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gung Studio\Downloads\"/>
    </mc:Choice>
  </mc:AlternateContent>
  <xr:revisionPtr revIDLastSave="0" documentId="13_ncr:1_{AAAF411B-8842-4EA9-BE61-AEB9C607670D}" xr6:coauthVersionLast="47" xr6:coauthVersionMax="47" xr10:uidLastSave="{00000000-0000-0000-0000-000000000000}"/>
  <bookViews>
    <workbookView xWindow="-120" yWindow="-120" windowWidth="19440" windowHeight="15000" activeTab="1" xr2:uid="{9462404A-F7C7-4B57-9CD0-8DEF585404A5}"/>
  </bookViews>
  <sheets>
    <sheet name="Kalkulator" sheetId="2" r:id="rId1"/>
    <sheet name="ShipTable Coverage n Min Charge" sheetId="3" r:id="rId2"/>
    <sheet name="Sheet1" sheetId="1" r:id="rId3"/>
    <sheet name="Distance" sheetId="5" r:id="rId4"/>
  </sheets>
  <definedNames>
    <definedName name="_xlnm._FilterDatabase" localSheetId="3" hidden="1">Distance!$A$3:$F$1460</definedName>
    <definedName name="_xlnm._FilterDatabase" localSheetId="2" hidden="1">Sheet1!$K$11:$Q$1468</definedName>
    <definedName name="_xlnm._FilterDatabase" localSheetId="1" hidden="1">'ShipTable Coverage n Min Charge'!$A$4:$M$1461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2" l="1"/>
  <c r="D19" i="2"/>
  <c r="D18" i="2"/>
  <c r="D17" i="2"/>
  <c r="D16" i="2"/>
  <c r="D15" i="2"/>
  <c r="D14" i="2"/>
  <c r="D13" i="2"/>
  <c r="D12" i="2"/>
  <c r="D9" i="2"/>
  <c r="E9" i="2" s="1"/>
  <c r="E10" i="2"/>
  <c r="AC12" i="1" l="1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L4" i="3"/>
  <c r="A1468" i="1" l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W21" i="1"/>
  <c r="W20" i="1"/>
  <c r="W18" i="1"/>
  <c r="W17" i="1"/>
  <c r="W16" i="1"/>
  <c r="W13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V15" i="1"/>
  <c r="V14" i="1"/>
  <c r="V13" i="1"/>
  <c r="V21" i="1"/>
  <c r="V20" i="1"/>
  <c r="V19" i="1"/>
  <c r="V18" i="1"/>
  <c r="V17" i="1"/>
  <c r="V16" i="1"/>
  <c r="E14" i="2" l="1"/>
  <c r="E15" i="2"/>
  <c r="E16" i="2"/>
  <c r="E17" i="2"/>
  <c r="E18" i="2"/>
  <c r="E19" i="2"/>
  <c r="E20" i="2"/>
  <c r="E12" i="2"/>
  <c r="E13" i="2"/>
  <c r="AC665" i="1"/>
  <c r="AC1463" i="1"/>
  <c r="AC1399" i="1"/>
  <c r="AC1367" i="1"/>
  <c r="AC1319" i="1"/>
  <c r="AC1271" i="1"/>
  <c r="AC1207" i="1"/>
  <c r="AC1159" i="1"/>
  <c r="AC1111" i="1"/>
  <c r="AC1063" i="1"/>
  <c r="AC1013" i="1"/>
  <c r="AC937" i="1"/>
  <c r="AC1459" i="1"/>
  <c r="AC1411" i="1"/>
  <c r="AC1363" i="1"/>
  <c r="AC1331" i="1"/>
  <c r="AC1315" i="1"/>
  <c r="AC1299" i="1"/>
  <c r="AC1283" i="1"/>
  <c r="AC1251" i="1"/>
  <c r="AC1219" i="1"/>
  <c r="AC1203" i="1"/>
  <c r="AC1187" i="1"/>
  <c r="AC1171" i="1"/>
  <c r="AC1155" i="1"/>
  <c r="AC1139" i="1"/>
  <c r="AC1123" i="1"/>
  <c r="AC1107" i="1"/>
  <c r="AC1091" i="1"/>
  <c r="AC1075" i="1"/>
  <c r="AC1059" i="1"/>
  <c r="AC1037" i="1"/>
  <c r="AC1005" i="1"/>
  <c r="AC969" i="1"/>
  <c r="AC927" i="1"/>
  <c r="AC687" i="1"/>
  <c r="AC1431" i="1"/>
  <c r="AC1383" i="1"/>
  <c r="AC1335" i="1"/>
  <c r="AC1287" i="1"/>
  <c r="AC1239" i="1"/>
  <c r="AC1191" i="1"/>
  <c r="AC1143" i="1"/>
  <c r="AC1095" i="1"/>
  <c r="AC1045" i="1"/>
  <c r="AC1443" i="1"/>
  <c r="AC1395" i="1"/>
  <c r="AC1347" i="1"/>
  <c r="AC1235" i="1"/>
  <c r="AC1455" i="1"/>
  <c r="AC1439" i="1"/>
  <c r="AC1423" i="1"/>
  <c r="AC1391" i="1"/>
  <c r="AC1375" i="1"/>
  <c r="AC1359" i="1"/>
  <c r="AC1343" i="1"/>
  <c r="AC1327" i="1"/>
  <c r="AC1311" i="1"/>
  <c r="AC1295" i="1"/>
  <c r="AC1279" i="1"/>
  <c r="AC1263" i="1"/>
  <c r="AC1247" i="1"/>
  <c r="AC1231" i="1"/>
  <c r="AC1215" i="1"/>
  <c r="AC1199" i="1"/>
  <c r="AC1183" i="1"/>
  <c r="AC1167" i="1"/>
  <c r="AC1151" i="1"/>
  <c r="AC1135" i="1"/>
  <c r="AC1119" i="1"/>
  <c r="AC1103" i="1"/>
  <c r="AC1087" i="1"/>
  <c r="AC1071" i="1"/>
  <c r="AC1055" i="1"/>
  <c r="AC1029" i="1"/>
  <c r="AC997" i="1"/>
  <c r="AC959" i="1"/>
  <c r="AC916" i="1"/>
  <c r="AC644" i="1"/>
  <c r="AC708" i="1"/>
  <c r="AC729" i="1"/>
  <c r="AC751" i="1"/>
  <c r="AC772" i="1"/>
  <c r="AC793" i="1"/>
  <c r="AC815" i="1"/>
  <c r="AC836" i="1"/>
  <c r="AC852" i="1"/>
  <c r="AC863" i="1"/>
  <c r="AC873" i="1"/>
  <c r="AC884" i="1"/>
  <c r="AC1447" i="1"/>
  <c r="AC1415" i="1"/>
  <c r="AC1351" i="1"/>
  <c r="AC1303" i="1"/>
  <c r="AC1255" i="1"/>
  <c r="AC1223" i="1"/>
  <c r="AC1175" i="1"/>
  <c r="AC1127" i="1"/>
  <c r="AC1079" i="1"/>
  <c r="AC980" i="1"/>
  <c r="AC895" i="1"/>
  <c r="AC1427" i="1"/>
  <c r="AC1379" i="1"/>
  <c r="AC1267" i="1"/>
  <c r="AC65" i="1"/>
  <c r="AC1407" i="1"/>
  <c r="AC1467" i="1"/>
  <c r="AC1451" i="1"/>
  <c r="AC1435" i="1"/>
  <c r="AC1419" i="1"/>
  <c r="AC1403" i="1"/>
  <c r="AC1387" i="1"/>
  <c r="AC1371" i="1"/>
  <c r="AC1355" i="1"/>
  <c r="AC1339" i="1"/>
  <c r="AC1323" i="1"/>
  <c r="AC1307" i="1"/>
  <c r="AC1291" i="1"/>
  <c r="AC1275" i="1"/>
  <c r="AC1259" i="1"/>
  <c r="AC1243" i="1"/>
  <c r="AC1227" i="1"/>
  <c r="AC1211" i="1"/>
  <c r="AC1195" i="1"/>
  <c r="AC1179" i="1"/>
  <c r="AC1163" i="1"/>
  <c r="AC1147" i="1"/>
  <c r="AC1131" i="1"/>
  <c r="AC1115" i="1"/>
  <c r="AC1099" i="1"/>
  <c r="AC1083" i="1"/>
  <c r="AC1067" i="1"/>
  <c r="AC1051" i="1"/>
  <c r="AC1021" i="1"/>
  <c r="AC989" i="1"/>
  <c r="AC948" i="1"/>
  <c r="AC905" i="1"/>
  <c r="AC623" i="1"/>
  <c r="AC601" i="1"/>
  <c r="AC580" i="1"/>
  <c r="AC548" i="1"/>
  <c r="AC514" i="1"/>
  <c r="AC472" i="1"/>
  <c r="AC429" i="1"/>
  <c r="AC386" i="1"/>
  <c r="AC341" i="1"/>
  <c r="AC225" i="1"/>
  <c r="AC97" i="1"/>
  <c r="AC1466" i="1"/>
  <c r="AC1462" i="1"/>
  <c r="AC1458" i="1"/>
  <c r="AC1454" i="1"/>
  <c r="AC1450" i="1"/>
  <c r="AC1446" i="1"/>
  <c r="AC1442" i="1"/>
  <c r="AC1438" i="1"/>
  <c r="AC1434" i="1"/>
  <c r="AC1430" i="1"/>
  <c r="AC1426" i="1"/>
  <c r="AC1422" i="1"/>
  <c r="AC1418" i="1"/>
  <c r="AC1414" i="1"/>
  <c r="AC1410" i="1"/>
  <c r="AC1406" i="1"/>
  <c r="AC1402" i="1"/>
  <c r="AC1398" i="1"/>
  <c r="AC1394" i="1"/>
  <c r="AC1390" i="1"/>
  <c r="AC1386" i="1"/>
  <c r="AC1382" i="1"/>
  <c r="AC1378" i="1"/>
  <c r="AC1374" i="1"/>
  <c r="AC1370" i="1"/>
  <c r="AC1366" i="1"/>
  <c r="AC1362" i="1"/>
  <c r="AC1358" i="1"/>
  <c r="AC1354" i="1"/>
  <c r="AC1350" i="1"/>
  <c r="AC1346" i="1"/>
  <c r="AC1342" i="1"/>
  <c r="AC1338" i="1"/>
  <c r="AC1334" i="1"/>
  <c r="AC1330" i="1"/>
  <c r="AC1326" i="1"/>
  <c r="AC1322" i="1"/>
  <c r="AC1318" i="1"/>
  <c r="AC1314" i="1"/>
  <c r="AC1310" i="1"/>
  <c r="AC1306" i="1"/>
  <c r="AC1302" i="1"/>
  <c r="AC1298" i="1"/>
  <c r="AC1294" i="1"/>
  <c r="AC1290" i="1"/>
  <c r="AC1286" i="1"/>
  <c r="AC1282" i="1"/>
  <c r="AC1278" i="1"/>
  <c r="AC1274" i="1"/>
  <c r="AC1270" i="1"/>
  <c r="AC1266" i="1"/>
  <c r="AC1262" i="1"/>
  <c r="AC1258" i="1"/>
  <c r="AC1254" i="1"/>
  <c r="AC1250" i="1"/>
  <c r="AC1246" i="1"/>
  <c r="AC1242" i="1"/>
  <c r="AC1238" i="1"/>
  <c r="AC1234" i="1"/>
  <c r="AC1230" i="1"/>
  <c r="AC1226" i="1"/>
  <c r="AC1222" i="1"/>
  <c r="AC1218" i="1"/>
  <c r="AC1214" i="1"/>
  <c r="AC1210" i="1"/>
  <c r="AC1206" i="1"/>
  <c r="AC1202" i="1"/>
  <c r="AC1198" i="1"/>
  <c r="AC1194" i="1"/>
  <c r="AC1190" i="1"/>
  <c r="AC1186" i="1"/>
  <c r="AC1182" i="1"/>
  <c r="AC1178" i="1"/>
  <c r="AC1174" i="1"/>
  <c r="AC1170" i="1"/>
  <c r="AC1166" i="1"/>
  <c r="AC1162" i="1"/>
  <c r="AC1158" i="1"/>
  <c r="AC1154" i="1"/>
  <c r="AC1150" i="1"/>
  <c r="AC1146" i="1"/>
  <c r="AC1142" i="1"/>
  <c r="AC1138" i="1"/>
  <c r="AC1134" i="1"/>
  <c r="AC1130" i="1"/>
  <c r="AC1126" i="1"/>
  <c r="AC1122" i="1"/>
  <c r="AC1118" i="1"/>
  <c r="AC1114" i="1"/>
  <c r="AC1110" i="1"/>
  <c r="AC1106" i="1"/>
  <c r="AC1102" i="1"/>
  <c r="AC1098" i="1"/>
  <c r="AC1094" i="1"/>
  <c r="AC1090" i="1"/>
  <c r="AC1086" i="1"/>
  <c r="AC1082" i="1"/>
  <c r="AC1078" i="1"/>
  <c r="AC1074" i="1"/>
  <c r="AC1070" i="1"/>
  <c r="AC1066" i="1"/>
  <c r="AC1062" i="1"/>
  <c r="AC1058" i="1"/>
  <c r="AC1054" i="1"/>
  <c r="AC1050" i="1"/>
  <c r="AC1044" i="1"/>
  <c r="AC1036" i="1"/>
  <c r="AC1028" i="1"/>
  <c r="AC1020" i="1"/>
  <c r="AC1012" i="1"/>
  <c r="AC1004" i="1"/>
  <c r="AC996" i="1"/>
  <c r="AC988" i="1"/>
  <c r="AC979" i="1"/>
  <c r="AC968" i="1"/>
  <c r="AC957" i="1"/>
  <c r="AC947" i="1"/>
  <c r="AC936" i="1"/>
  <c r="AC925" i="1"/>
  <c r="AC915" i="1"/>
  <c r="AC904" i="1"/>
  <c r="AC893" i="1"/>
  <c r="AC883" i="1"/>
  <c r="AC872" i="1"/>
  <c r="AC861" i="1"/>
  <c r="AC851" i="1"/>
  <c r="AC831" i="1"/>
  <c r="AC809" i="1"/>
  <c r="AC788" i="1"/>
  <c r="AC767" i="1"/>
  <c r="AC745" i="1"/>
  <c r="AC724" i="1"/>
  <c r="AC703" i="1"/>
  <c r="AC681" i="1"/>
  <c r="AC660" i="1"/>
  <c r="AC639" i="1"/>
  <c r="AC617" i="1"/>
  <c r="AC596" i="1"/>
  <c r="AC572" i="1"/>
  <c r="AC540" i="1"/>
  <c r="AC504" i="1"/>
  <c r="AC461" i="1"/>
  <c r="AC418" i="1"/>
  <c r="AC376" i="1"/>
  <c r="AC318" i="1"/>
  <c r="AC193" i="1"/>
  <c r="AZ286" i="1"/>
  <c r="AC15" i="1"/>
  <c r="AC19" i="1"/>
  <c r="AC23" i="1"/>
  <c r="AC27" i="1"/>
  <c r="AC31" i="1"/>
  <c r="AC35" i="1"/>
  <c r="AC39" i="1"/>
  <c r="AC43" i="1"/>
  <c r="AC47" i="1"/>
  <c r="AC51" i="1"/>
  <c r="AC55" i="1"/>
  <c r="AC59" i="1"/>
  <c r="AC63" i="1"/>
  <c r="AC67" i="1"/>
  <c r="AC71" i="1"/>
  <c r="AC75" i="1"/>
  <c r="AC79" i="1"/>
  <c r="AC83" i="1"/>
  <c r="AC87" i="1"/>
  <c r="AC91" i="1"/>
  <c r="AC95" i="1"/>
  <c r="AC99" i="1"/>
  <c r="AC103" i="1"/>
  <c r="AC107" i="1"/>
  <c r="AC111" i="1"/>
  <c r="AC115" i="1"/>
  <c r="AC119" i="1"/>
  <c r="AC123" i="1"/>
  <c r="AC127" i="1"/>
  <c r="AC131" i="1"/>
  <c r="AC135" i="1"/>
  <c r="AC139" i="1"/>
  <c r="AC143" i="1"/>
  <c r="AC147" i="1"/>
  <c r="AC151" i="1"/>
  <c r="AC155" i="1"/>
  <c r="AC159" i="1"/>
  <c r="AC163" i="1"/>
  <c r="AC167" i="1"/>
  <c r="AC171" i="1"/>
  <c r="AC175" i="1"/>
  <c r="AC179" i="1"/>
  <c r="AC183" i="1"/>
  <c r="AC187" i="1"/>
  <c r="AC191" i="1"/>
  <c r="AC195" i="1"/>
  <c r="AC199" i="1"/>
  <c r="AC203" i="1"/>
  <c r="AC207" i="1"/>
  <c r="AC211" i="1"/>
  <c r="AC215" i="1"/>
  <c r="AC219" i="1"/>
  <c r="AC223" i="1"/>
  <c r="AC227" i="1"/>
  <c r="AC231" i="1"/>
  <c r="AC235" i="1"/>
  <c r="AC239" i="1"/>
  <c r="AC243" i="1"/>
  <c r="AC247" i="1"/>
  <c r="AC251" i="1"/>
  <c r="AC255" i="1"/>
  <c r="AC259" i="1"/>
  <c r="AC263" i="1"/>
  <c r="AC267" i="1"/>
  <c r="AC271" i="1"/>
  <c r="AC275" i="1"/>
  <c r="AC279" i="1"/>
  <c r="AC283" i="1"/>
  <c r="AC287" i="1"/>
  <c r="AC291" i="1"/>
  <c r="AC295" i="1"/>
  <c r="AC299" i="1"/>
  <c r="AC303" i="1"/>
  <c r="AC307" i="1"/>
  <c r="AC311" i="1"/>
  <c r="AC315" i="1"/>
  <c r="AC319" i="1"/>
  <c r="AC323" i="1"/>
  <c r="AC327" i="1"/>
  <c r="AC331" i="1"/>
  <c r="AC335" i="1"/>
  <c r="AC339" i="1"/>
  <c r="AC343" i="1"/>
  <c r="AC347" i="1"/>
  <c r="AC16" i="1"/>
  <c r="AC20" i="1"/>
  <c r="AC24" i="1"/>
  <c r="AC28" i="1"/>
  <c r="AC32" i="1"/>
  <c r="AC36" i="1"/>
  <c r="AC40" i="1"/>
  <c r="AC44" i="1"/>
  <c r="AC48" i="1"/>
  <c r="AC52" i="1"/>
  <c r="AC56" i="1"/>
  <c r="AC60" i="1"/>
  <c r="AC64" i="1"/>
  <c r="AC68" i="1"/>
  <c r="AC72" i="1"/>
  <c r="AC76" i="1"/>
  <c r="AC80" i="1"/>
  <c r="AC84" i="1"/>
  <c r="AC88" i="1"/>
  <c r="AC92" i="1"/>
  <c r="AC96" i="1"/>
  <c r="AC100" i="1"/>
  <c r="AC104" i="1"/>
  <c r="AC108" i="1"/>
  <c r="AC112" i="1"/>
  <c r="AC116" i="1"/>
  <c r="AC120" i="1"/>
  <c r="AC124" i="1"/>
  <c r="AC128" i="1"/>
  <c r="AC132" i="1"/>
  <c r="AC136" i="1"/>
  <c r="AC140" i="1"/>
  <c r="AC144" i="1"/>
  <c r="AC148" i="1"/>
  <c r="AC152" i="1"/>
  <c r="AC156" i="1"/>
  <c r="AC160" i="1"/>
  <c r="AC164" i="1"/>
  <c r="AC168" i="1"/>
  <c r="AC172" i="1"/>
  <c r="AC176" i="1"/>
  <c r="AC180" i="1"/>
  <c r="AC184" i="1"/>
  <c r="AC188" i="1"/>
  <c r="AC192" i="1"/>
  <c r="AC196" i="1"/>
  <c r="AC200" i="1"/>
  <c r="AC204" i="1"/>
  <c r="AC208" i="1"/>
  <c r="AC212" i="1"/>
  <c r="AC216" i="1"/>
  <c r="AC220" i="1"/>
  <c r="AC224" i="1"/>
  <c r="AC228" i="1"/>
  <c r="AC232" i="1"/>
  <c r="AC236" i="1"/>
  <c r="AC240" i="1"/>
  <c r="AC244" i="1"/>
  <c r="AC248" i="1"/>
  <c r="AC252" i="1"/>
  <c r="AC256" i="1"/>
  <c r="AC260" i="1"/>
  <c r="AC264" i="1"/>
  <c r="AC268" i="1"/>
  <c r="AC272" i="1"/>
  <c r="AC276" i="1"/>
  <c r="AC280" i="1"/>
  <c r="AC284" i="1"/>
  <c r="AC288" i="1"/>
  <c r="AC292" i="1"/>
  <c r="AC296" i="1"/>
  <c r="AC300" i="1"/>
  <c r="AC304" i="1"/>
  <c r="AC308" i="1"/>
  <c r="AC312" i="1"/>
  <c r="AC316" i="1"/>
  <c r="AC320" i="1"/>
  <c r="AC324" i="1"/>
  <c r="AC328" i="1"/>
  <c r="AC332" i="1"/>
  <c r="AC336" i="1"/>
  <c r="AC340" i="1"/>
  <c r="AC344" i="1"/>
  <c r="AC18" i="1"/>
  <c r="AC26" i="1"/>
  <c r="AC34" i="1"/>
  <c r="AC42" i="1"/>
  <c r="AC50" i="1"/>
  <c r="AC58" i="1"/>
  <c r="AC66" i="1"/>
  <c r="AC74" i="1"/>
  <c r="AC82" i="1"/>
  <c r="AC90" i="1"/>
  <c r="AC98" i="1"/>
  <c r="AC106" i="1"/>
  <c r="AC114" i="1"/>
  <c r="AC122" i="1"/>
  <c r="AC130" i="1"/>
  <c r="AC138" i="1"/>
  <c r="AC146" i="1"/>
  <c r="AC154" i="1"/>
  <c r="AC162" i="1"/>
  <c r="AC170" i="1"/>
  <c r="AC178" i="1"/>
  <c r="AC186" i="1"/>
  <c r="AC194" i="1"/>
  <c r="AC202" i="1"/>
  <c r="AC210" i="1"/>
  <c r="AC218" i="1"/>
  <c r="AC226" i="1"/>
  <c r="AC234" i="1"/>
  <c r="AC242" i="1"/>
  <c r="AC250" i="1"/>
  <c r="AC258" i="1"/>
  <c r="AC266" i="1"/>
  <c r="AC274" i="1"/>
  <c r="AC282" i="1"/>
  <c r="AC290" i="1"/>
  <c r="AC298" i="1"/>
  <c r="AC306" i="1"/>
  <c r="AC314" i="1"/>
  <c r="AC322" i="1"/>
  <c r="AC330" i="1"/>
  <c r="AC338" i="1"/>
  <c r="AC346" i="1"/>
  <c r="AC351" i="1"/>
  <c r="AC355" i="1"/>
  <c r="AC359" i="1"/>
  <c r="AC363" i="1"/>
  <c r="AC367" i="1"/>
  <c r="AC371" i="1"/>
  <c r="AC375" i="1"/>
  <c r="AC379" i="1"/>
  <c r="AC383" i="1"/>
  <c r="AC387" i="1"/>
  <c r="AC391" i="1"/>
  <c r="AC395" i="1"/>
  <c r="AC399" i="1"/>
  <c r="AC403" i="1"/>
  <c r="AC407" i="1"/>
  <c r="AC411" i="1"/>
  <c r="AC415" i="1"/>
  <c r="AC419" i="1"/>
  <c r="AC423" i="1"/>
  <c r="AC427" i="1"/>
  <c r="AC431" i="1"/>
  <c r="AC435" i="1"/>
  <c r="AC439" i="1"/>
  <c r="AC443" i="1"/>
  <c r="AC447" i="1"/>
  <c r="AC451" i="1"/>
  <c r="AC455" i="1"/>
  <c r="AC459" i="1"/>
  <c r="AC463" i="1"/>
  <c r="AC467" i="1"/>
  <c r="AC471" i="1"/>
  <c r="AC475" i="1"/>
  <c r="AC479" i="1"/>
  <c r="AC483" i="1"/>
  <c r="AC487" i="1"/>
  <c r="AC491" i="1"/>
  <c r="AC495" i="1"/>
  <c r="AC499" i="1"/>
  <c r="AC503" i="1"/>
  <c r="AC507" i="1"/>
  <c r="AC511" i="1"/>
  <c r="AC515" i="1"/>
  <c r="AC519" i="1"/>
  <c r="AC13" i="1"/>
  <c r="AC21" i="1"/>
  <c r="AC29" i="1"/>
  <c r="AC37" i="1"/>
  <c r="AC45" i="1"/>
  <c r="AC53" i="1"/>
  <c r="AC61" i="1"/>
  <c r="AC69" i="1"/>
  <c r="AC77" i="1"/>
  <c r="AC85" i="1"/>
  <c r="AC93" i="1"/>
  <c r="AC101" i="1"/>
  <c r="AC109" i="1"/>
  <c r="AC117" i="1"/>
  <c r="AC125" i="1"/>
  <c r="AC133" i="1"/>
  <c r="AC141" i="1"/>
  <c r="AC149" i="1"/>
  <c r="AC157" i="1"/>
  <c r="AC165" i="1"/>
  <c r="AC173" i="1"/>
  <c r="AC181" i="1"/>
  <c r="AC189" i="1"/>
  <c r="AC197" i="1"/>
  <c r="AC205" i="1"/>
  <c r="AC213" i="1"/>
  <c r="AC221" i="1"/>
  <c r="AC229" i="1"/>
  <c r="AC237" i="1"/>
  <c r="AC245" i="1"/>
  <c r="AC253" i="1"/>
  <c r="AC261" i="1"/>
  <c r="AC269" i="1"/>
  <c r="AC277" i="1"/>
  <c r="AC285" i="1"/>
  <c r="AC293" i="1"/>
  <c r="AC301" i="1"/>
  <c r="AC309" i="1"/>
  <c r="AC25" i="1"/>
  <c r="AC41" i="1"/>
  <c r="AC57" i="1"/>
  <c r="AC73" i="1"/>
  <c r="AC89" i="1"/>
  <c r="AC105" i="1"/>
  <c r="AC121" i="1"/>
  <c r="AC137" i="1"/>
  <c r="AC153" i="1"/>
  <c r="AC169" i="1"/>
  <c r="AC185" i="1"/>
  <c r="AC201" i="1"/>
  <c r="AC217" i="1"/>
  <c r="AC233" i="1"/>
  <c r="AC249" i="1"/>
  <c r="AC265" i="1"/>
  <c r="AC281" i="1"/>
  <c r="AC297" i="1"/>
  <c r="AC313" i="1"/>
  <c r="AC325" i="1"/>
  <c r="AC334" i="1"/>
  <c r="AC345" i="1"/>
  <c r="AC352" i="1"/>
  <c r="AC357" i="1"/>
  <c r="AC362" i="1"/>
  <c r="AC368" i="1"/>
  <c r="AC373" i="1"/>
  <c r="AC378" i="1"/>
  <c r="AC384" i="1"/>
  <c r="AC389" i="1"/>
  <c r="AC394" i="1"/>
  <c r="AC400" i="1"/>
  <c r="AC405" i="1"/>
  <c r="AC410" i="1"/>
  <c r="AC416" i="1"/>
  <c r="AC421" i="1"/>
  <c r="AC426" i="1"/>
  <c r="AC432" i="1"/>
  <c r="AC437" i="1"/>
  <c r="AC442" i="1"/>
  <c r="AC448" i="1"/>
  <c r="AC453" i="1"/>
  <c r="AC458" i="1"/>
  <c r="AC464" i="1"/>
  <c r="AC469" i="1"/>
  <c r="AC474" i="1"/>
  <c r="AC480" i="1"/>
  <c r="AC485" i="1"/>
  <c r="AC490" i="1"/>
  <c r="AC496" i="1"/>
  <c r="AC501" i="1"/>
  <c r="AC506" i="1"/>
  <c r="AC512" i="1"/>
  <c r="AC517" i="1"/>
  <c r="AC522" i="1"/>
  <c r="AC526" i="1"/>
  <c r="AC530" i="1"/>
  <c r="AC534" i="1"/>
  <c r="AC538" i="1"/>
  <c r="AC542" i="1"/>
  <c r="AC546" i="1"/>
  <c r="AC550" i="1"/>
  <c r="AC554" i="1"/>
  <c r="AC558" i="1"/>
  <c r="AC562" i="1"/>
  <c r="AC566" i="1"/>
  <c r="AC570" i="1"/>
  <c r="AC574" i="1"/>
  <c r="AC578" i="1"/>
  <c r="AC582" i="1"/>
  <c r="AC586" i="1"/>
  <c r="AC590" i="1"/>
  <c r="AC594" i="1"/>
  <c r="AC598" i="1"/>
  <c r="AC602" i="1"/>
  <c r="AC606" i="1"/>
  <c r="AC610" i="1"/>
  <c r="AC614" i="1"/>
  <c r="AC618" i="1"/>
  <c r="AC622" i="1"/>
  <c r="AC626" i="1"/>
  <c r="AC630" i="1"/>
  <c r="AC634" i="1"/>
  <c r="AC638" i="1"/>
  <c r="AC642" i="1"/>
  <c r="AC646" i="1"/>
  <c r="AC650" i="1"/>
  <c r="AC654" i="1"/>
  <c r="AC658" i="1"/>
  <c r="AC662" i="1"/>
  <c r="AC666" i="1"/>
  <c r="AC670" i="1"/>
  <c r="AC674" i="1"/>
  <c r="AC678" i="1"/>
  <c r="AC682" i="1"/>
  <c r="AC686" i="1"/>
  <c r="AC690" i="1"/>
  <c r="AC694" i="1"/>
  <c r="AC698" i="1"/>
  <c r="AC702" i="1"/>
  <c r="AC706" i="1"/>
  <c r="AC710" i="1"/>
  <c r="AC714" i="1"/>
  <c r="AC718" i="1"/>
  <c r="AC722" i="1"/>
  <c r="AC726" i="1"/>
  <c r="AC730" i="1"/>
  <c r="AC734" i="1"/>
  <c r="AC738" i="1"/>
  <c r="AC742" i="1"/>
  <c r="AC746" i="1"/>
  <c r="AC750" i="1"/>
  <c r="AC754" i="1"/>
  <c r="AC758" i="1"/>
  <c r="AC762" i="1"/>
  <c r="AC766" i="1"/>
  <c r="AC770" i="1"/>
  <c r="AC774" i="1"/>
  <c r="AC778" i="1"/>
  <c r="AC782" i="1"/>
  <c r="AC786" i="1"/>
  <c r="AC790" i="1"/>
  <c r="AC794" i="1"/>
  <c r="AC798" i="1"/>
  <c r="AC802" i="1"/>
  <c r="AC806" i="1"/>
  <c r="AC810" i="1"/>
  <c r="AC814" i="1"/>
  <c r="AC818" i="1"/>
  <c r="AC822" i="1"/>
  <c r="AC826" i="1"/>
  <c r="AC830" i="1"/>
  <c r="AC834" i="1"/>
  <c r="AC838" i="1"/>
  <c r="AC842" i="1"/>
  <c r="AC846" i="1"/>
  <c r="AC850" i="1"/>
  <c r="AC854" i="1"/>
  <c r="AC858" i="1"/>
  <c r="AC862" i="1"/>
  <c r="AC866" i="1"/>
  <c r="AC870" i="1"/>
  <c r="AC874" i="1"/>
  <c r="AC878" i="1"/>
  <c r="AC882" i="1"/>
  <c r="AC886" i="1"/>
  <c r="AC890" i="1"/>
  <c r="AC894" i="1"/>
  <c r="AC898" i="1"/>
  <c r="AC902" i="1"/>
  <c r="AC906" i="1"/>
  <c r="AC910" i="1"/>
  <c r="AC914" i="1"/>
  <c r="AC918" i="1"/>
  <c r="AC922" i="1"/>
  <c r="AC926" i="1"/>
  <c r="AC930" i="1"/>
  <c r="AC934" i="1"/>
  <c r="AC938" i="1"/>
  <c r="AC942" i="1"/>
  <c r="AC946" i="1"/>
  <c r="AC950" i="1"/>
  <c r="AC954" i="1"/>
  <c r="AC958" i="1"/>
  <c r="AC962" i="1"/>
  <c r="AC966" i="1"/>
  <c r="AC970" i="1"/>
  <c r="AC974" i="1"/>
  <c r="AC978" i="1"/>
  <c r="AC982" i="1"/>
  <c r="AC14" i="1"/>
  <c r="AC30" i="1"/>
  <c r="AC46" i="1"/>
  <c r="AC62" i="1"/>
  <c r="AC78" i="1"/>
  <c r="AC94" i="1"/>
  <c r="AC110" i="1"/>
  <c r="AC126" i="1"/>
  <c r="AC142" i="1"/>
  <c r="AC158" i="1"/>
  <c r="AC174" i="1"/>
  <c r="AC190" i="1"/>
  <c r="AC206" i="1"/>
  <c r="AC222" i="1"/>
  <c r="AC238" i="1"/>
  <c r="AC254" i="1"/>
  <c r="AC270" i="1"/>
  <c r="AC286" i="1"/>
  <c r="AC302" i="1"/>
  <c r="AC317" i="1"/>
  <c r="AC326" i="1"/>
  <c r="AC337" i="1"/>
  <c r="AC348" i="1"/>
  <c r="AC353" i="1"/>
  <c r="AC358" i="1"/>
  <c r="AC364" i="1"/>
  <c r="AC369" i="1"/>
  <c r="AC374" i="1"/>
  <c r="AC380" i="1"/>
  <c r="AC385" i="1"/>
  <c r="AC390" i="1"/>
  <c r="AC396" i="1"/>
  <c r="AC401" i="1"/>
  <c r="AC406" i="1"/>
  <c r="AC412" i="1"/>
  <c r="AC417" i="1"/>
  <c r="AC422" i="1"/>
  <c r="AC428" i="1"/>
  <c r="AC433" i="1"/>
  <c r="AC438" i="1"/>
  <c r="AC444" i="1"/>
  <c r="AC449" i="1"/>
  <c r="AC454" i="1"/>
  <c r="AC460" i="1"/>
  <c r="AC465" i="1"/>
  <c r="AC470" i="1"/>
  <c r="AC476" i="1"/>
  <c r="AC481" i="1"/>
  <c r="AC486" i="1"/>
  <c r="AC492" i="1"/>
  <c r="AC497" i="1"/>
  <c r="AC502" i="1"/>
  <c r="AC508" i="1"/>
  <c r="AC513" i="1"/>
  <c r="AC518" i="1"/>
  <c r="AC523" i="1"/>
  <c r="AC527" i="1"/>
  <c r="AC531" i="1"/>
  <c r="AC535" i="1"/>
  <c r="AC539" i="1"/>
  <c r="AC543" i="1"/>
  <c r="AC547" i="1"/>
  <c r="AC551" i="1"/>
  <c r="AC555" i="1"/>
  <c r="AC559" i="1"/>
  <c r="AC563" i="1"/>
  <c r="AC567" i="1"/>
  <c r="AC571" i="1"/>
  <c r="AC575" i="1"/>
  <c r="AC579" i="1"/>
  <c r="AC38" i="1"/>
  <c r="AC70" i="1"/>
  <c r="AC102" i="1"/>
  <c r="AC134" i="1"/>
  <c r="AC166" i="1"/>
  <c r="AC198" i="1"/>
  <c r="AC230" i="1"/>
  <c r="AC262" i="1"/>
  <c r="AC294" i="1"/>
  <c r="AC321" i="1"/>
  <c r="AC342" i="1"/>
  <c r="AC356" i="1"/>
  <c r="AC366" i="1"/>
  <c r="AC377" i="1"/>
  <c r="AC388" i="1"/>
  <c r="AC398" i="1"/>
  <c r="AC409" i="1"/>
  <c r="AC420" i="1"/>
  <c r="AC430" i="1"/>
  <c r="AC441" i="1"/>
  <c r="AC452" i="1"/>
  <c r="AC462" i="1"/>
  <c r="AC473" i="1"/>
  <c r="AC484" i="1"/>
  <c r="AC494" i="1"/>
  <c r="AC505" i="1"/>
  <c r="AC516" i="1"/>
  <c r="AC525" i="1"/>
  <c r="AC533" i="1"/>
  <c r="AC541" i="1"/>
  <c r="AC549" i="1"/>
  <c r="AC557" i="1"/>
  <c r="AC565" i="1"/>
  <c r="AC573" i="1"/>
  <c r="AC581" i="1"/>
  <c r="AC587" i="1"/>
  <c r="AC592" i="1"/>
  <c r="AC597" i="1"/>
  <c r="AC603" i="1"/>
  <c r="AC608" i="1"/>
  <c r="AC613" i="1"/>
  <c r="AC619" i="1"/>
  <c r="AC624" i="1"/>
  <c r="AC629" i="1"/>
  <c r="AC635" i="1"/>
  <c r="AC640" i="1"/>
  <c r="AC645" i="1"/>
  <c r="AC651" i="1"/>
  <c r="AC656" i="1"/>
  <c r="AC661" i="1"/>
  <c r="AC667" i="1"/>
  <c r="AC672" i="1"/>
  <c r="AC677" i="1"/>
  <c r="AC683" i="1"/>
  <c r="AC688" i="1"/>
  <c r="AC693" i="1"/>
  <c r="AC699" i="1"/>
  <c r="AC704" i="1"/>
  <c r="AC709" i="1"/>
  <c r="AC715" i="1"/>
  <c r="AC720" i="1"/>
  <c r="AC725" i="1"/>
  <c r="AC731" i="1"/>
  <c r="AC736" i="1"/>
  <c r="AC741" i="1"/>
  <c r="AC747" i="1"/>
  <c r="AC752" i="1"/>
  <c r="AC757" i="1"/>
  <c r="AC763" i="1"/>
  <c r="AC768" i="1"/>
  <c r="AC773" i="1"/>
  <c r="AC779" i="1"/>
  <c r="AC784" i="1"/>
  <c r="AC789" i="1"/>
  <c r="AC795" i="1"/>
  <c r="AC800" i="1"/>
  <c r="AC805" i="1"/>
  <c r="AC811" i="1"/>
  <c r="AC816" i="1"/>
  <c r="AC821" i="1"/>
  <c r="AC827" i="1"/>
  <c r="AC832" i="1"/>
  <c r="AC837" i="1"/>
  <c r="AC843" i="1"/>
  <c r="AC848" i="1"/>
  <c r="AC853" i="1"/>
  <c r="AC859" i="1"/>
  <c r="AC864" i="1"/>
  <c r="AC869" i="1"/>
  <c r="AC875" i="1"/>
  <c r="AC880" i="1"/>
  <c r="AC885" i="1"/>
  <c r="AC891" i="1"/>
  <c r="AC896" i="1"/>
  <c r="AC901" i="1"/>
  <c r="AC907" i="1"/>
  <c r="AC912" i="1"/>
  <c r="AC917" i="1"/>
  <c r="AC923" i="1"/>
  <c r="AC928" i="1"/>
  <c r="AC933" i="1"/>
  <c r="AC939" i="1"/>
  <c r="AC944" i="1"/>
  <c r="AC949" i="1"/>
  <c r="AC955" i="1"/>
  <c r="AC960" i="1"/>
  <c r="AC965" i="1"/>
  <c r="AC971" i="1"/>
  <c r="AC976" i="1"/>
  <c r="AC981" i="1"/>
  <c r="AC986" i="1"/>
  <c r="AC990" i="1"/>
  <c r="AC994" i="1"/>
  <c r="AC998" i="1"/>
  <c r="AC1002" i="1"/>
  <c r="AC1006" i="1"/>
  <c r="AC1010" i="1"/>
  <c r="AC1014" i="1"/>
  <c r="AC1018" i="1"/>
  <c r="AC1022" i="1"/>
  <c r="AC1026" i="1"/>
  <c r="AC1030" i="1"/>
  <c r="AC1034" i="1"/>
  <c r="AC1038" i="1"/>
  <c r="AC1042" i="1"/>
  <c r="AC1046" i="1"/>
  <c r="AC17" i="1"/>
  <c r="AC49" i="1"/>
  <c r="AC81" i="1"/>
  <c r="AC113" i="1"/>
  <c r="AC145" i="1"/>
  <c r="AC177" i="1"/>
  <c r="AC209" i="1"/>
  <c r="AC241" i="1"/>
  <c r="AC273" i="1"/>
  <c r="AC305" i="1"/>
  <c r="AC329" i="1"/>
  <c r="AC349" i="1"/>
  <c r="AC360" i="1"/>
  <c r="AC370" i="1"/>
  <c r="AC381" i="1"/>
  <c r="AC392" i="1"/>
  <c r="AC402" i="1"/>
  <c r="AC413" i="1"/>
  <c r="AC424" i="1"/>
  <c r="AC434" i="1"/>
  <c r="AC445" i="1"/>
  <c r="AC456" i="1"/>
  <c r="AC466" i="1"/>
  <c r="AC477" i="1"/>
  <c r="AC488" i="1"/>
  <c r="AC498" i="1"/>
  <c r="AC509" i="1"/>
  <c r="AC520" i="1"/>
  <c r="AC528" i="1"/>
  <c r="AC536" i="1"/>
  <c r="AC544" i="1"/>
  <c r="AC552" i="1"/>
  <c r="AC560" i="1"/>
  <c r="AC568" i="1"/>
  <c r="AC576" i="1"/>
  <c r="AC583" i="1"/>
  <c r="AC588" i="1"/>
  <c r="AC593" i="1"/>
  <c r="AC599" i="1"/>
  <c r="AC604" i="1"/>
  <c r="AC609" i="1"/>
  <c r="AC615" i="1"/>
  <c r="AC620" i="1"/>
  <c r="AC625" i="1"/>
  <c r="AC631" i="1"/>
  <c r="AC636" i="1"/>
  <c r="AC641" i="1"/>
  <c r="AC647" i="1"/>
  <c r="AC652" i="1"/>
  <c r="AC657" i="1"/>
  <c r="AC663" i="1"/>
  <c r="AC668" i="1"/>
  <c r="AC673" i="1"/>
  <c r="AC679" i="1"/>
  <c r="AC684" i="1"/>
  <c r="AC689" i="1"/>
  <c r="AC695" i="1"/>
  <c r="AC700" i="1"/>
  <c r="AC705" i="1"/>
  <c r="AC711" i="1"/>
  <c r="AC716" i="1"/>
  <c r="AC721" i="1"/>
  <c r="AC727" i="1"/>
  <c r="AC732" i="1"/>
  <c r="AC737" i="1"/>
  <c r="AC743" i="1"/>
  <c r="AC748" i="1"/>
  <c r="AC753" i="1"/>
  <c r="AC759" i="1"/>
  <c r="AC764" i="1"/>
  <c r="AC769" i="1"/>
  <c r="AC775" i="1"/>
  <c r="AC780" i="1"/>
  <c r="AC785" i="1"/>
  <c r="AC791" i="1"/>
  <c r="AC796" i="1"/>
  <c r="AC801" i="1"/>
  <c r="AC807" i="1"/>
  <c r="AC812" i="1"/>
  <c r="AC817" i="1"/>
  <c r="AC823" i="1"/>
  <c r="AC828" i="1"/>
  <c r="AC833" i="1"/>
  <c r="AC839" i="1"/>
  <c r="AC844" i="1"/>
  <c r="AC849" i="1"/>
  <c r="AC855" i="1"/>
  <c r="AC860" i="1"/>
  <c r="AC865" i="1"/>
  <c r="AC871" i="1"/>
  <c r="AC876" i="1"/>
  <c r="AC881" i="1"/>
  <c r="AC887" i="1"/>
  <c r="AC892" i="1"/>
  <c r="AC897" i="1"/>
  <c r="AC903" i="1"/>
  <c r="AC908" i="1"/>
  <c r="AC913" i="1"/>
  <c r="AC919" i="1"/>
  <c r="AC924" i="1"/>
  <c r="AC929" i="1"/>
  <c r="AC935" i="1"/>
  <c r="AC940" i="1"/>
  <c r="AC945" i="1"/>
  <c r="AC951" i="1"/>
  <c r="AC956" i="1"/>
  <c r="AC961" i="1"/>
  <c r="AC967" i="1"/>
  <c r="AC972" i="1"/>
  <c r="AC977" i="1"/>
  <c r="AC983" i="1"/>
  <c r="AC987" i="1"/>
  <c r="AC991" i="1"/>
  <c r="AC995" i="1"/>
  <c r="AC999" i="1"/>
  <c r="AC1003" i="1"/>
  <c r="AC1007" i="1"/>
  <c r="AC1011" i="1"/>
  <c r="AC1015" i="1"/>
  <c r="AC1019" i="1"/>
  <c r="AC1023" i="1"/>
  <c r="AC1027" i="1"/>
  <c r="AC1031" i="1"/>
  <c r="AC1035" i="1"/>
  <c r="AC1039" i="1"/>
  <c r="AC1043" i="1"/>
  <c r="AC1047" i="1"/>
  <c r="AC22" i="1"/>
  <c r="AC54" i="1"/>
  <c r="AC86" i="1"/>
  <c r="AC118" i="1"/>
  <c r="AC150" i="1"/>
  <c r="AC182" i="1"/>
  <c r="AC214" i="1"/>
  <c r="AC246" i="1"/>
  <c r="AC278" i="1"/>
  <c r="AC310" i="1"/>
  <c r="AC333" i="1"/>
  <c r="AC350" i="1"/>
  <c r="AC361" i="1"/>
  <c r="AC372" i="1"/>
  <c r="AC382" i="1"/>
  <c r="AC393" i="1"/>
  <c r="AC404" i="1"/>
  <c r="AC414" i="1"/>
  <c r="AC425" i="1"/>
  <c r="AC436" i="1"/>
  <c r="AC446" i="1"/>
  <c r="AC457" i="1"/>
  <c r="AC468" i="1"/>
  <c r="AC478" i="1"/>
  <c r="AC489" i="1"/>
  <c r="AC500" i="1"/>
  <c r="AC510" i="1"/>
  <c r="AC521" i="1"/>
  <c r="AC529" i="1"/>
  <c r="AC537" i="1"/>
  <c r="AC545" i="1"/>
  <c r="AC553" i="1"/>
  <c r="AC561" i="1"/>
  <c r="AC569" i="1"/>
  <c r="AC577" i="1"/>
  <c r="AC584" i="1"/>
  <c r="AC589" i="1"/>
  <c r="AC595" i="1"/>
  <c r="AC600" i="1"/>
  <c r="AC605" i="1"/>
  <c r="AC611" i="1"/>
  <c r="AC616" i="1"/>
  <c r="AC621" i="1"/>
  <c r="AC627" i="1"/>
  <c r="AC632" i="1"/>
  <c r="AC637" i="1"/>
  <c r="AC643" i="1"/>
  <c r="AC648" i="1"/>
  <c r="AC653" i="1"/>
  <c r="AC659" i="1"/>
  <c r="AC664" i="1"/>
  <c r="AC669" i="1"/>
  <c r="AC675" i="1"/>
  <c r="AC680" i="1"/>
  <c r="AC685" i="1"/>
  <c r="AC691" i="1"/>
  <c r="AC696" i="1"/>
  <c r="AC701" i="1"/>
  <c r="AC707" i="1"/>
  <c r="AC712" i="1"/>
  <c r="AC717" i="1"/>
  <c r="AC723" i="1"/>
  <c r="AC728" i="1"/>
  <c r="AC733" i="1"/>
  <c r="AC739" i="1"/>
  <c r="AC744" i="1"/>
  <c r="AC749" i="1"/>
  <c r="AC755" i="1"/>
  <c r="AC760" i="1"/>
  <c r="AC765" i="1"/>
  <c r="AC771" i="1"/>
  <c r="AC776" i="1"/>
  <c r="AC781" i="1"/>
  <c r="AC787" i="1"/>
  <c r="AC792" i="1"/>
  <c r="AC797" i="1"/>
  <c r="AC803" i="1"/>
  <c r="AC808" i="1"/>
  <c r="AC813" i="1"/>
  <c r="AC819" i="1"/>
  <c r="AC824" i="1"/>
  <c r="AC829" i="1"/>
  <c r="AC835" i="1"/>
  <c r="AC840" i="1"/>
  <c r="AC845" i="1"/>
  <c r="AC1465" i="1"/>
  <c r="AC1461" i="1"/>
  <c r="AC1457" i="1"/>
  <c r="AC1453" i="1"/>
  <c r="AC1449" i="1"/>
  <c r="AC1445" i="1"/>
  <c r="AC1441" i="1"/>
  <c r="AC1437" i="1"/>
  <c r="AC1433" i="1"/>
  <c r="AC1429" i="1"/>
  <c r="AC1425" i="1"/>
  <c r="AC1421" i="1"/>
  <c r="AC1417" i="1"/>
  <c r="AC1413" i="1"/>
  <c r="AC1409" i="1"/>
  <c r="AC1405" i="1"/>
  <c r="AC1401" i="1"/>
  <c r="AC1397" i="1"/>
  <c r="AC1393" i="1"/>
  <c r="AC1389" i="1"/>
  <c r="AC1385" i="1"/>
  <c r="AC1381" i="1"/>
  <c r="AC1377" i="1"/>
  <c r="AC1373" i="1"/>
  <c r="AC1369" i="1"/>
  <c r="AC1365" i="1"/>
  <c r="AC1361" i="1"/>
  <c r="AC1357" i="1"/>
  <c r="AC1353" i="1"/>
  <c r="AC1349" i="1"/>
  <c r="AC1345" i="1"/>
  <c r="AC1341" i="1"/>
  <c r="AC1337" i="1"/>
  <c r="AC1333" i="1"/>
  <c r="AC1329" i="1"/>
  <c r="AC1325" i="1"/>
  <c r="AC1321" i="1"/>
  <c r="AC1317" i="1"/>
  <c r="AC1313" i="1"/>
  <c r="AC1309" i="1"/>
  <c r="AC1305" i="1"/>
  <c r="AC1301" i="1"/>
  <c r="AC1297" i="1"/>
  <c r="AC1293" i="1"/>
  <c r="AC1289" i="1"/>
  <c r="AC1285" i="1"/>
  <c r="AC1281" i="1"/>
  <c r="AC1277" i="1"/>
  <c r="AC1273" i="1"/>
  <c r="AC1269" i="1"/>
  <c r="AC1265" i="1"/>
  <c r="AC1261" i="1"/>
  <c r="AC1257" i="1"/>
  <c r="AC1253" i="1"/>
  <c r="AC1249" i="1"/>
  <c r="AC1245" i="1"/>
  <c r="AC1241" i="1"/>
  <c r="AC1237" i="1"/>
  <c r="AC1233" i="1"/>
  <c r="AC1229" i="1"/>
  <c r="AC1225" i="1"/>
  <c r="AC1221" i="1"/>
  <c r="AC1217" i="1"/>
  <c r="AC1213" i="1"/>
  <c r="AC1209" i="1"/>
  <c r="AC1205" i="1"/>
  <c r="AC1201" i="1"/>
  <c r="AC1197" i="1"/>
  <c r="AC1193" i="1"/>
  <c r="AC1189" i="1"/>
  <c r="AC1185" i="1"/>
  <c r="AC1181" i="1"/>
  <c r="AC1177" i="1"/>
  <c r="AC1173" i="1"/>
  <c r="AC1169" i="1"/>
  <c r="AC1165" i="1"/>
  <c r="AC1161" i="1"/>
  <c r="AC1157" i="1"/>
  <c r="AC1153" i="1"/>
  <c r="AC1149" i="1"/>
  <c r="AC1145" i="1"/>
  <c r="AC1141" i="1"/>
  <c r="AC1137" i="1"/>
  <c r="AC1133" i="1"/>
  <c r="AC1129" i="1"/>
  <c r="AC1125" i="1"/>
  <c r="AC1121" i="1"/>
  <c r="AC1117" i="1"/>
  <c r="AC1113" i="1"/>
  <c r="AC1109" i="1"/>
  <c r="AC1105" i="1"/>
  <c r="AC1101" i="1"/>
  <c r="AC1097" i="1"/>
  <c r="AC1093" i="1"/>
  <c r="AC1089" i="1"/>
  <c r="AC1085" i="1"/>
  <c r="AC1081" i="1"/>
  <c r="AC1077" i="1"/>
  <c r="AC1073" i="1"/>
  <c r="AC1069" i="1"/>
  <c r="AC1065" i="1"/>
  <c r="AC1061" i="1"/>
  <c r="AC1057" i="1"/>
  <c r="AC1053" i="1"/>
  <c r="AC1049" i="1"/>
  <c r="AC1041" i="1"/>
  <c r="AC1033" i="1"/>
  <c r="AC1025" i="1"/>
  <c r="AC1017" i="1"/>
  <c r="AC1009" i="1"/>
  <c r="AC1001" i="1"/>
  <c r="AC993" i="1"/>
  <c r="AC985" i="1"/>
  <c r="AC975" i="1"/>
  <c r="AC964" i="1"/>
  <c r="AC953" i="1"/>
  <c r="AC943" i="1"/>
  <c r="AC932" i="1"/>
  <c r="AC921" i="1"/>
  <c r="AC911" i="1"/>
  <c r="AC900" i="1"/>
  <c r="AC889" i="1"/>
  <c r="AC879" i="1"/>
  <c r="AC868" i="1"/>
  <c r="AC857" i="1"/>
  <c r="AC847" i="1"/>
  <c r="AC825" i="1"/>
  <c r="AC804" i="1"/>
  <c r="AC783" i="1"/>
  <c r="AC761" i="1"/>
  <c r="AC740" i="1"/>
  <c r="AC719" i="1"/>
  <c r="AC697" i="1"/>
  <c r="AC676" i="1"/>
  <c r="AC655" i="1"/>
  <c r="AC633" i="1"/>
  <c r="AC612" i="1"/>
  <c r="AC591" i="1"/>
  <c r="AC564" i="1"/>
  <c r="AC532" i="1"/>
  <c r="AC493" i="1"/>
  <c r="AC450" i="1"/>
  <c r="AC408" i="1"/>
  <c r="AC365" i="1"/>
  <c r="AC289" i="1"/>
  <c r="AC161" i="1"/>
  <c r="AC33" i="1"/>
  <c r="AJ233" i="1"/>
  <c r="AC1468" i="1"/>
  <c r="AC1464" i="1"/>
  <c r="AC1460" i="1"/>
  <c r="AC1456" i="1"/>
  <c r="AC1452" i="1"/>
  <c r="AC1448" i="1"/>
  <c r="AC1444" i="1"/>
  <c r="AC1440" i="1"/>
  <c r="AC1436" i="1"/>
  <c r="AC1432" i="1"/>
  <c r="AC1428" i="1"/>
  <c r="AC1424" i="1"/>
  <c r="AC1420" i="1"/>
  <c r="AC1416" i="1"/>
  <c r="AC1412" i="1"/>
  <c r="AC1408" i="1"/>
  <c r="AC1404" i="1"/>
  <c r="AC1400" i="1"/>
  <c r="AC1396" i="1"/>
  <c r="AC1392" i="1"/>
  <c r="AC1388" i="1"/>
  <c r="AC1384" i="1"/>
  <c r="AC1380" i="1"/>
  <c r="AC1376" i="1"/>
  <c r="AC1372" i="1"/>
  <c r="AC1368" i="1"/>
  <c r="AC1364" i="1"/>
  <c r="AC1360" i="1"/>
  <c r="AC1356" i="1"/>
  <c r="AC1352" i="1"/>
  <c r="AC1348" i="1"/>
  <c r="AC1344" i="1"/>
  <c r="AC1340" i="1"/>
  <c r="AC1336" i="1"/>
  <c r="AC1332" i="1"/>
  <c r="AC1328" i="1"/>
  <c r="AC1324" i="1"/>
  <c r="AC1320" i="1"/>
  <c r="AC1316" i="1"/>
  <c r="AC1312" i="1"/>
  <c r="AC1308" i="1"/>
  <c r="AC1304" i="1"/>
  <c r="AC1300" i="1"/>
  <c r="AC1296" i="1"/>
  <c r="AC1292" i="1"/>
  <c r="AC1288" i="1"/>
  <c r="AC1284" i="1"/>
  <c r="AC1280" i="1"/>
  <c r="AC1276" i="1"/>
  <c r="AC1272" i="1"/>
  <c r="AC1268" i="1"/>
  <c r="AC1264" i="1"/>
  <c r="AC1260" i="1"/>
  <c r="AC1256" i="1"/>
  <c r="AC1252" i="1"/>
  <c r="AC1248" i="1"/>
  <c r="AC1244" i="1"/>
  <c r="AC1240" i="1"/>
  <c r="AC1236" i="1"/>
  <c r="AC1232" i="1"/>
  <c r="AC1228" i="1"/>
  <c r="AC1224" i="1"/>
  <c r="AC1220" i="1"/>
  <c r="AC1216" i="1"/>
  <c r="AC1212" i="1"/>
  <c r="AC1208" i="1"/>
  <c r="AC1204" i="1"/>
  <c r="AC1200" i="1"/>
  <c r="AC1196" i="1"/>
  <c r="AC1192" i="1"/>
  <c r="AC1188" i="1"/>
  <c r="AC1184" i="1"/>
  <c r="AC1180" i="1"/>
  <c r="AC1176" i="1"/>
  <c r="AC1172" i="1"/>
  <c r="AC1168" i="1"/>
  <c r="AC1164" i="1"/>
  <c r="AC1160" i="1"/>
  <c r="AC1156" i="1"/>
  <c r="AC1152" i="1"/>
  <c r="AC1148" i="1"/>
  <c r="AC1144" i="1"/>
  <c r="AC1140" i="1"/>
  <c r="AC1136" i="1"/>
  <c r="AC1132" i="1"/>
  <c r="AC1128" i="1"/>
  <c r="AC1124" i="1"/>
  <c r="AC1120" i="1"/>
  <c r="AC1116" i="1"/>
  <c r="AC1112" i="1"/>
  <c r="AC1108" i="1"/>
  <c r="AC1104" i="1"/>
  <c r="AC1100" i="1"/>
  <c r="AC1096" i="1"/>
  <c r="AC1092" i="1"/>
  <c r="AC1088" i="1"/>
  <c r="AC1084" i="1"/>
  <c r="AC1080" i="1"/>
  <c r="AC1076" i="1"/>
  <c r="AC1072" i="1"/>
  <c r="AC1068" i="1"/>
  <c r="AC1064" i="1"/>
  <c r="AC1060" i="1"/>
  <c r="AC1056" i="1"/>
  <c r="AC1052" i="1"/>
  <c r="AC1048" i="1"/>
  <c r="AC1040" i="1"/>
  <c r="AC1032" i="1"/>
  <c r="AC1024" i="1"/>
  <c r="AC1016" i="1"/>
  <c r="AC1008" i="1"/>
  <c r="AC1000" i="1"/>
  <c r="AC992" i="1"/>
  <c r="AC984" i="1"/>
  <c r="AC973" i="1"/>
  <c r="AC963" i="1"/>
  <c r="AC952" i="1"/>
  <c r="AC941" i="1"/>
  <c r="AC931" i="1"/>
  <c r="AC920" i="1"/>
  <c r="AC909" i="1"/>
  <c r="AC899" i="1"/>
  <c r="AC888" i="1"/>
  <c r="AC877" i="1"/>
  <c r="AC867" i="1"/>
  <c r="AC856" i="1"/>
  <c r="AC841" i="1"/>
  <c r="AC820" i="1"/>
  <c r="AC799" i="1"/>
  <c r="AC777" i="1"/>
  <c r="AC756" i="1"/>
  <c r="AC735" i="1"/>
  <c r="AC713" i="1"/>
  <c r="AC692" i="1"/>
  <c r="AC671" i="1"/>
  <c r="AC649" i="1"/>
  <c r="AC628" i="1"/>
  <c r="AC607" i="1"/>
  <c r="AC585" i="1"/>
  <c r="AC556" i="1"/>
  <c r="AC524" i="1"/>
  <c r="AC482" i="1"/>
  <c r="AC440" i="1"/>
  <c r="AC397" i="1"/>
  <c r="AC354" i="1"/>
  <c r="AC257" i="1"/>
  <c r="AC129" i="1"/>
  <c r="AK12" i="1"/>
  <c r="AW12" i="1"/>
  <c r="BI12" i="1"/>
  <c r="AF13" i="1"/>
  <c r="AR13" i="1"/>
  <c r="BD13" i="1"/>
  <c r="BP13" i="1"/>
  <c r="AM14" i="1"/>
  <c r="AY14" i="1"/>
  <c r="BK14" i="1"/>
  <c r="AH15" i="1"/>
  <c r="AT15" i="1"/>
  <c r="BF15" i="1"/>
  <c r="AO16" i="1"/>
  <c r="BA16" i="1"/>
  <c r="BM16" i="1"/>
  <c r="AJ17" i="1"/>
  <c r="AV17" i="1"/>
  <c r="BH17" i="1"/>
  <c r="AE18" i="1"/>
  <c r="AQ18" i="1"/>
  <c r="BC18" i="1"/>
  <c r="BO18" i="1"/>
  <c r="AL19" i="1"/>
  <c r="AX19" i="1"/>
  <c r="BJ19" i="1"/>
  <c r="AG20" i="1"/>
  <c r="AS20" i="1"/>
  <c r="BE20" i="1"/>
  <c r="BQ20" i="1"/>
  <c r="AN21" i="1"/>
  <c r="AZ21" i="1"/>
  <c r="BL21" i="1"/>
  <c r="AI22" i="1"/>
  <c r="AU22" i="1"/>
  <c r="BG22" i="1"/>
  <c r="AD23" i="1"/>
  <c r="AP23" i="1"/>
  <c r="BB23" i="1"/>
  <c r="BN23" i="1"/>
  <c r="AK24" i="1"/>
  <c r="AW24" i="1"/>
  <c r="BI24" i="1"/>
  <c r="AF25" i="1"/>
  <c r="AR25" i="1"/>
  <c r="BD25" i="1"/>
  <c r="BP25" i="1"/>
  <c r="AM26" i="1"/>
  <c r="AY26" i="1"/>
  <c r="BK26" i="1"/>
  <c r="AH27" i="1"/>
  <c r="AT27" i="1"/>
  <c r="BF27" i="1"/>
  <c r="AO28" i="1"/>
  <c r="BA28" i="1"/>
  <c r="BM28" i="1"/>
  <c r="AJ29" i="1"/>
  <c r="AV29" i="1"/>
  <c r="BH29" i="1"/>
  <c r="BP29" i="1"/>
  <c r="AM30" i="1"/>
  <c r="AU30" i="1"/>
  <c r="AY30" i="1"/>
  <c r="BG30" i="1"/>
  <c r="BO30" i="1"/>
  <c r="AH31" i="1"/>
  <c r="AP31" i="1"/>
  <c r="AX31" i="1"/>
  <c r="BB31" i="1"/>
  <c r="BJ31" i="1"/>
  <c r="AK32" i="1"/>
  <c r="AW32" i="1"/>
  <c r="BI32" i="1"/>
  <c r="AN33" i="1"/>
  <c r="AZ33" i="1"/>
  <c r="BD33" i="1"/>
  <c r="BP33" i="1"/>
  <c r="AM34" i="1"/>
  <c r="AY34" i="1"/>
  <c r="BK34" i="1"/>
  <c r="AH35" i="1"/>
  <c r="AT35" i="1"/>
  <c r="BF35" i="1"/>
  <c r="AO36" i="1"/>
  <c r="BA36" i="1"/>
  <c r="BM36" i="1"/>
  <c r="AJ37" i="1"/>
  <c r="AV37" i="1"/>
  <c r="BH37" i="1"/>
  <c r="AE38" i="1"/>
  <c r="AI38" i="1"/>
  <c r="AU38" i="1"/>
  <c r="BG38" i="1"/>
  <c r="AG39" i="1"/>
  <c r="AW39" i="1"/>
  <c r="BM39" i="1"/>
  <c r="AN40" i="1"/>
  <c r="BD40" i="1"/>
  <c r="AE41" i="1"/>
  <c r="AU41" i="1"/>
  <c r="BK41" i="1"/>
  <c r="AS42" i="1"/>
  <c r="BQ42" i="1"/>
  <c r="AZ43" i="1"/>
  <c r="BP43" i="1"/>
  <c r="AQ44" i="1"/>
  <c r="BO44" i="1"/>
  <c r="AX45" i="1"/>
  <c r="AG46" i="1"/>
  <c r="BE46" i="1"/>
  <c r="AN47" i="1"/>
  <c r="BL47" i="1"/>
  <c r="AU48" i="1"/>
  <c r="AD49" i="1"/>
  <c r="BB49" i="1"/>
  <c r="AK50" i="1"/>
  <c r="AS50" i="1"/>
  <c r="BQ50" i="1"/>
  <c r="AZ51" i="1"/>
  <c r="AI52" i="1"/>
  <c r="BG52" i="1"/>
  <c r="AP53" i="1"/>
  <c r="BN53" i="1"/>
  <c r="AW54" i="1"/>
  <c r="AF55" i="1"/>
  <c r="BD55" i="1"/>
  <c r="AM56" i="1"/>
  <c r="BK56" i="1"/>
  <c r="AT57" i="1"/>
  <c r="BA58" i="1"/>
  <c r="AJ59" i="1"/>
  <c r="AZ59" i="1"/>
  <c r="AI60" i="1"/>
  <c r="BG60" i="1"/>
  <c r="AP61" i="1"/>
  <c r="BF61" i="1"/>
  <c r="AO62" i="1"/>
  <c r="BM62" i="1"/>
  <c r="AV63" i="1"/>
  <c r="AE64" i="1"/>
  <c r="BC64" i="1"/>
  <c r="AL65" i="1"/>
  <c r="BJ65" i="1"/>
  <c r="AS66" i="1"/>
  <c r="BQ66" i="1"/>
  <c r="AZ67" i="1"/>
  <c r="AI68" i="1"/>
  <c r="AQ68" i="1"/>
  <c r="BO68" i="1"/>
  <c r="AX69" i="1"/>
  <c r="AG70" i="1"/>
  <c r="BE70" i="1"/>
  <c r="AN71" i="1"/>
  <c r="BL71" i="1"/>
  <c r="AU72" i="1"/>
  <c r="AD73" i="1"/>
  <c r="BB73" i="1"/>
  <c r="AK74" i="1"/>
  <c r="AS74" i="1"/>
  <c r="BQ74" i="1"/>
  <c r="AZ75" i="1"/>
  <c r="AI76" i="1"/>
  <c r="BG76" i="1"/>
  <c r="AP77" i="1"/>
  <c r="BN77" i="1"/>
  <c r="AW78" i="1"/>
  <c r="AF79" i="1"/>
  <c r="BD79" i="1"/>
  <c r="AM80" i="1"/>
  <c r="BK80" i="1"/>
  <c r="AT81" i="1"/>
  <c r="BA82" i="1"/>
  <c r="AJ83" i="1"/>
  <c r="BH83" i="1"/>
  <c r="AQ84" i="1"/>
  <c r="BO84" i="1"/>
  <c r="AX85" i="1"/>
  <c r="AG86" i="1"/>
  <c r="BE86" i="1"/>
  <c r="AN87" i="1"/>
  <c r="BL87" i="1"/>
  <c r="AE88" i="1"/>
  <c r="BC88" i="1"/>
  <c r="AL89" i="1"/>
  <c r="BJ89" i="1"/>
  <c r="AS90" i="1"/>
  <c r="BQ90" i="1"/>
  <c r="AZ91" i="1"/>
  <c r="AI92" i="1"/>
  <c r="BG92" i="1"/>
  <c r="AP93" i="1"/>
  <c r="BN93" i="1"/>
  <c r="AW94" i="1"/>
  <c r="AF95" i="1"/>
  <c r="BD95" i="1"/>
  <c r="AM96" i="1"/>
  <c r="BK96" i="1"/>
  <c r="AT97" i="1"/>
  <c r="AK98" i="1"/>
  <c r="BI98" i="1"/>
  <c r="AR99" i="1"/>
  <c r="BP99" i="1"/>
  <c r="AY100" i="1"/>
  <c r="AH101" i="1"/>
  <c r="BF101" i="1"/>
  <c r="AO102" i="1"/>
  <c r="BM102" i="1"/>
  <c r="AV103" i="1"/>
  <c r="AE104" i="1"/>
  <c r="BC104" i="1"/>
  <c r="AL105" i="1"/>
  <c r="BJ105" i="1"/>
  <c r="AS106" i="1"/>
  <c r="BQ106" i="1"/>
  <c r="AZ107" i="1"/>
  <c r="AI108" i="1"/>
  <c r="BG108" i="1"/>
  <c r="AP109" i="1"/>
  <c r="BN109" i="1"/>
  <c r="AW110" i="1"/>
  <c r="AF111" i="1"/>
  <c r="BD111" i="1"/>
  <c r="AM112" i="1"/>
  <c r="BK112" i="1"/>
  <c r="AT113" i="1"/>
  <c r="BA114" i="1"/>
  <c r="AJ115" i="1"/>
  <c r="BH115" i="1"/>
  <c r="AQ116" i="1"/>
  <c r="BO116" i="1"/>
  <c r="AX117" i="1"/>
  <c r="AG118" i="1"/>
  <c r="BE118" i="1"/>
  <c r="AN119" i="1"/>
  <c r="BL119" i="1"/>
  <c r="AU120" i="1"/>
  <c r="AD121" i="1"/>
  <c r="BB121" i="1"/>
  <c r="AK122" i="1"/>
  <c r="BI122" i="1"/>
  <c r="AR123" i="1"/>
  <c r="BP123" i="1"/>
  <c r="AY124" i="1"/>
  <c r="AH125" i="1"/>
  <c r="BF125" i="1"/>
  <c r="AO126" i="1"/>
  <c r="BM126" i="1"/>
  <c r="AV127" i="1"/>
  <c r="AE128" i="1"/>
  <c r="BC128" i="1"/>
  <c r="AL129" i="1"/>
  <c r="BJ129" i="1"/>
  <c r="AS130" i="1"/>
  <c r="BQ130" i="1"/>
  <c r="AZ131" i="1"/>
  <c r="AI132" i="1"/>
  <c r="BG132" i="1"/>
  <c r="AP133" i="1"/>
  <c r="BN133" i="1"/>
  <c r="AW134" i="1"/>
  <c r="AF135" i="1"/>
  <c r="BD135" i="1"/>
  <c r="AM136" i="1"/>
  <c r="BK136" i="1"/>
  <c r="AT137" i="1"/>
  <c r="BA138" i="1"/>
  <c r="AJ139" i="1"/>
  <c r="BH139" i="1"/>
  <c r="AQ140" i="1"/>
  <c r="BO140" i="1"/>
  <c r="AX141" i="1"/>
  <c r="AG142" i="1"/>
  <c r="BE142" i="1"/>
  <c r="AN143" i="1"/>
  <c r="BL143" i="1"/>
  <c r="AU144" i="1"/>
  <c r="AD145" i="1"/>
  <c r="BB145" i="1"/>
  <c r="AK146" i="1"/>
  <c r="AS146" i="1"/>
  <c r="BQ146" i="1"/>
  <c r="AZ147" i="1"/>
  <c r="AI148" i="1"/>
  <c r="BG148" i="1"/>
  <c r="AP149" i="1"/>
  <c r="BN149" i="1"/>
  <c r="AW150" i="1"/>
  <c r="AF151" i="1"/>
  <c r="BD151" i="1"/>
  <c r="AM152" i="1"/>
  <c r="BK152" i="1"/>
  <c r="AT153" i="1"/>
  <c r="BA154" i="1"/>
  <c r="AJ155" i="1"/>
  <c r="BH155" i="1"/>
  <c r="AQ156" i="1"/>
  <c r="BO156" i="1"/>
  <c r="AX157" i="1"/>
  <c r="AG158" i="1"/>
  <c r="BE158" i="1"/>
  <c r="AN159" i="1"/>
  <c r="BL159" i="1"/>
  <c r="AU160" i="1"/>
  <c r="AD161" i="1"/>
  <c r="BB161" i="1"/>
  <c r="AK162" i="1"/>
  <c r="BI162" i="1"/>
  <c r="AR163" i="1"/>
  <c r="BP163" i="1"/>
  <c r="AY164" i="1"/>
  <c r="AH165" i="1"/>
  <c r="BF165" i="1"/>
  <c r="AO166" i="1"/>
  <c r="AW166" i="1"/>
  <c r="AF167" i="1"/>
  <c r="BD167" i="1"/>
  <c r="AM168" i="1"/>
  <c r="BK168" i="1"/>
  <c r="AT169" i="1"/>
  <c r="BA170" i="1"/>
  <c r="AJ171" i="1"/>
  <c r="BH171" i="1"/>
  <c r="AQ172" i="1"/>
  <c r="BO172" i="1"/>
  <c r="AX173" i="1"/>
  <c r="AG174" i="1"/>
  <c r="BE174" i="1"/>
  <c r="AN175" i="1"/>
  <c r="BL175" i="1"/>
  <c r="AU176" i="1"/>
  <c r="AD177" i="1"/>
  <c r="BB177" i="1"/>
  <c r="AK178" i="1"/>
  <c r="BI178" i="1"/>
  <c r="AR179" i="1"/>
  <c r="BP179" i="1"/>
  <c r="AY180" i="1"/>
  <c r="AH181" i="1"/>
  <c r="BF181" i="1"/>
  <c r="AO182" i="1"/>
  <c r="BM182" i="1"/>
  <c r="AV183" i="1"/>
  <c r="AE184" i="1"/>
  <c r="BC184" i="1"/>
  <c r="AL185" i="1"/>
  <c r="BJ185" i="1"/>
  <c r="AS186" i="1"/>
  <c r="BQ186" i="1"/>
  <c r="AZ187" i="1"/>
  <c r="AI188" i="1"/>
  <c r="AF189" i="1"/>
  <c r="AM190" i="1"/>
  <c r="AT191" i="1"/>
  <c r="BA192" i="1"/>
  <c r="BH193" i="1"/>
  <c r="BO194" i="1"/>
  <c r="AG196" i="1"/>
  <c r="AN197" i="1"/>
  <c r="AU198" i="1"/>
  <c r="BB199" i="1"/>
  <c r="BI200" i="1"/>
  <c r="BP201" i="1"/>
  <c r="AH203" i="1"/>
  <c r="AO204" i="1"/>
  <c r="AF205" i="1"/>
  <c r="AM206" i="1"/>
  <c r="AD207" i="1"/>
  <c r="BJ207" i="1"/>
  <c r="BA208" i="1"/>
  <c r="AR209" i="1"/>
  <c r="AI210" i="1"/>
  <c r="BO210" i="1"/>
  <c r="BF211" i="1"/>
  <c r="AW212" i="1"/>
  <c r="AN213" i="1"/>
  <c r="AE214" i="1"/>
  <c r="BK214" i="1"/>
  <c r="BB215" i="1"/>
  <c r="AS216" i="1"/>
  <c r="AJ217" i="1"/>
  <c r="BP217" i="1"/>
  <c r="BG218" i="1"/>
  <c r="AX219" i="1"/>
  <c r="AO220" i="1"/>
  <c r="AF221" i="1"/>
  <c r="BL221" i="1"/>
  <c r="BC222" i="1"/>
  <c r="AD223" i="1"/>
  <c r="BJ223" i="1"/>
  <c r="BA224" i="1"/>
  <c r="AR225" i="1"/>
  <c r="AI226" i="1"/>
  <c r="BO226" i="1"/>
  <c r="BF227" i="1"/>
  <c r="AW228" i="1"/>
  <c r="AN229" i="1"/>
  <c r="AE230" i="1"/>
  <c r="BK230" i="1"/>
  <c r="BB231" i="1"/>
  <c r="AS232" i="1"/>
  <c r="AZ233" i="1"/>
  <c r="AQ234" i="1"/>
  <c r="AH235" i="1"/>
  <c r="AX235" i="1"/>
  <c r="AO236" i="1"/>
  <c r="AF237" i="1"/>
  <c r="BL237" i="1"/>
  <c r="BC238" i="1"/>
  <c r="AT239" i="1"/>
  <c r="AK240" i="1"/>
  <c r="BQ240" i="1"/>
  <c r="BH241" i="1"/>
  <c r="AY242" i="1"/>
  <c r="AP243" i="1"/>
  <c r="AG244" i="1"/>
  <c r="BM244" i="1"/>
  <c r="BD245" i="1"/>
  <c r="AU246" i="1"/>
  <c r="AL247" i="1"/>
  <c r="AW249" i="1"/>
  <c r="AS285" i="1"/>
  <c r="AD12" i="1"/>
  <c r="AL12" i="1"/>
  <c r="AT12" i="1"/>
  <c r="BB12" i="1"/>
  <c r="BJ12" i="1"/>
  <c r="AK13" i="1"/>
  <c r="AS13" i="1"/>
  <c r="BA13" i="1"/>
  <c r="BI13" i="1"/>
  <c r="BQ13" i="1"/>
  <c r="AJ14" i="1"/>
  <c r="AR14" i="1"/>
  <c r="AZ14" i="1"/>
  <c r="BH14" i="1"/>
  <c r="BP14" i="1"/>
  <c r="AI15" i="1"/>
  <c r="AQ15" i="1"/>
  <c r="AU15" i="1"/>
  <c r="BC15" i="1"/>
  <c r="BK15" i="1"/>
  <c r="AD16" i="1"/>
  <c r="AL16" i="1"/>
  <c r="AT16" i="1"/>
  <c r="BB16" i="1"/>
  <c r="BJ16" i="1"/>
  <c r="AK17" i="1"/>
  <c r="AS17" i="1"/>
  <c r="BA17" i="1"/>
  <c r="BI17" i="1"/>
  <c r="BQ17" i="1"/>
  <c r="AJ18" i="1"/>
  <c r="AR18" i="1"/>
  <c r="AZ18" i="1"/>
  <c r="BH18" i="1"/>
  <c r="BP18" i="1"/>
  <c r="AE19" i="1"/>
  <c r="AM19" i="1"/>
  <c r="AU19" i="1"/>
  <c r="BG19" i="1"/>
  <c r="BO19" i="1"/>
  <c r="AH20" i="1"/>
  <c r="AP20" i="1"/>
  <c r="AX20" i="1"/>
  <c r="BB20" i="1"/>
  <c r="BJ20" i="1"/>
  <c r="AK21" i="1"/>
  <c r="AS21" i="1"/>
  <c r="BA21" i="1"/>
  <c r="BI21" i="1"/>
  <c r="BQ21" i="1"/>
  <c r="AJ22" i="1"/>
  <c r="AR22" i="1"/>
  <c r="AZ22" i="1"/>
  <c r="BH22" i="1"/>
  <c r="BP22" i="1"/>
  <c r="AI23" i="1"/>
  <c r="AQ23" i="1"/>
  <c r="AY23" i="1"/>
  <c r="BG23" i="1"/>
  <c r="BK23" i="1"/>
  <c r="AD24" i="1"/>
  <c r="AL24" i="1"/>
  <c r="AT24" i="1"/>
  <c r="BB24" i="1"/>
  <c r="BJ24" i="1"/>
  <c r="AK25" i="1"/>
  <c r="AS25" i="1"/>
  <c r="BA25" i="1"/>
  <c r="BI25" i="1"/>
  <c r="BQ25" i="1"/>
  <c r="AJ26" i="1"/>
  <c r="AR26" i="1"/>
  <c r="AZ26" i="1"/>
  <c r="BH26" i="1"/>
  <c r="BP26" i="1"/>
  <c r="AI27" i="1"/>
  <c r="AQ27" i="1"/>
  <c r="AY27" i="1"/>
  <c r="BG27" i="1"/>
  <c r="BO27" i="1"/>
  <c r="AH28" i="1"/>
  <c r="AP28" i="1"/>
  <c r="AX28" i="1"/>
  <c r="BF28" i="1"/>
  <c r="BN28" i="1"/>
  <c r="AG29" i="1"/>
  <c r="AO29" i="1"/>
  <c r="AW29" i="1"/>
  <c r="BE29" i="1"/>
  <c r="BM29" i="1"/>
  <c r="BQ29" i="1"/>
  <c r="AJ30" i="1"/>
  <c r="AR30" i="1"/>
  <c r="AZ30" i="1"/>
  <c r="BH30" i="1"/>
  <c r="BP30" i="1"/>
  <c r="AI31" i="1"/>
  <c r="AQ31" i="1"/>
  <c r="AY31" i="1"/>
  <c r="BG31" i="1"/>
  <c r="BO31" i="1"/>
  <c r="AH32" i="1"/>
  <c r="AP32" i="1"/>
  <c r="AX32" i="1"/>
  <c r="BF32" i="1"/>
  <c r="BN32" i="1"/>
  <c r="AG33" i="1"/>
  <c r="AO33" i="1"/>
  <c r="AW33" i="1"/>
  <c r="BE33" i="1"/>
  <c r="BM33" i="1"/>
  <c r="AF34" i="1"/>
  <c r="AN34" i="1"/>
  <c r="AV34" i="1"/>
  <c r="BD34" i="1"/>
  <c r="BL34" i="1"/>
  <c r="AE35" i="1"/>
  <c r="AM35" i="1"/>
  <c r="AU35" i="1"/>
  <c r="BC35" i="1"/>
  <c r="BK35" i="1"/>
  <c r="BO35" i="1"/>
  <c r="AH36" i="1"/>
  <c r="AP36" i="1"/>
  <c r="AX36" i="1"/>
  <c r="BF36" i="1"/>
  <c r="BN36" i="1"/>
  <c r="AG37" i="1"/>
  <c r="AO37" i="1"/>
  <c r="AW37" i="1"/>
  <c r="BE37" i="1"/>
  <c r="BM37" i="1"/>
  <c r="AF38" i="1"/>
  <c r="AN38" i="1"/>
  <c r="AV38" i="1"/>
  <c r="BD38" i="1"/>
  <c r="BM38" i="1"/>
  <c r="AH39" i="1"/>
  <c r="AS39" i="1"/>
  <c r="AX39" i="1"/>
  <c r="BI39" i="1"/>
  <c r="AE40" i="1"/>
  <c r="AO40" i="1"/>
  <c r="BE40" i="1"/>
  <c r="BP40" i="1"/>
  <c r="AL41" i="1"/>
  <c r="AQ41" i="1"/>
  <c r="BB41" i="1"/>
  <c r="BL41" i="1"/>
  <c r="AM42" i="1"/>
  <c r="BC42" i="1"/>
  <c r="AD43" i="1"/>
  <c r="AT43" i="1"/>
  <c r="BJ43" i="1"/>
  <c r="AK44" i="1"/>
  <c r="BA44" i="1"/>
  <c r="BQ44" i="1"/>
  <c r="AR45" i="1"/>
  <c r="BH45" i="1"/>
  <c r="AI46" i="1"/>
  <c r="AY46" i="1"/>
  <c r="BO46" i="1"/>
  <c r="AP47" i="1"/>
  <c r="BF47" i="1"/>
  <c r="AG48" i="1"/>
  <c r="AW48" i="1"/>
  <c r="BE48" i="1"/>
  <c r="AF49" i="1"/>
  <c r="AV49" i="1"/>
  <c r="BL49" i="1"/>
  <c r="AM50" i="1"/>
  <c r="BC50" i="1"/>
  <c r="AD51" i="1"/>
  <c r="AT51" i="1"/>
  <c r="BJ51" i="1"/>
  <c r="AK52" i="1"/>
  <c r="BA52" i="1"/>
  <c r="BQ52" i="1"/>
  <c r="AR53" i="1"/>
  <c r="BH53" i="1"/>
  <c r="AI54" i="1"/>
  <c r="AY54" i="1"/>
  <c r="BO54" i="1"/>
  <c r="AP55" i="1"/>
  <c r="BF55" i="1"/>
  <c r="AG56" i="1"/>
  <c r="AW56" i="1"/>
  <c r="BM56" i="1"/>
  <c r="AN57" i="1"/>
  <c r="AV57" i="1"/>
  <c r="BL57" i="1"/>
  <c r="AM58" i="1"/>
  <c r="BC58" i="1"/>
  <c r="AD59" i="1"/>
  <c r="AT59" i="1"/>
  <c r="BJ59" i="1"/>
  <c r="AS60" i="1"/>
  <c r="BI60" i="1"/>
  <c r="AJ61" i="1"/>
  <c r="AZ61" i="1"/>
  <c r="BP61" i="1"/>
  <c r="AQ62" i="1"/>
  <c r="BG62" i="1"/>
  <c r="AH63" i="1"/>
  <c r="AX63" i="1"/>
  <c r="BN63" i="1"/>
  <c r="AO64" i="1"/>
  <c r="BE64" i="1"/>
  <c r="AF65" i="1"/>
  <c r="AV65" i="1"/>
  <c r="BL65" i="1"/>
  <c r="AM66" i="1"/>
  <c r="BC66" i="1"/>
  <c r="AD67" i="1"/>
  <c r="AT67" i="1"/>
  <c r="BB67" i="1"/>
  <c r="AS68" i="1"/>
  <c r="BI68" i="1"/>
  <c r="AJ69" i="1"/>
  <c r="BH69" i="1"/>
  <c r="AI70" i="1"/>
  <c r="AY70" i="1"/>
  <c r="BO70" i="1"/>
  <c r="AP71" i="1"/>
  <c r="BF71" i="1"/>
  <c r="AG72" i="1"/>
  <c r="AW72" i="1"/>
  <c r="BM72" i="1"/>
  <c r="AN73" i="1"/>
  <c r="BD73" i="1"/>
  <c r="AE74" i="1"/>
  <c r="AU74" i="1"/>
  <c r="BK74" i="1"/>
  <c r="AD75" i="1"/>
  <c r="AT75" i="1"/>
  <c r="BJ75" i="1"/>
  <c r="AK76" i="1"/>
  <c r="BA76" i="1"/>
  <c r="BQ76" i="1"/>
  <c r="AR77" i="1"/>
  <c r="BH77" i="1"/>
  <c r="AI78" i="1"/>
  <c r="AQ78" i="1"/>
  <c r="BG78" i="1"/>
  <c r="AH79" i="1"/>
  <c r="AX79" i="1"/>
  <c r="BN79" i="1"/>
  <c r="AO80" i="1"/>
  <c r="BE80" i="1"/>
  <c r="AF81" i="1"/>
  <c r="AN81" i="1"/>
  <c r="BD81" i="1"/>
  <c r="AE82" i="1"/>
  <c r="AU82" i="1"/>
  <c r="BK82" i="1"/>
  <c r="AL83" i="1"/>
  <c r="BB83" i="1"/>
  <c r="AS84" i="1"/>
  <c r="BI84" i="1"/>
  <c r="AJ85" i="1"/>
  <c r="AZ85" i="1"/>
  <c r="BP85" i="1"/>
  <c r="AQ86" i="1"/>
  <c r="BG86" i="1"/>
  <c r="AH87" i="1"/>
  <c r="AX87" i="1"/>
  <c r="BF87" i="1"/>
  <c r="AG88" i="1"/>
  <c r="AW88" i="1"/>
  <c r="BM88" i="1"/>
  <c r="AN89" i="1"/>
  <c r="BD89" i="1"/>
  <c r="AE90" i="1"/>
  <c r="AU90" i="1"/>
  <c r="BK90" i="1"/>
  <c r="AL91" i="1"/>
  <c r="BB91" i="1"/>
  <c r="BJ91" i="1"/>
  <c r="AK92" i="1"/>
  <c r="BA92" i="1"/>
  <c r="BQ92" i="1"/>
  <c r="AR93" i="1"/>
  <c r="BH93" i="1"/>
  <c r="AI94" i="1"/>
  <c r="AY94" i="1"/>
  <c r="BO94" i="1"/>
  <c r="AP95" i="1"/>
  <c r="BF95" i="1"/>
  <c r="AG96" i="1"/>
  <c r="AW96" i="1"/>
  <c r="BL97" i="1"/>
  <c r="AN113" i="1"/>
  <c r="BD113" i="1"/>
  <c r="AE114" i="1"/>
  <c r="AU114" i="1"/>
  <c r="BK114" i="1"/>
  <c r="AL115" i="1"/>
  <c r="BB115" i="1"/>
  <c r="AS116" i="1"/>
  <c r="BI116" i="1"/>
  <c r="AJ117" i="1"/>
  <c r="AZ117" i="1"/>
  <c r="BP117" i="1"/>
  <c r="AQ118" i="1"/>
  <c r="AY118" i="1"/>
  <c r="BO118" i="1"/>
  <c r="AP119" i="1"/>
  <c r="BF119" i="1"/>
  <c r="AG120" i="1"/>
  <c r="AW120" i="1"/>
  <c r="BM120" i="1"/>
  <c r="AN121" i="1"/>
  <c r="BL121" i="1"/>
  <c r="AU122" i="1"/>
  <c r="BK122" i="1"/>
  <c r="BB123" i="1"/>
  <c r="AK124" i="1"/>
  <c r="BA124" i="1"/>
  <c r="BQ124" i="1"/>
  <c r="AR125" i="1"/>
  <c r="BH125" i="1"/>
  <c r="AI126" i="1"/>
  <c r="AY126" i="1"/>
  <c r="BO126" i="1"/>
  <c r="AP127" i="1"/>
  <c r="BF127" i="1"/>
  <c r="AG128" i="1"/>
  <c r="AW128" i="1"/>
  <c r="BM128" i="1"/>
  <c r="AN129" i="1"/>
  <c r="BD129" i="1"/>
  <c r="AE130" i="1"/>
  <c r="AU130" i="1"/>
  <c r="BK130" i="1"/>
  <c r="AL131" i="1"/>
  <c r="BB131" i="1"/>
  <c r="AS132" i="1"/>
  <c r="BI132" i="1"/>
  <c r="AJ133" i="1"/>
  <c r="AZ133" i="1"/>
  <c r="BP133" i="1"/>
  <c r="AQ134" i="1"/>
  <c r="BG134" i="1"/>
  <c r="BO134" i="1"/>
  <c r="AP135" i="1"/>
  <c r="AX135" i="1"/>
  <c r="BF135" i="1"/>
  <c r="BN135" i="1"/>
  <c r="AG136" i="1"/>
  <c r="AO136" i="1"/>
  <c r="AW136" i="1"/>
  <c r="BE136" i="1"/>
  <c r="BM136" i="1"/>
  <c r="AF137" i="1"/>
  <c r="AN137" i="1"/>
  <c r="AV137" i="1"/>
  <c r="BD137" i="1"/>
  <c r="BL137" i="1"/>
  <c r="AE138" i="1"/>
  <c r="AM138" i="1"/>
  <c r="AU138" i="1"/>
  <c r="BC138" i="1"/>
  <c r="BK138" i="1"/>
  <c r="AD139" i="1"/>
  <c r="AL139" i="1"/>
  <c r="AT139" i="1"/>
  <c r="BB139" i="1"/>
  <c r="BJ139" i="1"/>
  <c r="AK140" i="1"/>
  <c r="AS140" i="1"/>
  <c r="BA140" i="1"/>
  <c r="BI140" i="1"/>
  <c r="BQ140" i="1"/>
  <c r="AJ141" i="1"/>
  <c r="AR141" i="1"/>
  <c r="AZ141" i="1"/>
  <c r="BH141" i="1"/>
  <c r="BP141" i="1"/>
  <c r="AI142" i="1"/>
  <c r="AQ142" i="1"/>
  <c r="AY142" i="1"/>
  <c r="BG142" i="1"/>
  <c r="AH143" i="1"/>
  <c r="AP143" i="1"/>
  <c r="AX143" i="1"/>
  <c r="BF143" i="1"/>
  <c r="BN143" i="1"/>
  <c r="AG144" i="1"/>
  <c r="AO144" i="1"/>
  <c r="AW144" i="1"/>
  <c r="BE144" i="1"/>
  <c r="BM144" i="1"/>
  <c r="AF145" i="1"/>
  <c r="AN145" i="1"/>
  <c r="AV145" i="1"/>
  <c r="BD145" i="1"/>
  <c r="BL145" i="1"/>
  <c r="AE146" i="1"/>
  <c r="AM146" i="1"/>
  <c r="AU146" i="1"/>
  <c r="BC146" i="1"/>
  <c r="BK146" i="1"/>
  <c r="AD147" i="1"/>
  <c r="AL147" i="1"/>
  <c r="AT147" i="1"/>
  <c r="BB147" i="1"/>
  <c r="BJ147" i="1"/>
  <c r="AK148" i="1"/>
  <c r="AS148" i="1"/>
  <c r="BA148" i="1"/>
  <c r="BI148" i="1"/>
  <c r="BQ148" i="1"/>
  <c r="AJ149" i="1"/>
  <c r="AR149" i="1"/>
  <c r="AZ149" i="1"/>
  <c r="BH149" i="1"/>
  <c r="BP149" i="1"/>
  <c r="AI150" i="1"/>
  <c r="AQ150" i="1"/>
  <c r="AY150" i="1"/>
  <c r="BG150" i="1"/>
  <c r="BO150" i="1"/>
  <c r="AH151" i="1"/>
  <c r="AP151" i="1"/>
  <c r="AX151" i="1"/>
  <c r="BF151" i="1"/>
  <c r="BN151" i="1"/>
  <c r="AG152" i="1"/>
  <c r="AO152" i="1"/>
  <c r="AW152" i="1"/>
  <c r="BE152" i="1"/>
  <c r="BM152" i="1"/>
  <c r="AF153" i="1"/>
  <c r="AN153" i="1"/>
  <c r="AV153" i="1"/>
  <c r="BD153" i="1"/>
  <c r="BL153" i="1"/>
  <c r="AE154" i="1"/>
  <c r="AM154" i="1"/>
  <c r="AU154" i="1"/>
  <c r="BC154" i="1"/>
  <c r="BK154" i="1"/>
  <c r="AD155" i="1"/>
  <c r="AL155" i="1"/>
  <c r="AT155" i="1"/>
  <c r="BB155" i="1"/>
  <c r="BJ155" i="1"/>
  <c r="AK156" i="1"/>
  <c r="AS156" i="1"/>
  <c r="BA156" i="1"/>
  <c r="BI156" i="1"/>
  <c r="BQ156" i="1"/>
  <c r="AJ157" i="1"/>
  <c r="AR157" i="1"/>
  <c r="AZ157" i="1"/>
  <c r="BH157" i="1"/>
  <c r="BP157" i="1"/>
  <c r="AI158" i="1"/>
  <c r="AQ158" i="1"/>
  <c r="AY158" i="1"/>
  <c r="BG158" i="1"/>
  <c r="BO158" i="1"/>
  <c r="AH159" i="1"/>
  <c r="AP159" i="1"/>
  <c r="AX159" i="1"/>
  <c r="BF159" i="1"/>
  <c r="BN159" i="1"/>
  <c r="AG160" i="1"/>
  <c r="AO160" i="1"/>
  <c r="AW160" i="1"/>
  <c r="BE160" i="1"/>
  <c r="BM160" i="1"/>
  <c r="AF161" i="1"/>
  <c r="AN161" i="1"/>
  <c r="AV161" i="1"/>
  <c r="BD161" i="1"/>
  <c r="BL161" i="1"/>
  <c r="AE162" i="1"/>
  <c r="AM162" i="1"/>
  <c r="AU162" i="1"/>
  <c r="BC162" i="1"/>
  <c r="BK162" i="1"/>
  <c r="AD163" i="1"/>
  <c r="AL163" i="1"/>
  <c r="AT163" i="1"/>
  <c r="BB163" i="1"/>
  <c r="BJ163" i="1"/>
  <c r="AK164" i="1"/>
  <c r="AS164" i="1"/>
  <c r="BA164" i="1"/>
  <c r="BI164" i="1"/>
  <c r="BQ164" i="1"/>
  <c r="AJ165" i="1"/>
  <c r="AR165" i="1"/>
  <c r="AZ165" i="1"/>
  <c r="BH165" i="1"/>
  <c r="BP165" i="1"/>
  <c r="AI166" i="1"/>
  <c r="AQ166" i="1"/>
  <c r="AY166" i="1"/>
  <c r="BG166" i="1"/>
  <c r="BO166" i="1"/>
  <c r="AH167" i="1"/>
  <c r="AP167" i="1"/>
  <c r="AX167" i="1"/>
  <c r="BF167" i="1"/>
  <c r="BN167" i="1"/>
  <c r="AG168" i="1"/>
  <c r="AO168" i="1"/>
  <c r="AW168" i="1"/>
  <c r="BE168" i="1"/>
  <c r="BM168" i="1"/>
  <c r="AF169" i="1"/>
  <c r="AN169" i="1"/>
  <c r="AV169" i="1"/>
  <c r="BD169" i="1"/>
  <c r="BL169" i="1"/>
  <c r="AE170" i="1"/>
  <c r="AM170" i="1"/>
  <c r="AU170" i="1"/>
  <c r="BC170" i="1"/>
  <c r="BK170" i="1"/>
  <c r="AD171" i="1"/>
  <c r="AL171" i="1"/>
  <c r="AT171" i="1"/>
  <c r="BB171" i="1"/>
  <c r="BJ171" i="1"/>
  <c r="AK172" i="1"/>
  <c r="AS172" i="1"/>
  <c r="BA172" i="1"/>
  <c r="BI172" i="1"/>
  <c r="BQ172" i="1"/>
  <c r="AJ173" i="1"/>
  <c r="AR173" i="1"/>
  <c r="AZ173" i="1"/>
  <c r="BH173" i="1"/>
  <c r="BP173" i="1"/>
  <c r="AI174" i="1"/>
  <c r="AQ174" i="1"/>
  <c r="AY174" i="1"/>
  <c r="BG174" i="1"/>
  <c r="BO174" i="1"/>
  <c r="AH175" i="1"/>
  <c r="AP175" i="1"/>
  <c r="AX175" i="1"/>
  <c r="BF175" i="1"/>
  <c r="BN175" i="1"/>
  <c r="AG176" i="1"/>
  <c r="AO176" i="1"/>
  <c r="AW176" i="1"/>
  <c r="BE176" i="1"/>
  <c r="BM176" i="1"/>
  <c r="AF177" i="1"/>
  <c r="AN177" i="1"/>
  <c r="AV177" i="1"/>
  <c r="BD177" i="1"/>
  <c r="BL177" i="1"/>
  <c r="AE178" i="1"/>
  <c r="AM178" i="1"/>
  <c r="AU178" i="1"/>
  <c r="BC178" i="1"/>
  <c r="BK178" i="1"/>
  <c r="AD179" i="1"/>
  <c r="AL179" i="1"/>
  <c r="AT179" i="1"/>
  <c r="BB179" i="1"/>
  <c r="BJ179" i="1"/>
  <c r="AK180" i="1"/>
  <c r="AS180" i="1"/>
  <c r="BA180" i="1"/>
  <c r="BI180" i="1"/>
  <c r="BQ180" i="1"/>
  <c r="AJ181" i="1"/>
  <c r="AR181" i="1"/>
  <c r="AZ181" i="1"/>
  <c r="BH181" i="1"/>
  <c r="BP181" i="1"/>
  <c r="AI182" i="1"/>
  <c r="AQ182" i="1"/>
  <c r="AY182" i="1"/>
  <c r="BG182" i="1"/>
  <c r="BO182" i="1"/>
  <c r="AH183" i="1"/>
  <c r="AP183" i="1"/>
  <c r="AX183" i="1"/>
  <c r="BF183" i="1"/>
  <c r="BN183" i="1"/>
  <c r="AG184" i="1"/>
  <c r="AO184" i="1"/>
  <c r="AW184" i="1"/>
  <c r="BE184" i="1"/>
  <c r="BM184" i="1"/>
  <c r="AF185" i="1"/>
  <c r="AN185" i="1"/>
  <c r="AV185" i="1"/>
  <c r="BD185" i="1"/>
  <c r="BL185" i="1"/>
  <c r="AE186" i="1"/>
  <c r="AM186" i="1"/>
  <c r="AU186" i="1"/>
  <c r="BC186" i="1"/>
  <c r="BK186" i="1"/>
  <c r="AD187" i="1"/>
  <c r="AL187" i="1"/>
  <c r="AT187" i="1"/>
  <c r="BB187" i="1"/>
  <c r="BJ187" i="1"/>
  <c r="AK188" i="1"/>
  <c r="AS188" i="1"/>
  <c r="BI188" i="1"/>
  <c r="AJ189" i="1"/>
  <c r="AZ189" i="1"/>
  <c r="BP189" i="1"/>
  <c r="AQ190" i="1"/>
  <c r="BG190" i="1"/>
  <c r="AH191" i="1"/>
  <c r="AX191" i="1"/>
  <c r="BN191" i="1"/>
  <c r="AO192" i="1"/>
  <c r="BE192" i="1"/>
  <c r="AF193" i="1"/>
  <c r="AV193" i="1"/>
  <c r="BL193" i="1"/>
  <c r="AM194" i="1"/>
  <c r="BC194" i="1"/>
  <c r="AD195" i="1"/>
  <c r="AT195" i="1"/>
  <c r="BJ195" i="1"/>
  <c r="AK196" i="1"/>
  <c r="BA196" i="1"/>
  <c r="BQ196" i="1"/>
  <c r="AR197" i="1"/>
  <c r="BH197" i="1"/>
  <c r="AI198" i="1"/>
  <c r="AY198" i="1"/>
  <c r="BO198" i="1"/>
  <c r="AP199" i="1"/>
  <c r="BF199" i="1"/>
  <c r="AG200" i="1"/>
  <c r="AW200" i="1"/>
  <c r="BM200" i="1"/>
  <c r="AN201" i="1"/>
  <c r="BD201" i="1"/>
  <c r="AE202" i="1"/>
  <c r="AU202" i="1"/>
  <c r="BK202" i="1"/>
  <c r="AL203" i="1"/>
  <c r="BB203" i="1"/>
  <c r="AS204" i="1"/>
  <c r="BI204" i="1"/>
  <c r="AJ205" i="1"/>
  <c r="AZ205" i="1"/>
  <c r="BP205" i="1"/>
  <c r="AQ206" i="1"/>
  <c r="BG206" i="1"/>
  <c r="AH207" i="1"/>
  <c r="AX207" i="1"/>
  <c r="BN207" i="1"/>
  <c r="AO208" i="1"/>
  <c r="BE208" i="1"/>
  <c r="AF209" i="1"/>
  <c r="AV209" i="1"/>
  <c r="BL209" i="1"/>
  <c r="AM210" i="1"/>
  <c r="BC210" i="1"/>
  <c r="AD211" i="1"/>
  <c r="AT211" i="1"/>
  <c r="BJ211" i="1"/>
  <c r="AK212" i="1"/>
  <c r="BA212" i="1"/>
  <c r="BQ212" i="1"/>
  <c r="AR213" i="1"/>
  <c r="BH213" i="1"/>
  <c r="AI214" i="1"/>
  <c r="AY214" i="1"/>
  <c r="BO214" i="1"/>
  <c r="AP215" i="1"/>
  <c r="BF215" i="1"/>
  <c r="AG216" i="1"/>
  <c r="AW216" i="1"/>
  <c r="BM216" i="1"/>
  <c r="AN217" i="1"/>
  <c r="BD217" i="1"/>
  <c r="AE218" i="1"/>
  <c r="AU218" i="1"/>
  <c r="BK218" i="1"/>
  <c r="AL219" i="1"/>
  <c r="BB219" i="1"/>
  <c r="AS220" i="1"/>
  <c r="BI220" i="1"/>
  <c r="AJ221" i="1"/>
  <c r="AZ221" i="1"/>
  <c r="BP221" i="1"/>
  <c r="AQ222" i="1"/>
  <c r="BG222" i="1"/>
  <c r="AH223" i="1"/>
  <c r="AX223" i="1"/>
  <c r="BN223" i="1"/>
  <c r="AO224" i="1"/>
  <c r="BE224" i="1"/>
  <c r="AF225" i="1"/>
  <c r="AV225" i="1"/>
  <c r="BL225" i="1"/>
  <c r="AM226" i="1"/>
  <c r="BC226" i="1"/>
  <c r="AD227" i="1"/>
  <c r="AT227" i="1"/>
  <c r="BJ227" i="1"/>
  <c r="AK228" i="1"/>
  <c r="BA228" i="1"/>
  <c r="BQ228" i="1"/>
  <c r="AR229" i="1"/>
  <c r="BH229" i="1"/>
  <c r="AI230" i="1"/>
  <c r="AY230" i="1"/>
  <c r="BO230" i="1"/>
  <c r="AP231" i="1"/>
  <c r="BF231" i="1"/>
  <c r="AG232" i="1"/>
  <c r="AW232" i="1"/>
  <c r="BM232" i="1"/>
  <c r="AN233" i="1"/>
  <c r="BD233" i="1"/>
  <c r="AE234" i="1"/>
  <c r="AU234" i="1"/>
  <c r="BK234" i="1"/>
  <c r="AL235" i="1"/>
  <c r="BB235" i="1"/>
  <c r="AS236" i="1"/>
  <c r="BI236" i="1"/>
  <c r="AJ237" i="1"/>
  <c r="AZ237" i="1"/>
  <c r="BP237" i="1"/>
  <c r="AQ238" i="1"/>
  <c r="BG238" i="1"/>
  <c r="AH239" i="1"/>
  <c r="AX239" i="1"/>
  <c r="BN239" i="1"/>
  <c r="AO240" i="1"/>
  <c r="BE240" i="1"/>
  <c r="AF241" i="1"/>
  <c r="AV241" i="1"/>
  <c r="BL241" i="1"/>
  <c r="AM242" i="1"/>
  <c r="BC242" i="1"/>
  <c r="AD243" i="1"/>
  <c r="AT243" i="1"/>
  <c r="BJ243" i="1"/>
  <c r="AK244" i="1"/>
  <c r="BA244" i="1"/>
  <c r="BQ244" i="1"/>
  <c r="AR245" i="1"/>
  <c r="BH245" i="1"/>
  <c r="AI246" i="1"/>
  <c r="AY246" i="1"/>
  <c r="BO246" i="1"/>
  <c r="AP247" i="1"/>
  <c r="BF247" i="1"/>
  <c r="AG248" i="1"/>
  <c r="AW248" i="1"/>
  <c r="BN248" i="1"/>
  <c r="BE249" i="1"/>
  <c r="AV250" i="1"/>
  <c r="AM251" i="1"/>
  <c r="AD252" i="1"/>
  <c r="BJ252" i="1"/>
  <c r="BA253" i="1"/>
  <c r="AR254" i="1"/>
  <c r="AI255" i="1"/>
  <c r="BO255" i="1"/>
  <c r="BF256" i="1"/>
  <c r="AW257" i="1"/>
  <c r="AN258" i="1"/>
  <c r="AE259" i="1"/>
  <c r="BK259" i="1"/>
  <c r="BB260" i="1"/>
  <c r="AS261" i="1"/>
  <c r="AJ262" i="1"/>
  <c r="BP262" i="1"/>
  <c r="BG263" i="1"/>
  <c r="AX264" i="1"/>
  <c r="AO265" i="1"/>
  <c r="AF266" i="1"/>
  <c r="BL266" i="1"/>
  <c r="BC267" i="1"/>
  <c r="AT268" i="1"/>
  <c r="AK269" i="1"/>
  <c r="BQ269" i="1"/>
  <c r="BH270" i="1"/>
  <c r="AY271" i="1"/>
  <c r="AP272" i="1"/>
  <c r="AG273" i="1"/>
  <c r="BM273" i="1"/>
  <c r="BD274" i="1"/>
  <c r="AU275" i="1"/>
  <c r="AL276" i="1"/>
  <c r="BI277" i="1"/>
  <c r="AZ278" i="1"/>
  <c r="AQ279" i="1"/>
  <c r="AH280" i="1"/>
  <c r="BN280" i="1"/>
  <c r="BE281" i="1"/>
  <c r="AV282" i="1"/>
  <c r="AM283" i="1"/>
  <c r="AD284" i="1"/>
  <c r="BJ284" i="1"/>
  <c r="BA285" i="1"/>
  <c r="AR286" i="1"/>
  <c r="AG12" i="1"/>
  <c r="AS12" i="1"/>
  <c r="BE12" i="1"/>
  <c r="BQ12" i="1"/>
  <c r="AN13" i="1"/>
  <c r="AV13" i="1"/>
  <c r="BH13" i="1"/>
  <c r="AE14" i="1"/>
  <c r="AU14" i="1"/>
  <c r="BC14" i="1"/>
  <c r="BO14" i="1"/>
  <c r="AL15" i="1"/>
  <c r="BB15" i="1"/>
  <c r="BJ15" i="1"/>
  <c r="AG16" i="1"/>
  <c r="AS16" i="1"/>
  <c r="BI16" i="1"/>
  <c r="AF17" i="1"/>
  <c r="AN17" i="1"/>
  <c r="AZ17" i="1"/>
  <c r="BL17" i="1"/>
  <c r="AM18" i="1"/>
  <c r="AU18" i="1"/>
  <c r="BG18" i="1"/>
  <c r="AH19" i="1"/>
  <c r="AP19" i="1"/>
  <c r="BB19" i="1"/>
  <c r="AK20" i="1"/>
  <c r="AW20" i="1"/>
  <c r="BM20" i="1"/>
  <c r="AF21" i="1"/>
  <c r="AR21" i="1"/>
  <c r="BH21" i="1"/>
  <c r="AE22" i="1"/>
  <c r="AQ22" i="1"/>
  <c r="AY22" i="1"/>
  <c r="BK22" i="1"/>
  <c r="AH23" i="1"/>
  <c r="AX23" i="1"/>
  <c r="BJ23" i="1"/>
  <c r="AG24" i="1"/>
  <c r="AS24" i="1"/>
  <c r="BE24" i="1"/>
  <c r="BQ24" i="1"/>
  <c r="AJ25" i="1"/>
  <c r="AV25" i="1"/>
  <c r="BH25" i="1"/>
  <c r="AE26" i="1"/>
  <c r="AU26" i="1"/>
  <c r="BG26" i="1"/>
  <c r="AD27" i="1"/>
  <c r="AL27" i="1"/>
  <c r="BB27" i="1"/>
  <c r="BN27" i="1"/>
  <c r="AG28" i="1"/>
  <c r="AS28" i="1"/>
  <c r="BE28" i="1"/>
  <c r="BQ28" i="1"/>
  <c r="AN29" i="1"/>
  <c r="AZ29" i="1"/>
  <c r="BL29" i="1"/>
  <c r="AE30" i="1"/>
  <c r="AQ30" i="1"/>
  <c r="BC30" i="1"/>
  <c r="BK30" i="1"/>
  <c r="AD31" i="1"/>
  <c r="AL31" i="1"/>
  <c r="AT31" i="1"/>
  <c r="BF31" i="1"/>
  <c r="BN31" i="1"/>
  <c r="AG32" i="1"/>
  <c r="AO32" i="1"/>
  <c r="BA32" i="1"/>
  <c r="BM32" i="1"/>
  <c r="AF33" i="1"/>
  <c r="AV33" i="1"/>
  <c r="BL33" i="1"/>
  <c r="AI34" i="1"/>
  <c r="AU34" i="1"/>
  <c r="BC34" i="1"/>
  <c r="AD35" i="1"/>
  <c r="AP35" i="1"/>
  <c r="BB35" i="1"/>
  <c r="BJ35" i="1"/>
  <c r="AG36" i="1"/>
  <c r="AS36" i="1"/>
  <c r="BE36" i="1"/>
  <c r="BQ36" i="1"/>
  <c r="AN37" i="1"/>
  <c r="AZ37" i="1"/>
  <c r="BP37" i="1"/>
  <c r="AQ38" i="1"/>
  <c r="BC38" i="1"/>
  <c r="BK38" i="1"/>
  <c r="AR39" i="1"/>
  <c r="BB39" i="1"/>
  <c r="AS40" i="1"/>
  <c r="BI40" i="1"/>
  <c r="AP41" i="1"/>
  <c r="AZ41" i="1"/>
  <c r="BI42" i="1"/>
  <c r="AR43" i="1"/>
  <c r="AI44" i="1"/>
  <c r="BG44" i="1"/>
  <c r="AP45" i="1"/>
  <c r="BF45" i="1"/>
  <c r="AO46" i="1"/>
  <c r="BM46" i="1"/>
  <c r="BD47" i="1"/>
  <c r="AM48" i="1"/>
  <c r="BK48" i="1"/>
  <c r="AT49" i="1"/>
  <c r="BJ49" i="1"/>
  <c r="BI50" i="1"/>
  <c r="AJ51" i="1"/>
  <c r="BH51" i="1"/>
  <c r="AY52" i="1"/>
  <c r="AH53" i="1"/>
  <c r="AX53" i="1"/>
  <c r="AG54" i="1"/>
  <c r="BM54" i="1"/>
  <c r="AV55" i="1"/>
  <c r="AE56" i="1"/>
  <c r="BC56" i="1"/>
  <c r="AL57" i="1"/>
  <c r="BJ57" i="1"/>
  <c r="AK58" i="1"/>
  <c r="BI58" i="1"/>
  <c r="AR59" i="1"/>
  <c r="BP59" i="1"/>
  <c r="AY60" i="1"/>
  <c r="AH61" i="1"/>
  <c r="BN61" i="1"/>
  <c r="BE62" i="1"/>
  <c r="AN63" i="1"/>
  <c r="BL63" i="1"/>
  <c r="AU64" i="1"/>
  <c r="AD65" i="1"/>
  <c r="AT65" i="1"/>
  <c r="BA66" i="1"/>
  <c r="AJ67" i="1"/>
  <c r="BP67" i="1"/>
  <c r="AY68" i="1"/>
  <c r="AH69" i="1"/>
  <c r="BF69" i="1"/>
  <c r="AO70" i="1"/>
  <c r="BM70" i="1"/>
  <c r="AV71" i="1"/>
  <c r="AE72" i="1"/>
  <c r="BC72" i="1"/>
  <c r="AL73" i="1"/>
  <c r="BA74" i="1"/>
  <c r="AR75" i="1"/>
  <c r="BP75" i="1"/>
  <c r="AY76" i="1"/>
  <c r="AH77" i="1"/>
  <c r="BF77" i="1"/>
  <c r="AO78" i="1"/>
  <c r="BE78" i="1"/>
  <c r="AN79" i="1"/>
  <c r="BL79" i="1"/>
  <c r="AU80" i="1"/>
  <c r="AD81" i="1"/>
  <c r="BB81" i="1"/>
  <c r="AK82" i="1"/>
  <c r="BI82" i="1"/>
  <c r="AR83" i="1"/>
  <c r="AI84" i="1"/>
  <c r="AY84" i="1"/>
  <c r="AP85" i="1"/>
  <c r="BF85" i="1"/>
  <c r="AO86" i="1"/>
  <c r="BM86" i="1"/>
  <c r="BD87" i="1"/>
  <c r="AU88" i="1"/>
  <c r="AD89" i="1"/>
  <c r="BB89" i="1"/>
  <c r="AK90" i="1"/>
  <c r="BA90" i="1"/>
  <c r="AJ91" i="1"/>
  <c r="BH91" i="1"/>
  <c r="AY92" i="1"/>
  <c r="AH93" i="1"/>
  <c r="AX93" i="1"/>
  <c r="AO94" i="1"/>
  <c r="BE94" i="1"/>
  <c r="AN95" i="1"/>
  <c r="BL95" i="1"/>
  <c r="AU96" i="1"/>
  <c r="AL97" i="1"/>
  <c r="BJ97" i="1"/>
  <c r="AS98" i="1"/>
  <c r="BQ98" i="1"/>
  <c r="BH99" i="1"/>
  <c r="AQ100" i="1"/>
  <c r="BG100" i="1"/>
  <c r="AX101" i="1"/>
  <c r="AG102" i="1"/>
  <c r="AW102" i="1"/>
  <c r="AF103" i="1"/>
  <c r="BL103" i="1"/>
  <c r="AM104" i="1"/>
  <c r="BK104" i="1"/>
  <c r="BB105" i="1"/>
  <c r="AK106" i="1"/>
  <c r="BA106" i="1"/>
  <c r="AR107" i="1"/>
  <c r="BP107" i="1"/>
  <c r="AQ108" i="1"/>
  <c r="BO108" i="1"/>
  <c r="BF109" i="1"/>
  <c r="AO110" i="1"/>
  <c r="BE110" i="1"/>
  <c r="AV111" i="1"/>
  <c r="BL111" i="1"/>
  <c r="BC112" i="1"/>
  <c r="AD113" i="1"/>
  <c r="BB113" i="1"/>
  <c r="AS114" i="1"/>
  <c r="BQ114" i="1"/>
  <c r="AZ115" i="1"/>
  <c r="BP115" i="1"/>
  <c r="BG116" i="1"/>
  <c r="AP117" i="1"/>
  <c r="BN117" i="1"/>
  <c r="AW118" i="1"/>
  <c r="AF119" i="1"/>
  <c r="AV119" i="1"/>
  <c r="AE120" i="1"/>
  <c r="BC120" i="1"/>
  <c r="AT121" i="1"/>
  <c r="BJ121" i="1"/>
  <c r="BA122" i="1"/>
  <c r="AJ123" i="1"/>
  <c r="AZ123" i="1"/>
  <c r="AQ124" i="1"/>
  <c r="BO124" i="1"/>
  <c r="AX125" i="1"/>
  <c r="BN125" i="1"/>
  <c r="AW126" i="1"/>
  <c r="AF127" i="1"/>
  <c r="BL127" i="1"/>
  <c r="AU128" i="1"/>
  <c r="BK128" i="1"/>
  <c r="BB129" i="1"/>
  <c r="AK130" i="1"/>
  <c r="BI130" i="1"/>
  <c r="AR131" i="1"/>
  <c r="BP131" i="1"/>
  <c r="AY132" i="1"/>
  <c r="AH133" i="1"/>
  <c r="AX133" i="1"/>
  <c r="AG134" i="1"/>
  <c r="BM134" i="1"/>
  <c r="AN135" i="1"/>
  <c r="BL135" i="1"/>
  <c r="AU136" i="1"/>
  <c r="AD137" i="1"/>
  <c r="BJ137" i="1"/>
  <c r="AK138" i="1"/>
  <c r="BQ138" i="1"/>
  <c r="AZ139" i="1"/>
  <c r="AI140" i="1"/>
  <c r="AY140" i="1"/>
  <c r="AH141" i="1"/>
  <c r="BF141" i="1"/>
  <c r="AW142" i="1"/>
  <c r="AF143" i="1"/>
  <c r="BD143" i="1"/>
  <c r="AE144" i="1"/>
  <c r="BK144" i="1"/>
  <c r="AT145" i="1"/>
  <c r="BA146" i="1"/>
  <c r="AR147" i="1"/>
  <c r="BP147" i="1"/>
  <c r="AQ148" i="1"/>
  <c r="BO148" i="1"/>
  <c r="BF149" i="1"/>
  <c r="AO150" i="1"/>
  <c r="BE150" i="1"/>
  <c r="AN151" i="1"/>
  <c r="BL151" i="1"/>
  <c r="AU152" i="1"/>
  <c r="AL153" i="1"/>
  <c r="BJ153" i="1"/>
  <c r="AK154" i="1"/>
  <c r="BI154" i="1"/>
  <c r="AR155" i="1"/>
  <c r="BP155" i="1"/>
  <c r="BG156" i="1"/>
  <c r="AH157" i="1"/>
  <c r="BF157" i="1"/>
  <c r="AO158" i="1"/>
  <c r="BM158" i="1"/>
  <c r="AV159" i="1"/>
  <c r="AE160" i="1"/>
  <c r="BC160" i="1"/>
  <c r="AT161" i="1"/>
  <c r="AS162" i="1"/>
  <c r="AJ163" i="1"/>
  <c r="AZ163" i="1"/>
  <c r="AI164" i="1"/>
  <c r="BG164" i="1"/>
  <c r="AP165" i="1"/>
  <c r="BN165" i="1"/>
  <c r="BE166" i="1"/>
  <c r="AV167" i="1"/>
  <c r="AE168" i="1"/>
  <c r="AU168" i="1"/>
  <c r="AD169" i="1"/>
  <c r="BB169" i="1"/>
  <c r="AK170" i="1"/>
  <c r="BI170" i="1"/>
  <c r="AR171" i="1"/>
  <c r="BP171" i="1"/>
  <c r="BG172" i="1"/>
  <c r="AP173" i="1"/>
  <c r="BF173" i="1"/>
  <c r="AO174" i="1"/>
  <c r="BM174" i="1"/>
  <c r="BD175" i="1"/>
  <c r="AM176" i="1"/>
  <c r="BK176" i="1"/>
  <c r="AT177" i="1"/>
  <c r="AS178" i="1"/>
  <c r="BQ178" i="1"/>
  <c r="BH179" i="1"/>
  <c r="AI180" i="1"/>
  <c r="BG180" i="1"/>
  <c r="AX181" i="1"/>
  <c r="AG182" i="1"/>
  <c r="AW182" i="1"/>
  <c r="AN183" i="1"/>
  <c r="BD183" i="1"/>
  <c r="AM184" i="1"/>
  <c r="BK184" i="1"/>
  <c r="AT185" i="1"/>
  <c r="BI186" i="1"/>
  <c r="AR187" i="1"/>
  <c r="BH187" i="1"/>
  <c r="BE188" i="1"/>
  <c r="BL189" i="1"/>
  <c r="AD191" i="1"/>
  <c r="AK192" i="1"/>
  <c r="AR193" i="1"/>
  <c r="AI194" i="1"/>
  <c r="BF195" i="1"/>
  <c r="BM196" i="1"/>
  <c r="AE198" i="1"/>
  <c r="BK198" i="1"/>
  <c r="AS200" i="1"/>
  <c r="AZ201" i="1"/>
  <c r="AQ202" i="1"/>
  <c r="BN203" i="1"/>
  <c r="BE204" i="1"/>
  <c r="BL205" i="1"/>
  <c r="BC206" i="1"/>
  <c r="AT207" i="1"/>
  <c r="AK208" i="1"/>
  <c r="BQ208" i="1"/>
  <c r="BH209" i="1"/>
  <c r="AY210" i="1"/>
  <c r="AP211" i="1"/>
  <c r="AG212" i="1"/>
  <c r="BM212" i="1"/>
  <c r="BD213" i="1"/>
  <c r="AU214" i="1"/>
  <c r="AL215" i="1"/>
  <c r="BI216" i="1"/>
  <c r="AZ217" i="1"/>
  <c r="AQ218" i="1"/>
  <c r="AH219" i="1"/>
  <c r="BN219" i="1"/>
  <c r="BE220" i="1"/>
  <c r="AV221" i="1"/>
  <c r="AM222" i="1"/>
  <c r="AT223" i="1"/>
  <c r="AK224" i="1"/>
  <c r="BQ224" i="1"/>
  <c r="BH225" i="1"/>
  <c r="AY226" i="1"/>
  <c r="AP227" i="1"/>
  <c r="AG228" i="1"/>
  <c r="BM228" i="1"/>
  <c r="BD229" i="1"/>
  <c r="AU230" i="1"/>
  <c r="AL231" i="1"/>
  <c r="BI232" i="1"/>
  <c r="BP233" i="1"/>
  <c r="BG234" i="1"/>
  <c r="BN235" i="1"/>
  <c r="BE236" i="1"/>
  <c r="AV237" i="1"/>
  <c r="AM238" i="1"/>
  <c r="AD239" i="1"/>
  <c r="BJ239" i="1"/>
  <c r="BA240" i="1"/>
  <c r="AR241" i="1"/>
  <c r="AI242" i="1"/>
  <c r="BO242" i="1"/>
  <c r="BF243" i="1"/>
  <c r="AW244" i="1"/>
  <c r="AN245" i="1"/>
  <c r="AE246" i="1"/>
  <c r="BK246" i="1"/>
  <c r="BB247" i="1"/>
  <c r="AS248" i="1"/>
  <c r="BI248" i="1"/>
  <c r="AN250" i="1"/>
  <c r="AE251" i="1"/>
  <c r="BK251" i="1"/>
  <c r="BB252" i="1"/>
  <c r="AS253" i="1"/>
  <c r="AJ254" i="1"/>
  <c r="BP254" i="1"/>
  <c r="BG255" i="1"/>
  <c r="AX256" i="1"/>
  <c r="AO257" i="1"/>
  <c r="AF258" i="1"/>
  <c r="BL258" i="1"/>
  <c r="BC259" i="1"/>
  <c r="AT260" i="1"/>
  <c r="AK261" i="1"/>
  <c r="BQ261" i="1"/>
  <c r="BH262" i="1"/>
  <c r="AY263" i="1"/>
  <c r="AP264" i="1"/>
  <c r="AG265" i="1"/>
  <c r="BM265" i="1"/>
  <c r="BD266" i="1"/>
  <c r="AU267" i="1"/>
  <c r="AL268" i="1"/>
  <c r="BI269" i="1"/>
  <c r="AZ270" i="1"/>
  <c r="AQ271" i="1"/>
  <c r="AH272" i="1"/>
  <c r="BN272" i="1"/>
  <c r="BE273" i="1"/>
  <c r="AV274" i="1"/>
  <c r="AM275" i="1"/>
  <c r="AD276" i="1"/>
  <c r="BJ276" i="1"/>
  <c r="BA277" i="1"/>
  <c r="AR278" i="1"/>
  <c r="AI279" i="1"/>
  <c r="BO279" i="1"/>
  <c r="BF280" i="1"/>
  <c r="AW281" i="1"/>
  <c r="AN282" i="1"/>
  <c r="AE283" i="1"/>
  <c r="BK283" i="1"/>
  <c r="BB284" i="1"/>
  <c r="AJ286" i="1"/>
  <c r="AH12" i="1"/>
  <c r="AP12" i="1"/>
  <c r="AX12" i="1"/>
  <c r="BF12" i="1"/>
  <c r="BN12" i="1"/>
  <c r="AG13" i="1"/>
  <c r="AO13" i="1"/>
  <c r="AW13" i="1"/>
  <c r="BE13" i="1"/>
  <c r="BM13" i="1"/>
  <c r="AF14" i="1"/>
  <c r="AN14" i="1"/>
  <c r="AV14" i="1"/>
  <c r="BD14" i="1"/>
  <c r="BL14" i="1"/>
  <c r="AE15" i="1"/>
  <c r="AM15" i="1"/>
  <c r="AY15" i="1"/>
  <c r="BG15" i="1"/>
  <c r="BO15" i="1"/>
  <c r="AH16" i="1"/>
  <c r="AP16" i="1"/>
  <c r="AX16" i="1"/>
  <c r="BF16" i="1"/>
  <c r="BN16" i="1"/>
  <c r="AG17" i="1"/>
  <c r="AO17" i="1"/>
  <c r="AW17" i="1"/>
  <c r="BE17" i="1"/>
  <c r="BM17" i="1"/>
  <c r="AF18" i="1"/>
  <c r="AN18" i="1"/>
  <c r="AV18" i="1"/>
  <c r="BD18" i="1"/>
  <c r="BL18" i="1"/>
  <c r="AI19" i="1"/>
  <c r="AQ19" i="1"/>
  <c r="AY19" i="1"/>
  <c r="BC19" i="1"/>
  <c r="BK19" i="1"/>
  <c r="AD20" i="1"/>
  <c r="AL20" i="1"/>
  <c r="AT20" i="1"/>
  <c r="BF20" i="1"/>
  <c r="BN20" i="1"/>
  <c r="AG21" i="1"/>
  <c r="AO21" i="1"/>
  <c r="AW21" i="1"/>
  <c r="BE21" i="1"/>
  <c r="BM21" i="1"/>
  <c r="AF22" i="1"/>
  <c r="AN22" i="1"/>
  <c r="AV22" i="1"/>
  <c r="BD22" i="1"/>
  <c r="BL22" i="1"/>
  <c r="AE23" i="1"/>
  <c r="AM23" i="1"/>
  <c r="AU23" i="1"/>
  <c r="BC23" i="1"/>
  <c r="BO23" i="1"/>
  <c r="AH24" i="1"/>
  <c r="AP24" i="1"/>
  <c r="AX24" i="1"/>
  <c r="BF24" i="1"/>
  <c r="BN24" i="1"/>
  <c r="AG25" i="1"/>
  <c r="AO25" i="1"/>
  <c r="AW25" i="1"/>
  <c r="BE25" i="1"/>
  <c r="BM25" i="1"/>
  <c r="AF26" i="1"/>
  <c r="AN26" i="1"/>
  <c r="AV26" i="1"/>
  <c r="BD26" i="1"/>
  <c r="BL26" i="1"/>
  <c r="AE27" i="1"/>
  <c r="AM27" i="1"/>
  <c r="AU27" i="1"/>
  <c r="BC27" i="1"/>
  <c r="BK27" i="1"/>
  <c r="AD28" i="1"/>
  <c r="AL28" i="1"/>
  <c r="AT28" i="1"/>
  <c r="BB28" i="1"/>
  <c r="BJ28" i="1"/>
  <c r="AK29" i="1"/>
  <c r="AS29" i="1"/>
  <c r="BA29" i="1"/>
  <c r="BI29" i="1"/>
  <c r="AF30" i="1"/>
  <c r="AN30" i="1"/>
  <c r="AV30" i="1"/>
  <c r="BD30" i="1"/>
  <c r="BL30" i="1"/>
  <c r="AE31" i="1"/>
  <c r="AM31" i="1"/>
  <c r="AU31" i="1"/>
  <c r="BC31" i="1"/>
  <c r="BK31" i="1"/>
  <c r="AD32" i="1"/>
  <c r="AL32" i="1"/>
  <c r="AT32" i="1"/>
  <c r="BB32" i="1"/>
  <c r="BJ32" i="1"/>
  <c r="AK33" i="1"/>
  <c r="AS33" i="1"/>
  <c r="BA33" i="1"/>
  <c r="BI33" i="1"/>
  <c r="BQ33" i="1"/>
  <c r="AJ34" i="1"/>
  <c r="AR34" i="1"/>
  <c r="AZ34" i="1"/>
  <c r="BH34" i="1"/>
  <c r="BP34" i="1"/>
  <c r="AI35" i="1"/>
  <c r="AQ35" i="1"/>
  <c r="AY35" i="1"/>
  <c r="BG35" i="1"/>
  <c r="AD36" i="1"/>
  <c r="AL36" i="1"/>
  <c r="AT36" i="1"/>
  <c r="BB36" i="1"/>
  <c r="BJ36" i="1"/>
  <c r="AK37" i="1"/>
  <c r="AS37" i="1"/>
  <c r="BA37" i="1"/>
  <c r="BI37" i="1"/>
  <c r="BQ37" i="1"/>
  <c r="AJ38" i="1"/>
  <c r="AR38" i="1"/>
  <c r="AZ38" i="1"/>
  <c r="BH38" i="1"/>
  <c r="AN39" i="1"/>
  <c r="BD39" i="1"/>
  <c r="BN39" i="1"/>
  <c r="AJ40" i="1"/>
  <c r="AU40" i="1"/>
  <c r="AZ40" i="1"/>
  <c r="BK40" i="1"/>
  <c r="AF41" i="1"/>
  <c r="AV41" i="1"/>
  <c r="BG41" i="1"/>
  <c r="AE42" i="1"/>
  <c r="AU42" i="1"/>
  <c r="BK42" i="1"/>
  <c r="AL43" i="1"/>
  <c r="BB43" i="1"/>
  <c r="AS44" i="1"/>
  <c r="BI44" i="1"/>
  <c r="AJ45" i="1"/>
  <c r="AZ45" i="1"/>
  <c r="BP45" i="1"/>
  <c r="AQ46" i="1"/>
  <c r="BG46" i="1"/>
  <c r="AH47" i="1"/>
  <c r="AX47" i="1"/>
  <c r="BN47" i="1"/>
  <c r="AO48" i="1"/>
  <c r="BM48" i="1"/>
  <c r="AN49" i="1"/>
  <c r="BD49" i="1"/>
  <c r="AE50" i="1"/>
  <c r="AU50" i="1"/>
  <c r="BK50" i="1"/>
  <c r="AL51" i="1"/>
  <c r="BB51" i="1"/>
  <c r="AS52" i="1"/>
  <c r="BI52" i="1"/>
  <c r="AJ53" i="1"/>
  <c r="AZ53" i="1"/>
  <c r="BP53" i="1"/>
  <c r="AQ54" i="1"/>
  <c r="BG54" i="1"/>
  <c r="AH55" i="1"/>
  <c r="AX55" i="1"/>
  <c r="BN55" i="1"/>
  <c r="AO56" i="1"/>
  <c r="BE56" i="1"/>
  <c r="AF57" i="1"/>
  <c r="BD57" i="1"/>
  <c r="AE58" i="1"/>
  <c r="AU58" i="1"/>
  <c r="BK58" i="1"/>
  <c r="AL59" i="1"/>
  <c r="BB59" i="1"/>
  <c r="AK60" i="1"/>
  <c r="BA60" i="1"/>
  <c r="BQ60" i="1"/>
  <c r="AR61" i="1"/>
  <c r="BH61" i="1"/>
  <c r="AI62" i="1"/>
  <c r="AY62" i="1"/>
  <c r="BO62" i="1"/>
  <c r="AP63" i="1"/>
  <c r="BF63" i="1"/>
  <c r="AG64" i="1"/>
  <c r="AW64" i="1"/>
  <c r="BM64" i="1"/>
  <c r="AN65" i="1"/>
  <c r="BD65" i="1"/>
  <c r="AE66" i="1"/>
  <c r="AU66" i="1"/>
  <c r="BK66" i="1"/>
  <c r="AL67" i="1"/>
  <c r="BJ67" i="1"/>
  <c r="AK68" i="1"/>
  <c r="BA68" i="1"/>
  <c r="BQ68" i="1"/>
  <c r="AR69" i="1"/>
  <c r="AZ69" i="1"/>
  <c r="BP69" i="1"/>
  <c r="AQ70" i="1"/>
  <c r="BG70" i="1"/>
  <c r="AH71" i="1"/>
  <c r="AX71" i="1"/>
  <c r="BN71" i="1"/>
  <c r="AO72" i="1"/>
  <c r="BE72" i="1"/>
  <c r="AF73" i="1"/>
  <c r="AV73" i="1"/>
  <c r="BL73" i="1"/>
  <c r="AM74" i="1"/>
  <c r="BC74" i="1"/>
  <c r="AL75" i="1"/>
  <c r="BB75" i="1"/>
  <c r="AS76" i="1"/>
  <c r="BI76" i="1"/>
  <c r="AJ77" i="1"/>
  <c r="AZ77" i="1"/>
  <c r="BP77" i="1"/>
  <c r="AY78" i="1"/>
  <c r="BO78" i="1"/>
  <c r="AP79" i="1"/>
  <c r="BF79" i="1"/>
  <c r="AG80" i="1"/>
  <c r="AW80" i="1"/>
  <c r="BM80" i="1"/>
  <c r="AV81" i="1"/>
  <c r="BL81" i="1"/>
  <c r="AM82" i="1"/>
  <c r="BC82" i="1"/>
  <c r="AD83" i="1"/>
  <c r="AT83" i="1"/>
  <c r="BJ83" i="1"/>
  <c r="AK84" i="1"/>
  <c r="BA84" i="1"/>
  <c r="BQ84" i="1"/>
  <c r="AR85" i="1"/>
  <c r="BH85" i="1"/>
  <c r="AI86" i="1"/>
  <c r="AY86" i="1"/>
  <c r="BO86" i="1"/>
  <c r="AP87" i="1"/>
  <c r="BN87" i="1"/>
  <c r="AO88" i="1"/>
  <c r="BE88" i="1"/>
  <c r="AF89" i="1"/>
  <c r="AV89" i="1"/>
  <c r="BL89" i="1"/>
  <c r="AM90" i="1"/>
  <c r="BC90" i="1"/>
  <c r="AD91" i="1"/>
  <c r="AT91" i="1"/>
  <c r="AS92" i="1"/>
  <c r="BI92" i="1"/>
  <c r="AJ93" i="1"/>
  <c r="AZ93" i="1"/>
  <c r="BP93" i="1"/>
  <c r="AQ94" i="1"/>
  <c r="BG94" i="1"/>
  <c r="AH95" i="1"/>
  <c r="AX95" i="1"/>
  <c r="BN95" i="1"/>
  <c r="AO96" i="1"/>
  <c r="BE96" i="1"/>
  <c r="BM96" i="1"/>
  <c r="AF97" i="1"/>
  <c r="AN97" i="1"/>
  <c r="AV97" i="1"/>
  <c r="BD97" i="1"/>
  <c r="AE98" i="1"/>
  <c r="AM98" i="1"/>
  <c r="AU98" i="1"/>
  <c r="BC98" i="1"/>
  <c r="BK98" i="1"/>
  <c r="AD99" i="1"/>
  <c r="AL99" i="1"/>
  <c r="AT99" i="1"/>
  <c r="BB99" i="1"/>
  <c r="BJ99" i="1"/>
  <c r="AK100" i="1"/>
  <c r="AS100" i="1"/>
  <c r="BA100" i="1"/>
  <c r="BI100" i="1"/>
  <c r="BQ100" i="1"/>
  <c r="AJ101" i="1"/>
  <c r="AR101" i="1"/>
  <c r="AZ101" i="1"/>
  <c r="BH101" i="1"/>
  <c r="BP101" i="1"/>
  <c r="AI102" i="1"/>
  <c r="AQ102" i="1"/>
  <c r="AY102" i="1"/>
  <c r="BG102" i="1"/>
  <c r="BO102" i="1"/>
  <c r="AH103" i="1"/>
  <c r="AP103" i="1"/>
  <c r="AX103" i="1"/>
  <c r="BF103" i="1"/>
  <c r="BN103" i="1"/>
  <c r="AG104" i="1"/>
  <c r="AO104" i="1"/>
  <c r="AW104" i="1"/>
  <c r="BE104" i="1"/>
  <c r="BM104" i="1"/>
  <c r="AF105" i="1"/>
  <c r="AN105" i="1"/>
  <c r="AV105" i="1"/>
  <c r="BD105" i="1"/>
  <c r="BL105" i="1"/>
  <c r="AE106" i="1"/>
  <c r="AM106" i="1"/>
  <c r="AU106" i="1"/>
  <c r="BC106" i="1"/>
  <c r="BK106" i="1"/>
  <c r="AD107" i="1"/>
  <c r="AL107" i="1"/>
  <c r="AT107" i="1"/>
  <c r="BB107" i="1"/>
  <c r="BJ107" i="1"/>
  <c r="AK108" i="1"/>
  <c r="AS108" i="1"/>
  <c r="BA108" i="1"/>
  <c r="BI108" i="1"/>
  <c r="BQ108" i="1"/>
  <c r="AJ109" i="1"/>
  <c r="AR109" i="1"/>
  <c r="AZ109" i="1"/>
  <c r="BH109" i="1"/>
  <c r="BP109" i="1"/>
  <c r="AI110" i="1"/>
  <c r="AQ110" i="1"/>
  <c r="AY110" i="1"/>
  <c r="BG110" i="1"/>
  <c r="BO110" i="1"/>
  <c r="AH111" i="1"/>
  <c r="AP111" i="1"/>
  <c r="AX111" i="1"/>
  <c r="BF111" i="1"/>
  <c r="BN111" i="1"/>
  <c r="AG112" i="1"/>
  <c r="AO112" i="1"/>
  <c r="AW112" i="1"/>
  <c r="BE112" i="1"/>
  <c r="BM112" i="1"/>
  <c r="AF113" i="1"/>
  <c r="AV113" i="1"/>
  <c r="BL113" i="1"/>
  <c r="AM114" i="1"/>
  <c r="BC114" i="1"/>
  <c r="AD115" i="1"/>
  <c r="AT115" i="1"/>
  <c r="BJ115" i="1"/>
  <c r="AK116" i="1"/>
  <c r="BA116" i="1"/>
  <c r="BQ116" i="1"/>
  <c r="AR117" i="1"/>
  <c r="BH117" i="1"/>
  <c r="AI118" i="1"/>
  <c r="BG118" i="1"/>
  <c r="AH119" i="1"/>
  <c r="AX119" i="1"/>
  <c r="BN119" i="1"/>
  <c r="AO120" i="1"/>
  <c r="BE120" i="1"/>
  <c r="AF121" i="1"/>
  <c r="AV121" i="1"/>
  <c r="BD121" i="1"/>
  <c r="AE122" i="1"/>
  <c r="AM122" i="1"/>
  <c r="BC122" i="1"/>
  <c r="AD123" i="1"/>
  <c r="AL123" i="1"/>
  <c r="AT123" i="1"/>
  <c r="BJ123" i="1"/>
  <c r="AS124" i="1"/>
  <c r="BI124" i="1"/>
  <c r="AJ125" i="1"/>
  <c r="AZ125" i="1"/>
  <c r="BP125" i="1"/>
  <c r="AQ126" i="1"/>
  <c r="BG126" i="1"/>
  <c r="AH127" i="1"/>
  <c r="AX127" i="1"/>
  <c r="BN127" i="1"/>
  <c r="AO128" i="1"/>
  <c r="BE128" i="1"/>
  <c r="AF129" i="1"/>
  <c r="AV129" i="1"/>
  <c r="BL129" i="1"/>
  <c r="AM130" i="1"/>
  <c r="BC130" i="1"/>
  <c r="AD131" i="1"/>
  <c r="AT131" i="1"/>
  <c r="BJ131" i="1"/>
  <c r="AK132" i="1"/>
  <c r="BA132" i="1"/>
  <c r="BQ132" i="1"/>
  <c r="AR133" i="1"/>
  <c r="BH133" i="1"/>
  <c r="AI134" i="1"/>
  <c r="AY134" i="1"/>
  <c r="AH135" i="1"/>
  <c r="BO142" i="1"/>
  <c r="AE12" i="1"/>
  <c r="AI12" i="1"/>
  <c r="AM12" i="1"/>
  <c r="AQ12" i="1"/>
  <c r="AU12" i="1"/>
  <c r="AY12" i="1"/>
  <c r="BC12" i="1"/>
  <c r="BG12" i="1"/>
  <c r="BK12" i="1"/>
  <c r="BO12" i="1"/>
  <c r="AD13" i="1"/>
  <c r="AH13" i="1"/>
  <c r="AL13" i="1"/>
  <c r="AP13" i="1"/>
  <c r="AT13" i="1"/>
  <c r="AX13" i="1"/>
  <c r="BB13" i="1"/>
  <c r="BF13" i="1"/>
  <c r="BJ13" i="1"/>
  <c r="BN13" i="1"/>
  <c r="AG14" i="1"/>
  <c r="AK14" i="1"/>
  <c r="AO14" i="1"/>
  <c r="AS14" i="1"/>
  <c r="AW14" i="1"/>
  <c r="BA14" i="1"/>
  <c r="BE14" i="1"/>
  <c r="BI14" i="1"/>
  <c r="BM14" i="1"/>
  <c r="BQ14" i="1"/>
  <c r="AF15" i="1"/>
  <c r="AJ15" i="1"/>
  <c r="AN15" i="1"/>
  <c r="AR15" i="1"/>
  <c r="AV15" i="1"/>
  <c r="AZ15" i="1"/>
  <c r="BD15" i="1"/>
  <c r="BH15" i="1"/>
  <c r="BL15" i="1"/>
  <c r="BP15" i="1"/>
  <c r="AE16" i="1"/>
  <c r="AI16" i="1"/>
  <c r="AM16" i="1"/>
  <c r="AQ16" i="1"/>
  <c r="AU16" i="1"/>
  <c r="AY16" i="1"/>
  <c r="BC16" i="1"/>
  <c r="BG16" i="1"/>
  <c r="BK16" i="1"/>
  <c r="BO16" i="1"/>
  <c r="AD17" i="1"/>
  <c r="AH17" i="1"/>
  <c r="AL17" i="1"/>
  <c r="AP17" i="1"/>
  <c r="AT17" i="1"/>
  <c r="AX17" i="1"/>
  <c r="BB17" i="1"/>
  <c r="BF17" i="1"/>
  <c r="BJ17" i="1"/>
  <c r="BN17" i="1"/>
  <c r="AG18" i="1"/>
  <c r="AK18" i="1"/>
  <c r="AO18" i="1"/>
  <c r="AS18" i="1"/>
  <c r="AW18" i="1"/>
  <c r="BA18" i="1"/>
  <c r="BE18" i="1"/>
  <c r="BI18" i="1"/>
  <c r="BM18" i="1"/>
  <c r="BQ18" i="1"/>
  <c r="AF19" i="1"/>
  <c r="AJ19" i="1"/>
  <c r="AN19" i="1"/>
  <c r="AR19" i="1"/>
  <c r="AV19" i="1"/>
  <c r="AZ19" i="1"/>
  <c r="BD19" i="1"/>
  <c r="BH19" i="1"/>
  <c r="BL19" i="1"/>
  <c r="BP19" i="1"/>
  <c r="AE20" i="1"/>
  <c r="AI20" i="1"/>
  <c r="AM20" i="1"/>
  <c r="AQ20" i="1"/>
  <c r="AU20" i="1"/>
  <c r="AY20" i="1"/>
  <c r="BC20" i="1"/>
  <c r="BG20" i="1"/>
  <c r="BK20" i="1"/>
  <c r="BO20" i="1"/>
  <c r="AD21" i="1"/>
  <c r="AH21" i="1"/>
  <c r="AL21" i="1"/>
  <c r="AP21" i="1"/>
  <c r="AT21" i="1"/>
  <c r="AX21" i="1"/>
  <c r="BB21" i="1"/>
  <c r="BF21" i="1"/>
  <c r="BJ21" i="1"/>
  <c r="BN21" i="1"/>
  <c r="AG22" i="1"/>
  <c r="AK22" i="1"/>
  <c r="AO22" i="1"/>
  <c r="AS22" i="1"/>
  <c r="AW22" i="1"/>
  <c r="BA22" i="1"/>
  <c r="BE22" i="1"/>
  <c r="BI22" i="1"/>
  <c r="BM22" i="1"/>
  <c r="BQ22" i="1"/>
  <c r="AF23" i="1"/>
  <c r="AJ23" i="1"/>
  <c r="AN23" i="1"/>
  <c r="AR23" i="1"/>
  <c r="AV23" i="1"/>
  <c r="AZ23" i="1"/>
  <c r="BD23" i="1"/>
  <c r="BH23" i="1"/>
  <c r="BL23" i="1"/>
  <c r="BP23" i="1"/>
  <c r="AE24" i="1"/>
  <c r="AI24" i="1"/>
  <c r="AM24" i="1"/>
  <c r="AQ24" i="1"/>
  <c r="AU24" i="1"/>
  <c r="AY24" i="1"/>
  <c r="BC24" i="1"/>
  <c r="BG24" i="1"/>
  <c r="BK24" i="1"/>
  <c r="BO24" i="1"/>
  <c r="AD25" i="1"/>
  <c r="AH25" i="1"/>
  <c r="AL25" i="1"/>
  <c r="AP25" i="1"/>
  <c r="AT25" i="1"/>
  <c r="AX25" i="1"/>
  <c r="BB25" i="1"/>
  <c r="BF25" i="1"/>
  <c r="BJ25" i="1"/>
  <c r="BN25" i="1"/>
  <c r="AG26" i="1"/>
  <c r="AK26" i="1"/>
  <c r="AO26" i="1"/>
  <c r="AS26" i="1"/>
  <c r="AW26" i="1"/>
  <c r="BA26" i="1"/>
  <c r="BE26" i="1"/>
  <c r="BI26" i="1"/>
  <c r="BM26" i="1"/>
  <c r="BQ26" i="1"/>
  <c r="AF27" i="1"/>
  <c r="AJ27" i="1"/>
  <c r="AN27" i="1"/>
  <c r="AR27" i="1"/>
  <c r="AV27" i="1"/>
  <c r="AZ27" i="1"/>
  <c r="BD27" i="1"/>
  <c r="BH27" i="1"/>
  <c r="BL27" i="1"/>
  <c r="BP27" i="1"/>
  <c r="AE28" i="1"/>
  <c r="AI28" i="1"/>
  <c r="AM28" i="1"/>
  <c r="AQ28" i="1"/>
  <c r="AU28" i="1"/>
  <c r="AY28" i="1"/>
  <c r="BC28" i="1"/>
  <c r="BG28" i="1"/>
  <c r="BK28" i="1"/>
  <c r="BO28" i="1"/>
  <c r="AD29" i="1"/>
  <c r="AH29" i="1"/>
  <c r="AL29" i="1"/>
  <c r="AP29" i="1"/>
  <c r="AT29" i="1"/>
  <c r="AX29" i="1"/>
  <c r="BB29" i="1"/>
  <c r="BF29" i="1"/>
  <c r="BJ29" i="1"/>
  <c r="BN29" i="1"/>
  <c r="AG30" i="1"/>
  <c r="AK30" i="1"/>
  <c r="AO30" i="1"/>
  <c r="AS30" i="1"/>
  <c r="AW30" i="1"/>
  <c r="BA30" i="1"/>
  <c r="BE30" i="1"/>
  <c r="BI30" i="1"/>
  <c r="BM30" i="1"/>
  <c r="BQ30" i="1"/>
  <c r="AF31" i="1"/>
  <c r="AJ31" i="1"/>
  <c r="AN31" i="1"/>
  <c r="AR31" i="1"/>
  <c r="AV31" i="1"/>
  <c r="AZ31" i="1"/>
  <c r="BD31" i="1"/>
  <c r="BH31" i="1"/>
  <c r="BL31" i="1"/>
  <c r="BP31" i="1"/>
  <c r="AE32" i="1"/>
  <c r="AI32" i="1"/>
  <c r="AM32" i="1"/>
  <c r="AQ32" i="1"/>
  <c r="AU32" i="1"/>
  <c r="AY32" i="1"/>
  <c r="BC32" i="1"/>
  <c r="BG32" i="1"/>
  <c r="BK32" i="1"/>
  <c r="BO32" i="1"/>
  <c r="AD33" i="1"/>
  <c r="AH33" i="1"/>
  <c r="AL33" i="1"/>
  <c r="AP33" i="1"/>
  <c r="AT33" i="1"/>
  <c r="AX33" i="1"/>
  <c r="BB33" i="1"/>
  <c r="BF33" i="1"/>
  <c r="BJ33" i="1"/>
  <c r="BN33" i="1"/>
  <c r="AG34" i="1"/>
  <c r="AK34" i="1"/>
  <c r="AO34" i="1"/>
  <c r="AS34" i="1"/>
  <c r="AW34" i="1"/>
  <c r="BA34" i="1"/>
  <c r="BE34" i="1"/>
  <c r="BI34" i="1"/>
  <c r="BM34" i="1"/>
  <c r="BQ34" i="1"/>
  <c r="AF35" i="1"/>
  <c r="AJ35" i="1"/>
  <c r="AN35" i="1"/>
  <c r="AR35" i="1"/>
  <c r="AV35" i="1"/>
  <c r="AZ35" i="1"/>
  <c r="BD35" i="1"/>
  <c r="BH35" i="1"/>
  <c r="BL35" i="1"/>
  <c r="BP35" i="1"/>
  <c r="AE36" i="1"/>
  <c r="AI36" i="1"/>
  <c r="AM36" i="1"/>
  <c r="AQ36" i="1"/>
  <c r="AU36" i="1"/>
  <c r="AY36" i="1"/>
  <c r="BC36" i="1"/>
  <c r="BG36" i="1"/>
  <c r="BK36" i="1"/>
  <c r="BO36" i="1"/>
  <c r="AD37" i="1"/>
  <c r="AH37" i="1"/>
  <c r="AL37" i="1"/>
  <c r="AP37" i="1"/>
  <c r="AT37" i="1"/>
  <c r="AX37" i="1"/>
  <c r="BB37" i="1"/>
  <c r="BF37" i="1"/>
  <c r="BJ37" i="1"/>
  <c r="BN37" i="1"/>
  <c r="AG38" i="1"/>
  <c r="AK38" i="1"/>
  <c r="AO38" i="1"/>
  <c r="AS38" i="1"/>
  <c r="AW38" i="1"/>
  <c r="BA38" i="1"/>
  <c r="BE38" i="1"/>
  <c r="BI38" i="1"/>
  <c r="BN38" i="1"/>
  <c r="AD39" i="1"/>
  <c r="AJ39" i="1"/>
  <c r="AO39" i="1"/>
  <c r="AT39" i="1"/>
  <c r="AZ39" i="1"/>
  <c r="BE39" i="1"/>
  <c r="BJ39" i="1"/>
  <c r="BP39" i="1"/>
  <c r="AF40" i="1"/>
  <c r="AK40" i="1"/>
  <c r="AQ40" i="1"/>
  <c r="AV40" i="1"/>
  <c r="BA40" i="1"/>
  <c r="BG40" i="1"/>
  <c r="BL40" i="1"/>
  <c r="BQ40" i="1"/>
  <c r="AH41" i="1"/>
  <c r="AM41" i="1"/>
  <c r="AR41" i="1"/>
  <c r="AX41" i="1"/>
  <c r="BC41" i="1"/>
  <c r="BH41" i="1"/>
  <c r="BN41" i="1"/>
  <c r="AG42" i="1"/>
  <c r="AO42" i="1"/>
  <c r="AW42" i="1"/>
  <c r="BE42" i="1"/>
  <c r="BM42" i="1"/>
  <c r="AF43" i="1"/>
  <c r="AN43" i="1"/>
  <c r="AV43" i="1"/>
  <c r="BD43" i="1"/>
  <c r="BL43" i="1"/>
  <c r="AE44" i="1"/>
  <c r="AM44" i="1"/>
  <c r="AU44" i="1"/>
  <c r="BC44" i="1"/>
  <c r="BK44" i="1"/>
  <c r="AD45" i="1"/>
  <c r="AL45" i="1"/>
  <c r="AT45" i="1"/>
  <c r="BB45" i="1"/>
  <c r="BJ45" i="1"/>
  <c r="AK46" i="1"/>
  <c r="AS46" i="1"/>
  <c r="BA46" i="1"/>
  <c r="BI46" i="1"/>
  <c r="BQ46" i="1"/>
  <c r="AJ47" i="1"/>
  <c r="AR47" i="1"/>
  <c r="AZ47" i="1"/>
  <c r="BH47" i="1"/>
  <c r="BP47" i="1"/>
  <c r="AI48" i="1"/>
  <c r="AQ48" i="1"/>
  <c r="AY48" i="1"/>
  <c r="BG48" i="1"/>
  <c r="BO48" i="1"/>
  <c r="AH49" i="1"/>
  <c r="AP49" i="1"/>
  <c r="AX49" i="1"/>
  <c r="BF49" i="1"/>
  <c r="BN49" i="1"/>
  <c r="AG50" i="1"/>
  <c r="AO50" i="1"/>
  <c r="AW50" i="1"/>
  <c r="BE50" i="1"/>
  <c r="BM50" i="1"/>
  <c r="AF51" i="1"/>
  <c r="AN51" i="1"/>
  <c r="AV51" i="1"/>
  <c r="BD51" i="1"/>
  <c r="BL51" i="1"/>
  <c r="AE52" i="1"/>
  <c r="AM52" i="1"/>
  <c r="AU52" i="1"/>
  <c r="BC52" i="1"/>
  <c r="BK52" i="1"/>
  <c r="AD53" i="1"/>
  <c r="AL53" i="1"/>
  <c r="AT53" i="1"/>
  <c r="BB53" i="1"/>
  <c r="BJ53" i="1"/>
  <c r="AK54" i="1"/>
  <c r="AS54" i="1"/>
  <c r="BA54" i="1"/>
  <c r="BI54" i="1"/>
  <c r="BQ54" i="1"/>
  <c r="AJ55" i="1"/>
  <c r="AR55" i="1"/>
  <c r="AZ55" i="1"/>
  <c r="BH55" i="1"/>
  <c r="BP55" i="1"/>
  <c r="AI56" i="1"/>
  <c r="AQ56" i="1"/>
  <c r="AY56" i="1"/>
  <c r="BG56" i="1"/>
  <c r="BO56" i="1"/>
  <c r="AH57" i="1"/>
  <c r="AP57" i="1"/>
  <c r="AX57" i="1"/>
  <c r="BF57" i="1"/>
  <c r="BN57" i="1"/>
  <c r="AG58" i="1"/>
  <c r="AO58" i="1"/>
  <c r="AW58" i="1"/>
  <c r="BE58" i="1"/>
  <c r="BM58" i="1"/>
  <c r="AF59" i="1"/>
  <c r="AN59" i="1"/>
  <c r="AV59" i="1"/>
  <c r="BD59" i="1"/>
  <c r="BL59" i="1"/>
  <c r="AE60" i="1"/>
  <c r="AM60" i="1"/>
  <c r="AU60" i="1"/>
  <c r="BC60" i="1"/>
  <c r="BK60" i="1"/>
  <c r="AD61" i="1"/>
  <c r="AL61" i="1"/>
  <c r="AT61" i="1"/>
  <c r="BB61" i="1"/>
  <c r="BJ61" i="1"/>
  <c r="AK62" i="1"/>
  <c r="AS62" i="1"/>
  <c r="BA62" i="1"/>
  <c r="BI62" i="1"/>
  <c r="BQ62" i="1"/>
  <c r="AJ63" i="1"/>
  <c r="AR63" i="1"/>
  <c r="AZ63" i="1"/>
  <c r="BH63" i="1"/>
  <c r="BP63" i="1"/>
  <c r="AI64" i="1"/>
  <c r="AQ64" i="1"/>
  <c r="AY64" i="1"/>
  <c r="BG64" i="1"/>
  <c r="BO64" i="1"/>
  <c r="AH65" i="1"/>
  <c r="AP65" i="1"/>
  <c r="AX65" i="1"/>
  <c r="BF65" i="1"/>
  <c r="BN65" i="1"/>
  <c r="AG66" i="1"/>
  <c r="AO66" i="1"/>
  <c r="AW66" i="1"/>
  <c r="BE66" i="1"/>
  <c r="BM66" i="1"/>
  <c r="AF67" i="1"/>
  <c r="AN67" i="1"/>
  <c r="AV67" i="1"/>
  <c r="BD67" i="1"/>
  <c r="BL67" i="1"/>
  <c r="AE68" i="1"/>
  <c r="AM68" i="1"/>
  <c r="AU68" i="1"/>
  <c r="BC68" i="1"/>
  <c r="BK68" i="1"/>
  <c r="AD69" i="1"/>
  <c r="AL69" i="1"/>
  <c r="AT69" i="1"/>
  <c r="BB69" i="1"/>
  <c r="BJ69" i="1"/>
  <c r="AK70" i="1"/>
  <c r="AS70" i="1"/>
  <c r="BA70" i="1"/>
  <c r="BI70" i="1"/>
  <c r="BQ70" i="1"/>
  <c r="AJ71" i="1"/>
  <c r="AR71" i="1"/>
  <c r="AZ71" i="1"/>
  <c r="BH71" i="1"/>
  <c r="BP71" i="1"/>
  <c r="AI72" i="1"/>
  <c r="AQ72" i="1"/>
  <c r="AY72" i="1"/>
  <c r="BG72" i="1"/>
  <c r="BO72" i="1"/>
  <c r="AH73" i="1"/>
  <c r="AP73" i="1"/>
  <c r="AX73" i="1"/>
  <c r="BF73" i="1"/>
  <c r="BN73" i="1"/>
  <c r="AG74" i="1"/>
  <c r="AO74" i="1"/>
  <c r="AW74" i="1"/>
  <c r="BE74" i="1"/>
  <c r="BM74" i="1"/>
  <c r="AF75" i="1"/>
  <c r="AN75" i="1"/>
  <c r="AV75" i="1"/>
  <c r="BD75" i="1"/>
  <c r="BL75" i="1"/>
  <c r="AE76" i="1"/>
  <c r="AM76" i="1"/>
  <c r="AU76" i="1"/>
  <c r="BC76" i="1"/>
  <c r="BK76" i="1"/>
  <c r="AD77" i="1"/>
  <c r="AL77" i="1"/>
  <c r="AT77" i="1"/>
  <c r="BB77" i="1"/>
  <c r="BJ77" i="1"/>
  <c r="AK78" i="1"/>
  <c r="AS78" i="1"/>
  <c r="BA78" i="1"/>
  <c r="BI78" i="1"/>
  <c r="BQ78" i="1"/>
  <c r="AJ79" i="1"/>
  <c r="AR79" i="1"/>
  <c r="AZ79" i="1"/>
  <c r="BH79" i="1"/>
  <c r="BP79" i="1"/>
  <c r="AI80" i="1"/>
  <c r="AQ80" i="1"/>
  <c r="AY80" i="1"/>
  <c r="BG80" i="1"/>
  <c r="BO80" i="1"/>
  <c r="AH81" i="1"/>
  <c r="AP81" i="1"/>
  <c r="AX81" i="1"/>
  <c r="BF81" i="1"/>
  <c r="BN81" i="1"/>
  <c r="AG82" i="1"/>
  <c r="AO82" i="1"/>
  <c r="AW82" i="1"/>
  <c r="BE82" i="1"/>
  <c r="BM82" i="1"/>
  <c r="AF83" i="1"/>
  <c r="AN83" i="1"/>
  <c r="AV83" i="1"/>
  <c r="BD83" i="1"/>
  <c r="BL83" i="1"/>
  <c r="AE84" i="1"/>
  <c r="AM84" i="1"/>
  <c r="AU84" i="1"/>
  <c r="BC84" i="1"/>
  <c r="BK84" i="1"/>
  <c r="AD85" i="1"/>
  <c r="AL85" i="1"/>
  <c r="AT85" i="1"/>
  <c r="BB85" i="1"/>
  <c r="BJ85" i="1"/>
  <c r="AK86" i="1"/>
  <c r="AS86" i="1"/>
  <c r="BA86" i="1"/>
  <c r="BI86" i="1"/>
  <c r="BQ86" i="1"/>
  <c r="AJ87" i="1"/>
  <c r="AR87" i="1"/>
  <c r="AZ87" i="1"/>
  <c r="BH87" i="1"/>
  <c r="BP87" i="1"/>
  <c r="AI88" i="1"/>
  <c r="AQ88" i="1"/>
  <c r="AY88" i="1"/>
  <c r="BG88" i="1"/>
  <c r="BO88" i="1"/>
  <c r="AH89" i="1"/>
  <c r="AP89" i="1"/>
  <c r="AX89" i="1"/>
  <c r="BF89" i="1"/>
  <c r="BN89" i="1"/>
  <c r="AG90" i="1"/>
  <c r="AO90" i="1"/>
  <c r="AW90" i="1"/>
  <c r="BE90" i="1"/>
  <c r="BM90" i="1"/>
  <c r="AF91" i="1"/>
  <c r="AN91" i="1"/>
  <c r="AV91" i="1"/>
  <c r="BD91" i="1"/>
  <c r="BL91" i="1"/>
  <c r="AE92" i="1"/>
  <c r="AM92" i="1"/>
  <c r="AU92" i="1"/>
  <c r="BC92" i="1"/>
  <c r="BK92" i="1"/>
  <c r="AD93" i="1"/>
  <c r="AL93" i="1"/>
  <c r="AT93" i="1"/>
  <c r="BB93" i="1"/>
  <c r="BJ93" i="1"/>
  <c r="AK94" i="1"/>
  <c r="AS94" i="1"/>
  <c r="BA94" i="1"/>
  <c r="BI94" i="1"/>
  <c r="BQ94" i="1"/>
  <c r="AJ95" i="1"/>
  <c r="AR95" i="1"/>
  <c r="AZ95" i="1"/>
  <c r="BH95" i="1"/>
  <c r="BP95" i="1"/>
  <c r="AI96" i="1"/>
  <c r="AQ96" i="1"/>
  <c r="AY96" i="1"/>
  <c r="BG96" i="1"/>
  <c r="BO96" i="1"/>
  <c r="AH97" i="1"/>
  <c r="AP97" i="1"/>
  <c r="AX97" i="1"/>
  <c r="BF97" i="1"/>
  <c r="BN97" i="1"/>
  <c r="AG98" i="1"/>
  <c r="AO98" i="1"/>
  <c r="AW98" i="1"/>
  <c r="BE98" i="1"/>
  <c r="BM98" i="1"/>
  <c r="AF99" i="1"/>
  <c r="AN99" i="1"/>
  <c r="AV99" i="1"/>
  <c r="BD99" i="1"/>
  <c r="BL99" i="1"/>
  <c r="AE100" i="1"/>
  <c r="AM100" i="1"/>
  <c r="AU100" i="1"/>
  <c r="BC100" i="1"/>
  <c r="BK100" i="1"/>
  <c r="AD101" i="1"/>
  <c r="AL101" i="1"/>
  <c r="AT101" i="1"/>
  <c r="BB101" i="1"/>
  <c r="BJ101" i="1"/>
  <c r="AK102" i="1"/>
  <c r="AS102" i="1"/>
  <c r="BA102" i="1"/>
  <c r="BI102" i="1"/>
  <c r="BQ102" i="1"/>
  <c r="AJ103" i="1"/>
  <c r="AR103" i="1"/>
  <c r="AZ103" i="1"/>
  <c r="BH103" i="1"/>
  <c r="BP103" i="1"/>
  <c r="AI104" i="1"/>
  <c r="AQ104" i="1"/>
  <c r="AY104" i="1"/>
  <c r="BG104" i="1"/>
  <c r="BO104" i="1"/>
  <c r="AH105" i="1"/>
  <c r="AP105" i="1"/>
  <c r="AX105" i="1"/>
  <c r="BF105" i="1"/>
  <c r="BN105" i="1"/>
  <c r="AG106" i="1"/>
  <c r="AO106" i="1"/>
  <c r="AW106" i="1"/>
  <c r="BE106" i="1"/>
  <c r="BM106" i="1"/>
  <c r="AF107" i="1"/>
  <c r="AN107" i="1"/>
  <c r="AV107" i="1"/>
  <c r="BD107" i="1"/>
  <c r="BL107" i="1"/>
  <c r="AE108" i="1"/>
  <c r="AM108" i="1"/>
  <c r="AU108" i="1"/>
  <c r="BC108" i="1"/>
  <c r="BK108" i="1"/>
  <c r="AD109" i="1"/>
  <c r="AL109" i="1"/>
  <c r="AT109" i="1"/>
  <c r="BB109" i="1"/>
  <c r="BJ109" i="1"/>
  <c r="AK110" i="1"/>
  <c r="AS110" i="1"/>
  <c r="BA110" i="1"/>
  <c r="BI110" i="1"/>
  <c r="BQ110" i="1"/>
  <c r="AJ111" i="1"/>
  <c r="AR111" i="1"/>
  <c r="AZ111" i="1"/>
  <c r="BH111" i="1"/>
  <c r="BP111" i="1"/>
  <c r="AI112" i="1"/>
  <c r="AQ112" i="1"/>
  <c r="AY112" i="1"/>
  <c r="BG112" i="1"/>
  <c r="BO112" i="1"/>
  <c r="AH113" i="1"/>
  <c r="AP113" i="1"/>
  <c r="AX113" i="1"/>
  <c r="BF113" i="1"/>
  <c r="BN113" i="1"/>
  <c r="AG114" i="1"/>
  <c r="AO114" i="1"/>
  <c r="AW114" i="1"/>
  <c r="BE114" i="1"/>
  <c r="BM114" i="1"/>
  <c r="AF115" i="1"/>
  <c r="AN115" i="1"/>
  <c r="AV115" i="1"/>
  <c r="BD115" i="1"/>
  <c r="BL115" i="1"/>
  <c r="AE116" i="1"/>
  <c r="AM116" i="1"/>
  <c r="AU116" i="1"/>
  <c r="BC116" i="1"/>
  <c r="BK116" i="1"/>
  <c r="AD117" i="1"/>
  <c r="AL117" i="1"/>
  <c r="AT117" i="1"/>
  <c r="BB117" i="1"/>
  <c r="BJ117" i="1"/>
  <c r="AK118" i="1"/>
  <c r="AS118" i="1"/>
  <c r="BA118" i="1"/>
  <c r="BI118" i="1"/>
  <c r="BQ118" i="1"/>
  <c r="AJ119" i="1"/>
  <c r="AR119" i="1"/>
  <c r="AZ119" i="1"/>
  <c r="BH119" i="1"/>
  <c r="BP119" i="1"/>
  <c r="AI120" i="1"/>
  <c r="AQ120" i="1"/>
  <c r="AY120" i="1"/>
  <c r="BG120" i="1"/>
  <c r="BO120" i="1"/>
  <c r="AH121" i="1"/>
  <c r="AP121" i="1"/>
  <c r="AX121" i="1"/>
  <c r="BF121" i="1"/>
  <c r="BN121" i="1"/>
  <c r="AG122" i="1"/>
  <c r="AO122" i="1"/>
  <c r="AW122" i="1"/>
  <c r="BE122" i="1"/>
  <c r="BM122" i="1"/>
  <c r="AF123" i="1"/>
  <c r="AN123" i="1"/>
  <c r="AV123" i="1"/>
  <c r="BD123" i="1"/>
  <c r="BL123" i="1"/>
  <c r="AE124" i="1"/>
  <c r="AM124" i="1"/>
  <c r="AU124" i="1"/>
  <c r="BC124" i="1"/>
  <c r="BK124" i="1"/>
  <c r="AD125" i="1"/>
  <c r="AL125" i="1"/>
  <c r="AT125" i="1"/>
  <c r="BB125" i="1"/>
  <c r="BJ125" i="1"/>
  <c r="AK126" i="1"/>
  <c r="AS126" i="1"/>
  <c r="BA126" i="1"/>
  <c r="BI126" i="1"/>
  <c r="BQ126" i="1"/>
  <c r="AJ127" i="1"/>
  <c r="AR127" i="1"/>
  <c r="AZ127" i="1"/>
  <c r="BH127" i="1"/>
  <c r="BP127" i="1"/>
  <c r="AI128" i="1"/>
  <c r="AQ128" i="1"/>
  <c r="AY128" i="1"/>
  <c r="BG128" i="1"/>
  <c r="BO128" i="1"/>
  <c r="AH129" i="1"/>
  <c r="AP129" i="1"/>
  <c r="AX129" i="1"/>
  <c r="BF129" i="1"/>
  <c r="BN129" i="1"/>
  <c r="AG130" i="1"/>
  <c r="AO130" i="1"/>
  <c r="AW130" i="1"/>
  <c r="BE130" i="1"/>
  <c r="BM130" i="1"/>
  <c r="AF131" i="1"/>
  <c r="AN131" i="1"/>
  <c r="AV131" i="1"/>
  <c r="BD131" i="1"/>
  <c r="BL131" i="1"/>
  <c r="AE132" i="1"/>
  <c r="AM132" i="1"/>
  <c r="AU132" i="1"/>
  <c r="BC132" i="1"/>
  <c r="BK132" i="1"/>
  <c r="AD133" i="1"/>
  <c r="AL133" i="1"/>
  <c r="AT133" i="1"/>
  <c r="BB133" i="1"/>
  <c r="BJ133" i="1"/>
  <c r="AK134" i="1"/>
  <c r="AS134" i="1"/>
  <c r="BA134" i="1"/>
  <c r="BI134" i="1"/>
  <c r="BQ134" i="1"/>
  <c r="AJ135" i="1"/>
  <c r="AR135" i="1"/>
  <c r="AZ135" i="1"/>
  <c r="BH135" i="1"/>
  <c r="BP135" i="1"/>
  <c r="AI136" i="1"/>
  <c r="AQ136" i="1"/>
  <c r="AY136" i="1"/>
  <c r="BG136" i="1"/>
  <c r="BO136" i="1"/>
  <c r="AH137" i="1"/>
  <c r="AP137" i="1"/>
  <c r="AX137" i="1"/>
  <c r="BF137" i="1"/>
  <c r="BN137" i="1"/>
  <c r="AG138" i="1"/>
  <c r="AO138" i="1"/>
  <c r="AW138" i="1"/>
  <c r="BE138" i="1"/>
  <c r="BM138" i="1"/>
  <c r="AF139" i="1"/>
  <c r="AN139" i="1"/>
  <c r="AV139" i="1"/>
  <c r="BD139" i="1"/>
  <c r="BL139" i="1"/>
  <c r="AE140" i="1"/>
  <c r="AM140" i="1"/>
  <c r="AU140" i="1"/>
  <c r="BC140" i="1"/>
  <c r="BK140" i="1"/>
  <c r="AD141" i="1"/>
  <c r="AL141" i="1"/>
  <c r="AT141" i="1"/>
  <c r="BB141" i="1"/>
  <c r="BJ141" i="1"/>
  <c r="AK142" i="1"/>
  <c r="AS142" i="1"/>
  <c r="BA142" i="1"/>
  <c r="BI142" i="1"/>
  <c r="BQ142" i="1"/>
  <c r="AJ143" i="1"/>
  <c r="AR143" i="1"/>
  <c r="AZ143" i="1"/>
  <c r="BH143" i="1"/>
  <c r="BP143" i="1"/>
  <c r="AI144" i="1"/>
  <c r="AQ144" i="1"/>
  <c r="AY144" i="1"/>
  <c r="BG144" i="1"/>
  <c r="BO144" i="1"/>
  <c r="AH145" i="1"/>
  <c r="AP145" i="1"/>
  <c r="AX145" i="1"/>
  <c r="BF145" i="1"/>
  <c r="BN145" i="1"/>
  <c r="AG146" i="1"/>
  <c r="AO146" i="1"/>
  <c r="AW146" i="1"/>
  <c r="BE146" i="1"/>
  <c r="BM146" i="1"/>
  <c r="AF147" i="1"/>
  <c r="AN147" i="1"/>
  <c r="AV147" i="1"/>
  <c r="BD147" i="1"/>
  <c r="BL147" i="1"/>
  <c r="AE148" i="1"/>
  <c r="AM148" i="1"/>
  <c r="AU148" i="1"/>
  <c r="BC148" i="1"/>
  <c r="BK148" i="1"/>
  <c r="AD149" i="1"/>
  <c r="AL149" i="1"/>
  <c r="AT149" i="1"/>
  <c r="BB149" i="1"/>
  <c r="BJ149" i="1"/>
  <c r="AK150" i="1"/>
  <c r="AS150" i="1"/>
  <c r="BA150" i="1"/>
  <c r="BI150" i="1"/>
  <c r="BQ150" i="1"/>
  <c r="AJ151" i="1"/>
  <c r="AR151" i="1"/>
  <c r="AZ151" i="1"/>
  <c r="BH151" i="1"/>
  <c r="BP151" i="1"/>
  <c r="AI152" i="1"/>
  <c r="AQ152" i="1"/>
  <c r="AY152" i="1"/>
  <c r="BG152" i="1"/>
  <c r="BO152" i="1"/>
  <c r="AH153" i="1"/>
  <c r="AP153" i="1"/>
  <c r="AX153" i="1"/>
  <c r="BF153" i="1"/>
  <c r="BN153" i="1"/>
  <c r="AG154" i="1"/>
  <c r="AO154" i="1"/>
  <c r="AW154" i="1"/>
  <c r="BE154" i="1"/>
  <c r="BM154" i="1"/>
  <c r="AF155" i="1"/>
  <c r="AN155" i="1"/>
  <c r="AV155" i="1"/>
  <c r="BD155" i="1"/>
  <c r="BL155" i="1"/>
  <c r="AE156" i="1"/>
  <c r="AM156" i="1"/>
  <c r="AU156" i="1"/>
  <c r="BC156" i="1"/>
  <c r="BK156" i="1"/>
  <c r="AD157" i="1"/>
  <c r="AL157" i="1"/>
  <c r="AT157" i="1"/>
  <c r="BB157" i="1"/>
  <c r="BJ157" i="1"/>
  <c r="AK158" i="1"/>
  <c r="AS158" i="1"/>
  <c r="BA158" i="1"/>
  <c r="BI158" i="1"/>
  <c r="BQ158" i="1"/>
  <c r="AJ159" i="1"/>
  <c r="AR159" i="1"/>
  <c r="AZ159" i="1"/>
  <c r="BH159" i="1"/>
  <c r="BP159" i="1"/>
  <c r="AI160" i="1"/>
  <c r="AQ160" i="1"/>
  <c r="AY160" i="1"/>
  <c r="BG160" i="1"/>
  <c r="BO160" i="1"/>
  <c r="AH161" i="1"/>
  <c r="AP161" i="1"/>
  <c r="AX161" i="1"/>
  <c r="BF161" i="1"/>
  <c r="BN161" i="1"/>
  <c r="AG162" i="1"/>
  <c r="AO162" i="1"/>
  <c r="AW162" i="1"/>
  <c r="BE162" i="1"/>
  <c r="BM162" i="1"/>
  <c r="AF163" i="1"/>
  <c r="AN163" i="1"/>
  <c r="AV163" i="1"/>
  <c r="BD163" i="1"/>
  <c r="BL163" i="1"/>
  <c r="AE164" i="1"/>
  <c r="AM164" i="1"/>
  <c r="AU164" i="1"/>
  <c r="BC164" i="1"/>
  <c r="BK164" i="1"/>
  <c r="AD165" i="1"/>
  <c r="AL165" i="1"/>
  <c r="AT165" i="1"/>
  <c r="BB165" i="1"/>
  <c r="BJ165" i="1"/>
  <c r="AK166" i="1"/>
  <c r="AS166" i="1"/>
  <c r="BA166" i="1"/>
  <c r="BI166" i="1"/>
  <c r="BQ166" i="1"/>
  <c r="AJ167" i="1"/>
  <c r="AR167" i="1"/>
  <c r="AZ167" i="1"/>
  <c r="BH167" i="1"/>
  <c r="BP167" i="1"/>
  <c r="AI168" i="1"/>
  <c r="AQ168" i="1"/>
  <c r="AY168" i="1"/>
  <c r="BG168" i="1"/>
  <c r="BO168" i="1"/>
  <c r="AH169" i="1"/>
  <c r="AP169" i="1"/>
  <c r="AX169" i="1"/>
  <c r="BF169" i="1"/>
  <c r="BN169" i="1"/>
  <c r="AG170" i="1"/>
  <c r="AO170" i="1"/>
  <c r="AW170" i="1"/>
  <c r="BE170" i="1"/>
  <c r="BM170" i="1"/>
  <c r="AF171" i="1"/>
  <c r="AN171" i="1"/>
  <c r="AV171" i="1"/>
  <c r="BD171" i="1"/>
  <c r="BL171" i="1"/>
  <c r="AE172" i="1"/>
  <c r="AM172" i="1"/>
  <c r="AU172" i="1"/>
  <c r="BC172" i="1"/>
  <c r="BK172" i="1"/>
  <c r="AD173" i="1"/>
  <c r="AL173" i="1"/>
  <c r="AT173" i="1"/>
  <c r="BB173" i="1"/>
  <c r="BJ173" i="1"/>
  <c r="AK174" i="1"/>
  <c r="AS174" i="1"/>
  <c r="BA174" i="1"/>
  <c r="BI174" i="1"/>
  <c r="BQ174" i="1"/>
  <c r="AJ175" i="1"/>
  <c r="AR175" i="1"/>
  <c r="AZ175" i="1"/>
  <c r="BH175" i="1"/>
  <c r="BP175" i="1"/>
  <c r="AI176" i="1"/>
  <c r="AQ176" i="1"/>
  <c r="AY176" i="1"/>
  <c r="BG176" i="1"/>
  <c r="BO176" i="1"/>
  <c r="AH177" i="1"/>
  <c r="AP177" i="1"/>
  <c r="AX177" i="1"/>
  <c r="BF177" i="1"/>
  <c r="BN177" i="1"/>
  <c r="AG178" i="1"/>
  <c r="AO178" i="1"/>
  <c r="AW178" i="1"/>
  <c r="BE178" i="1"/>
  <c r="BM178" i="1"/>
  <c r="AF179" i="1"/>
  <c r="AN179" i="1"/>
  <c r="AV179" i="1"/>
  <c r="BD179" i="1"/>
  <c r="BL179" i="1"/>
  <c r="AE180" i="1"/>
  <c r="AM180" i="1"/>
  <c r="AU180" i="1"/>
  <c r="BC180" i="1"/>
  <c r="BK180" i="1"/>
  <c r="AD181" i="1"/>
  <c r="AL181" i="1"/>
  <c r="AT181" i="1"/>
  <c r="BB181" i="1"/>
  <c r="BJ181" i="1"/>
  <c r="AK182" i="1"/>
  <c r="AS182" i="1"/>
  <c r="BA182" i="1"/>
  <c r="BI182" i="1"/>
  <c r="BQ182" i="1"/>
  <c r="AJ183" i="1"/>
  <c r="AR183" i="1"/>
  <c r="AZ183" i="1"/>
  <c r="BH183" i="1"/>
  <c r="BP183" i="1"/>
  <c r="AI184" i="1"/>
  <c r="AQ184" i="1"/>
  <c r="AY184" i="1"/>
  <c r="BG184" i="1"/>
  <c r="BO184" i="1"/>
  <c r="AH185" i="1"/>
  <c r="AP185" i="1"/>
  <c r="AX185" i="1"/>
  <c r="BF185" i="1"/>
  <c r="BN185" i="1"/>
  <c r="AG186" i="1"/>
  <c r="AO186" i="1"/>
  <c r="AW186" i="1"/>
  <c r="BE186" i="1"/>
  <c r="BM186" i="1"/>
  <c r="AF187" i="1"/>
  <c r="AN187" i="1"/>
  <c r="AV187" i="1"/>
  <c r="BD187" i="1"/>
  <c r="BL187" i="1"/>
  <c r="AE188" i="1"/>
  <c r="AM188" i="1"/>
  <c r="AW188" i="1"/>
  <c r="BM188" i="1"/>
  <c r="AN189" i="1"/>
  <c r="BD189" i="1"/>
  <c r="AE190" i="1"/>
  <c r="AU190" i="1"/>
  <c r="BK190" i="1"/>
  <c r="AL191" i="1"/>
  <c r="BB191" i="1"/>
  <c r="AS192" i="1"/>
  <c r="BI192" i="1"/>
  <c r="AJ193" i="1"/>
  <c r="AZ193" i="1"/>
  <c r="BP193" i="1"/>
  <c r="AQ194" i="1"/>
  <c r="BG194" i="1"/>
  <c r="AH195" i="1"/>
  <c r="AX195" i="1"/>
  <c r="BN195" i="1"/>
  <c r="AO196" i="1"/>
  <c r="BE196" i="1"/>
  <c r="AF197" i="1"/>
  <c r="AV197" i="1"/>
  <c r="BL197" i="1"/>
  <c r="AM198" i="1"/>
  <c r="BC198" i="1"/>
  <c r="AD199" i="1"/>
  <c r="AT199" i="1"/>
  <c r="BJ199" i="1"/>
  <c r="AK200" i="1"/>
  <c r="BA200" i="1"/>
  <c r="BQ200" i="1"/>
  <c r="AR201" i="1"/>
  <c r="BH201" i="1"/>
  <c r="AI202" i="1"/>
  <c r="AY202" i="1"/>
  <c r="BO202" i="1"/>
  <c r="AP203" i="1"/>
  <c r="BF203" i="1"/>
  <c r="AG204" i="1"/>
  <c r="AW204" i="1"/>
  <c r="BM204" i="1"/>
  <c r="AN205" i="1"/>
  <c r="BD205" i="1"/>
  <c r="AE206" i="1"/>
  <c r="AU206" i="1"/>
  <c r="BK206" i="1"/>
  <c r="AL207" i="1"/>
  <c r="BB207" i="1"/>
  <c r="AS208" i="1"/>
  <c r="BI208" i="1"/>
  <c r="AJ209" i="1"/>
  <c r="AZ209" i="1"/>
  <c r="BP209" i="1"/>
  <c r="AQ210" i="1"/>
  <c r="BG210" i="1"/>
  <c r="AH211" i="1"/>
  <c r="AX211" i="1"/>
  <c r="BN211" i="1"/>
  <c r="AO212" i="1"/>
  <c r="BE212" i="1"/>
  <c r="AF213" i="1"/>
  <c r="AV213" i="1"/>
  <c r="BL213" i="1"/>
  <c r="AM214" i="1"/>
  <c r="BC214" i="1"/>
  <c r="AD215" i="1"/>
  <c r="AT215" i="1"/>
  <c r="BJ215" i="1"/>
  <c r="AK216" i="1"/>
  <c r="BA216" i="1"/>
  <c r="BQ216" i="1"/>
  <c r="AR217" i="1"/>
  <c r="BH217" i="1"/>
  <c r="AI218" i="1"/>
  <c r="AY218" i="1"/>
  <c r="BO218" i="1"/>
  <c r="AP219" i="1"/>
  <c r="BF219" i="1"/>
  <c r="AG220" i="1"/>
  <c r="AW220" i="1"/>
  <c r="BM220" i="1"/>
  <c r="AN221" i="1"/>
  <c r="BD221" i="1"/>
  <c r="AE222" i="1"/>
  <c r="AU222" i="1"/>
  <c r="BK222" i="1"/>
  <c r="AL223" i="1"/>
  <c r="BB223" i="1"/>
  <c r="AS224" i="1"/>
  <c r="BI224" i="1"/>
  <c r="AJ225" i="1"/>
  <c r="AZ225" i="1"/>
  <c r="BP225" i="1"/>
  <c r="AQ226" i="1"/>
  <c r="BG226" i="1"/>
  <c r="AH227" i="1"/>
  <c r="AX227" i="1"/>
  <c r="BN227" i="1"/>
  <c r="AO228" i="1"/>
  <c r="BE228" i="1"/>
  <c r="AF229" i="1"/>
  <c r="AV229" i="1"/>
  <c r="BL229" i="1"/>
  <c r="AM230" i="1"/>
  <c r="BC230" i="1"/>
  <c r="AD231" i="1"/>
  <c r="AT231" i="1"/>
  <c r="BJ231" i="1"/>
  <c r="AK232" i="1"/>
  <c r="BA232" i="1"/>
  <c r="BQ232" i="1"/>
  <c r="AR233" i="1"/>
  <c r="BH233" i="1"/>
  <c r="AI234" i="1"/>
  <c r="AY234" i="1"/>
  <c r="BO234" i="1"/>
  <c r="AP235" i="1"/>
  <c r="BF235" i="1"/>
  <c r="AG236" i="1"/>
  <c r="AW236" i="1"/>
  <c r="BM236" i="1"/>
  <c r="AN237" i="1"/>
  <c r="BD237" i="1"/>
  <c r="AE238" i="1"/>
  <c r="AU238" i="1"/>
  <c r="BK238" i="1"/>
  <c r="AL239" i="1"/>
  <c r="BB239" i="1"/>
  <c r="AS240" i="1"/>
  <c r="BI240" i="1"/>
  <c r="AJ241" i="1"/>
  <c r="AZ241" i="1"/>
  <c r="BP241" i="1"/>
  <c r="AQ242" i="1"/>
  <c r="BG242" i="1"/>
  <c r="AH243" i="1"/>
  <c r="AX243" i="1"/>
  <c r="BN243" i="1"/>
  <c r="AO244" i="1"/>
  <c r="BE244" i="1"/>
  <c r="AF245" i="1"/>
  <c r="AV245" i="1"/>
  <c r="BL245" i="1"/>
  <c r="AM246" i="1"/>
  <c r="BC246" i="1"/>
  <c r="AD247" i="1"/>
  <c r="AT247" i="1"/>
  <c r="BJ247" i="1"/>
  <c r="AK248" i="1"/>
  <c r="BA248" i="1"/>
  <c r="AG249" i="1"/>
  <c r="BM249" i="1"/>
  <c r="BD250" i="1"/>
  <c r="AU251" i="1"/>
  <c r="AL252" i="1"/>
  <c r="BI253" i="1"/>
  <c r="AZ254" i="1"/>
  <c r="AQ255" i="1"/>
  <c r="AH256" i="1"/>
  <c r="BN256" i="1"/>
  <c r="BE257" i="1"/>
  <c r="AV258" i="1"/>
  <c r="AM259" i="1"/>
  <c r="AD260" i="1"/>
  <c r="BJ260" i="1"/>
  <c r="BA261" i="1"/>
  <c r="AR262" i="1"/>
  <c r="AI263" i="1"/>
  <c r="BO263" i="1"/>
  <c r="BF264" i="1"/>
  <c r="AW265" i="1"/>
  <c r="AN266" i="1"/>
  <c r="AE267" i="1"/>
  <c r="BK267" i="1"/>
  <c r="BB268" i="1"/>
  <c r="AS269" i="1"/>
  <c r="AJ270" i="1"/>
  <c r="BP270" i="1"/>
  <c r="BG271" i="1"/>
  <c r="AX272" i="1"/>
  <c r="AO273" i="1"/>
  <c r="AF274" i="1"/>
  <c r="BL274" i="1"/>
  <c r="BC275" i="1"/>
  <c r="AT276" i="1"/>
  <c r="AK277" i="1"/>
  <c r="BQ277" i="1"/>
  <c r="BH278" i="1"/>
  <c r="AY279" i="1"/>
  <c r="AP280" i="1"/>
  <c r="AG281" i="1"/>
  <c r="BM281" i="1"/>
  <c r="BD282" i="1"/>
  <c r="AU283" i="1"/>
  <c r="AL284" i="1"/>
  <c r="BI285" i="1"/>
  <c r="AO12" i="1"/>
  <c r="BA12" i="1"/>
  <c r="BM12" i="1"/>
  <c r="AJ13" i="1"/>
  <c r="AZ13" i="1"/>
  <c r="BL13" i="1"/>
  <c r="AI14" i="1"/>
  <c r="AQ14" i="1"/>
  <c r="BG14" i="1"/>
  <c r="AD15" i="1"/>
  <c r="AP15" i="1"/>
  <c r="AX15" i="1"/>
  <c r="BN15" i="1"/>
  <c r="AK16" i="1"/>
  <c r="AW16" i="1"/>
  <c r="BE16" i="1"/>
  <c r="BQ16" i="1"/>
  <c r="AR17" i="1"/>
  <c r="BD17" i="1"/>
  <c r="BP17" i="1"/>
  <c r="AI18" i="1"/>
  <c r="AY18" i="1"/>
  <c r="BK18" i="1"/>
  <c r="AD19" i="1"/>
  <c r="AT19" i="1"/>
  <c r="BF19" i="1"/>
  <c r="BN19" i="1"/>
  <c r="AO20" i="1"/>
  <c r="BA20" i="1"/>
  <c r="BI20" i="1"/>
  <c r="AJ21" i="1"/>
  <c r="AV21" i="1"/>
  <c r="BD21" i="1"/>
  <c r="BP21" i="1"/>
  <c r="AM22" i="1"/>
  <c r="BC22" i="1"/>
  <c r="BO22" i="1"/>
  <c r="AL23" i="1"/>
  <c r="AT23" i="1"/>
  <c r="BF23" i="1"/>
  <c r="AO24" i="1"/>
  <c r="BA24" i="1"/>
  <c r="BM24" i="1"/>
  <c r="AN25" i="1"/>
  <c r="AZ25" i="1"/>
  <c r="BL25" i="1"/>
  <c r="AI26" i="1"/>
  <c r="AQ26" i="1"/>
  <c r="BC26" i="1"/>
  <c r="BO26" i="1"/>
  <c r="AP27" i="1"/>
  <c r="AX27" i="1"/>
  <c r="BJ27" i="1"/>
  <c r="AK28" i="1"/>
  <c r="AW28" i="1"/>
  <c r="BI28" i="1"/>
  <c r="AF29" i="1"/>
  <c r="AR29" i="1"/>
  <c r="BD29" i="1"/>
  <c r="AI30" i="1"/>
  <c r="AS32" i="1"/>
  <c r="BE32" i="1"/>
  <c r="BQ32" i="1"/>
  <c r="AJ33" i="1"/>
  <c r="AR33" i="1"/>
  <c r="BH33" i="1"/>
  <c r="AE34" i="1"/>
  <c r="AQ34" i="1"/>
  <c r="BG34" i="1"/>
  <c r="BO34" i="1"/>
  <c r="AL35" i="1"/>
  <c r="AX35" i="1"/>
  <c r="BN35" i="1"/>
  <c r="AK36" i="1"/>
  <c r="AW36" i="1"/>
  <c r="BI36" i="1"/>
  <c r="AF37" i="1"/>
  <c r="AR37" i="1"/>
  <c r="BD37" i="1"/>
  <c r="BL37" i="1"/>
  <c r="AM38" i="1"/>
  <c r="AY38" i="1"/>
  <c r="BQ38" i="1"/>
  <c r="AL39" i="1"/>
  <c r="BH39" i="1"/>
  <c r="AI40" i="1"/>
  <c r="AY40" i="1"/>
  <c r="BO40" i="1"/>
  <c r="AJ41" i="1"/>
  <c r="BF41" i="1"/>
  <c r="AK42" i="1"/>
  <c r="BA42" i="1"/>
  <c r="AJ43" i="1"/>
  <c r="BH43" i="1"/>
  <c r="AY44" i="1"/>
  <c r="AH45" i="1"/>
  <c r="BN45" i="1"/>
  <c r="AW46" i="1"/>
  <c r="AF47" i="1"/>
  <c r="AV47" i="1"/>
  <c r="AE48" i="1"/>
  <c r="BC48" i="1"/>
  <c r="AL49" i="1"/>
  <c r="BA50" i="1"/>
  <c r="AR51" i="1"/>
  <c r="BP51" i="1"/>
  <c r="AQ52" i="1"/>
  <c r="BO52" i="1"/>
  <c r="BF53" i="1"/>
  <c r="AO54" i="1"/>
  <c r="BE54" i="1"/>
  <c r="AN55" i="1"/>
  <c r="BL55" i="1"/>
  <c r="AU56" i="1"/>
  <c r="AD57" i="1"/>
  <c r="BB57" i="1"/>
  <c r="AS58" i="1"/>
  <c r="BQ58" i="1"/>
  <c r="BH59" i="1"/>
  <c r="AQ60" i="1"/>
  <c r="BO60" i="1"/>
  <c r="AX61" i="1"/>
  <c r="AG62" i="1"/>
  <c r="AW62" i="1"/>
  <c r="AF63" i="1"/>
  <c r="BD63" i="1"/>
  <c r="AM64" i="1"/>
  <c r="BK64" i="1"/>
  <c r="BB65" i="1"/>
  <c r="AK66" i="1"/>
  <c r="BI66" i="1"/>
  <c r="AR67" i="1"/>
  <c r="BH67" i="1"/>
  <c r="BG68" i="1"/>
  <c r="AP69" i="1"/>
  <c r="BN69" i="1"/>
  <c r="AW70" i="1"/>
  <c r="AF71" i="1"/>
  <c r="BD71" i="1"/>
  <c r="AM72" i="1"/>
  <c r="BK72" i="1"/>
  <c r="AT73" i="1"/>
  <c r="BJ73" i="1"/>
  <c r="BI74" i="1"/>
  <c r="AJ75" i="1"/>
  <c r="BH75" i="1"/>
  <c r="AQ76" i="1"/>
  <c r="BO76" i="1"/>
  <c r="AX77" i="1"/>
  <c r="AG78" i="1"/>
  <c r="BM78" i="1"/>
  <c r="AV79" i="1"/>
  <c r="AE80" i="1"/>
  <c r="BC80" i="1"/>
  <c r="AL81" i="1"/>
  <c r="BJ81" i="1"/>
  <c r="AS82" i="1"/>
  <c r="BQ82" i="1"/>
  <c r="AZ83" i="1"/>
  <c r="BP83" i="1"/>
  <c r="BG84" i="1"/>
  <c r="AH85" i="1"/>
  <c r="BN85" i="1"/>
  <c r="AW86" i="1"/>
  <c r="AF87" i="1"/>
  <c r="AV87" i="1"/>
  <c r="AM88" i="1"/>
  <c r="BK88" i="1"/>
  <c r="AT89" i="1"/>
  <c r="BI90" i="1"/>
  <c r="AR91" i="1"/>
  <c r="BP91" i="1"/>
  <c r="AQ92" i="1"/>
  <c r="BO92" i="1"/>
  <c r="BF93" i="1"/>
  <c r="AG94" i="1"/>
  <c r="BM94" i="1"/>
  <c r="AV95" i="1"/>
  <c r="AE96" i="1"/>
  <c r="BC96" i="1"/>
  <c r="AD97" i="1"/>
  <c r="BB97" i="1"/>
  <c r="BA98" i="1"/>
  <c r="AJ99" i="1"/>
  <c r="AZ99" i="1"/>
  <c r="AI100" i="1"/>
  <c r="BO100" i="1"/>
  <c r="AP101" i="1"/>
  <c r="BN101" i="1"/>
  <c r="BE102" i="1"/>
  <c r="AN103" i="1"/>
  <c r="BD103" i="1"/>
  <c r="AU104" i="1"/>
  <c r="AD105" i="1"/>
  <c r="AT105" i="1"/>
  <c r="BI106" i="1"/>
  <c r="AJ107" i="1"/>
  <c r="BH107" i="1"/>
  <c r="AY108" i="1"/>
  <c r="AH109" i="1"/>
  <c r="AX109" i="1"/>
  <c r="AG110" i="1"/>
  <c r="BM110" i="1"/>
  <c r="AN111" i="1"/>
  <c r="AE112" i="1"/>
  <c r="AU112" i="1"/>
  <c r="AL113" i="1"/>
  <c r="BJ113" i="1"/>
  <c r="AK114" i="1"/>
  <c r="BI114" i="1"/>
  <c r="AR115" i="1"/>
  <c r="AI116" i="1"/>
  <c r="AY116" i="1"/>
  <c r="AH117" i="1"/>
  <c r="BF117" i="1"/>
  <c r="AO118" i="1"/>
  <c r="BM118" i="1"/>
  <c r="BD119" i="1"/>
  <c r="AM120" i="1"/>
  <c r="BK120" i="1"/>
  <c r="AL121" i="1"/>
  <c r="AS122" i="1"/>
  <c r="BQ122" i="1"/>
  <c r="BH123" i="1"/>
  <c r="AI124" i="1"/>
  <c r="BG124" i="1"/>
  <c r="AP125" i="1"/>
  <c r="AG126" i="1"/>
  <c r="BE126" i="1"/>
  <c r="AN127" i="1"/>
  <c r="BD127" i="1"/>
  <c r="AM128" i="1"/>
  <c r="AD129" i="1"/>
  <c r="AT129" i="1"/>
  <c r="BA130" i="1"/>
  <c r="AJ131" i="1"/>
  <c r="BH131" i="1"/>
  <c r="AQ132" i="1"/>
  <c r="BO132" i="1"/>
  <c r="BF133" i="1"/>
  <c r="AO134" i="1"/>
  <c r="BE134" i="1"/>
  <c r="AV135" i="1"/>
  <c r="AE136" i="1"/>
  <c r="BC136" i="1"/>
  <c r="AL137" i="1"/>
  <c r="BB137" i="1"/>
  <c r="AS138" i="1"/>
  <c r="BI138" i="1"/>
  <c r="AR139" i="1"/>
  <c r="BP139" i="1"/>
  <c r="BG140" i="1"/>
  <c r="AP141" i="1"/>
  <c r="BN141" i="1"/>
  <c r="AO142" i="1"/>
  <c r="BM142" i="1"/>
  <c r="AV143" i="1"/>
  <c r="AM144" i="1"/>
  <c r="BC144" i="1"/>
  <c r="AL145" i="1"/>
  <c r="BJ145" i="1"/>
  <c r="BI146" i="1"/>
  <c r="AJ147" i="1"/>
  <c r="BH147" i="1"/>
  <c r="AY148" i="1"/>
  <c r="AH149" i="1"/>
  <c r="AX149" i="1"/>
  <c r="AG150" i="1"/>
  <c r="BM150" i="1"/>
  <c r="AV151" i="1"/>
  <c r="AE152" i="1"/>
  <c r="BC152" i="1"/>
  <c r="AD153" i="1"/>
  <c r="BB153" i="1"/>
  <c r="AS154" i="1"/>
  <c r="BQ154" i="1"/>
  <c r="AZ155" i="1"/>
  <c r="AI156" i="1"/>
  <c r="AY156" i="1"/>
  <c r="AP157" i="1"/>
  <c r="BN157" i="1"/>
  <c r="AW158" i="1"/>
  <c r="AF159" i="1"/>
  <c r="BD159" i="1"/>
  <c r="AM160" i="1"/>
  <c r="BK160" i="1"/>
  <c r="AL161" i="1"/>
  <c r="BJ161" i="1"/>
  <c r="BA162" i="1"/>
  <c r="BQ162" i="1"/>
  <c r="BH163" i="1"/>
  <c r="AQ164" i="1"/>
  <c r="BO164" i="1"/>
  <c r="AX165" i="1"/>
  <c r="AG166" i="1"/>
  <c r="BM166" i="1"/>
  <c r="AN167" i="1"/>
  <c r="BL167" i="1"/>
  <c r="BC168" i="1"/>
  <c r="AL169" i="1"/>
  <c r="BJ169" i="1"/>
  <c r="AS170" i="1"/>
  <c r="BQ170" i="1"/>
  <c r="AZ171" i="1"/>
  <c r="AI172" i="1"/>
  <c r="AY172" i="1"/>
  <c r="AH173" i="1"/>
  <c r="BN173" i="1"/>
  <c r="AW174" i="1"/>
  <c r="AF175" i="1"/>
  <c r="AV175" i="1"/>
  <c r="AE176" i="1"/>
  <c r="BC176" i="1"/>
  <c r="AL177" i="1"/>
  <c r="BJ177" i="1"/>
  <c r="BA178" i="1"/>
  <c r="AJ179" i="1"/>
  <c r="AZ179" i="1"/>
  <c r="AQ180" i="1"/>
  <c r="BO180" i="1"/>
  <c r="AP181" i="1"/>
  <c r="BN181" i="1"/>
  <c r="BE182" i="1"/>
  <c r="AF183" i="1"/>
  <c r="BL183" i="1"/>
  <c r="AU184" i="1"/>
  <c r="AD185" i="1"/>
  <c r="BB185" i="1"/>
  <c r="AK186" i="1"/>
  <c r="BA186" i="1"/>
  <c r="AJ187" i="1"/>
  <c r="BP187" i="1"/>
  <c r="AQ188" i="1"/>
  <c r="AV189" i="1"/>
  <c r="BC190" i="1"/>
  <c r="BJ191" i="1"/>
  <c r="BQ192" i="1"/>
  <c r="AY194" i="1"/>
  <c r="AP195" i="1"/>
  <c r="AW196" i="1"/>
  <c r="BD197" i="1"/>
  <c r="AL199" i="1"/>
  <c r="AJ201" i="1"/>
  <c r="BG202" i="1"/>
  <c r="AX203" i="1"/>
  <c r="AV205" i="1"/>
  <c r="BQ1468" i="1"/>
  <c r="BM1468" i="1"/>
  <c r="BI1468" i="1"/>
  <c r="BE1468" i="1"/>
  <c r="BA1468" i="1"/>
  <c r="AW1468" i="1"/>
  <c r="AS1468" i="1"/>
  <c r="AO1468" i="1"/>
  <c r="AK1468" i="1"/>
  <c r="AG1468" i="1"/>
  <c r="BN1467" i="1"/>
  <c r="BJ1467" i="1"/>
  <c r="BF1467" i="1"/>
  <c r="BB1467" i="1"/>
  <c r="AX1467" i="1"/>
  <c r="AT1467" i="1"/>
  <c r="AP1467" i="1"/>
  <c r="AL1467" i="1"/>
  <c r="AH1467" i="1"/>
  <c r="AD1467" i="1"/>
  <c r="BO1466" i="1"/>
  <c r="BK1466" i="1"/>
  <c r="BG1466" i="1"/>
  <c r="BC1466" i="1"/>
  <c r="AY1466" i="1"/>
  <c r="AU1466" i="1"/>
  <c r="AQ1466" i="1"/>
  <c r="AM1466" i="1"/>
  <c r="AI1466" i="1"/>
  <c r="AE1466" i="1"/>
  <c r="BP1465" i="1"/>
  <c r="BL1465" i="1"/>
  <c r="BH1465" i="1"/>
  <c r="BD1465" i="1"/>
  <c r="AZ1465" i="1"/>
  <c r="AV1465" i="1"/>
  <c r="AR1465" i="1"/>
  <c r="AN1465" i="1"/>
  <c r="AJ1465" i="1"/>
  <c r="AF1465" i="1"/>
  <c r="BQ1464" i="1"/>
  <c r="BM1464" i="1"/>
  <c r="BI1464" i="1"/>
  <c r="BE1464" i="1"/>
  <c r="BA1464" i="1"/>
  <c r="AW1464" i="1"/>
  <c r="AS1464" i="1"/>
  <c r="AO1464" i="1"/>
  <c r="AK1464" i="1"/>
  <c r="AG1464" i="1"/>
  <c r="BN1463" i="1"/>
  <c r="BJ1463" i="1"/>
  <c r="BF1463" i="1"/>
  <c r="BB1463" i="1"/>
  <c r="AX1463" i="1"/>
  <c r="AT1463" i="1"/>
  <c r="AP1463" i="1"/>
  <c r="AL1463" i="1"/>
  <c r="AH1463" i="1"/>
  <c r="AD1463" i="1"/>
  <c r="BO1462" i="1"/>
  <c r="BK1462" i="1"/>
  <c r="BG1462" i="1"/>
  <c r="BC1462" i="1"/>
  <c r="AY1462" i="1"/>
  <c r="AU1462" i="1"/>
  <c r="AQ1462" i="1"/>
  <c r="AM1462" i="1"/>
  <c r="AI1462" i="1"/>
  <c r="AE1462" i="1"/>
  <c r="BP1461" i="1"/>
  <c r="BL1461" i="1"/>
  <c r="BH1461" i="1"/>
  <c r="BD1461" i="1"/>
  <c r="AZ1461" i="1"/>
  <c r="AV1461" i="1"/>
  <c r="AR1461" i="1"/>
  <c r="AN1461" i="1"/>
  <c r="AJ1461" i="1"/>
  <c r="AF1461" i="1"/>
  <c r="BQ1460" i="1"/>
  <c r="BM1460" i="1"/>
  <c r="BI1460" i="1"/>
  <c r="BP1468" i="1"/>
  <c r="BK1468" i="1"/>
  <c r="BF1468" i="1"/>
  <c r="AZ1468" i="1"/>
  <c r="AU1468" i="1"/>
  <c r="AP1468" i="1"/>
  <c r="AJ1468" i="1"/>
  <c r="AE1468" i="1"/>
  <c r="BO1467" i="1"/>
  <c r="BI1467" i="1"/>
  <c r="BD1467" i="1"/>
  <c r="AY1467" i="1"/>
  <c r="AS1467" i="1"/>
  <c r="AN1467" i="1"/>
  <c r="AI1467" i="1"/>
  <c r="BM1466" i="1"/>
  <c r="BH1466" i="1"/>
  <c r="BB1466" i="1"/>
  <c r="AW1466" i="1"/>
  <c r="AR1466" i="1"/>
  <c r="AL1466" i="1"/>
  <c r="AG1466" i="1"/>
  <c r="BQ1465" i="1"/>
  <c r="BK1465" i="1"/>
  <c r="BF1465" i="1"/>
  <c r="BA1465" i="1"/>
  <c r="AU1465" i="1"/>
  <c r="AP1465" i="1"/>
  <c r="AK1465" i="1"/>
  <c r="AE1465" i="1"/>
  <c r="BO1464" i="1"/>
  <c r="BJ1464" i="1"/>
  <c r="BD1464" i="1"/>
  <c r="AY1464" i="1"/>
  <c r="AT1464" i="1"/>
  <c r="AN1464" i="1"/>
  <c r="AI1464" i="1"/>
  <c r="AD1464" i="1"/>
  <c r="BM1463" i="1"/>
  <c r="BH1463" i="1"/>
  <c r="BC1463" i="1"/>
  <c r="AW1463" i="1"/>
  <c r="AR1463" i="1"/>
  <c r="AM1463" i="1"/>
  <c r="AG1463" i="1"/>
  <c r="BQ1462" i="1"/>
  <c r="BL1462" i="1"/>
  <c r="BF1462" i="1"/>
  <c r="BA1462" i="1"/>
  <c r="AV1462" i="1"/>
  <c r="AP1462" i="1"/>
  <c r="AK1462" i="1"/>
  <c r="AF1462" i="1"/>
  <c r="BO1461" i="1"/>
  <c r="BJ1461" i="1"/>
  <c r="BE1461" i="1"/>
  <c r="AY1461" i="1"/>
  <c r="AT1461" i="1"/>
  <c r="AO1461" i="1"/>
  <c r="AI1461" i="1"/>
  <c r="AD1461" i="1"/>
  <c r="BN1460" i="1"/>
  <c r="BH1460" i="1"/>
  <c r="BD1460" i="1"/>
  <c r="AZ1460" i="1"/>
  <c r="AV1460" i="1"/>
  <c r="AR1460" i="1"/>
  <c r="AN1460" i="1"/>
  <c r="AJ1460" i="1"/>
  <c r="AF1460" i="1"/>
  <c r="BQ1459" i="1"/>
  <c r="BM1459" i="1"/>
  <c r="BI1459" i="1"/>
  <c r="BE1459" i="1"/>
  <c r="BA1459" i="1"/>
  <c r="AW1459" i="1"/>
  <c r="AS1459" i="1"/>
  <c r="AO1459" i="1"/>
  <c r="AK1459" i="1"/>
  <c r="AG1459" i="1"/>
  <c r="BN1458" i="1"/>
  <c r="BJ1458" i="1"/>
  <c r="BF1458" i="1"/>
  <c r="BO1468" i="1"/>
  <c r="BH1468" i="1"/>
  <c r="BB1468" i="1"/>
  <c r="AT1468" i="1"/>
  <c r="AM1468" i="1"/>
  <c r="AF1468" i="1"/>
  <c r="BM1467" i="1"/>
  <c r="BG1467" i="1"/>
  <c r="AZ1467" i="1"/>
  <c r="AR1467" i="1"/>
  <c r="AK1467" i="1"/>
  <c r="AE1467" i="1"/>
  <c r="BL1466" i="1"/>
  <c r="BE1466" i="1"/>
  <c r="AX1466" i="1"/>
  <c r="AP1466" i="1"/>
  <c r="AJ1466" i="1"/>
  <c r="BJ1465" i="1"/>
  <c r="BC1465" i="1"/>
  <c r="AW1465" i="1"/>
  <c r="AO1465" i="1"/>
  <c r="AH1465" i="1"/>
  <c r="BP1464" i="1"/>
  <c r="BH1464" i="1"/>
  <c r="BB1464" i="1"/>
  <c r="AU1464" i="1"/>
  <c r="AM1464" i="1"/>
  <c r="AF1464" i="1"/>
  <c r="BO1463" i="1"/>
  <c r="BG1463" i="1"/>
  <c r="AZ1463" i="1"/>
  <c r="AS1463" i="1"/>
  <c r="AK1463" i="1"/>
  <c r="AE1463" i="1"/>
  <c r="BM1462" i="1"/>
  <c r="BE1462" i="1"/>
  <c r="AX1462" i="1"/>
  <c r="AR1462" i="1"/>
  <c r="AJ1462" i="1"/>
  <c r="BK1461" i="1"/>
  <c r="BC1461" i="1"/>
  <c r="AW1461" i="1"/>
  <c r="AP1461" i="1"/>
  <c r="AH1461" i="1"/>
  <c r="BP1460" i="1"/>
  <c r="BJ1460" i="1"/>
  <c r="BC1460" i="1"/>
  <c r="AX1460" i="1"/>
  <c r="AS1460" i="1"/>
  <c r="AM1460" i="1"/>
  <c r="AH1460" i="1"/>
  <c r="BL1459" i="1"/>
  <c r="BG1459" i="1"/>
  <c r="BB1459" i="1"/>
  <c r="AV1459" i="1"/>
  <c r="AQ1459" i="1"/>
  <c r="AL1459" i="1"/>
  <c r="AF1459" i="1"/>
  <c r="BP1458" i="1"/>
  <c r="BK1458" i="1"/>
  <c r="BE1458" i="1"/>
  <c r="BA1458" i="1"/>
  <c r="AW1458" i="1"/>
  <c r="AS1458" i="1"/>
  <c r="AO1458" i="1"/>
  <c r="AK1458" i="1"/>
  <c r="AG1458" i="1"/>
  <c r="BN1457" i="1"/>
  <c r="BJ1457" i="1"/>
  <c r="BF1457" i="1"/>
  <c r="BB1457" i="1"/>
  <c r="AX1457" i="1"/>
  <c r="AT1457" i="1"/>
  <c r="AP1457" i="1"/>
  <c r="AL1457" i="1"/>
  <c r="AH1457" i="1"/>
  <c r="AD1457" i="1"/>
  <c r="BO1456" i="1"/>
  <c r="BK1456" i="1"/>
  <c r="BG1456" i="1"/>
  <c r="BC1456" i="1"/>
  <c r="AY1456" i="1"/>
  <c r="AU1456" i="1"/>
  <c r="AQ1456" i="1"/>
  <c r="AM1456" i="1"/>
  <c r="AI1456" i="1"/>
  <c r="AE1456" i="1"/>
  <c r="BP1455" i="1"/>
  <c r="BL1455" i="1"/>
  <c r="BH1455" i="1"/>
  <c r="BD1455" i="1"/>
  <c r="AZ1455" i="1"/>
  <c r="AV1455" i="1"/>
  <c r="AR1455" i="1"/>
  <c r="AN1455" i="1"/>
  <c r="AJ1455" i="1"/>
  <c r="AF1455" i="1"/>
  <c r="BQ1454" i="1"/>
  <c r="BM1454" i="1"/>
  <c r="BI1454" i="1"/>
  <c r="BE1454" i="1"/>
  <c r="BA1454" i="1"/>
  <c r="AW1454" i="1"/>
  <c r="AS1454" i="1"/>
  <c r="AO1454" i="1"/>
  <c r="AK1454" i="1"/>
  <c r="AG1454" i="1"/>
  <c r="BN1453" i="1"/>
  <c r="BJ1453" i="1"/>
  <c r="BF1453" i="1"/>
  <c r="BB1453" i="1"/>
  <c r="AX1453" i="1"/>
  <c r="AT1453" i="1"/>
  <c r="AP1453" i="1"/>
  <c r="AL1453" i="1"/>
  <c r="AH1453" i="1"/>
  <c r="AD1453" i="1"/>
  <c r="BO1452" i="1"/>
  <c r="BK1452" i="1"/>
  <c r="BG1452" i="1"/>
  <c r="BC1452" i="1"/>
  <c r="AY1452" i="1"/>
  <c r="AU1452" i="1"/>
  <c r="AQ1452" i="1"/>
  <c r="AM1452" i="1"/>
  <c r="AI1452" i="1"/>
  <c r="AE1452" i="1"/>
  <c r="BP1451" i="1"/>
  <c r="BL1451" i="1"/>
  <c r="BH1451" i="1"/>
  <c r="BD1451" i="1"/>
  <c r="AZ1451" i="1"/>
  <c r="AV1451" i="1"/>
  <c r="AR1451" i="1"/>
  <c r="AN1451" i="1"/>
  <c r="AJ1451" i="1"/>
  <c r="AF1451" i="1"/>
  <c r="BQ1450" i="1"/>
  <c r="BM1450" i="1"/>
  <c r="BI1450" i="1"/>
  <c r="BE1450" i="1"/>
  <c r="BA1450" i="1"/>
  <c r="AW1450" i="1"/>
  <c r="AS1450" i="1"/>
  <c r="AO1450" i="1"/>
  <c r="AK1450" i="1"/>
  <c r="AG1450" i="1"/>
  <c r="BN1449" i="1"/>
  <c r="BJ1449" i="1"/>
  <c r="BF1449" i="1"/>
  <c r="BB1449" i="1"/>
  <c r="AX1449" i="1"/>
  <c r="AT1449" i="1"/>
  <c r="AP1449" i="1"/>
  <c r="AL1449" i="1"/>
  <c r="AH1449" i="1"/>
  <c r="AD1449" i="1"/>
  <c r="BO1448" i="1"/>
  <c r="BK1448" i="1"/>
  <c r="BG1448" i="1"/>
  <c r="BC1448" i="1"/>
  <c r="AY1448" i="1"/>
  <c r="AU1448" i="1"/>
  <c r="AQ1448" i="1"/>
  <c r="BN1468" i="1"/>
  <c r="BD1468" i="1"/>
  <c r="AV1468" i="1"/>
  <c r="AL1468" i="1"/>
  <c r="BQ1467" i="1"/>
  <c r="BH1467" i="1"/>
  <c r="AW1467" i="1"/>
  <c r="AO1467" i="1"/>
  <c r="AF1467" i="1"/>
  <c r="BJ1466" i="1"/>
  <c r="BA1466" i="1"/>
  <c r="AS1466" i="1"/>
  <c r="AH1466" i="1"/>
  <c r="BN1465" i="1"/>
  <c r="BE1465" i="1"/>
  <c r="AT1465" i="1"/>
  <c r="AL1465" i="1"/>
  <c r="BG1464" i="1"/>
  <c r="AX1464" i="1"/>
  <c r="AP1464" i="1"/>
  <c r="AE1464" i="1"/>
  <c r="BK1463" i="1"/>
  <c r="BA1463" i="1"/>
  <c r="AQ1463" i="1"/>
  <c r="AI1463" i="1"/>
  <c r="BN1462" i="1"/>
  <c r="BD1462" i="1"/>
  <c r="AT1462" i="1"/>
  <c r="AL1462" i="1"/>
  <c r="BQ1461" i="1"/>
  <c r="BG1461" i="1"/>
  <c r="AX1461" i="1"/>
  <c r="AM1461" i="1"/>
  <c r="AE1461" i="1"/>
  <c r="BK1460" i="1"/>
  <c r="BB1460" i="1"/>
  <c r="AU1460" i="1"/>
  <c r="AO1460" i="1"/>
  <c r="AG1460" i="1"/>
  <c r="BO1459" i="1"/>
  <c r="BH1459" i="1"/>
  <c r="AZ1459" i="1"/>
  <c r="AT1459" i="1"/>
  <c r="AM1459" i="1"/>
  <c r="AE1459" i="1"/>
  <c r="BM1458" i="1"/>
  <c r="BG1458" i="1"/>
  <c r="AZ1458" i="1"/>
  <c r="AU1458" i="1"/>
  <c r="AP1458" i="1"/>
  <c r="AJ1458" i="1"/>
  <c r="AE1458" i="1"/>
  <c r="BO1457" i="1"/>
  <c r="BI1457" i="1"/>
  <c r="BD1457" i="1"/>
  <c r="AY1457" i="1"/>
  <c r="AS1457" i="1"/>
  <c r="AN1457" i="1"/>
  <c r="AI1457" i="1"/>
  <c r="BM1456" i="1"/>
  <c r="BH1456" i="1"/>
  <c r="BB1456" i="1"/>
  <c r="AW1456" i="1"/>
  <c r="AR1456" i="1"/>
  <c r="AL1456" i="1"/>
  <c r="AG1456" i="1"/>
  <c r="BQ1455" i="1"/>
  <c r="BK1455" i="1"/>
  <c r="BF1455" i="1"/>
  <c r="BA1455" i="1"/>
  <c r="AU1455" i="1"/>
  <c r="AP1455" i="1"/>
  <c r="AK1455" i="1"/>
  <c r="AE1455" i="1"/>
  <c r="BO1454" i="1"/>
  <c r="BJ1454" i="1"/>
  <c r="BD1454" i="1"/>
  <c r="AY1454" i="1"/>
  <c r="AT1454" i="1"/>
  <c r="AN1454" i="1"/>
  <c r="AI1454" i="1"/>
  <c r="AD1454" i="1"/>
  <c r="BM1453" i="1"/>
  <c r="BH1453" i="1"/>
  <c r="BC1453" i="1"/>
  <c r="AW1453" i="1"/>
  <c r="AR1453" i="1"/>
  <c r="AM1453" i="1"/>
  <c r="AG1453" i="1"/>
  <c r="BQ1452" i="1"/>
  <c r="BL1452" i="1"/>
  <c r="BF1452" i="1"/>
  <c r="BA1452" i="1"/>
  <c r="AV1452" i="1"/>
  <c r="AP1452" i="1"/>
  <c r="AK1452" i="1"/>
  <c r="AF1452" i="1"/>
  <c r="BO1451" i="1"/>
  <c r="BJ1451" i="1"/>
  <c r="BE1451" i="1"/>
  <c r="AY1451" i="1"/>
  <c r="AT1451" i="1"/>
  <c r="AO1451" i="1"/>
  <c r="AI1451" i="1"/>
  <c r="AD1451" i="1"/>
  <c r="BN1450" i="1"/>
  <c r="BH1450" i="1"/>
  <c r="BC1450" i="1"/>
  <c r="AX1450" i="1"/>
  <c r="AR1450" i="1"/>
  <c r="AM1450" i="1"/>
  <c r="AH1450" i="1"/>
  <c r="BQ1449" i="1"/>
  <c r="BL1449" i="1"/>
  <c r="BG1449" i="1"/>
  <c r="BA1449" i="1"/>
  <c r="AV1449" i="1"/>
  <c r="AQ1449" i="1"/>
  <c r="AK1449" i="1"/>
  <c r="AF1449" i="1"/>
  <c r="BP1448" i="1"/>
  <c r="BJ1448" i="1"/>
  <c r="BE1448" i="1"/>
  <c r="AZ1448" i="1"/>
  <c r="AT1448" i="1"/>
  <c r="AO1448" i="1"/>
  <c r="AK1448" i="1"/>
  <c r="AG1448" i="1"/>
  <c r="BN1447" i="1"/>
  <c r="BJ1447" i="1"/>
  <c r="BF1447" i="1"/>
  <c r="BB1447" i="1"/>
  <c r="AX1447" i="1"/>
  <c r="AT1447" i="1"/>
  <c r="AP1447" i="1"/>
  <c r="AL1447" i="1"/>
  <c r="AH1447" i="1"/>
  <c r="AD1447" i="1"/>
  <c r="BO1446" i="1"/>
  <c r="BK1446" i="1"/>
  <c r="BG1446" i="1"/>
  <c r="BC1446" i="1"/>
  <c r="AY1446" i="1"/>
  <c r="AU1446" i="1"/>
  <c r="AQ1446" i="1"/>
  <c r="AM1446" i="1"/>
  <c r="AI1446" i="1"/>
  <c r="AE1446" i="1"/>
  <c r="BP1445" i="1"/>
  <c r="BL1445" i="1"/>
  <c r="BH1445" i="1"/>
  <c r="BD1445" i="1"/>
  <c r="AZ1445" i="1"/>
  <c r="AV1445" i="1"/>
  <c r="AR1445" i="1"/>
  <c r="AN1445" i="1"/>
  <c r="AJ1445" i="1"/>
  <c r="AF1445" i="1"/>
  <c r="BQ1444" i="1"/>
  <c r="BM1444" i="1"/>
  <c r="BI1444" i="1"/>
  <c r="BE1444" i="1"/>
  <c r="BA1444" i="1"/>
  <c r="AW1444" i="1"/>
  <c r="AS1444" i="1"/>
  <c r="AO1444" i="1"/>
  <c r="AK1444" i="1"/>
  <c r="AG1444" i="1"/>
  <c r="BN1443" i="1"/>
  <c r="BJ1443" i="1"/>
  <c r="BF1443" i="1"/>
  <c r="BB1443" i="1"/>
  <c r="AX1443" i="1"/>
  <c r="AT1443" i="1"/>
  <c r="AP1443" i="1"/>
  <c r="AL1443" i="1"/>
  <c r="AH1443" i="1"/>
  <c r="AD1443" i="1"/>
  <c r="BO1442" i="1"/>
  <c r="BK1442" i="1"/>
  <c r="BG1442" i="1"/>
  <c r="BC1442" i="1"/>
  <c r="AY1442" i="1"/>
  <c r="AU1442" i="1"/>
  <c r="AQ1442" i="1"/>
  <c r="AM1442" i="1"/>
  <c r="AI1442" i="1"/>
  <c r="AE1442" i="1"/>
  <c r="BP1441" i="1"/>
  <c r="BL1441" i="1"/>
  <c r="BH1441" i="1"/>
  <c r="BD1441" i="1"/>
  <c r="AZ1441" i="1"/>
  <c r="AV1441" i="1"/>
  <c r="AR1441" i="1"/>
  <c r="AN1441" i="1"/>
  <c r="AJ1441" i="1"/>
  <c r="AF1441" i="1"/>
  <c r="BQ1440" i="1"/>
  <c r="BM1440" i="1"/>
  <c r="BI1440" i="1"/>
  <c r="BE1440" i="1"/>
  <c r="BA1440" i="1"/>
  <c r="AW1440" i="1"/>
  <c r="AS1440" i="1"/>
  <c r="AO1440" i="1"/>
  <c r="AK1440" i="1"/>
  <c r="AG1440" i="1"/>
  <c r="BN1439" i="1"/>
  <c r="BJ1439" i="1"/>
  <c r="BF1439" i="1"/>
  <c r="BB1439" i="1"/>
  <c r="AX1439" i="1"/>
  <c r="AT1439" i="1"/>
  <c r="AP1439" i="1"/>
  <c r="AL1439" i="1"/>
  <c r="AH1439" i="1"/>
  <c r="AD1439" i="1"/>
  <c r="BO1438" i="1"/>
  <c r="BK1438" i="1"/>
  <c r="BG1438" i="1"/>
  <c r="BC1438" i="1"/>
  <c r="AY1438" i="1"/>
  <c r="AU1438" i="1"/>
  <c r="AQ1438" i="1"/>
  <c r="AM1438" i="1"/>
  <c r="AI1438" i="1"/>
  <c r="AE1438" i="1"/>
  <c r="BP1437" i="1"/>
  <c r="BL1437" i="1"/>
  <c r="BH1437" i="1"/>
  <c r="BD1437" i="1"/>
  <c r="AZ1437" i="1"/>
  <c r="AV1437" i="1"/>
  <c r="AR1437" i="1"/>
  <c r="AN1437" i="1"/>
  <c r="AJ1437" i="1"/>
  <c r="AF1437" i="1"/>
  <c r="BQ1436" i="1"/>
  <c r="BM1436" i="1"/>
  <c r="BI1436" i="1"/>
  <c r="BE1436" i="1"/>
  <c r="BA1436" i="1"/>
  <c r="AW1436" i="1"/>
  <c r="AS1436" i="1"/>
  <c r="AO1436" i="1"/>
  <c r="AK1436" i="1"/>
  <c r="AG1436" i="1"/>
  <c r="BN1435" i="1"/>
  <c r="BJ1435" i="1"/>
  <c r="BF1435" i="1"/>
  <c r="BB1435" i="1"/>
  <c r="AX1435" i="1"/>
  <c r="AT1435" i="1"/>
  <c r="AP1435" i="1"/>
  <c r="AL1435" i="1"/>
  <c r="AH1435" i="1"/>
  <c r="AD1435" i="1"/>
  <c r="BO1434" i="1"/>
  <c r="BK1434" i="1"/>
  <c r="BG1434" i="1"/>
  <c r="BC1434" i="1"/>
  <c r="AY1434" i="1"/>
  <c r="AU1434" i="1"/>
  <c r="AQ1434" i="1"/>
  <c r="AM1434" i="1"/>
  <c r="AI1434" i="1"/>
  <c r="AE1434" i="1"/>
  <c r="BP1433" i="1"/>
  <c r="BL1433" i="1"/>
  <c r="BH1433" i="1"/>
  <c r="BD1433" i="1"/>
  <c r="AZ1433" i="1"/>
  <c r="AV1433" i="1"/>
  <c r="AR1433" i="1"/>
  <c r="AN1433" i="1"/>
  <c r="AJ1433" i="1"/>
  <c r="AF1433" i="1"/>
  <c r="BQ1432" i="1"/>
  <c r="BM1432" i="1"/>
  <c r="BI1432" i="1"/>
  <c r="BE1432" i="1"/>
  <c r="BA1432" i="1"/>
  <c r="AW1432" i="1"/>
  <c r="AS1432" i="1"/>
  <c r="AO1432" i="1"/>
  <c r="AK1432" i="1"/>
  <c r="AG1432" i="1"/>
  <c r="BN1431" i="1"/>
  <c r="BJ1431" i="1"/>
  <c r="BF1431" i="1"/>
  <c r="BB1431" i="1"/>
  <c r="AX1431" i="1"/>
  <c r="AT1431" i="1"/>
  <c r="AP1431" i="1"/>
  <c r="AL1431" i="1"/>
  <c r="AH1431" i="1"/>
  <c r="AD1431" i="1"/>
  <c r="BO1430" i="1"/>
  <c r="BK1430" i="1"/>
  <c r="BG1430" i="1"/>
  <c r="BC1430" i="1"/>
  <c r="AY1430" i="1"/>
  <c r="AU1430" i="1"/>
  <c r="AQ1430" i="1"/>
  <c r="AM1430" i="1"/>
  <c r="AI1430" i="1"/>
  <c r="AE1430" i="1"/>
  <c r="BP1429" i="1"/>
  <c r="BL1429" i="1"/>
  <c r="BH1429" i="1"/>
  <c r="BD1429" i="1"/>
  <c r="AZ1429" i="1"/>
  <c r="AV1429" i="1"/>
  <c r="AR1429" i="1"/>
  <c r="AN1429" i="1"/>
  <c r="AJ1429" i="1"/>
  <c r="AF1429" i="1"/>
  <c r="BQ1428" i="1"/>
  <c r="BM1428" i="1"/>
  <c r="BI1428" i="1"/>
  <c r="BE1428" i="1"/>
  <c r="BA1428" i="1"/>
  <c r="AW1428" i="1"/>
  <c r="AS1428" i="1"/>
  <c r="AO1428" i="1"/>
  <c r="AK1428" i="1"/>
  <c r="AG1428" i="1"/>
  <c r="BN1427" i="1"/>
  <c r="BJ1427" i="1"/>
  <c r="BF1427" i="1"/>
  <c r="BB1427" i="1"/>
  <c r="AX1427" i="1"/>
  <c r="BL1468" i="1"/>
  <c r="BC1468" i="1"/>
  <c r="AR1468" i="1"/>
  <c r="AI1468" i="1"/>
  <c r="BP1467" i="1"/>
  <c r="BE1467" i="1"/>
  <c r="AV1467" i="1"/>
  <c r="AM1467" i="1"/>
  <c r="BQ1466" i="1"/>
  <c r="BI1466" i="1"/>
  <c r="AZ1466" i="1"/>
  <c r="AO1466" i="1"/>
  <c r="AF1466" i="1"/>
  <c r="BM1465" i="1"/>
  <c r="BB1465" i="1"/>
  <c r="AS1465" i="1"/>
  <c r="AI1465" i="1"/>
  <c r="BN1464" i="1"/>
  <c r="BF1464" i="1"/>
  <c r="AV1464" i="1"/>
  <c r="BJ1468" i="1"/>
  <c r="AQ1468" i="1"/>
  <c r="BL1467" i="1"/>
  <c r="AU1467" i="1"/>
  <c r="BP1466" i="1"/>
  <c r="AV1466" i="1"/>
  <c r="AD1466" i="1"/>
  <c r="AY1465" i="1"/>
  <c r="AG1465" i="1"/>
  <c r="BC1464" i="1"/>
  <c r="AL1464" i="1"/>
  <c r="BP1463" i="1"/>
  <c r="BD1463" i="1"/>
  <c r="AO1463" i="1"/>
  <c r="BH1462" i="1"/>
  <c r="AS1462" i="1"/>
  <c r="AG1462" i="1"/>
  <c r="BI1461" i="1"/>
  <c r="AU1461" i="1"/>
  <c r="AK1461" i="1"/>
  <c r="BL1460" i="1"/>
  <c r="BA1460" i="1"/>
  <c r="AQ1460" i="1"/>
  <c r="AI1460" i="1"/>
  <c r="BN1459" i="1"/>
  <c r="BD1459" i="1"/>
  <c r="AU1459" i="1"/>
  <c r="AJ1459" i="1"/>
  <c r="BQ1458" i="1"/>
  <c r="BH1458" i="1"/>
  <c r="AY1458" i="1"/>
  <c r="AR1458" i="1"/>
  <c r="AL1458" i="1"/>
  <c r="AD1458" i="1"/>
  <c r="BL1457" i="1"/>
  <c r="BE1457" i="1"/>
  <c r="AW1457" i="1"/>
  <c r="AQ1457" i="1"/>
  <c r="AJ1457" i="1"/>
  <c r="BQ1456" i="1"/>
  <c r="BJ1456" i="1"/>
  <c r="BD1456" i="1"/>
  <c r="AV1456" i="1"/>
  <c r="AO1456" i="1"/>
  <c r="AH1456" i="1"/>
  <c r="BO1455" i="1"/>
  <c r="BI1455" i="1"/>
  <c r="BB1455" i="1"/>
  <c r="AT1455" i="1"/>
  <c r="AM1455" i="1"/>
  <c r="AG1455" i="1"/>
  <c r="BN1454" i="1"/>
  <c r="BG1454" i="1"/>
  <c r="AZ1454" i="1"/>
  <c r="AR1454" i="1"/>
  <c r="AL1454" i="1"/>
  <c r="AE1454" i="1"/>
  <c r="BL1453" i="1"/>
  <c r="BE1453" i="1"/>
  <c r="AY1453" i="1"/>
  <c r="AQ1453" i="1"/>
  <c r="AJ1453" i="1"/>
  <c r="BJ1452" i="1"/>
  <c r="BD1452" i="1"/>
  <c r="AW1452" i="1"/>
  <c r="AO1452" i="1"/>
  <c r="AH1452" i="1"/>
  <c r="BQ1451" i="1"/>
  <c r="BI1451" i="1"/>
  <c r="BB1451" i="1"/>
  <c r="AU1451" i="1"/>
  <c r="AM1451" i="1"/>
  <c r="AG1451" i="1"/>
  <c r="BO1450" i="1"/>
  <c r="BG1450" i="1"/>
  <c r="AZ1450" i="1"/>
  <c r="AT1450" i="1"/>
  <c r="AL1450" i="1"/>
  <c r="AE1450" i="1"/>
  <c r="BM1449" i="1"/>
  <c r="BE1449" i="1"/>
  <c r="AY1449" i="1"/>
  <c r="AR1449" i="1"/>
  <c r="AJ1449" i="1"/>
  <c r="BL1448" i="1"/>
  <c r="BD1448" i="1"/>
  <c r="AW1448" i="1"/>
  <c r="AP1448" i="1"/>
  <c r="AJ1448" i="1"/>
  <c r="AE1448" i="1"/>
  <c r="BO1447" i="1"/>
  <c r="BI1447" i="1"/>
  <c r="BD1447" i="1"/>
  <c r="AY1447" i="1"/>
  <c r="AS1447" i="1"/>
  <c r="AN1447" i="1"/>
  <c r="AI1447" i="1"/>
  <c r="BM1446" i="1"/>
  <c r="BH1446" i="1"/>
  <c r="BB1446" i="1"/>
  <c r="AW1446" i="1"/>
  <c r="AR1446" i="1"/>
  <c r="AL1446" i="1"/>
  <c r="AG1446" i="1"/>
  <c r="BQ1445" i="1"/>
  <c r="BK1445" i="1"/>
  <c r="BF1445" i="1"/>
  <c r="BA1445" i="1"/>
  <c r="AU1445" i="1"/>
  <c r="AP1445" i="1"/>
  <c r="AK1445" i="1"/>
  <c r="AE1445" i="1"/>
  <c r="BO1444" i="1"/>
  <c r="BJ1444" i="1"/>
  <c r="BD1444" i="1"/>
  <c r="AY1444" i="1"/>
  <c r="AT1444" i="1"/>
  <c r="AN1444" i="1"/>
  <c r="AI1444" i="1"/>
  <c r="AD1444" i="1"/>
  <c r="BM1443" i="1"/>
  <c r="BH1443" i="1"/>
  <c r="BC1443" i="1"/>
  <c r="AW1443" i="1"/>
  <c r="AR1443" i="1"/>
  <c r="AM1443" i="1"/>
  <c r="AG1443" i="1"/>
  <c r="BQ1442" i="1"/>
  <c r="BL1442" i="1"/>
  <c r="BF1442" i="1"/>
  <c r="BA1442" i="1"/>
  <c r="AV1442" i="1"/>
  <c r="AP1442" i="1"/>
  <c r="AK1442" i="1"/>
  <c r="AF1442" i="1"/>
  <c r="BO1441" i="1"/>
  <c r="BJ1441" i="1"/>
  <c r="BE1441" i="1"/>
  <c r="AY1441" i="1"/>
  <c r="AT1441" i="1"/>
  <c r="AO1441" i="1"/>
  <c r="AI1441" i="1"/>
  <c r="AD1441" i="1"/>
  <c r="BN1440" i="1"/>
  <c r="BH1440" i="1"/>
  <c r="BC1440" i="1"/>
  <c r="AX1440" i="1"/>
  <c r="AR1440" i="1"/>
  <c r="AM1440" i="1"/>
  <c r="AH1440" i="1"/>
  <c r="BQ1439" i="1"/>
  <c r="BL1439" i="1"/>
  <c r="BG1439" i="1"/>
  <c r="BA1439" i="1"/>
  <c r="AV1439" i="1"/>
  <c r="AQ1439" i="1"/>
  <c r="AK1439" i="1"/>
  <c r="AF1439" i="1"/>
  <c r="BP1438" i="1"/>
  <c r="BJ1438" i="1"/>
  <c r="BE1438" i="1"/>
  <c r="AZ1438" i="1"/>
  <c r="AT1438" i="1"/>
  <c r="AO1438" i="1"/>
  <c r="AJ1438" i="1"/>
  <c r="AD1438" i="1"/>
  <c r="BN1437" i="1"/>
  <c r="BI1437" i="1"/>
  <c r="BC1437" i="1"/>
  <c r="AX1437" i="1"/>
  <c r="AS1437" i="1"/>
  <c r="AM1437" i="1"/>
  <c r="AH1437" i="1"/>
  <c r="BL1436" i="1"/>
  <c r="BG1436" i="1"/>
  <c r="BB1436" i="1"/>
  <c r="AV1436" i="1"/>
  <c r="AQ1436" i="1"/>
  <c r="AL1436" i="1"/>
  <c r="AF1436" i="1"/>
  <c r="BP1435" i="1"/>
  <c r="BK1435" i="1"/>
  <c r="BE1435" i="1"/>
  <c r="AZ1435" i="1"/>
  <c r="AU1435" i="1"/>
  <c r="AO1435" i="1"/>
  <c r="AJ1435" i="1"/>
  <c r="AE1435" i="1"/>
  <c r="BN1434" i="1"/>
  <c r="BI1434" i="1"/>
  <c r="BD1434" i="1"/>
  <c r="AX1434" i="1"/>
  <c r="AS1434" i="1"/>
  <c r="AN1434" i="1"/>
  <c r="AH1434" i="1"/>
  <c r="BM1433" i="1"/>
  <c r="BG1433" i="1"/>
  <c r="BB1433" i="1"/>
  <c r="AW1433" i="1"/>
  <c r="AQ1433" i="1"/>
  <c r="AL1433" i="1"/>
  <c r="AG1433" i="1"/>
  <c r="BP1432" i="1"/>
  <c r="BK1432" i="1"/>
  <c r="BF1432" i="1"/>
  <c r="AZ1432" i="1"/>
  <c r="AU1432" i="1"/>
  <c r="AP1432" i="1"/>
  <c r="AJ1432" i="1"/>
  <c r="AE1432" i="1"/>
  <c r="BO1431" i="1"/>
  <c r="BI1431" i="1"/>
  <c r="BD1431" i="1"/>
  <c r="AY1431" i="1"/>
  <c r="AS1431" i="1"/>
  <c r="AN1431" i="1"/>
  <c r="AI1431" i="1"/>
  <c r="BM1430" i="1"/>
  <c r="BH1430" i="1"/>
  <c r="BB1430" i="1"/>
  <c r="AW1430" i="1"/>
  <c r="AR1430" i="1"/>
  <c r="AL1430" i="1"/>
  <c r="AG1430" i="1"/>
  <c r="BQ1429" i="1"/>
  <c r="BK1429" i="1"/>
  <c r="BF1429" i="1"/>
  <c r="BA1429" i="1"/>
  <c r="AU1429" i="1"/>
  <c r="AP1429" i="1"/>
  <c r="AK1429" i="1"/>
  <c r="AE1429" i="1"/>
  <c r="BO1428" i="1"/>
  <c r="BJ1428" i="1"/>
  <c r="BD1428" i="1"/>
  <c r="AY1428" i="1"/>
  <c r="AT1428" i="1"/>
  <c r="AN1428" i="1"/>
  <c r="AI1428" i="1"/>
  <c r="AD1428" i="1"/>
  <c r="BM1427" i="1"/>
  <c r="BH1427" i="1"/>
  <c r="BC1427" i="1"/>
  <c r="AW1427" i="1"/>
  <c r="AS1427" i="1"/>
  <c r="AO1427" i="1"/>
  <c r="AK1427" i="1"/>
  <c r="AG1427" i="1"/>
  <c r="BN1426" i="1"/>
  <c r="BJ1426" i="1"/>
  <c r="BF1426" i="1"/>
  <c r="BB1426" i="1"/>
  <c r="AX1426" i="1"/>
  <c r="AT1426" i="1"/>
  <c r="AP1426" i="1"/>
  <c r="AL1426" i="1"/>
  <c r="AH1426" i="1"/>
  <c r="AD1426" i="1"/>
  <c r="BO1425" i="1"/>
  <c r="BK1425" i="1"/>
  <c r="BG1425" i="1"/>
  <c r="BC1425" i="1"/>
  <c r="AY1425" i="1"/>
  <c r="AU1425" i="1"/>
  <c r="AQ1425" i="1"/>
  <c r="AM1425" i="1"/>
  <c r="AI1425" i="1"/>
  <c r="AE1425" i="1"/>
  <c r="BP1424" i="1"/>
  <c r="BL1424" i="1"/>
  <c r="BH1424" i="1"/>
  <c r="BD1424" i="1"/>
  <c r="AZ1424" i="1"/>
  <c r="AV1424" i="1"/>
  <c r="AR1424" i="1"/>
  <c r="AN1424" i="1"/>
  <c r="AJ1424" i="1"/>
  <c r="AF1424" i="1"/>
  <c r="BQ1423" i="1"/>
  <c r="BM1423" i="1"/>
  <c r="BI1423" i="1"/>
  <c r="BE1423" i="1"/>
  <c r="BA1423" i="1"/>
  <c r="AW1423" i="1"/>
  <c r="AS1423" i="1"/>
  <c r="AO1423" i="1"/>
  <c r="AK1423" i="1"/>
  <c r="AG1423" i="1"/>
  <c r="BN1422" i="1"/>
  <c r="BJ1422" i="1"/>
  <c r="BF1422" i="1"/>
  <c r="BB1422" i="1"/>
  <c r="AX1422" i="1"/>
  <c r="AT1422" i="1"/>
  <c r="AP1422" i="1"/>
  <c r="AL1422" i="1"/>
  <c r="AH1422" i="1"/>
  <c r="AD1422" i="1"/>
  <c r="BO1421" i="1"/>
  <c r="BK1421" i="1"/>
  <c r="BG1421" i="1"/>
  <c r="BC1421" i="1"/>
  <c r="AY1421" i="1"/>
  <c r="AU1421" i="1"/>
  <c r="AQ1421" i="1"/>
  <c r="AM1421" i="1"/>
  <c r="AI1421" i="1"/>
  <c r="AE1421" i="1"/>
  <c r="BP1420" i="1"/>
  <c r="BL1420" i="1"/>
  <c r="BH1420" i="1"/>
  <c r="BD1420" i="1"/>
  <c r="AZ1420" i="1"/>
  <c r="AV1420" i="1"/>
  <c r="AR1420" i="1"/>
  <c r="AN1420" i="1"/>
  <c r="AJ1420" i="1"/>
  <c r="AF1420" i="1"/>
  <c r="BQ1419" i="1"/>
  <c r="BM1419" i="1"/>
  <c r="BI1419" i="1"/>
  <c r="BE1419" i="1"/>
  <c r="BA1419" i="1"/>
  <c r="AW1419" i="1"/>
  <c r="AS1419" i="1"/>
  <c r="AO1419" i="1"/>
  <c r="AK1419" i="1"/>
  <c r="AG1419" i="1"/>
  <c r="BN1418" i="1"/>
  <c r="BJ1418" i="1"/>
  <c r="BF1418" i="1"/>
  <c r="BB1418" i="1"/>
  <c r="AX1418" i="1"/>
  <c r="AT1418" i="1"/>
  <c r="AP1418" i="1"/>
  <c r="AL1418" i="1"/>
  <c r="AH1418" i="1"/>
  <c r="AD1418" i="1"/>
  <c r="BO1417" i="1"/>
  <c r="BK1417" i="1"/>
  <c r="BG1417" i="1"/>
  <c r="BC1417" i="1"/>
  <c r="AY1417" i="1"/>
  <c r="AU1417" i="1"/>
  <c r="AQ1417" i="1"/>
  <c r="AM1417" i="1"/>
  <c r="AI1417" i="1"/>
  <c r="AE1417" i="1"/>
  <c r="BP1416" i="1"/>
  <c r="BL1416" i="1"/>
  <c r="BH1416" i="1"/>
  <c r="BD1416" i="1"/>
  <c r="AZ1416" i="1"/>
  <c r="AV1416" i="1"/>
  <c r="AR1416" i="1"/>
  <c r="AN1416" i="1"/>
  <c r="AJ1416" i="1"/>
  <c r="AF1416" i="1"/>
  <c r="BQ1415" i="1"/>
  <c r="BM1415" i="1"/>
  <c r="BI1415" i="1"/>
  <c r="BE1415" i="1"/>
  <c r="BA1415" i="1"/>
  <c r="AW1415" i="1"/>
  <c r="AS1415" i="1"/>
  <c r="AO1415" i="1"/>
  <c r="AK1415" i="1"/>
  <c r="AG1415" i="1"/>
  <c r="BN1414" i="1"/>
  <c r="BJ1414" i="1"/>
  <c r="BF1414" i="1"/>
  <c r="BB1414" i="1"/>
  <c r="AX1414" i="1"/>
  <c r="AT1414" i="1"/>
  <c r="AP1414" i="1"/>
  <c r="AL1414" i="1"/>
  <c r="AH1414" i="1"/>
  <c r="AD1414" i="1"/>
  <c r="BO1413" i="1"/>
  <c r="BK1413" i="1"/>
  <c r="BG1413" i="1"/>
  <c r="BC1413" i="1"/>
  <c r="AY1413" i="1"/>
  <c r="AU1413" i="1"/>
  <c r="AQ1413" i="1"/>
  <c r="AM1413" i="1"/>
  <c r="AI1413" i="1"/>
  <c r="AE1413" i="1"/>
  <c r="BP1412" i="1"/>
  <c r="BL1412" i="1"/>
  <c r="BH1412" i="1"/>
  <c r="BD1412" i="1"/>
  <c r="AZ1412" i="1"/>
  <c r="AV1412" i="1"/>
  <c r="AR1412" i="1"/>
  <c r="AN1412" i="1"/>
  <c r="AJ1412" i="1"/>
  <c r="AF1412" i="1"/>
  <c r="BQ1411" i="1"/>
  <c r="BM1411" i="1"/>
  <c r="BI1411" i="1"/>
  <c r="BE1411" i="1"/>
  <c r="BA1411" i="1"/>
  <c r="AW1411" i="1"/>
  <c r="AS1411" i="1"/>
  <c r="AO1411" i="1"/>
  <c r="AK1411" i="1"/>
  <c r="AG1411" i="1"/>
  <c r="BN1410" i="1"/>
  <c r="BJ1410" i="1"/>
  <c r="BF1410" i="1"/>
  <c r="BB1410" i="1"/>
  <c r="AX1410" i="1"/>
  <c r="AT1410" i="1"/>
  <c r="AP1410" i="1"/>
  <c r="AL1410" i="1"/>
  <c r="AH1410" i="1"/>
  <c r="AD1410" i="1"/>
  <c r="BO1409" i="1"/>
  <c r="BK1409" i="1"/>
  <c r="BG1409" i="1"/>
  <c r="BC1409" i="1"/>
  <c r="AY1409" i="1"/>
  <c r="AU1409" i="1"/>
  <c r="AQ1409" i="1"/>
  <c r="AM1409" i="1"/>
  <c r="AI1409" i="1"/>
  <c r="AE1409" i="1"/>
  <c r="BP1408" i="1"/>
  <c r="BL1408" i="1"/>
  <c r="BH1408" i="1"/>
  <c r="BD1408" i="1"/>
  <c r="AZ1408" i="1"/>
  <c r="AV1408" i="1"/>
  <c r="AR1408" i="1"/>
  <c r="AN1408" i="1"/>
  <c r="AJ1408" i="1"/>
  <c r="AF1408" i="1"/>
  <c r="BQ1407" i="1"/>
  <c r="BM1407" i="1"/>
  <c r="BI1407" i="1"/>
  <c r="BE1407" i="1"/>
  <c r="BA1407" i="1"/>
  <c r="AW1407" i="1"/>
  <c r="AS1407" i="1"/>
  <c r="AO1407" i="1"/>
  <c r="AK1407" i="1"/>
  <c r="AG1407" i="1"/>
  <c r="BN1406" i="1"/>
  <c r="BJ1406" i="1"/>
  <c r="BF1406" i="1"/>
  <c r="BB1406" i="1"/>
  <c r="AX1406" i="1"/>
  <c r="AT1406" i="1"/>
  <c r="AP1406" i="1"/>
  <c r="AL1406" i="1"/>
  <c r="AH1406" i="1"/>
  <c r="AD1406" i="1"/>
  <c r="BO1405" i="1"/>
  <c r="BK1405" i="1"/>
  <c r="BG1405" i="1"/>
  <c r="BC1405" i="1"/>
  <c r="AY1405" i="1"/>
  <c r="AU1405" i="1"/>
  <c r="AQ1405" i="1"/>
  <c r="AM1405" i="1"/>
  <c r="AI1405" i="1"/>
  <c r="BG1468" i="1"/>
  <c r="AN1468" i="1"/>
  <c r="BK1467" i="1"/>
  <c r="AQ1467" i="1"/>
  <c r="BN1466" i="1"/>
  <c r="AT1466" i="1"/>
  <c r="BO1465" i="1"/>
  <c r="AX1465" i="1"/>
  <c r="AD1465" i="1"/>
  <c r="AZ1464" i="1"/>
  <c r="AJ1464" i="1"/>
  <c r="BL1463" i="1"/>
  <c r="AY1463" i="1"/>
  <c r="AN1463" i="1"/>
  <c r="BP1462" i="1"/>
  <c r="BB1462" i="1"/>
  <c r="AO1462" i="1"/>
  <c r="AD1462" i="1"/>
  <c r="BF1461" i="1"/>
  <c r="AS1461" i="1"/>
  <c r="AG1461" i="1"/>
  <c r="BG1460" i="1"/>
  <c r="AY1460" i="1"/>
  <c r="AP1460" i="1"/>
  <c r="AE1460" i="1"/>
  <c r="BK1459" i="1"/>
  <c r="BC1459" i="1"/>
  <c r="AR1459" i="1"/>
  <c r="AI1459" i="1"/>
  <c r="BO1458" i="1"/>
  <c r="BD1458" i="1"/>
  <c r="AX1458" i="1"/>
  <c r="AQ1458" i="1"/>
  <c r="AI1458" i="1"/>
  <c r="BQ1457" i="1"/>
  <c r="BK1457" i="1"/>
  <c r="BC1457" i="1"/>
  <c r="AV1457" i="1"/>
  <c r="AO1457" i="1"/>
  <c r="AG1457" i="1"/>
  <c r="BP1456" i="1"/>
  <c r="BI1456" i="1"/>
  <c r="BA1456" i="1"/>
  <c r="AT1456" i="1"/>
  <c r="AN1456" i="1"/>
  <c r="AF1456" i="1"/>
  <c r="BN1455" i="1"/>
  <c r="BG1455" i="1"/>
  <c r="AY1455" i="1"/>
  <c r="AS1455" i="1"/>
  <c r="AL1455" i="1"/>
  <c r="AD1455" i="1"/>
  <c r="BL1454" i="1"/>
  <c r="BF1454" i="1"/>
  <c r="AX1454" i="1"/>
  <c r="AQ1454" i="1"/>
  <c r="AJ1454" i="1"/>
  <c r="BQ1453" i="1"/>
  <c r="BK1453" i="1"/>
  <c r="BD1453" i="1"/>
  <c r="AV1453" i="1"/>
  <c r="AO1453" i="1"/>
  <c r="AI1453" i="1"/>
  <c r="BP1452" i="1"/>
  <c r="BI1452" i="1"/>
  <c r="BB1452" i="1"/>
  <c r="AT1452" i="1"/>
  <c r="AN1452" i="1"/>
  <c r="AG1452" i="1"/>
  <c r="BN1451" i="1"/>
  <c r="BG1451" i="1"/>
  <c r="BA1451" i="1"/>
  <c r="AS1451" i="1"/>
  <c r="AL1451" i="1"/>
  <c r="AE1451" i="1"/>
  <c r="BL1450" i="1"/>
  <c r="BF1450" i="1"/>
  <c r="AY1450" i="1"/>
  <c r="AQ1450" i="1"/>
  <c r="AJ1450" i="1"/>
  <c r="AD1450" i="1"/>
  <c r="BK1449" i="1"/>
  <c r="BD1449" i="1"/>
  <c r="AW1449" i="1"/>
  <c r="AO1449" i="1"/>
  <c r="AI1449" i="1"/>
  <c r="BQ1448" i="1"/>
  <c r="BI1448" i="1"/>
  <c r="BB1448" i="1"/>
  <c r="AV1448" i="1"/>
  <c r="AN1448" i="1"/>
  <c r="AI1448" i="1"/>
  <c r="AD1448" i="1"/>
  <c r="BM1447" i="1"/>
  <c r="BH1447" i="1"/>
  <c r="BC1447" i="1"/>
  <c r="AW1447" i="1"/>
  <c r="AR1447" i="1"/>
  <c r="AM1447" i="1"/>
  <c r="AG1447" i="1"/>
  <c r="BQ1446" i="1"/>
  <c r="BL1446" i="1"/>
  <c r="BF1446" i="1"/>
  <c r="BA1446" i="1"/>
  <c r="AV1446" i="1"/>
  <c r="AP1446" i="1"/>
  <c r="AK1446" i="1"/>
  <c r="AF1446" i="1"/>
  <c r="BO1445" i="1"/>
  <c r="BJ1445" i="1"/>
  <c r="BE1445" i="1"/>
  <c r="AY1445" i="1"/>
  <c r="AT1445" i="1"/>
  <c r="AO1445" i="1"/>
  <c r="AI1445" i="1"/>
  <c r="AD1445" i="1"/>
  <c r="BN1444" i="1"/>
  <c r="BH1444" i="1"/>
  <c r="BC1444" i="1"/>
  <c r="AX1444" i="1"/>
  <c r="AR1444" i="1"/>
  <c r="AM1444" i="1"/>
  <c r="AH1444" i="1"/>
  <c r="BQ1443" i="1"/>
  <c r="BL1443" i="1"/>
  <c r="BG1443" i="1"/>
  <c r="BA1443" i="1"/>
  <c r="AV1443" i="1"/>
  <c r="AQ1443" i="1"/>
  <c r="AK1443" i="1"/>
  <c r="AF1443" i="1"/>
  <c r="BP1442" i="1"/>
  <c r="BJ1442" i="1"/>
  <c r="BE1442" i="1"/>
  <c r="AZ1442" i="1"/>
  <c r="AT1442" i="1"/>
  <c r="AO1442" i="1"/>
  <c r="AJ1442" i="1"/>
  <c r="AD1442" i="1"/>
  <c r="BN1441" i="1"/>
  <c r="BI1441" i="1"/>
  <c r="BC1441" i="1"/>
  <c r="AX1441" i="1"/>
  <c r="AS1441" i="1"/>
  <c r="AM1441" i="1"/>
  <c r="AH1441" i="1"/>
  <c r="BL1440" i="1"/>
  <c r="BG1440" i="1"/>
  <c r="BB1440" i="1"/>
  <c r="AV1440" i="1"/>
  <c r="AQ1440" i="1"/>
  <c r="AL1440" i="1"/>
  <c r="AF1440" i="1"/>
  <c r="BP1439" i="1"/>
  <c r="BK1439" i="1"/>
  <c r="BE1439" i="1"/>
  <c r="AZ1439" i="1"/>
  <c r="AU1439" i="1"/>
  <c r="AO1439" i="1"/>
  <c r="AJ1439" i="1"/>
  <c r="AE1439" i="1"/>
  <c r="BN1438" i="1"/>
  <c r="BI1438" i="1"/>
  <c r="BD1438" i="1"/>
  <c r="AX1438" i="1"/>
  <c r="AS1438" i="1"/>
  <c r="AN1438" i="1"/>
  <c r="AH1438" i="1"/>
  <c r="AY1468" i="1"/>
  <c r="BC1467" i="1"/>
  <c r="BF1466" i="1"/>
  <c r="BI1465" i="1"/>
  <c r="BL1464" i="1"/>
  <c r="AH1464" i="1"/>
  <c r="AV1463" i="1"/>
  <c r="BJ1462" i="1"/>
  <c r="AN1462" i="1"/>
  <c r="BB1461" i="1"/>
  <c r="AW1460" i="1"/>
  <c r="AD1460" i="1"/>
  <c r="AY1459" i="1"/>
  <c r="AH1459" i="1"/>
  <c r="BC1458" i="1"/>
  <c r="AN1458" i="1"/>
  <c r="BP1457" i="1"/>
  <c r="BA1457" i="1"/>
  <c r="AM1457" i="1"/>
  <c r="BN1456" i="1"/>
  <c r="AZ1456" i="1"/>
  <c r="AK1456" i="1"/>
  <c r="BM1455" i="1"/>
  <c r="AX1455" i="1"/>
  <c r="AI1455" i="1"/>
  <c r="BK1454" i="1"/>
  <c r="AV1454" i="1"/>
  <c r="AH1454" i="1"/>
  <c r="BI1453" i="1"/>
  <c r="AU1453" i="1"/>
  <c r="AF1453" i="1"/>
  <c r="BH1452" i="1"/>
  <c r="AS1452" i="1"/>
  <c r="AD1452" i="1"/>
  <c r="BF1451" i="1"/>
  <c r="AQ1451" i="1"/>
  <c r="BD1450" i="1"/>
  <c r="AP1450" i="1"/>
  <c r="BP1449" i="1"/>
  <c r="BC1449" i="1"/>
  <c r="AN1449" i="1"/>
  <c r="BN1448" i="1"/>
  <c r="BA1448" i="1"/>
  <c r="AM1448" i="1"/>
  <c r="BQ1447" i="1"/>
  <c r="BG1447" i="1"/>
  <c r="AV1447" i="1"/>
  <c r="AK1447" i="1"/>
  <c r="BP1446" i="1"/>
  <c r="BE1446" i="1"/>
  <c r="AT1446" i="1"/>
  <c r="AJ1446" i="1"/>
  <c r="BN1445" i="1"/>
  <c r="BC1445" i="1"/>
  <c r="AS1445" i="1"/>
  <c r="AH1445" i="1"/>
  <c r="BL1444" i="1"/>
  <c r="BB1444" i="1"/>
  <c r="AQ1444" i="1"/>
  <c r="AF1444" i="1"/>
  <c r="BK1443" i="1"/>
  <c r="AZ1443" i="1"/>
  <c r="AO1443" i="1"/>
  <c r="AE1443" i="1"/>
  <c r="BI1442" i="1"/>
  <c r="AX1442" i="1"/>
  <c r="AN1442" i="1"/>
  <c r="BG1441" i="1"/>
  <c r="AW1441" i="1"/>
  <c r="AL1441" i="1"/>
  <c r="BP1440" i="1"/>
  <c r="BF1440" i="1"/>
  <c r="AU1440" i="1"/>
  <c r="AJ1440" i="1"/>
  <c r="BO1439" i="1"/>
  <c r="BD1439" i="1"/>
  <c r="AS1439" i="1"/>
  <c r="AI1439" i="1"/>
  <c r="BM1438" i="1"/>
  <c r="BB1438" i="1"/>
  <c r="AR1438" i="1"/>
  <c r="AG1438" i="1"/>
  <c r="BM1437" i="1"/>
  <c r="BF1437" i="1"/>
  <c r="AY1437" i="1"/>
  <c r="AQ1437" i="1"/>
  <c r="AK1437" i="1"/>
  <c r="AD1437" i="1"/>
  <c r="BK1436" i="1"/>
  <c r="BD1436" i="1"/>
  <c r="AX1436" i="1"/>
  <c r="AP1436" i="1"/>
  <c r="AI1436" i="1"/>
  <c r="BQ1435" i="1"/>
  <c r="BI1435" i="1"/>
  <c r="BC1435" i="1"/>
  <c r="AV1435" i="1"/>
  <c r="AN1435" i="1"/>
  <c r="AG1435" i="1"/>
  <c r="BP1434" i="1"/>
  <c r="BH1434" i="1"/>
  <c r="BA1434" i="1"/>
  <c r="AT1434" i="1"/>
  <c r="AL1434" i="1"/>
  <c r="AF1434" i="1"/>
  <c r="BN1433" i="1"/>
  <c r="BF1433" i="1"/>
  <c r="AY1433" i="1"/>
  <c r="AS1433" i="1"/>
  <c r="AK1433" i="1"/>
  <c r="AD1433" i="1"/>
  <c r="BL1432" i="1"/>
  <c r="BD1432" i="1"/>
  <c r="AX1432" i="1"/>
  <c r="AQ1432" i="1"/>
  <c r="AI1432" i="1"/>
  <c r="BQ1431" i="1"/>
  <c r="BK1431" i="1"/>
  <c r="BC1431" i="1"/>
  <c r="AV1431" i="1"/>
  <c r="AO1431" i="1"/>
  <c r="AG1431" i="1"/>
  <c r="BP1430" i="1"/>
  <c r="BI1430" i="1"/>
  <c r="BA1430" i="1"/>
  <c r="AT1430" i="1"/>
  <c r="AN1430" i="1"/>
  <c r="AF1430" i="1"/>
  <c r="BN1429" i="1"/>
  <c r="BG1429" i="1"/>
  <c r="AY1429" i="1"/>
  <c r="AS1429" i="1"/>
  <c r="AL1429" i="1"/>
  <c r="AD1429" i="1"/>
  <c r="BL1428" i="1"/>
  <c r="BF1428" i="1"/>
  <c r="AX1428" i="1"/>
  <c r="AQ1428" i="1"/>
  <c r="AJ1428" i="1"/>
  <c r="BQ1427" i="1"/>
  <c r="BK1427" i="1"/>
  <c r="BD1427" i="1"/>
  <c r="AV1427" i="1"/>
  <c r="AQ1427" i="1"/>
  <c r="AL1427" i="1"/>
  <c r="AF1427" i="1"/>
  <c r="BP1426" i="1"/>
  <c r="BK1426" i="1"/>
  <c r="BE1426" i="1"/>
  <c r="AZ1426" i="1"/>
  <c r="AU1426" i="1"/>
  <c r="AO1426" i="1"/>
  <c r="AJ1426" i="1"/>
  <c r="AE1426" i="1"/>
  <c r="BN1425" i="1"/>
  <c r="BI1425" i="1"/>
  <c r="BD1425" i="1"/>
  <c r="AX1425" i="1"/>
  <c r="AS1425" i="1"/>
  <c r="AN1425" i="1"/>
  <c r="AH1425" i="1"/>
  <c r="BM1424" i="1"/>
  <c r="BG1424" i="1"/>
  <c r="BB1424" i="1"/>
  <c r="AW1424" i="1"/>
  <c r="AQ1424" i="1"/>
  <c r="AL1424" i="1"/>
  <c r="AG1424" i="1"/>
  <c r="BP1423" i="1"/>
  <c r="BK1423" i="1"/>
  <c r="BF1423" i="1"/>
  <c r="AZ1423" i="1"/>
  <c r="AU1423" i="1"/>
  <c r="AP1423" i="1"/>
  <c r="AJ1423" i="1"/>
  <c r="AE1423" i="1"/>
  <c r="BO1422" i="1"/>
  <c r="BI1422" i="1"/>
  <c r="BD1422" i="1"/>
  <c r="AY1422" i="1"/>
  <c r="AS1422" i="1"/>
  <c r="AN1422" i="1"/>
  <c r="AI1422" i="1"/>
  <c r="BM1421" i="1"/>
  <c r="BH1421" i="1"/>
  <c r="BB1421" i="1"/>
  <c r="AW1421" i="1"/>
  <c r="AR1421" i="1"/>
  <c r="AL1421" i="1"/>
  <c r="AG1421" i="1"/>
  <c r="BQ1420" i="1"/>
  <c r="BK1420" i="1"/>
  <c r="BF1420" i="1"/>
  <c r="BA1420" i="1"/>
  <c r="AU1420" i="1"/>
  <c r="AP1420" i="1"/>
  <c r="AK1420" i="1"/>
  <c r="AE1420" i="1"/>
  <c r="BO1419" i="1"/>
  <c r="BJ1419" i="1"/>
  <c r="BD1419" i="1"/>
  <c r="AY1419" i="1"/>
  <c r="AT1419" i="1"/>
  <c r="AN1419" i="1"/>
  <c r="AI1419" i="1"/>
  <c r="AD1419" i="1"/>
  <c r="BM1418" i="1"/>
  <c r="BH1418" i="1"/>
  <c r="BC1418" i="1"/>
  <c r="AW1418" i="1"/>
  <c r="AR1418" i="1"/>
  <c r="AM1418" i="1"/>
  <c r="AG1418" i="1"/>
  <c r="BQ1417" i="1"/>
  <c r="BL1417" i="1"/>
  <c r="BF1417" i="1"/>
  <c r="BA1417" i="1"/>
  <c r="AV1417" i="1"/>
  <c r="AP1417" i="1"/>
  <c r="AK1417" i="1"/>
  <c r="AF1417" i="1"/>
  <c r="BO1416" i="1"/>
  <c r="BJ1416" i="1"/>
  <c r="BE1416" i="1"/>
  <c r="AY1416" i="1"/>
  <c r="AT1416" i="1"/>
  <c r="AO1416" i="1"/>
  <c r="AI1416" i="1"/>
  <c r="AD1416" i="1"/>
  <c r="BN1415" i="1"/>
  <c r="BH1415" i="1"/>
  <c r="BC1415" i="1"/>
  <c r="AX1415" i="1"/>
  <c r="AR1415" i="1"/>
  <c r="AM1415" i="1"/>
  <c r="AH1415" i="1"/>
  <c r="BQ1414" i="1"/>
  <c r="BL1414" i="1"/>
  <c r="BG1414" i="1"/>
  <c r="BA1414" i="1"/>
  <c r="AV1414" i="1"/>
  <c r="AQ1414" i="1"/>
  <c r="AK1414" i="1"/>
  <c r="AF1414" i="1"/>
  <c r="BP1413" i="1"/>
  <c r="BJ1413" i="1"/>
  <c r="BE1413" i="1"/>
  <c r="AZ1413" i="1"/>
  <c r="AT1413" i="1"/>
  <c r="AO1413" i="1"/>
  <c r="AJ1413" i="1"/>
  <c r="AD1413" i="1"/>
  <c r="BN1412" i="1"/>
  <c r="BI1412" i="1"/>
  <c r="BC1412" i="1"/>
  <c r="AX1412" i="1"/>
  <c r="AS1412" i="1"/>
  <c r="AM1412" i="1"/>
  <c r="AH1412" i="1"/>
  <c r="BL1411" i="1"/>
  <c r="BG1411" i="1"/>
  <c r="BB1411" i="1"/>
  <c r="AV1411" i="1"/>
  <c r="AQ1411" i="1"/>
  <c r="AL1411" i="1"/>
  <c r="AF1411" i="1"/>
  <c r="BP1410" i="1"/>
  <c r="BK1410" i="1"/>
  <c r="BE1410" i="1"/>
  <c r="AZ1410" i="1"/>
  <c r="AU1410" i="1"/>
  <c r="AO1410" i="1"/>
  <c r="AJ1410" i="1"/>
  <c r="AE1410" i="1"/>
  <c r="BN1409" i="1"/>
  <c r="BI1409" i="1"/>
  <c r="BD1409" i="1"/>
  <c r="AX1409" i="1"/>
  <c r="AS1409" i="1"/>
  <c r="AN1409" i="1"/>
  <c r="AH1409" i="1"/>
  <c r="BM1408" i="1"/>
  <c r="BG1408" i="1"/>
  <c r="BB1408" i="1"/>
  <c r="AW1408" i="1"/>
  <c r="AQ1408" i="1"/>
  <c r="AL1408" i="1"/>
  <c r="AX1468" i="1"/>
  <c r="BA1467" i="1"/>
  <c r="BD1466" i="1"/>
  <c r="BG1465" i="1"/>
  <c r="BK1464" i="1"/>
  <c r="BQ1463" i="1"/>
  <c r="AU1463" i="1"/>
  <c r="BI1462" i="1"/>
  <c r="AH1462" i="1"/>
  <c r="BA1461" i="1"/>
  <c r="BO1460" i="1"/>
  <c r="AT1460" i="1"/>
  <c r="BP1459" i="1"/>
  <c r="AX1459" i="1"/>
  <c r="AD1459" i="1"/>
  <c r="BB1458" i="1"/>
  <c r="AM1458" i="1"/>
  <c r="BM1457" i="1"/>
  <c r="AZ1457" i="1"/>
  <c r="AK1457" i="1"/>
  <c r="BL1456" i="1"/>
  <c r="AX1456" i="1"/>
  <c r="AJ1456" i="1"/>
  <c r="BJ1455" i="1"/>
  <c r="AW1455" i="1"/>
  <c r="AH1455" i="1"/>
  <c r="BH1454" i="1"/>
  <c r="AU1454" i="1"/>
  <c r="AF1454" i="1"/>
  <c r="BG1453" i="1"/>
  <c r="AS1453" i="1"/>
  <c r="AE1453" i="1"/>
  <c r="BE1452" i="1"/>
  <c r="AR1452" i="1"/>
  <c r="BC1451" i="1"/>
  <c r="AP1451" i="1"/>
  <c r="BP1450" i="1"/>
  <c r="BB1450" i="1"/>
  <c r="AN1450" i="1"/>
  <c r="BO1449" i="1"/>
  <c r="AZ1449" i="1"/>
  <c r="AM1449" i="1"/>
  <c r="BM1448" i="1"/>
  <c r="AX1448" i="1"/>
  <c r="AL1448" i="1"/>
  <c r="BP1447" i="1"/>
  <c r="BE1447" i="1"/>
  <c r="AU1447" i="1"/>
  <c r="AJ1447" i="1"/>
  <c r="BN1446" i="1"/>
  <c r="BD1446" i="1"/>
  <c r="AS1446" i="1"/>
  <c r="AH1446" i="1"/>
  <c r="BM1445" i="1"/>
  <c r="BB1445" i="1"/>
  <c r="AQ1445" i="1"/>
  <c r="AG1445" i="1"/>
  <c r="BK1444" i="1"/>
  <c r="AZ1444" i="1"/>
  <c r="AP1444" i="1"/>
  <c r="AE1444" i="1"/>
  <c r="BI1443" i="1"/>
  <c r="AY1443" i="1"/>
  <c r="AN1443" i="1"/>
  <c r="BH1442" i="1"/>
  <c r="AW1442" i="1"/>
  <c r="AL1442" i="1"/>
  <c r="BQ1441" i="1"/>
  <c r="BF1441" i="1"/>
  <c r="AU1441" i="1"/>
  <c r="AK1441" i="1"/>
  <c r="BO1440" i="1"/>
  <c r="BD1440" i="1"/>
  <c r="AT1440" i="1"/>
  <c r="AI1440" i="1"/>
  <c r="BM1439" i="1"/>
  <c r="BC1439" i="1"/>
  <c r="AR1439" i="1"/>
  <c r="AG1439" i="1"/>
  <c r="BL1438" i="1"/>
  <c r="BA1438" i="1"/>
  <c r="AP1438" i="1"/>
  <c r="AF1438" i="1"/>
  <c r="BK1437" i="1"/>
  <c r="BE1437" i="1"/>
  <c r="AW1437" i="1"/>
  <c r="AP1437" i="1"/>
  <c r="AI1437" i="1"/>
  <c r="BP1436" i="1"/>
  <c r="BJ1436" i="1"/>
  <c r="BC1436" i="1"/>
  <c r="AU1436" i="1"/>
  <c r="AN1436" i="1"/>
  <c r="AH1436" i="1"/>
  <c r="BO1435" i="1"/>
  <c r="BH1435" i="1"/>
  <c r="BA1435" i="1"/>
  <c r="AS1435" i="1"/>
  <c r="AM1435" i="1"/>
  <c r="AF1435" i="1"/>
  <c r="BM1434" i="1"/>
  <c r="BF1434" i="1"/>
  <c r="AZ1434" i="1"/>
  <c r="AR1434" i="1"/>
  <c r="AK1434" i="1"/>
  <c r="AD1434" i="1"/>
  <c r="BK1433" i="1"/>
  <c r="BE1433" i="1"/>
  <c r="AX1433" i="1"/>
  <c r="AP1433" i="1"/>
  <c r="AI1433" i="1"/>
  <c r="BJ1432" i="1"/>
  <c r="BC1432" i="1"/>
  <c r="AV1432" i="1"/>
  <c r="AN1432" i="1"/>
  <c r="AH1432" i="1"/>
  <c r="BP1431" i="1"/>
  <c r="BH1431" i="1"/>
  <c r="BA1431" i="1"/>
  <c r="AU1431" i="1"/>
  <c r="AM1431" i="1"/>
  <c r="AF1431" i="1"/>
  <c r="BN1430" i="1"/>
  <c r="BF1430" i="1"/>
  <c r="AZ1430" i="1"/>
  <c r="AS1430" i="1"/>
  <c r="AK1430" i="1"/>
  <c r="AD1430" i="1"/>
  <c r="BM1429" i="1"/>
  <c r="BE1429" i="1"/>
  <c r="AX1429" i="1"/>
  <c r="AQ1429" i="1"/>
  <c r="AI1429" i="1"/>
  <c r="BK1428" i="1"/>
  <c r="BC1428" i="1"/>
  <c r="AV1428" i="1"/>
  <c r="AP1428" i="1"/>
  <c r="AH1428" i="1"/>
  <c r="BP1427" i="1"/>
  <c r="BI1427" i="1"/>
  <c r="BA1427" i="1"/>
  <c r="AU1427" i="1"/>
  <c r="AP1427" i="1"/>
  <c r="AJ1427" i="1"/>
  <c r="AE1427" i="1"/>
  <c r="BO1426" i="1"/>
  <c r="BI1426" i="1"/>
  <c r="BD1426" i="1"/>
  <c r="AY1426" i="1"/>
  <c r="AS1426" i="1"/>
  <c r="AN1426" i="1"/>
  <c r="AI1426" i="1"/>
  <c r="BM1425" i="1"/>
  <c r="BH1425" i="1"/>
  <c r="BB1425" i="1"/>
  <c r="AW1425" i="1"/>
  <c r="AR1425" i="1"/>
  <c r="AL1425" i="1"/>
  <c r="AG1425" i="1"/>
  <c r="BQ1424" i="1"/>
  <c r="BK1424" i="1"/>
  <c r="BF1424" i="1"/>
  <c r="BA1424" i="1"/>
  <c r="AU1424" i="1"/>
  <c r="AP1424" i="1"/>
  <c r="AK1424" i="1"/>
  <c r="AE1424" i="1"/>
  <c r="BO1423" i="1"/>
  <c r="BJ1423" i="1"/>
  <c r="BD1423" i="1"/>
  <c r="AY1423" i="1"/>
  <c r="AT1423" i="1"/>
  <c r="AN1423" i="1"/>
  <c r="AI1423" i="1"/>
  <c r="AD1423" i="1"/>
  <c r="BM1422" i="1"/>
  <c r="BH1422" i="1"/>
  <c r="BC1422" i="1"/>
  <c r="AW1422" i="1"/>
  <c r="AR1422" i="1"/>
  <c r="AM1422" i="1"/>
  <c r="AG1422" i="1"/>
  <c r="BQ1421" i="1"/>
  <c r="BL1421" i="1"/>
  <c r="BF1421" i="1"/>
  <c r="BA1421" i="1"/>
  <c r="AV1421" i="1"/>
  <c r="AP1421" i="1"/>
  <c r="AK1421" i="1"/>
  <c r="AF1421" i="1"/>
  <c r="BO1420" i="1"/>
  <c r="BJ1420" i="1"/>
  <c r="BE1420" i="1"/>
  <c r="AY1420" i="1"/>
  <c r="AT1420" i="1"/>
  <c r="AO1420" i="1"/>
  <c r="AI1420" i="1"/>
  <c r="AD1420" i="1"/>
  <c r="BN1419" i="1"/>
  <c r="BH1419" i="1"/>
  <c r="BC1419" i="1"/>
  <c r="AX1419" i="1"/>
  <c r="AR1419" i="1"/>
  <c r="AM1419" i="1"/>
  <c r="AH1419" i="1"/>
  <c r="BQ1418" i="1"/>
  <c r="BL1418" i="1"/>
  <c r="BG1418" i="1"/>
  <c r="BA1418" i="1"/>
  <c r="AV1418" i="1"/>
  <c r="AQ1418" i="1"/>
  <c r="AK1418" i="1"/>
  <c r="AF1418" i="1"/>
  <c r="BP1417" i="1"/>
  <c r="BJ1417" i="1"/>
  <c r="BE1417" i="1"/>
  <c r="AZ1417" i="1"/>
  <c r="AT1417" i="1"/>
  <c r="AO1417" i="1"/>
  <c r="AJ1417" i="1"/>
  <c r="AD1417" i="1"/>
  <c r="BN1416" i="1"/>
  <c r="BI1416" i="1"/>
  <c r="BC1416" i="1"/>
  <c r="AX1416" i="1"/>
  <c r="AS1416" i="1"/>
  <c r="AM1416" i="1"/>
  <c r="AH1416" i="1"/>
  <c r="BL1415" i="1"/>
  <c r="BG1415" i="1"/>
  <c r="BB1415" i="1"/>
  <c r="AV1415" i="1"/>
  <c r="AQ1415" i="1"/>
  <c r="AL1415" i="1"/>
  <c r="AF1415" i="1"/>
  <c r="BP1414" i="1"/>
  <c r="BK1414" i="1"/>
  <c r="BE1414" i="1"/>
  <c r="AZ1414" i="1"/>
  <c r="AU1414" i="1"/>
  <c r="AO1414" i="1"/>
  <c r="AJ1414" i="1"/>
  <c r="AE1414" i="1"/>
  <c r="BN1413" i="1"/>
  <c r="BI1413" i="1"/>
  <c r="BD1413" i="1"/>
  <c r="AX1413" i="1"/>
  <c r="AS1413" i="1"/>
  <c r="AN1413" i="1"/>
  <c r="AH1413" i="1"/>
  <c r="BM1412" i="1"/>
  <c r="BG1412" i="1"/>
  <c r="BB1412" i="1"/>
  <c r="AW1412" i="1"/>
  <c r="AQ1412" i="1"/>
  <c r="AL1412" i="1"/>
  <c r="AG1412" i="1"/>
  <c r="BP1411" i="1"/>
  <c r="BK1411" i="1"/>
  <c r="BF1411" i="1"/>
  <c r="AZ1411" i="1"/>
  <c r="AU1411" i="1"/>
  <c r="AP1411" i="1"/>
  <c r="AJ1411" i="1"/>
  <c r="AE1411" i="1"/>
  <c r="BO1410" i="1"/>
  <c r="BI1410" i="1"/>
  <c r="BD1410" i="1"/>
  <c r="AY1410" i="1"/>
  <c r="AS1410" i="1"/>
  <c r="AN1410" i="1"/>
  <c r="AI1410" i="1"/>
  <c r="BM1409" i="1"/>
  <c r="BH1409" i="1"/>
  <c r="BB1409" i="1"/>
  <c r="AW1409" i="1"/>
  <c r="AR1409" i="1"/>
  <c r="AL1409" i="1"/>
  <c r="AG1409" i="1"/>
  <c r="BQ1408" i="1"/>
  <c r="BK1408" i="1"/>
  <c r="BF1408" i="1"/>
  <c r="BA1408" i="1"/>
  <c r="AU1408" i="1"/>
  <c r="AP1408" i="1"/>
  <c r="AK1408" i="1"/>
  <c r="AE1408" i="1"/>
  <c r="BO1407" i="1"/>
  <c r="BJ1407" i="1"/>
  <c r="BD1407" i="1"/>
  <c r="AY1407" i="1"/>
  <c r="AT1407" i="1"/>
  <c r="AN1407" i="1"/>
  <c r="AI1407" i="1"/>
  <c r="AD1407" i="1"/>
  <c r="BM1406" i="1"/>
  <c r="BH1406" i="1"/>
  <c r="BC1406" i="1"/>
  <c r="AW1406" i="1"/>
  <c r="AR1406" i="1"/>
  <c r="AM1406" i="1"/>
  <c r="AG1406" i="1"/>
  <c r="BQ1405" i="1"/>
  <c r="BL1405" i="1"/>
  <c r="BF1405" i="1"/>
  <c r="BA1405" i="1"/>
  <c r="AV1405" i="1"/>
  <c r="AP1405" i="1"/>
  <c r="AK1405" i="1"/>
  <c r="AF1405" i="1"/>
  <c r="BQ1404" i="1"/>
  <c r="BM1404" i="1"/>
  <c r="BI1404" i="1"/>
  <c r="BE1404" i="1"/>
  <c r="BA1404" i="1"/>
  <c r="AW1404" i="1"/>
  <c r="AS1404" i="1"/>
  <c r="AO1404" i="1"/>
  <c r="AK1404" i="1"/>
  <c r="AG1404" i="1"/>
  <c r="BN1403" i="1"/>
  <c r="BJ1403" i="1"/>
  <c r="BF1403" i="1"/>
  <c r="BB1403" i="1"/>
  <c r="AX1403" i="1"/>
  <c r="AT1403" i="1"/>
  <c r="AP1403" i="1"/>
  <c r="AL1403" i="1"/>
  <c r="AH1403" i="1"/>
  <c r="AD1403" i="1"/>
  <c r="BO1402" i="1"/>
  <c r="BK1402" i="1"/>
  <c r="AH1468" i="1"/>
  <c r="AN1466" i="1"/>
  <c r="AR1464" i="1"/>
  <c r="AJ1463" i="1"/>
  <c r="BN1461" i="1"/>
  <c r="BF1460" i="1"/>
  <c r="BJ1459" i="1"/>
  <c r="BL1458" i="1"/>
  <c r="AH1458" i="1"/>
  <c r="AU1457" i="1"/>
  <c r="BF1456" i="1"/>
  <c r="AD1456" i="1"/>
  <c r="AQ1455" i="1"/>
  <c r="BC1454" i="1"/>
  <c r="BP1453" i="1"/>
  <c r="AN1453" i="1"/>
  <c r="AZ1452" i="1"/>
  <c r="BM1451" i="1"/>
  <c r="AK1451" i="1"/>
  <c r="AV1450" i="1"/>
  <c r="BI1449" i="1"/>
  <c r="AG1449" i="1"/>
  <c r="AS1448" i="1"/>
  <c r="BL1447" i="1"/>
  <c r="AQ1447" i="1"/>
  <c r="BJ1446" i="1"/>
  <c r="AO1446" i="1"/>
  <c r="BI1445" i="1"/>
  <c r="AM1445" i="1"/>
  <c r="BG1444" i="1"/>
  <c r="AL1444" i="1"/>
  <c r="BE1443" i="1"/>
  <c r="AJ1443" i="1"/>
  <c r="BD1442" i="1"/>
  <c r="AH1442" i="1"/>
  <c r="BB1441" i="1"/>
  <c r="AG1441" i="1"/>
  <c r="AZ1440" i="1"/>
  <c r="AE1440" i="1"/>
  <c r="AY1439" i="1"/>
  <c r="AW1438" i="1"/>
  <c r="BQ1437" i="1"/>
  <c r="BB1437" i="1"/>
  <c r="AO1437" i="1"/>
  <c r="BO1436" i="1"/>
  <c r="AZ1436" i="1"/>
  <c r="AM1436" i="1"/>
  <c r="BM1435" i="1"/>
  <c r="AY1435" i="1"/>
  <c r="AK1435" i="1"/>
  <c r="BL1434" i="1"/>
  <c r="AW1434" i="1"/>
  <c r="AJ1434" i="1"/>
  <c r="BJ1433" i="1"/>
  <c r="AU1433" i="1"/>
  <c r="AH1433" i="1"/>
  <c r="BH1432" i="1"/>
  <c r="AT1432" i="1"/>
  <c r="AF1432" i="1"/>
  <c r="BG1431" i="1"/>
  <c r="AR1431" i="1"/>
  <c r="AE1431" i="1"/>
  <c r="BE1430" i="1"/>
  <c r="AP1430" i="1"/>
  <c r="BC1429" i="1"/>
  <c r="AO1429" i="1"/>
  <c r="BP1428" i="1"/>
  <c r="BB1428" i="1"/>
  <c r="AM1428" i="1"/>
  <c r="BO1427" i="1"/>
  <c r="AZ1427" i="1"/>
  <c r="AN1427" i="1"/>
  <c r="AD1427" i="1"/>
  <c r="BH1426" i="1"/>
  <c r="AW1426" i="1"/>
  <c r="AM1426" i="1"/>
  <c r="BQ1425" i="1"/>
  <c r="BF1425" i="1"/>
  <c r="AV1425" i="1"/>
  <c r="AK1425" i="1"/>
  <c r="BO1424" i="1"/>
  <c r="BE1424" i="1"/>
  <c r="AT1424" i="1"/>
  <c r="AI1424" i="1"/>
  <c r="BN1423" i="1"/>
  <c r="BC1423" i="1"/>
  <c r="AR1423" i="1"/>
  <c r="AH1423" i="1"/>
  <c r="BL1422" i="1"/>
  <c r="BA1422" i="1"/>
  <c r="AQ1422" i="1"/>
  <c r="AF1422" i="1"/>
  <c r="BJ1421" i="1"/>
  <c r="AZ1421" i="1"/>
  <c r="AO1421" i="1"/>
  <c r="AD1421" i="1"/>
  <c r="BI1420" i="1"/>
  <c r="AX1420" i="1"/>
  <c r="AM1420" i="1"/>
  <c r="BG1419" i="1"/>
  <c r="AV1419" i="1"/>
  <c r="AL1419" i="1"/>
  <c r="BP1418" i="1"/>
  <c r="BE1418" i="1"/>
  <c r="AU1418" i="1"/>
  <c r="AJ1418" i="1"/>
  <c r="BN1417" i="1"/>
  <c r="BD1417" i="1"/>
  <c r="AS1417" i="1"/>
  <c r="AH1417" i="1"/>
  <c r="BM1416" i="1"/>
  <c r="BB1416" i="1"/>
  <c r="AQ1416" i="1"/>
  <c r="AG1416" i="1"/>
  <c r="BK1415" i="1"/>
  <c r="AZ1415" i="1"/>
  <c r="AP1415" i="1"/>
  <c r="AE1415" i="1"/>
  <c r="BI1414" i="1"/>
  <c r="AY1414" i="1"/>
  <c r="AN1414" i="1"/>
  <c r="BH1413" i="1"/>
  <c r="AW1413" i="1"/>
  <c r="AL1413" i="1"/>
  <c r="BQ1412" i="1"/>
  <c r="BF1412" i="1"/>
  <c r="AU1412" i="1"/>
  <c r="AK1412" i="1"/>
  <c r="BO1411" i="1"/>
  <c r="BD1411" i="1"/>
  <c r="AT1411" i="1"/>
  <c r="AI1411" i="1"/>
  <c r="BM1410" i="1"/>
  <c r="BC1410" i="1"/>
  <c r="AR1410" i="1"/>
  <c r="AG1410" i="1"/>
  <c r="BL1409" i="1"/>
  <c r="BA1409" i="1"/>
  <c r="AP1409" i="1"/>
  <c r="AF1409" i="1"/>
  <c r="BJ1408" i="1"/>
  <c r="AY1408" i="1"/>
  <c r="AO1408" i="1"/>
  <c r="AG1408" i="1"/>
  <c r="BN1407" i="1"/>
  <c r="BG1407" i="1"/>
  <c r="AZ1407" i="1"/>
  <c r="AR1407" i="1"/>
  <c r="AL1407" i="1"/>
  <c r="AE1407" i="1"/>
  <c r="BL1406" i="1"/>
  <c r="BE1406" i="1"/>
  <c r="AY1406" i="1"/>
  <c r="AQ1406" i="1"/>
  <c r="AJ1406" i="1"/>
  <c r="BJ1405" i="1"/>
  <c r="BD1405" i="1"/>
  <c r="AW1405" i="1"/>
  <c r="AO1405" i="1"/>
  <c r="AH1405" i="1"/>
  <c r="BL1404" i="1"/>
  <c r="BG1404" i="1"/>
  <c r="BB1404" i="1"/>
  <c r="AV1404" i="1"/>
  <c r="AQ1404" i="1"/>
  <c r="AL1404" i="1"/>
  <c r="AF1404" i="1"/>
  <c r="BP1403" i="1"/>
  <c r="BK1403" i="1"/>
  <c r="BE1403" i="1"/>
  <c r="AZ1403" i="1"/>
  <c r="AU1403" i="1"/>
  <c r="AO1403" i="1"/>
  <c r="AJ1403" i="1"/>
  <c r="AE1403" i="1"/>
  <c r="BN1402" i="1"/>
  <c r="BI1402" i="1"/>
  <c r="BE1402" i="1"/>
  <c r="BA1402" i="1"/>
  <c r="AW1402" i="1"/>
  <c r="AS1402" i="1"/>
  <c r="AO1402" i="1"/>
  <c r="AK1402" i="1"/>
  <c r="AG1402" i="1"/>
  <c r="BN1401" i="1"/>
  <c r="BJ1401" i="1"/>
  <c r="BF1401" i="1"/>
  <c r="BB1401" i="1"/>
  <c r="AX1401" i="1"/>
  <c r="AT1401" i="1"/>
  <c r="AP1401" i="1"/>
  <c r="AL1401" i="1"/>
  <c r="AH1401" i="1"/>
  <c r="AD1401" i="1"/>
  <c r="BO1400" i="1"/>
  <c r="BK1400" i="1"/>
  <c r="BG1400" i="1"/>
  <c r="BC1400" i="1"/>
  <c r="AY1400" i="1"/>
  <c r="AU1400" i="1"/>
  <c r="AQ1400" i="1"/>
  <c r="AM1400" i="1"/>
  <c r="AI1400" i="1"/>
  <c r="AE1400" i="1"/>
  <c r="BP1399" i="1"/>
  <c r="BL1399" i="1"/>
  <c r="BH1399" i="1"/>
  <c r="BD1399" i="1"/>
  <c r="AZ1399" i="1"/>
  <c r="AV1399" i="1"/>
  <c r="AR1399" i="1"/>
  <c r="AN1399" i="1"/>
  <c r="AJ1399" i="1"/>
  <c r="AF1399" i="1"/>
  <c r="BQ1398" i="1"/>
  <c r="BM1398" i="1"/>
  <c r="BI1398" i="1"/>
  <c r="BE1398" i="1"/>
  <c r="BA1398" i="1"/>
  <c r="AW1398" i="1"/>
  <c r="AS1398" i="1"/>
  <c r="AO1398" i="1"/>
  <c r="AK1398" i="1"/>
  <c r="AG1398" i="1"/>
  <c r="BN1397" i="1"/>
  <c r="BJ1397" i="1"/>
  <c r="BF1397" i="1"/>
  <c r="BB1397" i="1"/>
  <c r="AX1397" i="1"/>
  <c r="AT1397" i="1"/>
  <c r="AP1397" i="1"/>
  <c r="AL1397" i="1"/>
  <c r="AH1397" i="1"/>
  <c r="AD1397" i="1"/>
  <c r="BO1396" i="1"/>
  <c r="BK1396" i="1"/>
  <c r="BG1396" i="1"/>
  <c r="BC1396" i="1"/>
  <c r="AY1396" i="1"/>
  <c r="AU1396" i="1"/>
  <c r="AQ1396" i="1"/>
  <c r="AM1396" i="1"/>
  <c r="AI1396" i="1"/>
  <c r="AE1396" i="1"/>
  <c r="BP1395" i="1"/>
  <c r="BL1395" i="1"/>
  <c r="BH1395" i="1"/>
  <c r="BD1395" i="1"/>
  <c r="AZ1395" i="1"/>
  <c r="AV1395" i="1"/>
  <c r="AR1395" i="1"/>
  <c r="AN1395" i="1"/>
  <c r="AJ1395" i="1"/>
  <c r="AF1395" i="1"/>
  <c r="BQ1394" i="1"/>
  <c r="BM1394" i="1"/>
  <c r="BI1394" i="1"/>
  <c r="BE1394" i="1"/>
  <c r="BA1394" i="1"/>
  <c r="AW1394" i="1"/>
  <c r="AS1394" i="1"/>
  <c r="AO1394" i="1"/>
  <c r="AK1394" i="1"/>
  <c r="AG1394" i="1"/>
  <c r="BN1393" i="1"/>
  <c r="BJ1393" i="1"/>
  <c r="BF1393" i="1"/>
  <c r="BB1393" i="1"/>
  <c r="AX1393" i="1"/>
  <c r="AT1393" i="1"/>
  <c r="AP1393" i="1"/>
  <c r="AL1393" i="1"/>
  <c r="AH1393" i="1"/>
  <c r="AD1393" i="1"/>
  <c r="BO1392" i="1"/>
  <c r="BK1392" i="1"/>
  <c r="BG1392" i="1"/>
  <c r="BC1392" i="1"/>
  <c r="AY1392" i="1"/>
  <c r="AU1392" i="1"/>
  <c r="AQ1392" i="1"/>
  <c r="AM1392" i="1"/>
  <c r="AI1392" i="1"/>
  <c r="AE1392" i="1"/>
  <c r="BP1391" i="1"/>
  <c r="BL1391" i="1"/>
  <c r="BH1391" i="1"/>
  <c r="BD1391" i="1"/>
  <c r="AZ1391" i="1"/>
  <c r="AV1391" i="1"/>
  <c r="AR1391" i="1"/>
  <c r="AN1391" i="1"/>
  <c r="AJ1391" i="1"/>
  <c r="AF1391" i="1"/>
  <c r="BQ1390" i="1"/>
  <c r="BM1390" i="1"/>
  <c r="BI1390" i="1"/>
  <c r="BE1390" i="1"/>
  <c r="BA1390" i="1"/>
  <c r="AW1390" i="1"/>
  <c r="AS1390" i="1"/>
  <c r="AO1390" i="1"/>
  <c r="AK1390" i="1"/>
  <c r="AG1390" i="1"/>
  <c r="BN1389" i="1"/>
  <c r="BJ1389" i="1"/>
  <c r="BF1389" i="1"/>
  <c r="BB1389" i="1"/>
  <c r="AX1389" i="1"/>
  <c r="AT1389" i="1"/>
  <c r="AP1389" i="1"/>
  <c r="AL1389" i="1"/>
  <c r="AH1389" i="1"/>
  <c r="AD1389" i="1"/>
  <c r="BO1388" i="1"/>
  <c r="BK1388" i="1"/>
  <c r="BG1388" i="1"/>
  <c r="BC1388" i="1"/>
  <c r="AY1388" i="1"/>
  <c r="AU1388" i="1"/>
  <c r="AQ1388" i="1"/>
  <c r="AM1388" i="1"/>
  <c r="AI1388" i="1"/>
  <c r="AE1388" i="1"/>
  <c r="BP1387" i="1"/>
  <c r="BL1387" i="1"/>
  <c r="BH1387" i="1"/>
  <c r="BD1387" i="1"/>
  <c r="AZ1387" i="1"/>
  <c r="AV1387" i="1"/>
  <c r="AR1387" i="1"/>
  <c r="AN1387" i="1"/>
  <c r="AJ1387" i="1"/>
  <c r="AF1387" i="1"/>
  <c r="BQ1386" i="1"/>
  <c r="BM1386" i="1"/>
  <c r="BI1386" i="1"/>
  <c r="BE1386" i="1"/>
  <c r="BA1386" i="1"/>
  <c r="AW1386" i="1"/>
  <c r="AS1386" i="1"/>
  <c r="AO1386" i="1"/>
  <c r="AK1386" i="1"/>
  <c r="AG1386" i="1"/>
  <c r="BN1385" i="1"/>
  <c r="BJ1385" i="1"/>
  <c r="BF1385" i="1"/>
  <c r="BB1385" i="1"/>
  <c r="AX1385" i="1"/>
  <c r="AT1385" i="1"/>
  <c r="AP1385" i="1"/>
  <c r="AL1385" i="1"/>
  <c r="AH1385" i="1"/>
  <c r="AD1385" i="1"/>
  <c r="BO1384" i="1"/>
  <c r="BK1384" i="1"/>
  <c r="BG1384" i="1"/>
  <c r="BC1384" i="1"/>
  <c r="AY1384" i="1"/>
  <c r="AU1384" i="1"/>
  <c r="AQ1384" i="1"/>
  <c r="AM1384" i="1"/>
  <c r="AI1384" i="1"/>
  <c r="AE1384" i="1"/>
  <c r="BP1383" i="1"/>
  <c r="BL1383" i="1"/>
  <c r="BH1383" i="1"/>
  <c r="BD1383" i="1"/>
  <c r="AZ1383" i="1"/>
  <c r="AV1383" i="1"/>
  <c r="AR1383" i="1"/>
  <c r="AN1383" i="1"/>
  <c r="AJ1383" i="1"/>
  <c r="AF1383" i="1"/>
  <c r="BQ1382" i="1"/>
  <c r="BM1382" i="1"/>
  <c r="BI1382" i="1"/>
  <c r="BE1382" i="1"/>
  <c r="BA1382" i="1"/>
  <c r="AW1382" i="1"/>
  <c r="AS1382" i="1"/>
  <c r="AO1382" i="1"/>
  <c r="AK1382" i="1"/>
  <c r="AG1382" i="1"/>
  <c r="BN1381" i="1"/>
  <c r="BJ1381" i="1"/>
  <c r="BF1381" i="1"/>
  <c r="BB1381" i="1"/>
  <c r="AX1381" i="1"/>
  <c r="AT1381" i="1"/>
  <c r="AP1381" i="1"/>
  <c r="AL1381" i="1"/>
  <c r="AH1381" i="1"/>
  <c r="AD1381" i="1"/>
  <c r="BO1380" i="1"/>
  <c r="BK1380" i="1"/>
  <c r="BG1380" i="1"/>
  <c r="BC1380" i="1"/>
  <c r="AY1380" i="1"/>
  <c r="AU1380" i="1"/>
  <c r="AQ1380" i="1"/>
  <c r="AM1380" i="1"/>
  <c r="AI1380" i="1"/>
  <c r="AE1380" i="1"/>
  <c r="BP1379" i="1"/>
  <c r="BL1379" i="1"/>
  <c r="BH1379" i="1"/>
  <c r="BD1379" i="1"/>
  <c r="AZ1379" i="1"/>
  <c r="AV1379" i="1"/>
  <c r="AR1379" i="1"/>
  <c r="AN1379" i="1"/>
  <c r="AJ1379" i="1"/>
  <c r="AF1379" i="1"/>
  <c r="BQ1378" i="1"/>
  <c r="BM1378" i="1"/>
  <c r="BI1378" i="1"/>
  <c r="BE1378" i="1"/>
  <c r="BA1378" i="1"/>
  <c r="AW1378" i="1"/>
  <c r="AS1378" i="1"/>
  <c r="AO1378" i="1"/>
  <c r="AK1378" i="1"/>
  <c r="AG1378" i="1"/>
  <c r="BN1377" i="1"/>
  <c r="BJ1377" i="1"/>
  <c r="BF1377" i="1"/>
  <c r="BB1377" i="1"/>
  <c r="AX1377" i="1"/>
  <c r="AT1377" i="1"/>
  <c r="AP1377" i="1"/>
  <c r="AL1377" i="1"/>
  <c r="AH1377" i="1"/>
  <c r="AD1377" i="1"/>
  <c r="BO1376" i="1"/>
  <c r="BK1376" i="1"/>
  <c r="BG1376" i="1"/>
  <c r="BC1376" i="1"/>
  <c r="AY1376" i="1"/>
  <c r="AU1376" i="1"/>
  <c r="AQ1376" i="1"/>
  <c r="AM1376" i="1"/>
  <c r="AI1376" i="1"/>
  <c r="AE1376" i="1"/>
  <c r="BP1375" i="1"/>
  <c r="BL1375" i="1"/>
  <c r="BH1375" i="1"/>
  <c r="BD1375" i="1"/>
  <c r="AZ1375" i="1"/>
  <c r="AV1375" i="1"/>
  <c r="AR1375" i="1"/>
  <c r="AN1375" i="1"/>
  <c r="AJ1375" i="1"/>
  <c r="AF1375" i="1"/>
  <c r="BQ1374" i="1"/>
  <c r="BM1374" i="1"/>
  <c r="BI1374" i="1"/>
  <c r="BE1374" i="1"/>
  <c r="BA1374" i="1"/>
  <c r="AW1374" i="1"/>
  <c r="AS1374" i="1"/>
  <c r="AO1374" i="1"/>
  <c r="AK1374" i="1"/>
  <c r="AG1374" i="1"/>
  <c r="BN1373" i="1"/>
  <c r="BJ1373" i="1"/>
  <c r="BF1373" i="1"/>
  <c r="BB1373" i="1"/>
  <c r="AX1373" i="1"/>
  <c r="AT1373" i="1"/>
  <c r="AP1373" i="1"/>
  <c r="AL1373" i="1"/>
  <c r="AH1373" i="1"/>
  <c r="AD1373" i="1"/>
  <c r="BO1372" i="1"/>
  <c r="BK1372" i="1"/>
  <c r="BG1372" i="1"/>
  <c r="BC1372" i="1"/>
  <c r="AY1372" i="1"/>
  <c r="AU1372" i="1"/>
  <c r="AQ1372" i="1"/>
  <c r="AM1372" i="1"/>
  <c r="AI1372" i="1"/>
  <c r="AE1372" i="1"/>
  <c r="BP1371" i="1"/>
  <c r="BL1371" i="1"/>
  <c r="BH1371" i="1"/>
  <c r="BD1371" i="1"/>
  <c r="AZ1371" i="1"/>
  <c r="AV1371" i="1"/>
  <c r="AR1371" i="1"/>
  <c r="AN1371" i="1"/>
  <c r="AJ1371" i="1"/>
  <c r="AF1371" i="1"/>
  <c r="BQ1370" i="1"/>
  <c r="BM1370" i="1"/>
  <c r="BI1370" i="1"/>
  <c r="BE1370" i="1"/>
  <c r="BA1370" i="1"/>
  <c r="AW1370" i="1"/>
  <c r="AS1370" i="1"/>
  <c r="AO1370" i="1"/>
  <c r="AK1370" i="1"/>
  <c r="AG1370" i="1"/>
  <c r="BN1369" i="1"/>
  <c r="BJ1369" i="1"/>
  <c r="BF1369" i="1"/>
  <c r="BB1369" i="1"/>
  <c r="AX1369" i="1"/>
  <c r="AT1369" i="1"/>
  <c r="AP1369" i="1"/>
  <c r="AL1369" i="1"/>
  <c r="AH1369" i="1"/>
  <c r="AD1369" i="1"/>
  <c r="BO1368" i="1"/>
  <c r="BK1368" i="1"/>
  <c r="BG1368" i="1"/>
  <c r="BC1368" i="1"/>
  <c r="AY1368" i="1"/>
  <c r="AU1368" i="1"/>
  <c r="AQ1368" i="1"/>
  <c r="AM1368" i="1"/>
  <c r="AI1368" i="1"/>
  <c r="AE1368" i="1"/>
  <c r="BP1367" i="1"/>
  <c r="BL1367" i="1"/>
  <c r="BH1367" i="1"/>
  <c r="BD1367" i="1"/>
  <c r="AZ1367" i="1"/>
  <c r="AV1367" i="1"/>
  <c r="AR1367" i="1"/>
  <c r="AN1367" i="1"/>
  <c r="AJ1367" i="1"/>
  <c r="AF1367" i="1"/>
  <c r="BQ1366" i="1"/>
  <c r="BM1366" i="1"/>
  <c r="BI1366" i="1"/>
  <c r="BE1366" i="1"/>
  <c r="BA1366" i="1"/>
  <c r="AW1366" i="1"/>
  <c r="AS1366" i="1"/>
  <c r="AO1366" i="1"/>
  <c r="AK1366" i="1"/>
  <c r="AG1366" i="1"/>
  <c r="BN1365" i="1"/>
  <c r="BJ1365" i="1"/>
  <c r="BF1365" i="1"/>
  <c r="BB1365" i="1"/>
  <c r="AX1365" i="1"/>
  <c r="AT1365" i="1"/>
  <c r="AP1365" i="1"/>
  <c r="AL1365" i="1"/>
  <c r="AH1365" i="1"/>
  <c r="AD1365" i="1"/>
  <c r="BO1364" i="1"/>
  <c r="BK1364" i="1"/>
  <c r="BG1364" i="1"/>
  <c r="BC1364" i="1"/>
  <c r="AY1364" i="1"/>
  <c r="AU1364" i="1"/>
  <c r="AQ1364" i="1"/>
  <c r="AM1364" i="1"/>
  <c r="AI1364" i="1"/>
  <c r="AE1364" i="1"/>
  <c r="BP1363" i="1"/>
  <c r="BL1363" i="1"/>
  <c r="BH1363" i="1"/>
  <c r="BD1363" i="1"/>
  <c r="AZ1363" i="1"/>
  <c r="AV1363" i="1"/>
  <c r="AR1363" i="1"/>
  <c r="AN1363" i="1"/>
  <c r="AJ1363" i="1"/>
  <c r="AF1363" i="1"/>
  <c r="BQ1362" i="1"/>
  <c r="BM1362" i="1"/>
  <c r="BI1362" i="1"/>
  <c r="BE1362" i="1"/>
  <c r="BA1362" i="1"/>
  <c r="AW1362" i="1"/>
  <c r="AS1362" i="1"/>
  <c r="AO1362" i="1"/>
  <c r="AK1362" i="1"/>
  <c r="AG1362" i="1"/>
  <c r="BN1361" i="1"/>
  <c r="BJ1361" i="1"/>
  <c r="BF1361" i="1"/>
  <c r="BB1361" i="1"/>
  <c r="AX1361" i="1"/>
  <c r="AT1361" i="1"/>
  <c r="AP1361" i="1"/>
  <c r="AL1361" i="1"/>
  <c r="AH1361" i="1"/>
  <c r="AD1361" i="1"/>
  <c r="BO1360" i="1"/>
  <c r="BK1360" i="1"/>
  <c r="BG1360" i="1"/>
  <c r="BC1360" i="1"/>
  <c r="AY1360" i="1"/>
  <c r="AU1360" i="1"/>
  <c r="AQ1360" i="1"/>
  <c r="AM1360" i="1"/>
  <c r="AI1360" i="1"/>
  <c r="AE1360" i="1"/>
  <c r="BP1359" i="1"/>
  <c r="BL1359" i="1"/>
  <c r="BH1359" i="1"/>
  <c r="BD1359" i="1"/>
  <c r="AZ1359" i="1"/>
  <c r="AV1359" i="1"/>
  <c r="AR1359" i="1"/>
  <c r="AN1359" i="1"/>
  <c r="AJ1359" i="1"/>
  <c r="AF1359" i="1"/>
  <c r="BQ1358" i="1"/>
  <c r="BM1358" i="1"/>
  <c r="BI1358" i="1"/>
  <c r="BE1358" i="1"/>
  <c r="BA1358" i="1"/>
  <c r="AW1358" i="1"/>
  <c r="AS1358" i="1"/>
  <c r="AO1358" i="1"/>
  <c r="AK1358" i="1"/>
  <c r="AG1358" i="1"/>
  <c r="BN1357" i="1"/>
  <c r="BJ1357" i="1"/>
  <c r="BF1357" i="1"/>
  <c r="BB1357" i="1"/>
  <c r="AX1357" i="1"/>
  <c r="AT1357" i="1"/>
  <c r="AP1357" i="1"/>
  <c r="AL1357" i="1"/>
  <c r="AH1357" i="1"/>
  <c r="AD1357" i="1"/>
  <c r="BO1356" i="1"/>
  <c r="BK1356" i="1"/>
  <c r="BG1356" i="1"/>
  <c r="BC1356" i="1"/>
  <c r="AY1356" i="1"/>
  <c r="AU1356" i="1"/>
  <c r="AQ1356" i="1"/>
  <c r="AM1356" i="1"/>
  <c r="AI1356" i="1"/>
  <c r="AE1356" i="1"/>
  <c r="BP1355" i="1"/>
  <c r="BL1355" i="1"/>
  <c r="BH1355" i="1"/>
  <c r="BD1355" i="1"/>
  <c r="AZ1355" i="1"/>
  <c r="AV1355" i="1"/>
  <c r="AR1355" i="1"/>
  <c r="AN1355" i="1"/>
  <c r="AJ1355" i="1"/>
  <c r="AF1355" i="1"/>
  <c r="BQ1354" i="1"/>
  <c r="BM1354" i="1"/>
  <c r="BI1354" i="1"/>
  <c r="BE1354" i="1"/>
  <c r="BA1354" i="1"/>
  <c r="AW1354" i="1"/>
  <c r="AS1354" i="1"/>
  <c r="AO1354" i="1"/>
  <c r="AK1354" i="1"/>
  <c r="AG1354" i="1"/>
  <c r="AD1468" i="1"/>
  <c r="AK1466" i="1"/>
  <c r="AQ1464" i="1"/>
  <c r="AF1463" i="1"/>
  <c r="BM1461" i="1"/>
  <c r="BE1460" i="1"/>
  <c r="BF1459" i="1"/>
  <c r="BI1458" i="1"/>
  <c r="AF1458" i="1"/>
  <c r="AR1457" i="1"/>
  <c r="BE1456" i="1"/>
  <c r="AO1455" i="1"/>
  <c r="BB1454" i="1"/>
  <c r="BO1453" i="1"/>
  <c r="AK1453" i="1"/>
  <c r="AX1452" i="1"/>
  <c r="BK1451" i="1"/>
  <c r="AH1451" i="1"/>
  <c r="AU1450" i="1"/>
  <c r="BH1449" i="1"/>
  <c r="AE1449" i="1"/>
  <c r="AR1448" i="1"/>
  <c r="BK1447" i="1"/>
  <c r="AO1447" i="1"/>
  <c r="BI1446" i="1"/>
  <c r="AN1446" i="1"/>
  <c r="BG1445" i="1"/>
  <c r="AL1445" i="1"/>
  <c r="BF1444" i="1"/>
  <c r="AJ1444" i="1"/>
  <c r="BD1443" i="1"/>
  <c r="AI1443" i="1"/>
  <c r="BB1442" i="1"/>
  <c r="AG1442" i="1"/>
  <c r="BA1441" i="1"/>
  <c r="AE1441" i="1"/>
  <c r="AY1440" i="1"/>
  <c r="AD1440" i="1"/>
  <c r="AW1439" i="1"/>
  <c r="BQ1438" i="1"/>
  <c r="AV1438" i="1"/>
  <c r="BO1437" i="1"/>
  <c r="BA1437" i="1"/>
  <c r="AL1437" i="1"/>
  <c r="BN1436" i="1"/>
  <c r="AY1436" i="1"/>
  <c r="AJ1436" i="1"/>
  <c r="BL1435" i="1"/>
  <c r="AW1435" i="1"/>
  <c r="AI1435" i="1"/>
  <c r="BJ1434" i="1"/>
  <c r="AV1434" i="1"/>
  <c r="AG1434" i="1"/>
  <c r="BI1433" i="1"/>
  <c r="AT1433" i="1"/>
  <c r="AE1433" i="1"/>
  <c r="BG1432" i="1"/>
  <c r="AR1432" i="1"/>
  <c r="AD1432" i="1"/>
  <c r="BE1431" i="1"/>
  <c r="AQ1431" i="1"/>
  <c r="BQ1430" i="1"/>
  <c r="BD1430" i="1"/>
  <c r="AO1430" i="1"/>
  <c r="BO1429" i="1"/>
  <c r="BB1429" i="1"/>
  <c r="AM1429" i="1"/>
  <c r="BN1428" i="1"/>
  <c r="AZ1428" i="1"/>
  <c r="AL1428" i="1"/>
  <c r="BL1427" i="1"/>
  <c r="AY1427" i="1"/>
  <c r="AM1427" i="1"/>
  <c r="BQ1426" i="1"/>
  <c r="BG1426" i="1"/>
  <c r="AV1426" i="1"/>
  <c r="AK1426" i="1"/>
  <c r="BP1425" i="1"/>
  <c r="BE1425" i="1"/>
  <c r="AT1425" i="1"/>
  <c r="AJ1425" i="1"/>
  <c r="BN1424" i="1"/>
  <c r="BC1424" i="1"/>
  <c r="AS1424" i="1"/>
  <c r="AH1424" i="1"/>
  <c r="BL1423" i="1"/>
  <c r="BB1423" i="1"/>
  <c r="AQ1423" i="1"/>
  <c r="AF1423" i="1"/>
  <c r="BK1422" i="1"/>
  <c r="AZ1422" i="1"/>
  <c r="AO1422" i="1"/>
  <c r="AE1422" i="1"/>
  <c r="BI1421" i="1"/>
  <c r="AX1421" i="1"/>
  <c r="AN1421" i="1"/>
  <c r="BG1420" i="1"/>
  <c r="AW1420" i="1"/>
  <c r="AL1420" i="1"/>
  <c r="BP1419" i="1"/>
  <c r="BF1419" i="1"/>
  <c r="AU1419" i="1"/>
  <c r="AJ1419" i="1"/>
  <c r="BO1418" i="1"/>
  <c r="BD1418" i="1"/>
  <c r="AS1418" i="1"/>
  <c r="AI1418" i="1"/>
  <c r="BM1417" i="1"/>
  <c r="BB1417" i="1"/>
  <c r="AR1417" i="1"/>
  <c r="AG1417" i="1"/>
  <c r="BK1416" i="1"/>
  <c r="BA1416" i="1"/>
  <c r="AP1416" i="1"/>
  <c r="AE1416" i="1"/>
  <c r="BJ1415" i="1"/>
  <c r="AY1415" i="1"/>
  <c r="AN1415" i="1"/>
  <c r="AD1415" i="1"/>
  <c r="BH1414" i="1"/>
  <c r="AW1414" i="1"/>
  <c r="AM1414" i="1"/>
  <c r="BQ1413" i="1"/>
  <c r="BF1413" i="1"/>
  <c r="AV1413" i="1"/>
  <c r="AK1413" i="1"/>
  <c r="BO1412" i="1"/>
  <c r="BE1412" i="1"/>
  <c r="AT1412" i="1"/>
  <c r="AI1412" i="1"/>
  <c r="BN1411" i="1"/>
  <c r="BC1411" i="1"/>
  <c r="AR1411" i="1"/>
  <c r="AH1411" i="1"/>
  <c r="BL1410" i="1"/>
  <c r="BA1410" i="1"/>
  <c r="AQ1410" i="1"/>
  <c r="AF1410" i="1"/>
  <c r="BJ1409" i="1"/>
  <c r="AZ1409" i="1"/>
  <c r="AO1409" i="1"/>
  <c r="AD1409" i="1"/>
  <c r="BI1408" i="1"/>
  <c r="AX1408" i="1"/>
  <c r="AM1408" i="1"/>
  <c r="AD1408" i="1"/>
  <c r="BL1407" i="1"/>
  <c r="BF1407" i="1"/>
  <c r="AX1407" i="1"/>
  <c r="AQ1407" i="1"/>
  <c r="AJ1407" i="1"/>
  <c r="BQ1406" i="1"/>
  <c r="BK1406" i="1"/>
  <c r="BD1406" i="1"/>
  <c r="AV1406" i="1"/>
  <c r="AO1406" i="1"/>
  <c r="AI1406" i="1"/>
  <c r="BP1405" i="1"/>
  <c r="BI1405" i="1"/>
  <c r="BB1405" i="1"/>
  <c r="AT1405" i="1"/>
  <c r="AN1405" i="1"/>
  <c r="AG1405" i="1"/>
  <c r="BP1404" i="1"/>
  <c r="BK1404" i="1"/>
  <c r="BF1404" i="1"/>
  <c r="AZ1404" i="1"/>
  <c r="AU1404" i="1"/>
  <c r="AP1404" i="1"/>
  <c r="AJ1404" i="1"/>
  <c r="AE1404" i="1"/>
  <c r="BO1403" i="1"/>
  <c r="BI1403" i="1"/>
  <c r="BD1403" i="1"/>
  <c r="AY1403" i="1"/>
  <c r="AS1403" i="1"/>
  <c r="AN1403" i="1"/>
  <c r="AI1403" i="1"/>
  <c r="BM1402" i="1"/>
  <c r="BH1402" i="1"/>
  <c r="BD1402" i="1"/>
  <c r="AZ1402" i="1"/>
  <c r="AV1402" i="1"/>
  <c r="AR1402" i="1"/>
  <c r="AN1402" i="1"/>
  <c r="AJ1402" i="1"/>
  <c r="AF1402" i="1"/>
  <c r="BQ1401" i="1"/>
  <c r="BM1401" i="1"/>
  <c r="BI1401" i="1"/>
  <c r="BE1401" i="1"/>
  <c r="BA1401" i="1"/>
  <c r="AW1401" i="1"/>
  <c r="AS1401" i="1"/>
  <c r="AO1401" i="1"/>
  <c r="AK1401" i="1"/>
  <c r="AG1401" i="1"/>
  <c r="BN1400" i="1"/>
  <c r="BJ1400" i="1"/>
  <c r="BF1400" i="1"/>
  <c r="BB1400" i="1"/>
  <c r="AX1400" i="1"/>
  <c r="AT1400" i="1"/>
  <c r="AP1400" i="1"/>
  <c r="AL1400" i="1"/>
  <c r="AH1400" i="1"/>
  <c r="AD1400" i="1"/>
  <c r="BO1399" i="1"/>
  <c r="BK1399" i="1"/>
  <c r="BG1399" i="1"/>
  <c r="BC1399" i="1"/>
  <c r="AY1399" i="1"/>
  <c r="AU1399" i="1"/>
  <c r="AQ1399" i="1"/>
  <c r="AM1399" i="1"/>
  <c r="AI1399" i="1"/>
  <c r="AE1399" i="1"/>
  <c r="BP1398" i="1"/>
  <c r="BL1398" i="1"/>
  <c r="BH1398" i="1"/>
  <c r="BD1398" i="1"/>
  <c r="AZ1398" i="1"/>
  <c r="AV1398" i="1"/>
  <c r="AR1398" i="1"/>
  <c r="AN1398" i="1"/>
  <c r="AJ1398" i="1"/>
  <c r="AF1398" i="1"/>
  <c r="BQ1397" i="1"/>
  <c r="BM1397" i="1"/>
  <c r="BI1397" i="1"/>
  <c r="BE1397" i="1"/>
  <c r="BA1397" i="1"/>
  <c r="AW1397" i="1"/>
  <c r="AS1397" i="1"/>
  <c r="AO1397" i="1"/>
  <c r="AK1397" i="1"/>
  <c r="AG1397" i="1"/>
  <c r="BN1396" i="1"/>
  <c r="BJ1396" i="1"/>
  <c r="BF1396" i="1"/>
  <c r="BB1396" i="1"/>
  <c r="AX1396" i="1"/>
  <c r="AT1396" i="1"/>
  <c r="AP1396" i="1"/>
  <c r="AL1396" i="1"/>
  <c r="AH1396" i="1"/>
  <c r="AD1396" i="1"/>
  <c r="BO1395" i="1"/>
  <c r="BK1395" i="1"/>
  <c r="BG1395" i="1"/>
  <c r="BC1395" i="1"/>
  <c r="AY1395" i="1"/>
  <c r="AU1395" i="1"/>
  <c r="AQ1395" i="1"/>
  <c r="AM1395" i="1"/>
  <c r="AI1395" i="1"/>
  <c r="AE1395" i="1"/>
  <c r="BP1394" i="1"/>
  <c r="BL1394" i="1"/>
  <c r="BH1394" i="1"/>
  <c r="BD1394" i="1"/>
  <c r="AZ1394" i="1"/>
  <c r="AV1394" i="1"/>
  <c r="AR1394" i="1"/>
  <c r="AN1394" i="1"/>
  <c r="AJ1394" i="1"/>
  <c r="AF1394" i="1"/>
  <c r="BQ1393" i="1"/>
  <c r="BM1393" i="1"/>
  <c r="BI1393" i="1"/>
  <c r="BE1393" i="1"/>
  <c r="BA1393" i="1"/>
  <c r="AW1393" i="1"/>
  <c r="AS1393" i="1"/>
  <c r="AO1393" i="1"/>
  <c r="AK1393" i="1"/>
  <c r="AG1393" i="1"/>
  <c r="BN1392" i="1"/>
  <c r="BJ1392" i="1"/>
  <c r="BF1392" i="1"/>
  <c r="BB1392" i="1"/>
  <c r="AX1392" i="1"/>
  <c r="AT1392" i="1"/>
  <c r="AP1392" i="1"/>
  <c r="AL1392" i="1"/>
  <c r="AH1392" i="1"/>
  <c r="AD1392" i="1"/>
  <c r="BO1391" i="1"/>
  <c r="BK1391" i="1"/>
  <c r="BG1391" i="1"/>
  <c r="BC1391" i="1"/>
  <c r="AY1391" i="1"/>
  <c r="AU1391" i="1"/>
  <c r="AQ1391" i="1"/>
  <c r="AM1391" i="1"/>
  <c r="AI1391" i="1"/>
  <c r="AE1391" i="1"/>
  <c r="BP1390" i="1"/>
  <c r="BL1390" i="1"/>
  <c r="BH1390" i="1"/>
  <c r="BD1390" i="1"/>
  <c r="AZ1390" i="1"/>
  <c r="AV1390" i="1"/>
  <c r="AR1390" i="1"/>
  <c r="AN1390" i="1"/>
  <c r="AJ1390" i="1"/>
  <c r="AF1390" i="1"/>
  <c r="BQ1389" i="1"/>
  <c r="BM1389" i="1"/>
  <c r="BI1389" i="1"/>
  <c r="BE1389" i="1"/>
  <c r="BA1389" i="1"/>
  <c r="AW1389" i="1"/>
  <c r="AS1389" i="1"/>
  <c r="AO1389" i="1"/>
  <c r="AK1389" i="1"/>
  <c r="AG1389" i="1"/>
  <c r="BN1388" i="1"/>
  <c r="BJ1388" i="1"/>
  <c r="BF1388" i="1"/>
  <c r="BB1388" i="1"/>
  <c r="AX1388" i="1"/>
  <c r="AT1388" i="1"/>
  <c r="AP1388" i="1"/>
  <c r="AL1388" i="1"/>
  <c r="AH1388" i="1"/>
  <c r="AD1388" i="1"/>
  <c r="BO1387" i="1"/>
  <c r="BK1387" i="1"/>
  <c r="BG1387" i="1"/>
  <c r="BC1387" i="1"/>
  <c r="AY1387" i="1"/>
  <c r="AU1387" i="1"/>
  <c r="AQ1387" i="1"/>
  <c r="AM1387" i="1"/>
  <c r="AI1387" i="1"/>
  <c r="AE1387" i="1"/>
  <c r="BP1386" i="1"/>
  <c r="BL1386" i="1"/>
  <c r="BH1386" i="1"/>
  <c r="BD1386" i="1"/>
  <c r="AZ1386" i="1"/>
  <c r="AV1386" i="1"/>
  <c r="AR1386" i="1"/>
  <c r="AN1386" i="1"/>
  <c r="AJ1386" i="1"/>
  <c r="AF1386" i="1"/>
  <c r="BQ1385" i="1"/>
  <c r="BM1385" i="1"/>
  <c r="BI1385" i="1"/>
  <c r="BE1385" i="1"/>
  <c r="BA1385" i="1"/>
  <c r="AW1385" i="1"/>
  <c r="AS1385" i="1"/>
  <c r="AO1385" i="1"/>
  <c r="AK1385" i="1"/>
  <c r="AG1385" i="1"/>
  <c r="BN1384" i="1"/>
  <c r="BJ1384" i="1"/>
  <c r="BF1384" i="1"/>
  <c r="BB1384" i="1"/>
  <c r="AX1384" i="1"/>
  <c r="AT1384" i="1"/>
  <c r="AP1384" i="1"/>
  <c r="AL1384" i="1"/>
  <c r="AH1384" i="1"/>
  <c r="AD1384" i="1"/>
  <c r="BO1383" i="1"/>
  <c r="BK1383" i="1"/>
  <c r="BG1383" i="1"/>
  <c r="BC1383" i="1"/>
  <c r="AY1383" i="1"/>
  <c r="AU1383" i="1"/>
  <c r="AQ1383" i="1"/>
  <c r="AM1383" i="1"/>
  <c r="AI1383" i="1"/>
  <c r="AE1383" i="1"/>
  <c r="BP1382" i="1"/>
  <c r="BL1382" i="1"/>
  <c r="BH1382" i="1"/>
  <c r="BD1382" i="1"/>
  <c r="AZ1382" i="1"/>
  <c r="AV1382" i="1"/>
  <c r="AR1382" i="1"/>
  <c r="AN1382" i="1"/>
  <c r="AJ1382" i="1"/>
  <c r="AF1382" i="1"/>
  <c r="BQ1381" i="1"/>
  <c r="BM1381" i="1"/>
  <c r="BI1381" i="1"/>
  <c r="BE1381" i="1"/>
  <c r="BA1381" i="1"/>
  <c r="AW1381" i="1"/>
  <c r="AS1381" i="1"/>
  <c r="AO1381" i="1"/>
  <c r="AK1381" i="1"/>
  <c r="AG1381" i="1"/>
  <c r="BN1380" i="1"/>
  <c r="BJ1380" i="1"/>
  <c r="BF1380" i="1"/>
  <c r="BB1380" i="1"/>
  <c r="AX1380" i="1"/>
  <c r="AT1380" i="1"/>
  <c r="AP1380" i="1"/>
  <c r="AL1380" i="1"/>
  <c r="AH1380" i="1"/>
  <c r="AD1380" i="1"/>
  <c r="BO1379" i="1"/>
  <c r="BK1379" i="1"/>
  <c r="BG1379" i="1"/>
  <c r="BC1379" i="1"/>
  <c r="AY1379" i="1"/>
  <c r="AU1379" i="1"/>
  <c r="AQ1379" i="1"/>
  <c r="AM1379" i="1"/>
  <c r="AI1379" i="1"/>
  <c r="AE1379" i="1"/>
  <c r="BP1378" i="1"/>
  <c r="BL1378" i="1"/>
  <c r="BH1378" i="1"/>
  <c r="BD1378" i="1"/>
  <c r="AZ1378" i="1"/>
  <c r="AV1378" i="1"/>
  <c r="AR1378" i="1"/>
  <c r="AN1378" i="1"/>
  <c r="AJ1378" i="1"/>
  <c r="AF1378" i="1"/>
  <c r="BQ1377" i="1"/>
  <c r="BM1377" i="1"/>
  <c r="BI1377" i="1"/>
  <c r="BE1377" i="1"/>
  <c r="BA1377" i="1"/>
  <c r="AW1377" i="1"/>
  <c r="AS1377" i="1"/>
  <c r="AO1377" i="1"/>
  <c r="AK1377" i="1"/>
  <c r="AG1377" i="1"/>
  <c r="BN1376" i="1"/>
  <c r="BJ1376" i="1"/>
  <c r="BF1376" i="1"/>
  <c r="BB1376" i="1"/>
  <c r="AX1376" i="1"/>
  <c r="AT1376" i="1"/>
  <c r="AP1376" i="1"/>
  <c r="AL1376" i="1"/>
  <c r="AH1376" i="1"/>
  <c r="AD1376" i="1"/>
  <c r="BO1375" i="1"/>
  <c r="BK1375" i="1"/>
  <c r="BG1375" i="1"/>
  <c r="BC1375" i="1"/>
  <c r="AY1375" i="1"/>
  <c r="AU1375" i="1"/>
  <c r="AQ1375" i="1"/>
  <c r="AM1375" i="1"/>
  <c r="AI1375" i="1"/>
  <c r="AE1375" i="1"/>
  <c r="BP1374" i="1"/>
  <c r="BL1374" i="1"/>
  <c r="BH1374" i="1"/>
  <c r="BD1374" i="1"/>
  <c r="AZ1374" i="1"/>
  <c r="AV1374" i="1"/>
  <c r="AR1374" i="1"/>
  <c r="AN1374" i="1"/>
  <c r="AJ1374" i="1"/>
  <c r="AF1374" i="1"/>
  <c r="BQ1373" i="1"/>
  <c r="BM1373" i="1"/>
  <c r="BI1373" i="1"/>
  <c r="BE1373" i="1"/>
  <c r="BA1373" i="1"/>
  <c r="AW1373" i="1"/>
  <c r="AS1373" i="1"/>
  <c r="AO1373" i="1"/>
  <c r="AK1373" i="1"/>
  <c r="AG1373" i="1"/>
  <c r="BN1372" i="1"/>
  <c r="BJ1372" i="1"/>
  <c r="BF1372" i="1"/>
  <c r="BB1372" i="1"/>
  <c r="AX1372" i="1"/>
  <c r="AT1372" i="1"/>
  <c r="AP1372" i="1"/>
  <c r="AL1372" i="1"/>
  <c r="AH1372" i="1"/>
  <c r="AD1372" i="1"/>
  <c r="BO1371" i="1"/>
  <c r="BK1371" i="1"/>
  <c r="BG1371" i="1"/>
  <c r="BC1371" i="1"/>
  <c r="AY1371" i="1"/>
  <c r="AU1371" i="1"/>
  <c r="AQ1371" i="1"/>
  <c r="AM1371" i="1"/>
  <c r="AI1371" i="1"/>
  <c r="AE1371" i="1"/>
  <c r="BP1370" i="1"/>
  <c r="BL1370" i="1"/>
  <c r="BH1370" i="1"/>
  <c r="BD1370" i="1"/>
  <c r="AZ1370" i="1"/>
  <c r="AV1370" i="1"/>
  <c r="AR1370" i="1"/>
  <c r="AN1370" i="1"/>
  <c r="AJ1370" i="1"/>
  <c r="AF1370" i="1"/>
  <c r="BQ1369" i="1"/>
  <c r="BM1369" i="1"/>
  <c r="BI1369" i="1"/>
  <c r="BE1369" i="1"/>
  <c r="BA1369" i="1"/>
  <c r="AW1369" i="1"/>
  <c r="AS1369" i="1"/>
  <c r="AO1369" i="1"/>
  <c r="AK1369" i="1"/>
  <c r="AG1369" i="1"/>
  <c r="BN1368" i="1"/>
  <c r="BJ1368" i="1"/>
  <c r="BF1368" i="1"/>
  <c r="BB1368" i="1"/>
  <c r="AX1368" i="1"/>
  <c r="AT1368" i="1"/>
  <c r="AP1368" i="1"/>
  <c r="AL1368" i="1"/>
  <c r="AH1368" i="1"/>
  <c r="AD1368" i="1"/>
  <c r="BO1367" i="1"/>
  <c r="BK1367" i="1"/>
  <c r="BG1367" i="1"/>
  <c r="BC1367" i="1"/>
  <c r="AY1367" i="1"/>
  <c r="AU1367" i="1"/>
  <c r="AQ1367" i="1"/>
  <c r="AM1367" i="1"/>
  <c r="AI1367" i="1"/>
  <c r="AJ1467" i="1"/>
  <c r="BI1463" i="1"/>
  <c r="AQ1461" i="1"/>
  <c r="AP1459" i="1"/>
  <c r="BH1457" i="1"/>
  <c r="AS1456" i="1"/>
  <c r="BA1453" i="1"/>
  <c r="AL1452" i="1"/>
  <c r="BK1450" i="1"/>
  <c r="AU1449" i="1"/>
  <c r="AH1448" i="1"/>
  <c r="AF1447" i="1"/>
  <c r="AD1446" i="1"/>
  <c r="BP1443" i="1"/>
  <c r="BN1442" i="1"/>
  <c r="BM1441" i="1"/>
  <c r="BK1440" i="1"/>
  <c r="BI1439" i="1"/>
  <c r="BH1438" i="1"/>
  <c r="BJ1437" i="1"/>
  <c r="AG1437" i="1"/>
  <c r="AT1436" i="1"/>
  <c r="BG1435" i="1"/>
  <c r="AP1434" i="1"/>
  <c r="BC1433" i="1"/>
  <c r="BO1432" i="1"/>
  <c r="AM1432" i="1"/>
  <c r="AZ1431" i="1"/>
  <c r="BL1430" i="1"/>
  <c r="AJ1430" i="1"/>
  <c r="AW1429" i="1"/>
  <c r="BH1428" i="1"/>
  <c r="AF1428" i="1"/>
  <c r="AT1427" i="1"/>
  <c r="BM1426" i="1"/>
  <c r="AR1426" i="1"/>
  <c r="BL1425" i="1"/>
  <c r="AP1425" i="1"/>
  <c r="BJ1424" i="1"/>
  <c r="AO1424" i="1"/>
  <c r="BH1423" i="1"/>
  <c r="AM1423" i="1"/>
  <c r="BG1422" i="1"/>
  <c r="AK1422" i="1"/>
  <c r="BE1421" i="1"/>
  <c r="AJ1421" i="1"/>
  <c r="BC1420" i="1"/>
  <c r="AH1420" i="1"/>
  <c r="BB1419" i="1"/>
  <c r="AF1419" i="1"/>
  <c r="AZ1418" i="1"/>
  <c r="AE1418" i="1"/>
  <c r="AX1417" i="1"/>
  <c r="AW1416" i="1"/>
  <c r="BP1415" i="1"/>
  <c r="AU1415" i="1"/>
  <c r="BO1414" i="1"/>
  <c r="AS1414" i="1"/>
  <c r="BM1413" i="1"/>
  <c r="AR1413" i="1"/>
  <c r="BK1412" i="1"/>
  <c r="AP1412" i="1"/>
  <c r="BJ1411" i="1"/>
  <c r="AN1411" i="1"/>
  <c r="BH1410" i="1"/>
  <c r="AM1410" i="1"/>
  <c r="BF1409" i="1"/>
  <c r="AK1409" i="1"/>
  <c r="BE1408" i="1"/>
  <c r="AI1408" i="1"/>
  <c r="BK1407" i="1"/>
  <c r="AV1407" i="1"/>
  <c r="AH1407" i="1"/>
  <c r="BI1406" i="1"/>
  <c r="AU1406" i="1"/>
  <c r="AF1406" i="1"/>
  <c r="BH1405" i="1"/>
  <c r="AS1405" i="1"/>
  <c r="AE1405" i="1"/>
  <c r="BJ1404" i="1"/>
  <c r="AY1404" i="1"/>
  <c r="AN1404" i="1"/>
  <c r="AD1404" i="1"/>
  <c r="BH1403" i="1"/>
  <c r="AW1403" i="1"/>
  <c r="AM1403" i="1"/>
  <c r="BQ1402" i="1"/>
  <c r="BG1402" i="1"/>
  <c r="AY1402" i="1"/>
  <c r="AQ1402" i="1"/>
  <c r="AI1402" i="1"/>
  <c r="BP1401" i="1"/>
  <c r="BH1401" i="1"/>
  <c r="AZ1401" i="1"/>
  <c r="AR1401" i="1"/>
  <c r="AJ1401" i="1"/>
  <c r="BQ1400" i="1"/>
  <c r="BI1400" i="1"/>
  <c r="BA1400" i="1"/>
  <c r="AS1400" i="1"/>
  <c r="AK1400" i="1"/>
  <c r="BJ1399" i="1"/>
  <c r="BB1399" i="1"/>
  <c r="AT1399" i="1"/>
  <c r="AL1399" i="1"/>
  <c r="AD1399" i="1"/>
  <c r="BK1398" i="1"/>
  <c r="BC1398" i="1"/>
  <c r="AU1398" i="1"/>
  <c r="AM1398" i="1"/>
  <c r="AE1398" i="1"/>
  <c r="BL1397" i="1"/>
  <c r="BD1397" i="1"/>
  <c r="AV1397" i="1"/>
  <c r="AN1397" i="1"/>
  <c r="AF1397" i="1"/>
  <c r="BM1396" i="1"/>
  <c r="BE1396" i="1"/>
  <c r="AW1396" i="1"/>
  <c r="AO1396" i="1"/>
  <c r="AG1396" i="1"/>
  <c r="BN1395" i="1"/>
  <c r="BF1395" i="1"/>
  <c r="AX1395" i="1"/>
  <c r="AP1395" i="1"/>
  <c r="AH1395" i="1"/>
  <c r="BO1394" i="1"/>
  <c r="BG1394" i="1"/>
  <c r="AY1394" i="1"/>
  <c r="AQ1394" i="1"/>
  <c r="AI1394" i="1"/>
  <c r="BP1393" i="1"/>
  <c r="BH1393" i="1"/>
  <c r="AZ1393" i="1"/>
  <c r="AR1393" i="1"/>
  <c r="AJ1393" i="1"/>
  <c r="BQ1392" i="1"/>
  <c r="BI1392" i="1"/>
  <c r="BA1392" i="1"/>
  <c r="AS1392" i="1"/>
  <c r="AK1392" i="1"/>
  <c r="BJ1391" i="1"/>
  <c r="BB1391" i="1"/>
  <c r="AT1391" i="1"/>
  <c r="AL1391" i="1"/>
  <c r="AD1391" i="1"/>
  <c r="BK1390" i="1"/>
  <c r="BC1390" i="1"/>
  <c r="AU1390" i="1"/>
  <c r="AM1390" i="1"/>
  <c r="AE1390" i="1"/>
  <c r="BL1389" i="1"/>
  <c r="BD1389" i="1"/>
  <c r="AV1389" i="1"/>
  <c r="AN1389" i="1"/>
  <c r="AF1389" i="1"/>
  <c r="BM1388" i="1"/>
  <c r="BE1388" i="1"/>
  <c r="AW1388" i="1"/>
  <c r="AO1388" i="1"/>
  <c r="AG1388" i="1"/>
  <c r="BN1387" i="1"/>
  <c r="BF1387" i="1"/>
  <c r="AX1387" i="1"/>
  <c r="AP1387" i="1"/>
  <c r="AH1387" i="1"/>
  <c r="BO1386" i="1"/>
  <c r="BG1386" i="1"/>
  <c r="AY1386" i="1"/>
  <c r="AQ1386" i="1"/>
  <c r="AI1386" i="1"/>
  <c r="BP1385" i="1"/>
  <c r="BH1385" i="1"/>
  <c r="AZ1385" i="1"/>
  <c r="AR1385" i="1"/>
  <c r="AJ1385" i="1"/>
  <c r="BQ1384" i="1"/>
  <c r="BI1384" i="1"/>
  <c r="BA1384" i="1"/>
  <c r="AS1384" i="1"/>
  <c r="AK1384" i="1"/>
  <c r="BJ1383" i="1"/>
  <c r="BB1383" i="1"/>
  <c r="AT1383" i="1"/>
  <c r="AL1383" i="1"/>
  <c r="AD1383" i="1"/>
  <c r="BK1382" i="1"/>
  <c r="BC1382" i="1"/>
  <c r="AU1382" i="1"/>
  <c r="AM1382" i="1"/>
  <c r="AE1382" i="1"/>
  <c r="BL1381" i="1"/>
  <c r="BD1381" i="1"/>
  <c r="AV1381" i="1"/>
  <c r="AN1381" i="1"/>
  <c r="AF1381" i="1"/>
  <c r="BM1380" i="1"/>
  <c r="BE1380" i="1"/>
  <c r="AW1380" i="1"/>
  <c r="AO1380" i="1"/>
  <c r="AG1380" i="1"/>
  <c r="BN1379" i="1"/>
  <c r="BF1379" i="1"/>
  <c r="AX1379" i="1"/>
  <c r="AP1379" i="1"/>
  <c r="AH1379" i="1"/>
  <c r="BO1378" i="1"/>
  <c r="BG1378" i="1"/>
  <c r="AY1378" i="1"/>
  <c r="AQ1378" i="1"/>
  <c r="AI1378" i="1"/>
  <c r="BP1377" i="1"/>
  <c r="BH1377" i="1"/>
  <c r="AZ1377" i="1"/>
  <c r="AR1377" i="1"/>
  <c r="AJ1377" i="1"/>
  <c r="BQ1376" i="1"/>
  <c r="BI1376" i="1"/>
  <c r="BA1376" i="1"/>
  <c r="AS1376" i="1"/>
  <c r="AK1376" i="1"/>
  <c r="BJ1375" i="1"/>
  <c r="BB1375" i="1"/>
  <c r="AT1375" i="1"/>
  <c r="AL1375" i="1"/>
  <c r="AD1375" i="1"/>
  <c r="BK1374" i="1"/>
  <c r="BC1374" i="1"/>
  <c r="AU1374" i="1"/>
  <c r="AM1374" i="1"/>
  <c r="AE1374" i="1"/>
  <c r="BL1373" i="1"/>
  <c r="BD1373" i="1"/>
  <c r="AV1373" i="1"/>
  <c r="AN1373" i="1"/>
  <c r="AF1373" i="1"/>
  <c r="BM1372" i="1"/>
  <c r="BE1372" i="1"/>
  <c r="AW1372" i="1"/>
  <c r="AO1372" i="1"/>
  <c r="AG1372" i="1"/>
  <c r="BN1371" i="1"/>
  <c r="BF1371" i="1"/>
  <c r="AX1371" i="1"/>
  <c r="AP1371" i="1"/>
  <c r="AH1371" i="1"/>
  <c r="BO1370" i="1"/>
  <c r="BG1370" i="1"/>
  <c r="AY1370" i="1"/>
  <c r="AQ1370" i="1"/>
  <c r="AI1370" i="1"/>
  <c r="BP1369" i="1"/>
  <c r="BH1369" i="1"/>
  <c r="AZ1369" i="1"/>
  <c r="AR1369" i="1"/>
  <c r="AJ1369" i="1"/>
  <c r="BQ1368" i="1"/>
  <c r="BI1368" i="1"/>
  <c r="BA1368" i="1"/>
  <c r="AS1368" i="1"/>
  <c r="AK1368" i="1"/>
  <c r="BJ1367" i="1"/>
  <c r="BB1367" i="1"/>
  <c r="AT1367" i="1"/>
  <c r="AL1367" i="1"/>
  <c r="AE1367" i="1"/>
  <c r="BO1366" i="1"/>
  <c r="BJ1366" i="1"/>
  <c r="BD1366" i="1"/>
  <c r="AY1366" i="1"/>
  <c r="AT1366" i="1"/>
  <c r="AN1366" i="1"/>
  <c r="AI1366" i="1"/>
  <c r="AD1366" i="1"/>
  <c r="BM1365" i="1"/>
  <c r="BH1365" i="1"/>
  <c r="BC1365" i="1"/>
  <c r="AW1365" i="1"/>
  <c r="AR1365" i="1"/>
  <c r="AM1365" i="1"/>
  <c r="AG1365" i="1"/>
  <c r="BQ1364" i="1"/>
  <c r="BL1364" i="1"/>
  <c r="BF1364" i="1"/>
  <c r="BA1364" i="1"/>
  <c r="AV1364" i="1"/>
  <c r="AP1364" i="1"/>
  <c r="AK1364" i="1"/>
  <c r="AF1364" i="1"/>
  <c r="BO1363" i="1"/>
  <c r="BJ1363" i="1"/>
  <c r="BE1363" i="1"/>
  <c r="AY1363" i="1"/>
  <c r="AT1363" i="1"/>
  <c r="AO1363" i="1"/>
  <c r="AI1363" i="1"/>
  <c r="AD1363" i="1"/>
  <c r="BN1362" i="1"/>
  <c r="BH1362" i="1"/>
  <c r="BC1362" i="1"/>
  <c r="AX1362" i="1"/>
  <c r="AR1362" i="1"/>
  <c r="AM1362" i="1"/>
  <c r="AH1362" i="1"/>
  <c r="BQ1361" i="1"/>
  <c r="BL1361" i="1"/>
  <c r="BG1361" i="1"/>
  <c r="BA1361" i="1"/>
  <c r="AV1361" i="1"/>
  <c r="AQ1361" i="1"/>
  <c r="AK1361" i="1"/>
  <c r="AF1361" i="1"/>
  <c r="BP1360" i="1"/>
  <c r="BJ1360" i="1"/>
  <c r="BE1360" i="1"/>
  <c r="AZ1360" i="1"/>
  <c r="AT1360" i="1"/>
  <c r="AO1360" i="1"/>
  <c r="AJ1360" i="1"/>
  <c r="AD1360" i="1"/>
  <c r="BN1359" i="1"/>
  <c r="BI1359" i="1"/>
  <c r="BC1359" i="1"/>
  <c r="AX1359" i="1"/>
  <c r="AS1359" i="1"/>
  <c r="AM1359" i="1"/>
  <c r="AH1359" i="1"/>
  <c r="BL1358" i="1"/>
  <c r="BG1358" i="1"/>
  <c r="BB1358" i="1"/>
  <c r="AV1358" i="1"/>
  <c r="AQ1358" i="1"/>
  <c r="AL1358" i="1"/>
  <c r="AF1358" i="1"/>
  <c r="BP1357" i="1"/>
  <c r="BK1357" i="1"/>
  <c r="BE1357" i="1"/>
  <c r="AZ1357" i="1"/>
  <c r="AU1357" i="1"/>
  <c r="AO1357" i="1"/>
  <c r="AJ1357" i="1"/>
  <c r="AE1357" i="1"/>
  <c r="BN1356" i="1"/>
  <c r="BI1356" i="1"/>
  <c r="BD1356" i="1"/>
  <c r="AX1356" i="1"/>
  <c r="AS1356" i="1"/>
  <c r="AN1356" i="1"/>
  <c r="AH1356" i="1"/>
  <c r="BM1355" i="1"/>
  <c r="BG1355" i="1"/>
  <c r="BB1355" i="1"/>
  <c r="AW1355" i="1"/>
  <c r="AQ1355" i="1"/>
  <c r="AL1355" i="1"/>
  <c r="AG1355" i="1"/>
  <c r="BP1354" i="1"/>
  <c r="BK1354" i="1"/>
  <c r="BF1354" i="1"/>
  <c r="AZ1354" i="1"/>
  <c r="AU1354" i="1"/>
  <c r="AP1354" i="1"/>
  <c r="AJ1354" i="1"/>
  <c r="AE1354" i="1"/>
  <c r="BP1353" i="1"/>
  <c r="BL1353" i="1"/>
  <c r="BH1353" i="1"/>
  <c r="BD1353" i="1"/>
  <c r="AZ1353" i="1"/>
  <c r="AV1353" i="1"/>
  <c r="AR1353" i="1"/>
  <c r="AN1353" i="1"/>
  <c r="AJ1353" i="1"/>
  <c r="AF1353" i="1"/>
  <c r="BQ1352" i="1"/>
  <c r="BM1352" i="1"/>
  <c r="BI1352" i="1"/>
  <c r="BE1352" i="1"/>
  <c r="BA1352" i="1"/>
  <c r="AW1352" i="1"/>
  <c r="AS1352" i="1"/>
  <c r="AO1352" i="1"/>
  <c r="AK1352" i="1"/>
  <c r="AG1352" i="1"/>
  <c r="BN1351" i="1"/>
  <c r="BJ1351" i="1"/>
  <c r="BF1351" i="1"/>
  <c r="BB1351" i="1"/>
  <c r="AX1351" i="1"/>
  <c r="AT1351" i="1"/>
  <c r="AP1351" i="1"/>
  <c r="AL1351" i="1"/>
  <c r="AH1351" i="1"/>
  <c r="AD1351" i="1"/>
  <c r="BO1350" i="1"/>
  <c r="BK1350" i="1"/>
  <c r="BG1350" i="1"/>
  <c r="BC1350" i="1"/>
  <c r="AY1350" i="1"/>
  <c r="AU1350" i="1"/>
  <c r="AQ1350" i="1"/>
  <c r="AM1350" i="1"/>
  <c r="AI1350" i="1"/>
  <c r="AE1350" i="1"/>
  <c r="BP1349" i="1"/>
  <c r="BL1349" i="1"/>
  <c r="BH1349" i="1"/>
  <c r="BD1349" i="1"/>
  <c r="AZ1349" i="1"/>
  <c r="AV1349" i="1"/>
  <c r="AR1349" i="1"/>
  <c r="AN1349" i="1"/>
  <c r="AJ1349" i="1"/>
  <c r="AF1349" i="1"/>
  <c r="BQ1348" i="1"/>
  <c r="BM1348" i="1"/>
  <c r="BI1348" i="1"/>
  <c r="BE1348" i="1"/>
  <c r="BA1348" i="1"/>
  <c r="AW1348" i="1"/>
  <c r="AS1348" i="1"/>
  <c r="AO1348" i="1"/>
  <c r="AK1348" i="1"/>
  <c r="AG1348" i="1"/>
  <c r="BN1347" i="1"/>
  <c r="BJ1347" i="1"/>
  <c r="BF1347" i="1"/>
  <c r="BB1347" i="1"/>
  <c r="AX1347" i="1"/>
  <c r="AT1347" i="1"/>
  <c r="AP1347" i="1"/>
  <c r="AL1347" i="1"/>
  <c r="AH1347" i="1"/>
  <c r="AD1347" i="1"/>
  <c r="BO1346" i="1"/>
  <c r="BK1346" i="1"/>
  <c r="BG1346" i="1"/>
  <c r="BC1346" i="1"/>
  <c r="AY1346" i="1"/>
  <c r="AU1346" i="1"/>
  <c r="AQ1346" i="1"/>
  <c r="AM1346" i="1"/>
  <c r="AI1346" i="1"/>
  <c r="AE1346" i="1"/>
  <c r="BP1345" i="1"/>
  <c r="BL1345" i="1"/>
  <c r="BH1345" i="1"/>
  <c r="BD1345" i="1"/>
  <c r="AZ1345" i="1"/>
  <c r="AV1345" i="1"/>
  <c r="AR1345" i="1"/>
  <c r="AN1345" i="1"/>
  <c r="AJ1345" i="1"/>
  <c r="AF1345" i="1"/>
  <c r="BQ1344" i="1"/>
  <c r="BM1344" i="1"/>
  <c r="BI1344" i="1"/>
  <c r="BE1344" i="1"/>
  <c r="BA1344" i="1"/>
  <c r="AW1344" i="1"/>
  <c r="AS1344" i="1"/>
  <c r="AO1344" i="1"/>
  <c r="AK1344" i="1"/>
  <c r="AG1344" i="1"/>
  <c r="BN1343" i="1"/>
  <c r="BJ1343" i="1"/>
  <c r="BF1343" i="1"/>
  <c r="BB1343" i="1"/>
  <c r="AG1467" i="1"/>
  <c r="BE1463" i="1"/>
  <c r="AL1461" i="1"/>
  <c r="AN1459" i="1"/>
  <c r="BG1457" i="1"/>
  <c r="AP1456" i="1"/>
  <c r="BP1454" i="1"/>
  <c r="AZ1453" i="1"/>
  <c r="AJ1452" i="1"/>
  <c r="BJ1450" i="1"/>
  <c r="AS1449" i="1"/>
  <c r="AF1448" i="1"/>
  <c r="AE1447" i="1"/>
  <c r="BP1444" i="1"/>
  <c r="BO1443" i="1"/>
  <c r="BM1442" i="1"/>
  <c r="BK1441" i="1"/>
  <c r="BJ1440" i="1"/>
  <c r="BH1439" i="1"/>
  <c r="BF1438" i="1"/>
  <c r="BG1437" i="1"/>
  <c r="AE1437" i="1"/>
  <c r="AR1436" i="1"/>
  <c r="BD1435" i="1"/>
  <c r="BQ1434" i="1"/>
  <c r="AO1434" i="1"/>
  <c r="BA1433" i="1"/>
  <c r="BN1432" i="1"/>
  <c r="AL1432" i="1"/>
  <c r="AW1431" i="1"/>
  <c r="BJ1430" i="1"/>
  <c r="AH1430" i="1"/>
  <c r="AT1429" i="1"/>
  <c r="BG1428" i="1"/>
  <c r="AE1428" i="1"/>
  <c r="AR1427" i="1"/>
  <c r="BL1426" i="1"/>
  <c r="AQ1426" i="1"/>
  <c r="BJ1425" i="1"/>
  <c r="AO1425" i="1"/>
  <c r="BI1424" i="1"/>
  <c r="AM1424" i="1"/>
  <c r="BG1423" i="1"/>
  <c r="AL1423" i="1"/>
  <c r="BE1422" i="1"/>
  <c r="AJ1422" i="1"/>
  <c r="BD1421" i="1"/>
  <c r="AH1421" i="1"/>
  <c r="BB1420" i="1"/>
  <c r="AG1420" i="1"/>
  <c r="AZ1419" i="1"/>
  <c r="AE1419" i="1"/>
  <c r="AY1418" i="1"/>
  <c r="AW1417" i="1"/>
  <c r="BQ1416" i="1"/>
  <c r="AU1416" i="1"/>
  <c r="BO1415" i="1"/>
  <c r="AT1415" i="1"/>
  <c r="BM1414" i="1"/>
  <c r="AR1414" i="1"/>
  <c r="BL1413" i="1"/>
  <c r="AP1413" i="1"/>
  <c r="BJ1412" i="1"/>
  <c r="AO1412" i="1"/>
  <c r="BH1411" i="1"/>
  <c r="AM1411" i="1"/>
  <c r="BG1410" i="1"/>
  <c r="AK1410" i="1"/>
  <c r="BE1409" i="1"/>
  <c r="AJ1409" i="1"/>
  <c r="BC1408" i="1"/>
  <c r="AH1408" i="1"/>
  <c r="BH1407" i="1"/>
  <c r="AU1407" i="1"/>
  <c r="AF1407" i="1"/>
  <c r="BG1406" i="1"/>
  <c r="AS1406" i="1"/>
  <c r="AE1406" i="1"/>
  <c r="BE1405" i="1"/>
  <c r="AR1405" i="1"/>
  <c r="AD1405" i="1"/>
  <c r="BH1404" i="1"/>
  <c r="AX1404" i="1"/>
  <c r="AM1404" i="1"/>
  <c r="BQ1403" i="1"/>
  <c r="BG1403" i="1"/>
  <c r="AV1403" i="1"/>
  <c r="AK1403" i="1"/>
  <c r="BP1402" i="1"/>
  <c r="BF1402" i="1"/>
  <c r="AX1402" i="1"/>
  <c r="AP1402" i="1"/>
  <c r="AH1402" i="1"/>
  <c r="BO1401" i="1"/>
  <c r="BG1401" i="1"/>
  <c r="AY1401" i="1"/>
  <c r="AQ1401" i="1"/>
  <c r="AI1401" i="1"/>
  <c r="BP1400" i="1"/>
  <c r="BH1400" i="1"/>
  <c r="AZ1400" i="1"/>
  <c r="AR1400" i="1"/>
  <c r="AJ1400" i="1"/>
  <c r="BQ1399" i="1"/>
  <c r="BI1399" i="1"/>
  <c r="BA1399" i="1"/>
  <c r="AS1399" i="1"/>
  <c r="AK1399" i="1"/>
  <c r="BJ1398" i="1"/>
  <c r="BB1398" i="1"/>
  <c r="AT1398" i="1"/>
  <c r="AL1398" i="1"/>
  <c r="AD1398" i="1"/>
  <c r="BK1397" i="1"/>
  <c r="BC1397" i="1"/>
  <c r="AU1397" i="1"/>
  <c r="AM1397" i="1"/>
  <c r="AE1397" i="1"/>
  <c r="BL1396" i="1"/>
  <c r="BD1396" i="1"/>
  <c r="AV1396" i="1"/>
  <c r="AN1396" i="1"/>
  <c r="AF1396" i="1"/>
  <c r="BM1395" i="1"/>
  <c r="BE1395" i="1"/>
  <c r="AW1395" i="1"/>
  <c r="AO1395" i="1"/>
  <c r="AG1395" i="1"/>
  <c r="BN1394" i="1"/>
  <c r="BF1394" i="1"/>
  <c r="AX1394" i="1"/>
  <c r="AP1394" i="1"/>
  <c r="AH1394" i="1"/>
  <c r="BO1393" i="1"/>
  <c r="BG1393" i="1"/>
  <c r="AY1393" i="1"/>
  <c r="AQ1393" i="1"/>
  <c r="AI1393" i="1"/>
  <c r="BP1392" i="1"/>
  <c r="BH1392" i="1"/>
  <c r="AZ1392" i="1"/>
  <c r="AR1392" i="1"/>
  <c r="AJ1392" i="1"/>
  <c r="BQ1391" i="1"/>
  <c r="BI1391" i="1"/>
  <c r="BA1391" i="1"/>
  <c r="AS1391" i="1"/>
  <c r="AK1391" i="1"/>
  <c r="BJ1390" i="1"/>
  <c r="BB1390" i="1"/>
  <c r="AT1390" i="1"/>
  <c r="AL1390" i="1"/>
  <c r="AD1390" i="1"/>
  <c r="BK1389" i="1"/>
  <c r="BC1389" i="1"/>
  <c r="AU1389" i="1"/>
  <c r="AM1389" i="1"/>
  <c r="AE1389" i="1"/>
  <c r="BL1388" i="1"/>
  <c r="BD1388" i="1"/>
  <c r="AV1388" i="1"/>
  <c r="AN1388" i="1"/>
  <c r="AF1388" i="1"/>
  <c r="BM1387" i="1"/>
  <c r="BE1387" i="1"/>
  <c r="AW1387" i="1"/>
  <c r="AO1387" i="1"/>
  <c r="AG1387" i="1"/>
  <c r="BN1386" i="1"/>
  <c r="BF1386" i="1"/>
  <c r="AX1386" i="1"/>
  <c r="AP1386" i="1"/>
  <c r="AH1386" i="1"/>
  <c r="BO1385" i="1"/>
  <c r="BG1385" i="1"/>
  <c r="AY1385" i="1"/>
  <c r="AQ1385" i="1"/>
  <c r="AI1385" i="1"/>
  <c r="BP1384" i="1"/>
  <c r="BH1384" i="1"/>
  <c r="AZ1384" i="1"/>
  <c r="AR1384" i="1"/>
  <c r="AJ1384" i="1"/>
  <c r="BQ1383" i="1"/>
  <c r="BI1383" i="1"/>
  <c r="BA1383" i="1"/>
  <c r="AS1383" i="1"/>
  <c r="AK1383" i="1"/>
  <c r="BJ1382" i="1"/>
  <c r="BB1382" i="1"/>
  <c r="AT1382" i="1"/>
  <c r="AL1382" i="1"/>
  <c r="AD1382" i="1"/>
  <c r="BK1381" i="1"/>
  <c r="BC1381" i="1"/>
  <c r="AU1381" i="1"/>
  <c r="AM1381" i="1"/>
  <c r="AE1381" i="1"/>
  <c r="BL1380" i="1"/>
  <c r="BD1380" i="1"/>
  <c r="AV1380" i="1"/>
  <c r="AN1380" i="1"/>
  <c r="AF1380" i="1"/>
  <c r="BM1379" i="1"/>
  <c r="BE1379" i="1"/>
  <c r="AW1379" i="1"/>
  <c r="AO1379" i="1"/>
  <c r="AG1379" i="1"/>
  <c r="BN1378" i="1"/>
  <c r="BF1378" i="1"/>
  <c r="AX1378" i="1"/>
  <c r="AP1378" i="1"/>
  <c r="AH1378" i="1"/>
  <c r="BO1377" i="1"/>
  <c r="BG1377" i="1"/>
  <c r="AY1377" i="1"/>
  <c r="AQ1377" i="1"/>
  <c r="AI1377" i="1"/>
  <c r="BP1376" i="1"/>
  <c r="BH1376" i="1"/>
  <c r="AZ1376" i="1"/>
  <c r="AR1376" i="1"/>
  <c r="AJ1376" i="1"/>
  <c r="BQ1375" i="1"/>
  <c r="BI1375" i="1"/>
  <c r="BA1375" i="1"/>
  <c r="AS1375" i="1"/>
  <c r="AK1375" i="1"/>
  <c r="BJ1374" i="1"/>
  <c r="BB1374" i="1"/>
  <c r="AT1374" i="1"/>
  <c r="AL1374" i="1"/>
  <c r="AD1374" i="1"/>
  <c r="BK1373" i="1"/>
  <c r="BC1373" i="1"/>
  <c r="AU1373" i="1"/>
  <c r="AM1373" i="1"/>
  <c r="AE1373" i="1"/>
  <c r="BL1372" i="1"/>
  <c r="BD1372" i="1"/>
  <c r="AV1372" i="1"/>
  <c r="AN1372" i="1"/>
  <c r="AF1372" i="1"/>
  <c r="BM1371" i="1"/>
  <c r="BE1371" i="1"/>
  <c r="AW1371" i="1"/>
  <c r="AO1371" i="1"/>
  <c r="AG1371" i="1"/>
  <c r="BN1370" i="1"/>
  <c r="BF1370" i="1"/>
  <c r="AX1370" i="1"/>
  <c r="AP1370" i="1"/>
  <c r="AH1370" i="1"/>
  <c r="BO1369" i="1"/>
  <c r="BG1369" i="1"/>
  <c r="AY1369" i="1"/>
  <c r="AQ1369" i="1"/>
  <c r="AI1369" i="1"/>
  <c r="BP1368" i="1"/>
  <c r="BH1368" i="1"/>
  <c r="AZ1368" i="1"/>
  <c r="AR1368" i="1"/>
  <c r="AJ1368" i="1"/>
  <c r="BQ1367" i="1"/>
  <c r="BI1367" i="1"/>
  <c r="BA1367" i="1"/>
  <c r="AS1367" i="1"/>
  <c r="AK1367" i="1"/>
  <c r="AD1367" i="1"/>
  <c r="BN1366" i="1"/>
  <c r="BH1366" i="1"/>
  <c r="BC1366" i="1"/>
  <c r="AX1366" i="1"/>
  <c r="AR1366" i="1"/>
  <c r="AM1366" i="1"/>
  <c r="AH1366" i="1"/>
  <c r="BQ1365" i="1"/>
  <c r="BL1365" i="1"/>
  <c r="BG1365" i="1"/>
  <c r="BA1365" i="1"/>
  <c r="AV1365" i="1"/>
  <c r="AQ1365" i="1"/>
  <c r="AK1365" i="1"/>
  <c r="AF1365" i="1"/>
  <c r="BP1364" i="1"/>
  <c r="BJ1364" i="1"/>
  <c r="BE1364" i="1"/>
  <c r="AZ1364" i="1"/>
  <c r="AT1364" i="1"/>
  <c r="AO1364" i="1"/>
  <c r="AJ1364" i="1"/>
  <c r="AD1364" i="1"/>
  <c r="BN1363" i="1"/>
  <c r="BI1363" i="1"/>
  <c r="BC1363" i="1"/>
  <c r="AX1363" i="1"/>
  <c r="AS1363" i="1"/>
  <c r="AM1363" i="1"/>
  <c r="AH1363" i="1"/>
  <c r="BL1362" i="1"/>
  <c r="BG1362" i="1"/>
  <c r="BB1362" i="1"/>
  <c r="AV1362" i="1"/>
  <c r="AQ1362" i="1"/>
  <c r="AL1362" i="1"/>
  <c r="AF1362" i="1"/>
  <c r="BP1361" i="1"/>
  <c r="BK1361" i="1"/>
  <c r="BE1361" i="1"/>
  <c r="AZ1361" i="1"/>
  <c r="AU1361" i="1"/>
  <c r="AO1361" i="1"/>
  <c r="AJ1361" i="1"/>
  <c r="AE1361" i="1"/>
  <c r="BN1360" i="1"/>
  <c r="BI1360" i="1"/>
  <c r="BD1360" i="1"/>
  <c r="AX1360" i="1"/>
  <c r="AS1360" i="1"/>
  <c r="AN1360" i="1"/>
  <c r="AH1360" i="1"/>
  <c r="BM1359" i="1"/>
  <c r="BG1359" i="1"/>
  <c r="BB1359" i="1"/>
  <c r="AW1359" i="1"/>
  <c r="AQ1359" i="1"/>
  <c r="AL1359" i="1"/>
  <c r="AG1359" i="1"/>
  <c r="BP1358" i="1"/>
  <c r="BK1358" i="1"/>
  <c r="BF1358" i="1"/>
  <c r="AZ1358" i="1"/>
  <c r="AU1358" i="1"/>
  <c r="AP1358" i="1"/>
  <c r="AJ1358" i="1"/>
  <c r="AE1358" i="1"/>
  <c r="BO1357" i="1"/>
  <c r="BI1357" i="1"/>
  <c r="BD1357" i="1"/>
  <c r="AY1357" i="1"/>
  <c r="AS1357" i="1"/>
  <c r="AN1357" i="1"/>
  <c r="AI1357" i="1"/>
  <c r="BM1356" i="1"/>
  <c r="BH1356" i="1"/>
  <c r="BB1356" i="1"/>
  <c r="AW1356" i="1"/>
  <c r="AR1356" i="1"/>
  <c r="AL1356" i="1"/>
  <c r="AG1356" i="1"/>
  <c r="BQ1355" i="1"/>
  <c r="BK1355" i="1"/>
  <c r="BF1355" i="1"/>
  <c r="BA1355" i="1"/>
  <c r="AU1355" i="1"/>
  <c r="AP1355" i="1"/>
  <c r="AK1355" i="1"/>
  <c r="AE1355" i="1"/>
  <c r="BO1354" i="1"/>
  <c r="BJ1354" i="1"/>
  <c r="BD1354" i="1"/>
  <c r="AY1354" i="1"/>
  <c r="AT1354" i="1"/>
  <c r="AN1354" i="1"/>
  <c r="AI1354" i="1"/>
  <c r="AD1354" i="1"/>
  <c r="BO1353" i="1"/>
  <c r="BK1353" i="1"/>
  <c r="BG1353" i="1"/>
  <c r="BC1353" i="1"/>
  <c r="AY1353" i="1"/>
  <c r="AU1353" i="1"/>
  <c r="AQ1353" i="1"/>
  <c r="AM1353" i="1"/>
  <c r="AI1353" i="1"/>
  <c r="AE1353" i="1"/>
  <c r="BP1352" i="1"/>
  <c r="BL1352" i="1"/>
  <c r="BH1352" i="1"/>
  <c r="BD1352" i="1"/>
  <c r="AZ1352" i="1"/>
  <c r="AV1352" i="1"/>
  <c r="AR1352" i="1"/>
  <c r="AN1352" i="1"/>
  <c r="AJ1352" i="1"/>
  <c r="AF1352" i="1"/>
  <c r="BQ1351" i="1"/>
  <c r="BM1351" i="1"/>
  <c r="BI1351" i="1"/>
  <c r="BE1351" i="1"/>
  <c r="BA1351" i="1"/>
  <c r="AW1351" i="1"/>
  <c r="AS1351" i="1"/>
  <c r="AO1351" i="1"/>
  <c r="AK1351" i="1"/>
  <c r="AG1351" i="1"/>
  <c r="BN1350" i="1"/>
  <c r="BJ1350" i="1"/>
  <c r="BF1350" i="1"/>
  <c r="BB1350" i="1"/>
  <c r="AX1350" i="1"/>
  <c r="AT1350" i="1"/>
  <c r="AP1350" i="1"/>
  <c r="AL1350" i="1"/>
  <c r="AH1350" i="1"/>
  <c r="AD1350" i="1"/>
  <c r="BO1349" i="1"/>
  <c r="BK1349" i="1"/>
  <c r="BG1349" i="1"/>
  <c r="BC1349" i="1"/>
  <c r="AY1349" i="1"/>
  <c r="AU1349" i="1"/>
  <c r="AQ1349" i="1"/>
  <c r="AM1349" i="1"/>
  <c r="AI1349" i="1"/>
  <c r="AE1349" i="1"/>
  <c r="BP1348" i="1"/>
  <c r="BL1348" i="1"/>
  <c r="BH1348" i="1"/>
  <c r="BD1348" i="1"/>
  <c r="AZ1348" i="1"/>
  <c r="AV1348" i="1"/>
  <c r="AR1348" i="1"/>
  <c r="AN1348" i="1"/>
  <c r="AJ1348" i="1"/>
  <c r="AF1348" i="1"/>
  <c r="BQ1347" i="1"/>
  <c r="BM1347" i="1"/>
  <c r="BI1347" i="1"/>
  <c r="BE1347" i="1"/>
  <c r="BA1347" i="1"/>
  <c r="AW1347" i="1"/>
  <c r="AS1347" i="1"/>
  <c r="AO1347" i="1"/>
  <c r="AK1347" i="1"/>
  <c r="AG1347" i="1"/>
  <c r="BN1346" i="1"/>
  <c r="BJ1346" i="1"/>
  <c r="BF1346" i="1"/>
  <c r="BB1346" i="1"/>
  <c r="AX1346" i="1"/>
  <c r="AT1346" i="1"/>
  <c r="AP1346" i="1"/>
  <c r="AL1346" i="1"/>
  <c r="AH1346" i="1"/>
  <c r="AD1346" i="1"/>
  <c r="BO1345" i="1"/>
  <c r="BK1345" i="1"/>
  <c r="BG1345" i="1"/>
  <c r="BC1345" i="1"/>
  <c r="AY1345" i="1"/>
  <c r="AU1345" i="1"/>
  <c r="AQ1345" i="1"/>
  <c r="AM1345" i="1"/>
  <c r="AI1345" i="1"/>
  <c r="AE1345" i="1"/>
  <c r="BP1344" i="1"/>
  <c r="BL1344" i="1"/>
  <c r="AQ1465" i="1"/>
  <c r="AZ1462" i="1"/>
  <c r="AL1460" i="1"/>
  <c r="AV1458" i="1"/>
  <c r="AF1457" i="1"/>
  <c r="BE1455" i="1"/>
  <c r="AP1454" i="1"/>
  <c r="BN1452" i="1"/>
  <c r="AX1451" i="1"/>
  <c r="AI1450" i="1"/>
  <c r="BH1448" i="1"/>
  <c r="BA1447" i="1"/>
  <c r="AZ1446" i="1"/>
  <c r="AX1445" i="1"/>
  <c r="AV1444" i="1"/>
  <c r="AU1443" i="1"/>
  <c r="AS1442" i="1"/>
  <c r="AQ1441" i="1"/>
  <c r="AP1440" i="1"/>
  <c r="AN1439" i="1"/>
  <c r="AL1438" i="1"/>
  <c r="AU1437" i="1"/>
  <c r="BH1436" i="1"/>
  <c r="AE1436" i="1"/>
  <c r="AR1435" i="1"/>
  <c r="BE1434" i="1"/>
  <c r="BQ1433" i="1"/>
  <c r="AO1433" i="1"/>
  <c r="BB1432" i="1"/>
  <c r="BM1431" i="1"/>
  <c r="AK1431" i="1"/>
  <c r="AX1430" i="1"/>
  <c r="BJ1429" i="1"/>
  <c r="AH1429" i="1"/>
  <c r="AU1428" i="1"/>
  <c r="BG1427" i="1"/>
  <c r="AI1427" i="1"/>
  <c r="BC1426" i="1"/>
  <c r="AG1426" i="1"/>
  <c r="BA1425" i="1"/>
  <c r="AF1425" i="1"/>
  <c r="AY1424" i="1"/>
  <c r="AD1424" i="1"/>
  <c r="AX1423" i="1"/>
  <c r="BQ1422" i="1"/>
  <c r="AV1422" i="1"/>
  <c r="BP1421" i="1"/>
  <c r="AT1421" i="1"/>
  <c r="BN1420" i="1"/>
  <c r="AS1420" i="1"/>
  <c r="BL1419" i="1"/>
  <c r="AQ1419" i="1"/>
  <c r="BK1418" i="1"/>
  <c r="AO1418" i="1"/>
  <c r="BI1417" i="1"/>
  <c r="AN1417" i="1"/>
  <c r="BG1416" i="1"/>
  <c r="AL1416" i="1"/>
  <c r="BF1415" i="1"/>
  <c r="AJ1415" i="1"/>
  <c r="BD1414" i="1"/>
  <c r="AI1414" i="1"/>
  <c r="BB1413" i="1"/>
  <c r="AG1413" i="1"/>
  <c r="BA1412" i="1"/>
  <c r="AE1412" i="1"/>
  <c r="AY1411" i="1"/>
  <c r="AD1411" i="1"/>
  <c r="AW1410" i="1"/>
  <c r="BQ1409" i="1"/>
  <c r="AV1409" i="1"/>
  <c r="BO1408" i="1"/>
  <c r="AT1408" i="1"/>
  <c r="BC1407" i="1"/>
  <c r="AP1407" i="1"/>
  <c r="BP1406" i="1"/>
  <c r="BA1406" i="1"/>
  <c r="AN1406" i="1"/>
  <c r="BN1405" i="1"/>
  <c r="AZ1405" i="1"/>
  <c r="AL1405" i="1"/>
  <c r="BO1404" i="1"/>
  <c r="BD1404" i="1"/>
  <c r="AT1404" i="1"/>
  <c r="AM1465" i="1"/>
  <c r="AE1457" i="1"/>
  <c r="AW1451" i="1"/>
  <c r="AX1446" i="1"/>
  <c r="AR1442" i="1"/>
  <c r="AK1438" i="1"/>
  <c r="AQ1435" i="1"/>
  <c r="AY1432" i="1"/>
  <c r="BI1429" i="1"/>
  <c r="AH1427" i="1"/>
  <c r="AD1425" i="1"/>
  <c r="BP1422" i="1"/>
  <c r="BM1420" i="1"/>
  <c r="BI1418" i="1"/>
  <c r="BF1416" i="1"/>
  <c r="BC1414" i="1"/>
  <c r="AY1412" i="1"/>
  <c r="AV1410" i="1"/>
  <c r="AS1408" i="1"/>
  <c r="BO1406" i="1"/>
  <c r="AX1405" i="1"/>
  <c r="AR1404" i="1"/>
  <c r="BL1403" i="1"/>
  <c r="AQ1403" i="1"/>
  <c r="BJ1402" i="1"/>
  <c r="AT1402" i="1"/>
  <c r="AD1402" i="1"/>
  <c r="BC1401" i="1"/>
  <c r="AM1401" i="1"/>
  <c r="BL1400" i="1"/>
  <c r="AV1400" i="1"/>
  <c r="AF1400" i="1"/>
  <c r="BE1399" i="1"/>
  <c r="AO1399" i="1"/>
  <c r="BN1398" i="1"/>
  <c r="AX1398" i="1"/>
  <c r="AH1398" i="1"/>
  <c r="BG1397" i="1"/>
  <c r="AQ1397" i="1"/>
  <c r="BP1396" i="1"/>
  <c r="AZ1396" i="1"/>
  <c r="AJ1396" i="1"/>
  <c r="BI1395" i="1"/>
  <c r="AS1395" i="1"/>
  <c r="BB1394" i="1"/>
  <c r="AL1394" i="1"/>
  <c r="BK1393" i="1"/>
  <c r="AU1393" i="1"/>
  <c r="AE1393" i="1"/>
  <c r="BD1392" i="1"/>
  <c r="AN1392" i="1"/>
  <c r="BM1391" i="1"/>
  <c r="AW1391" i="1"/>
  <c r="AG1391" i="1"/>
  <c r="BF1390" i="1"/>
  <c r="AP1390" i="1"/>
  <c r="BO1389" i="1"/>
  <c r="AY1389" i="1"/>
  <c r="AI1389" i="1"/>
  <c r="BH1388" i="1"/>
  <c r="AR1388" i="1"/>
  <c r="BQ1387" i="1"/>
  <c r="BA1387" i="1"/>
  <c r="AK1387" i="1"/>
  <c r="BJ1386" i="1"/>
  <c r="AT1386" i="1"/>
  <c r="AD1386" i="1"/>
  <c r="BC1385" i="1"/>
  <c r="AM1385" i="1"/>
  <c r="BL1384" i="1"/>
  <c r="AV1384" i="1"/>
  <c r="AF1384" i="1"/>
  <c r="BE1383" i="1"/>
  <c r="AO1383" i="1"/>
  <c r="BN1382" i="1"/>
  <c r="AX1382" i="1"/>
  <c r="AH1382" i="1"/>
  <c r="BG1381" i="1"/>
  <c r="AQ1381" i="1"/>
  <c r="BP1380" i="1"/>
  <c r="AZ1380" i="1"/>
  <c r="AJ1380" i="1"/>
  <c r="BI1379" i="1"/>
  <c r="AS1379" i="1"/>
  <c r="BB1378" i="1"/>
  <c r="AL1378" i="1"/>
  <c r="BK1377" i="1"/>
  <c r="AU1377" i="1"/>
  <c r="AE1377" i="1"/>
  <c r="BD1376" i="1"/>
  <c r="AN1376" i="1"/>
  <c r="BM1375" i="1"/>
  <c r="AW1375" i="1"/>
  <c r="AG1375" i="1"/>
  <c r="BF1374" i="1"/>
  <c r="AP1374" i="1"/>
  <c r="BO1373" i="1"/>
  <c r="AY1373" i="1"/>
  <c r="AI1373" i="1"/>
  <c r="BH1372" i="1"/>
  <c r="AR1372" i="1"/>
  <c r="BQ1371" i="1"/>
  <c r="BA1371" i="1"/>
  <c r="AK1371" i="1"/>
  <c r="BJ1370" i="1"/>
  <c r="AT1370" i="1"/>
  <c r="AD1370" i="1"/>
  <c r="BC1369" i="1"/>
  <c r="AM1369" i="1"/>
  <c r="BL1368" i="1"/>
  <c r="AV1368" i="1"/>
  <c r="AF1368" i="1"/>
  <c r="BE1367" i="1"/>
  <c r="AO1367" i="1"/>
  <c r="BP1366" i="1"/>
  <c r="BF1366" i="1"/>
  <c r="AU1366" i="1"/>
  <c r="AJ1366" i="1"/>
  <c r="BO1365" i="1"/>
  <c r="BD1365" i="1"/>
  <c r="AS1365" i="1"/>
  <c r="AI1365" i="1"/>
  <c r="BM1364" i="1"/>
  <c r="BB1364" i="1"/>
  <c r="AR1364" i="1"/>
  <c r="AG1364" i="1"/>
  <c r="BK1363" i="1"/>
  <c r="BA1363" i="1"/>
  <c r="AP1363" i="1"/>
  <c r="AE1363" i="1"/>
  <c r="BJ1362" i="1"/>
  <c r="AY1362" i="1"/>
  <c r="AN1362" i="1"/>
  <c r="AD1362" i="1"/>
  <c r="BH1361" i="1"/>
  <c r="AW1361" i="1"/>
  <c r="AM1361" i="1"/>
  <c r="BQ1360" i="1"/>
  <c r="BF1360" i="1"/>
  <c r="AV1360" i="1"/>
  <c r="AK1360" i="1"/>
  <c r="BO1359" i="1"/>
  <c r="BE1359" i="1"/>
  <c r="AT1359" i="1"/>
  <c r="AI1359" i="1"/>
  <c r="BN1358" i="1"/>
  <c r="BC1358" i="1"/>
  <c r="AR1358" i="1"/>
  <c r="AH1358" i="1"/>
  <c r="BL1357" i="1"/>
  <c r="BA1357" i="1"/>
  <c r="AQ1357" i="1"/>
  <c r="AF1357" i="1"/>
  <c r="BJ1356" i="1"/>
  <c r="AZ1356" i="1"/>
  <c r="AO1356" i="1"/>
  <c r="AD1356" i="1"/>
  <c r="BI1355" i="1"/>
  <c r="AX1355" i="1"/>
  <c r="AM1355" i="1"/>
  <c r="BG1354" i="1"/>
  <c r="AV1354" i="1"/>
  <c r="AL1354" i="1"/>
  <c r="BQ1353" i="1"/>
  <c r="BI1353" i="1"/>
  <c r="BA1353" i="1"/>
  <c r="AS1353" i="1"/>
  <c r="AW1462" i="1"/>
  <c r="BC1455" i="1"/>
  <c r="AF1450" i="1"/>
  <c r="AW1445" i="1"/>
  <c r="AP1441" i="1"/>
  <c r="AT1437" i="1"/>
  <c r="BB1434" i="1"/>
  <c r="BL1431" i="1"/>
  <c r="AG1429" i="1"/>
  <c r="BA1426" i="1"/>
  <c r="AX1424" i="1"/>
  <c r="AU1422" i="1"/>
  <c r="AQ1420" i="1"/>
  <c r="AN1418" i="1"/>
  <c r="AK1416" i="1"/>
  <c r="AG1414" i="1"/>
  <c r="AD1412" i="1"/>
  <c r="BP1409" i="1"/>
  <c r="BP1407" i="1"/>
  <c r="AZ1406" i="1"/>
  <c r="AJ1405" i="1"/>
  <c r="AI1404" i="1"/>
  <c r="BC1403" i="1"/>
  <c r="AG1403" i="1"/>
  <c r="BC1402" i="1"/>
  <c r="AM1402" i="1"/>
  <c r="BL1401" i="1"/>
  <c r="AV1401" i="1"/>
  <c r="AF1401" i="1"/>
  <c r="BE1400" i="1"/>
  <c r="AO1400" i="1"/>
  <c r="BN1399" i="1"/>
  <c r="AX1399" i="1"/>
  <c r="AH1399" i="1"/>
  <c r="BG1398" i="1"/>
  <c r="AQ1398" i="1"/>
  <c r="BP1397" i="1"/>
  <c r="AZ1397" i="1"/>
  <c r="AJ1397" i="1"/>
  <c r="BI1396" i="1"/>
  <c r="AS1396" i="1"/>
  <c r="BB1395" i="1"/>
  <c r="AL1395" i="1"/>
  <c r="BK1394" i="1"/>
  <c r="AU1394" i="1"/>
  <c r="AE1394" i="1"/>
  <c r="BD1393" i="1"/>
  <c r="AN1393" i="1"/>
  <c r="BM1392" i="1"/>
  <c r="AW1392" i="1"/>
  <c r="AG1392" i="1"/>
  <c r="BF1391" i="1"/>
  <c r="AP1391" i="1"/>
  <c r="BO1390" i="1"/>
  <c r="AY1390" i="1"/>
  <c r="AI1390" i="1"/>
  <c r="BH1389" i="1"/>
  <c r="AR1389" i="1"/>
  <c r="BQ1388" i="1"/>
  <c r="BA1388" i="1"/>
  <c r="AK1388" i="1"/>
  <c r="BJ1387" i="1"/>
  <c r="AT1387" i="1"/>
  <c r="AD1387" i="1"/>
  <c r="BC1386" i="1"/>
  <c r="AM1386" i="1"/>
  <c r="BL1385" i="1"/>
  <c r="AV1385" i="1"/>
  <c r="AF1385" i="1"/>
  <c r="BE1384" i="1"/>
  <c r="AO1384" i="1"/>
  <c r="BN1383" i="1"/>
  <c r="AX1383" i="1"/>
  <c r="AH1383" i="1"/>
  <c r="BG1382" i="1"/>
  <c r="AQ1382" i="1"/>
  <c r="BP1381" i="1"/>
  <c r="AZ1381" i="1"/>
  <c r="AJ1381" i="1"/>
  <c r="BI1380" i="1"/>
  <c r="AS1380" i="1"/>
  <c r="BB1379" i="1"/>
  <c r="AL1379" i="1"/>
  <c r="BK1378" i="1"/>
  <c r="AU1378" i="1"/>
  <c r="AE1378" i="1"/>
  <c r="BD1377" i="1"/>
  <c r="AN1377" i="1"/>
  <c r="BM1376" i="1"/>
  <c r="AW1376" i="1"/>
  <c r="AG1376" i="1"/>
  <c r="BF1375" i="1"/>
  <c r="AP1375" i="1"/>
  <c r="BO1374" i="1"/>
  <c r="AY1374" i="1"/>
  <c r="AI1374" i="1"/>
  <c r="BH1373" i="1"/>
  <c r="AR1373" i="1"/>
  <c r="BQ1372" i="1"/>
  <c r="BA1372" i="1"/>
  <c r="AK1372" i="1"/>
  <c r="BJ1371" i="1"/>
  <c r="AT1371" i="1"/>
  <c r="AD1371" i="1"/>
  <c r="BC1370" i="1"/>
  <c r="AM1370" i="1"/>
  <c r="BL1369" i="1"/>
  <c r="AV1369" i="1"/>
  <c r="AF1369" i="1"/>
  <c r="BE1368" i="1"/>
  <c r="AO1368" i="1"/>
  <c r="BN1367" i="1"/>
  <c r="AX1367" i="1"/>
  <c r="AH1367" i="1"/>
  <c r="BL1366" i="1"/>
  <c r="BB1366" i="1"/>
  <c r="AQ1366" i="1"/>
  <c r="AF1366" i="1"/>
  <c r="BK1365" i="1"/>
  <c r="AZ1365" i="1"/>
  <c r="AO1365" i="1"/>
  <c r="AE1365" i="1"/>
  <c r="BI1364" i="1"/>
  <c r="AX1364" i="1"/>
  <c r="AN1364" i="1"/>
  <c r="BG1363" i="1"/>
  <c r="AW1363" i="1"/>
  <c r="AL1363" i="1"/>
  <c r="AK1460" i="1"/>
  <c r="AM1454" i="1"/>
  <c r="BF1448" i="1"/>
  <c r="AU1444" i="1"/>
  <c r="AN1440" i="1"/>
  <c r="BF1436" i="1"/>
  <c r="BO1433" i="1"/>
  <c r="AJ1431" i="1"/>
  <c r="AR1428" i="1"/>
  <c r="AF1426" i="1"/>
  <c r="BN1421" i="1"/>
  <c r="BK1419" i="1"/>
  <c r="BH1417" i="1"/>
  <c r="BD1415" i="1"/>
  <c r="BA1413" i="1"/>
  <c r="AX1411" i="1"/>
  <c r="AT1409" i="1"/>
  <c r="BB1407" i="1"/>
  <c r="AK1406" i="1"/>
  <c r="BN1404" i="1"/>
  <c r="AH1404" i="1"/>
  <c r="BA1403" i="1"/>
  <c r="AF1403" i="1"/>
  <c r="BB1402" i="1"/>
  <c r="AL1402" i="1"/>
  <c r="BK1401" i="1"/>
  <c r="AU1401" i="1"/>
  <c r="AE1401" i="1"/>
  <c r="BD1400" i="1"/>
  <c r="AN1400" i="1"/>
  <c r="BM1399" i="1"/>
  <c r="AW1399" i="1"/>
  <c r="AG1399" i="1"/>
  <c r="BF1398" i="1"/>
  <c r="AP1398" i="1"/>
  <c r="BO1397" i="1"/>
  <c r="AY1397" i="1"/>
  <c r="AI1397" i="1"/>
  <c r="BH1396" i="1"/>
  <c r="AR1396" i="1"/>
  <c r="BQ1395" i="1"/>
  <c r="BA1395" i="1"/>
  <c r="AK1395" i="1"/>
  <c r="BJ1394" i="1"/>
  <c r="AT1394" i="1"/>
  <c r="AD1394" i="1"/>
  <c r="BC1393" i="1"/>
  <c r="AM1393" i="1"/>
  <c r="BL1392" i="1"/>
  <c r="AV1392" i="1"/>
  <c r="AF1392" i="1"/>
  <c r="BE1391" i="1"/>
  <c r="AO1391" i="1"/>
  <c r="BN1390" i="1"/>
  <c r="AX1390" i="1"/>
  <c r="AH1390" i="1"/>
  <c r="BG1389" i="1"/>
  <c r="AQ1389" i="1"/>
  <c r="BP1388" i="1"/>
  <c r="AZ1388" i="1"/>
  <c r="AJ1388" i="1"/>
  <c r="BI1387" i="1"/>
  <c r="AS1387" i="1"/>
  <c r="BB1386" i="1"/>
  <c r="AL1386" i="1"/>
  <c r="BK1385" i="1"/>
  <c r="AU1385" i="1"/>
  <c r="AE1385" i="1"/>
  <c r="BD1384" i="1"/>
  <c r="AN1384" i="1"/>
  <c r="BM1383" i="1"/>
  <c r="AW1383" i="1"/>
  <c r="AG1383" i="1"/>
  <c r="BF1382" i="1"/>
  <c r="AP1382" i="1"/>
  <c r="BO1381" i="1"/>
  <c r="AY1381" i="1"/>
  <c r="AI1381" i="1"/>
  <c r="BH1380" i="1"/>
  <c r="AR1380" i="1"/>
  <c r="BQ1379" i="1"/>
  <c r="BA1379" i="1"/>
  <c r="AK1379" i="1"/>
  <c r="BJ1378" i="1"/>
  <c r="AT1378" i="1"/>
  <c r="AD1378" i="1"/>
  <c r="BC1377" i="1"/>
  <c r="AM1377" i="1"/>
  <c r="BL1376" i="1"/>
  <c r="AV1376" i="1"/>
  <c r="AF1376" i="1"/>
  <c r="BE1375" i="1"/>
  <c r="AO1375" i="1"/>
  <c r="BN1374" i="1"/>
  <c r="AX1374" i="1"/>
  <c r="AH1374" i="1"/>
  <c r="BG1373" i="1"/>
  <c r="AQ1373" i="1"/>
  <c r="BP1372" i="1"/>
  <c r="AZ1372" i="1"/>
  <c r="AJ1372" i="1"/>
  <c r="BI1371" i="1"/>
  <c r="AS1371" i="1"/>
  <c r="BB1370" i="1"/>
  <c r="AL1370" i="1"/>
  <c r="BK1369" i="1"/>
  <c r="AU1369" i="1"/>
  <c r="AE1369" i="1"/>
  <c r="BD1368" i="1"/>
  <c r="AN1368" i="1"/>
  <c r="BM1367" i="1"/>
  <c r="AW1367" i="1"/>
  <c r="AG1367" i="1"/>
  <c r="BK1366" i="1"/>
  <c r="AZ1366" i="1"/>
  <c r="AP1366" i="1"/>
  <c r="AE1366" i="1"/>
  <c r="BI1365" i="1"/>
  <c r="AY1365" i="1"/>
  <c r="AN1365" i="1"/>
  <c r="BH1364" i="1"/>
  <c r="AW1364" i="1"/>
  <c r="AL1364" i="1"/>
  <c r="BQ1363" i="1"/>
  <c r="BF1363" i="1"/>
  <c r="AU1363" i="1"/>
  <c r="AK1363" i="1"/>
  <c r="BO1362" i="1"/>
  <c r="BD1362" i="1"/>
  <c r="AT1362" i="1"/>
  <c r="AI1362" i="1"/>
  <c r="BM1361" i="1"/>
  <c r="BC1361" i="1"/>
  <c r="AR1361" i="1"/>
  <c r="AG1361" i="1"/>
  <c r="BL1360" i="1"/>
  <c r="BA1360" i="1"/>
  <c r="AP1360" i="1"/>
  <c r="AF1360" i="1"/>
  <c r="BJ1359" i="1"/>
  <c r="AY1359" i="1"/>
  <c r="AO1359" i="1"/>
  <c r="AD1359" i="1"/>
  <c r="BH1358" i="1"/>
  <c r="AX1358" i="1"/>
  <c r="AM1358" i="1"/>
  <c r="BQ1357" i="1"/>
  <c r="BG1357" i="1"/>
  <c r="AV1357" i="1"/>
  <c r="AK1357" i="1"/>
  <c r="BP1356" i="1"/>
  <c r="BE1356" i="1"/>
  <c r="AT1356" i="1"/>
  <c r="AJ1356" i="1"/>
  <c r="BN1355" i="1"/>
  <c r="BC1355" i="1"/>
  <c r="AS1355" i="1"/>
  <c r="AH1355" i="1"/>
  <c r="BL1354" i="1"/>
  <c r="BB1354" i="1"/>
  <c r="AQ1354" i="1"/>
  <c r="AF1354" i="1"/>
  <c r="BM1353" i="1"/>
  <c r="BE1353" i="1"/>
  <c r="AW1353" i="1"/>
  <c r="AO1353" i="1"/>
  <c r="AT1458" i="1"/>
  <c r="AM1439" i="1"/>
  <c r="BE1427" i="1"/>
  <c r="AP1419" i="1"/>
  <c r="BQ1410" i="1"/>
  <c r="BC1404" i="1"/>
  <c r="AU1402" i="1"/>
  <c r="BM1400" i="1"/>
  <c r="AP1399" i="1"/>
  <c r="BH1397" i="1"/>
  <c r="AK1396" i="1"/>
  <c r="BC1394" i="1"/>
  <c r="AF1393" i="1"/>
  <c r="AX1391" i="1"/>
  <c r="BP1389" i="1"/>
  <c r="AS1388" i="1"/>
  <c r="BK1386" i="1"/>
  <c r="AN1385" i="1"/>
  <c r="BF1383" i="1"/>
  <c r="AI1382" i="1"/>
  <c r="BA1380" i="1"/>
  <c r="AD1379" i="1"/>
  <c r="AV1377" i="1"/>
  <c r="BN1375" i="1"/>
  <c r="AQ1374" i="1"/>
  <c r="BI1372" i="1"/>
  <c r="AL1371" i="1"/>
  <c r="BD1369" i="1"/>
  <c r="AG1368" i="1"/>
  <c r="BG1366" i="1"/>
  <c r="BE1365" i="1"/>
  <c r="BD1364" i="1"/>
  <c r="BB1363" i="1"/>
  <c r="BK1362" i="1"/>
  <c r="AP1362" i="1"/>
  <c r="BI1361" i="1"/>
  <c r="AN1361" i="1"/>
  <c r="BH1360" i="1"/>
  <c r="AL1360" i="1"/>
  <c r="BF1359" i="1"/>
  <c r="AK1359" i="1"/>
  <c r="BD1358" i="1"/>
  <c r="AI1358" i="1"/>
  <c r="BC1357" i="1"/>
  <c r="AG1357" i="1"/>
  <c r="BA1356" i="1"/>
  <c r="AF1356" i="1"/>
  <c r="AY1355" i="1"/>
  <c r="AD1355" i="1"/>
  <c r="AX1354" i="1"/>
  <c r="BB1353" i="1"/>
  <c r="AL1353" i="1"/>
  <c r="AD1353" i="1"/>
  <c r="BK1352" i="1"/>
  <c r="BC1352" i="1"/>
  <c r="AU1352" i="1"/>
  <c r="AM1352" i="1"/>
  <c r="AE1352" i="1"/>
  <c r="BL1351" i="1"/>
  <c r="BD1351" i="1"/>
  <c r="AV1351" i="1"/>
  <c r="AN1351" i="1"/>
  <c r="AF1351" i="1"/>
  <c r="BM1350" i="1"/>
  <c r="BE1350" i="1"/>
  <c r="AW1350" i="1"/>
  <c r="AO1350" i="1"/>
  <c r="AG1350" i="1"/>
  <c r="BN1349" i="1"/>
  <c r="BF1349" i="1"/>
  <c r="AX1349" i="1"/>
  <c r="AP1349" i="1"/>
  <c r="AH1349" i="1"/>
  <c r="BO1348" i="1"/>
  <c r="BG1348" i="1"/>
  <c r="AY1348" i="1"/>
  <c r="AQ1348" i="1"/>
  <c r="AI1348" i="1"/>
  <c r="BP1347" i="1"/>
  <c r="BH1347" i="1"/>
  <c r="AZ1347" i="1"/>
  <c r="AR1347" i="1"/>
  <c r="AJ1347" i="1"/>
  <c r="BQ1346" i="1"/>
  <c r="BI1346" i="1"/>
  <c r="BA1346" i="1"/>
  <c r="AS1346" i="1"/>
  <c r="AK1346" i="1"/>
  <c r="BJ1345" i="1"/>
  <c r="BB1345" i="1"/>
  <c r="AT1345" i="1"/>
  <c r="AL1345" i="1"/>
  <c r="AD1345" i="1"/>
  <c r="BK1344" i="1"/>
  <c r="BF1344" i="1"/>
  <c r="AZ1344" i="1"/>
  <c r="AU1344" i="1"/>
  <c r="AP1344" i="1"/>
  <c r="AJ1344" i="1"/>
  <c r="AE1344" i="1"/>
  <c r="BO1343" i="1"/>
  <c r="BI1343" i="1"/>
  <c r="BD1343" i="1"/>
  <c r="AY1343" i="1"/>
  <c r="AU1343" i="1"/>
  <c r="AQ1343" i="1"/>
  <c r="AM1343" i="1"/>
  <c r="AI1343" i="1"/>
  <c r="AE1343" i="1"/>
  <c r="BP1342" i="1"/>
  <c r="BL1342" i="1"/>
  <c r="BH1342" i="1"/>
  <c r="BD1342" i="1"/>
  <c r="AZ1342" i="1"/>
  <c r="AV1342" i="1"/>
  <c r="AR1342" i="1"/>
  <c r="AN1342" i="1"/>
  <c r="AJ1342" i="1"/>
  <c r="AF1342" i="1"/>
  <c r="BQ1341" i="1"/>
  <c r="BM1341" i="1"/>
  <c r="BI1341" i="1"/>
  <c r="BE1341" i="1"/>
  <c r="BA1341" i="1"/>
  <c r="AW1341" i="1"/>
  <c r="AS1341" i="1"/>
  <c r="AO1341" i="1"/>
  <c r="AK1341" i="1"/>
  <c r="AG1341" i="1"/>
  <c r="BN1340" i="1"/>
  <c r="BJ1340" i="1"/>
  <c r="BF1340" i="1"/>
  <c r="BB1340" i="1"/>
  <c r="AX1340" i="1"/>
  <c r="AT1340" i="1"/>
  <c r="AP1340" i="1"/>
  <c r="AL1340" i="1"/>
  <c r="AH1340" i="1"/>
  <c r="AD1340" i="1"/>
  <c r="BO1339" i="1"/>
  <c r="BK1339" i="1"/>
  <c r="BG1339" i="1"/>
  <c r="BC1339" i="1"/>
  <c r="AY1339" i="1"/>
  <c r="AU1339" i="1"/>
  <c r="AQ1339" i="1"/>
  <c r="AM1339" i="1"/>
  <c r="AI1339" i="1"/>
  <c r="AE1339" i="1"/>
  <c r="BP1338" i="1"/>
  <c r="BL1338" i="1"/>
  <c r="BH1338" i="1"/>
  <c r="BD1338" i="1"/>
  <c r="AZ1338" i="1"/>
  <c r="AV1338" i="1"/>
  <c r="AR1338" i="1"/>
  <c r="AN1338" i="1"/>
  <c r="AJ1338" i="1"/>
  <c r="AF1338" i="1"/>
  <c r="BQ1337" i="1"/>
  <c r="BM1337" i="1"/>
  <c r="BI1337" i="1"/>
  <c r="BE1337" i="1"/>
  <c r="BA1337" i="1"/>
  <c r="AW1337" i="1"/>
  <c r="AS1337" i="1"/>
  <c r="AO1337" i="1"/>
  <c r="AK1337" i="1"/>
  <c r="AG1337" i="1"/>
  <c r="BN1336" i="1"/>
  <c r="BJ1336" i="1"/>
  <c r="BF1336" i="1"/>
  <c r="BB1336" i="1"/>
  <c r="AX1336" i="1"/>
  <c r="AT1336" i="1"/>
  <c r="AP1336" i="1"/>
  <c r="AL1336" i="1"/>
  <c r="AH1336" i="1"/>
  <c r="AD1336" i="1"/>
  <c r="BO1335" i="1"/>
  <c r="BK1335" i="1"/>
  <c r="BG1335" i="1"/>
  <c r="BC1335" i="1"/>
  <c r="AY1335" i="1"/>
  <c r="AU1335" i="1"/>
  <c r="AQ1335" i="1"/>
  <c r="AM1335" i="1"/>
  <c r="AI1335" i="1"/>
  <c r="AE1335" i="1"/>
  <c r="BP1334" i="1"/>
  <c r="BL1334" i="1"/>
  <c r="BH1334" i="1"/>
  <c r="BD1334" i="1"/>
  <c r="AZ1334" i="1"/>
  <c r="AV1334" i="1"/>
  <c r="AR1334" i="1"/>
  <c r="AN1334" i="1"/>
  <c r="AJ1334" i="1"/>
  <c r="AF1334" i="1"/>
  <c r="BQ1333" i="1"/>
  <c r="BM1333" i="1"/>
  <c r="BI1333" i="1"/>
  <c r="BE1333" i="1"/>
  <c r="BA1333" i="1"/>
  <c r="AW1333" i="1"/>
  <c r="AS1333" i="1"/>
  <c r="AO1333" i="1"/>
  <c r="AK1333" i="1"/>
  <c r="AG1333" i="1"/>
  <c r="BN1332" i="1"/>
  <c r="BJ1332" i="1"/>
  <c r="BF1332" i="1"/>
  <c r="BB1332" i="1"/>
  <c r="AX1332" i="1"/>
  <c r="AT1332" i="1"/>
  <c r="AP1332" i="1"/>
  <c r="AL1332" i="1"/>
  <c r="AH1332" i="1"/>
  <c r="AD1332" i="1"/>
  <c r="BO1331" i="1"/>
  <c r="BK1331" i="1"/>
  <c r="BG1331" i="1"/>
  <c r="BC1331" i="1"/>
  <c r="AY1331" i="1"/>
  <c r="AU1331" i="1"/>
  <c r="AQ1331" i="1"/>
  <c r="AM1331" i="1"/>
  <c r="AI1331" i="1"/>
  <c r="AE1331" i="1"/>
  <c r="BP1330" i="1"/>
  <c r="BL1330" i="1"/>
  <c r="BH1330" i="1"/>
  <c r="BD1330" i="1"/>
  <c r="AZ1330" i="1"/>
  <c r="AV1330" i="1"/>
  <c r="AR1330" i="1"/>
  <c r="AN1330" i="1"/>
  <c r="AJ1330" i="1"/>
  <c r="AF1330" i="1"/>
  <c r="BQ1329" i="1"/>
  <c r="BM1329" i="1"/>
  <c r="BI1329" i="1"/>
  <c r="BE1329" i="1"/>
  <c r="BA1329" i="1"/>
  <c r="AW1329" i="1"/>
  <c r="AS1329" i="1"/>
  <c r="AO1329" i="1"/>
  <c r="AK1329" i="1"/>
  <c r="AG1329" i="1"/>
  <c r="BN1328" i="1"/>
  <c r="BJ1328" i="1"/>
  <c r="BF1328" i="1"/>
  <c r="BB1328" i="1"/>
  <c r="AX1328" i="1"/>
  <c r="AT1328" i="1"/>
  <c r="AP1328" i="1"/>
  <c r="AL1328" i="1"/>
  <c r="AH1328" i="1"/>
  <c r="AD1328" i="1"/>
  <c r="BO1327" i="1"/>
  <c r="BK1327" i="1"/>
  <c r="BG1327" i="1"/>
  <c r="BC1327" i="1"/>
  <c r="AY1327" i="1"/>
  <c r="AU1327" i="1"/>
  <c r="AQ1327" i="1"/>
  <c r="AM1327" i="1"/>
  <c r="AI1327" i="1"/>
  <c r="AE1327" i="1"/>
  <c r="BP1326" i="1"/>
  <c r="BL1326" i="1"/>
  <c r="BH1326" i="1"/>
  <c r="BD1326" i="1"/>
  <c r="AZ1326" i="1"/>
  <c r="AV1326" i="1"/>
  <c r="AR1326" i="1"/>
  <c r="AN1326" i="1"/>
  <c r="AJ1326" i="1"/>
  <c r="AF1326" i="1"/>
  <c r="BQ1325" i="1"/>
  <c r="BM1325" i="1"/>
  <c r="BI1325" i="1"/>
  <c r="BE1325" i="1"/>
  <c r="BA1325" i="1"/>
  <c r="AW1325" i="1"/>
  <c r="AS1325" i="1"/>
  <c r="AO1325" i="1"/>
  <c r="AK1325" i="1"/>
  <c r="AG1325" i="1"/>
  <c r="BN1324" i="1"/>
  <c r="BJ1324" i="1"/>
  <c r="BF1324" i="1"/>
  <c r="BB1324" i="1"/>
  <c r="AX1324" i="1"/>
  <c r="AT1324" i="1"/>
  <c r="AP1324" i="1"/>
  <c r="AL1324" i="1"/>
  <c r="AH1324" i="1"/>
  <c r="AD1324" i="1"/>
  <c r="BO1323" i="1"/>
  <c r="BK1323" i="1"/>
  <c r="BG1323" i="1"/>
  <c r="BC1323" i="1"/>
  <c r="AY1323" i="1"/>
  <c r="AU1323" i="1"/>
  <c r="AQ1323" i="1"/>
  <c r="AM1323" i="1"/>
  <c r="AI1323" i="1"/>
  <c r="AE1323" i="1"/>
  <c r="BP1322" i="1"/>
  <c r="BL1322" i="1"/>
  <c r="BH1322" i="1"/>
  <c r="BD1322" i="1"/>
  <c r="AZ1322" i="1"/>
  <c r="AV1322" i="1"/>
  <c r="AR1322" i="1"/>
  <c r="AN1322" i="1"/>
  <c r="AJ1322" i="1"/>
  <c r="AF1322" i="1"/>
  <c r="BQ1321" i="1"/>
  <c r="BM1321" i="1"/>
  <c r="BI1321" i="1"/>
  <c r="BE1321" i="1"/>
  <c r="BA1321" i="1"/>
  <c r="AW1321" i="1"/>
  <c r="AS1321" i="1"/>
  <c r="AO1321" i="1"/>
  <c r="AK1321" i="1"/>
  <c r="AG1321" i="1"/>
  <c r="BN1320" i="1"/>
  <c r="BJ1320" i="1"/>
  <c r="BF1320" i="1"/>
  <c r="BB1320" i="1"/>
  <c r="BM1452" i="1"/>
  <c r="AD1436" i="1"/>
  <c r="AZ1425" i="1"/>
  <c r="AL1417" i="1"/>
  <c r="BN1408" i="1"/>
  <c r="BM1403" i="1"/>
  <c r="AE1402" i="1"/>
  <c r="AW1400" i="1"/>
  <c r="BO1398" i="1"/>
  <c r="AR1397" i="1"/>
  <c r="BJ1395" i="1"/>
  <c r="AM1394" i="1"/>
  <c r="BE1392" i="1"/>
  <c r="AH1391" i="1"/>
  <c r="AZ1389" i="1"/>
  <c r="AU1386" i="1"/>
  <c r="BM1384" i="1"/>
  <c r="AP1383" i="1"/>
  <c r="BH1381" i="1"/>
  <c r="AK1380" i="1"/>
  <c r="BC1378" i="1"/>
  <c r="AF1377" i="1"/>
  <c r="AX1375" i="1"/>
  <c r="BP1373" i="1"/>
  <c r="AS1372" i="1"/>
  <c r="BK1370" i="1"/>
  <c r="AN1369" i="1"/>
  <c r="BF1367" i="1"/>
  <c r="AV1366" i="1"/>
  <c r="AU1365" i="1"/>
  <c r="AS1364" i="1"/>
  <c r="AQ1363" i="1"/>
  <c r="BF1362" i="1"/>
  <c r="AJ1362" i="1"/>
  <c r="BD1361" i="1"/>
  <c r="AI1361" i="1"/>
  <c r="BB1360" i="1"/>
  <c r="AG1360" i="1"/>
  <c r="BA1359" i="1"/>
  <c r="AE1359" i="1"/>
  <c r="AY1358" i="1"/>
  <c r="AD1358" i="1"/>
  <c r="AW1357" i="1"/>
  <c r="BQ1356" i="1"/>
  <c r="AV1356" i="1"/>
  <c r="BO1355" i="1"/>
  <c r="AT1355" i="1"/>
  <c r="BN1354" i="1"/>
  <c r="AR1354" i="1"/>
  <c r="BN1353" i="1"/>
  <c r="AX1353" i="1"/>
  <c r="AK1353" i="1"/>
  <c r="BJ1352" i="1"/>
  <c r="BB1352" i="1"/>
  <c r="AT1352" i="1"/>
  <c r="AL1352" i="1"/>
  <c r="AD1352" i="1"/>
  <c r="BK1351" i="1"/>
  <c r="BC1351" i="1"/>
  <c r="AU1351" i="1"/>
  <c r="AM1351" i="1"/>
  <c r="AE1351" i="1"/>
  <c r="BL1350" i="1"/>
  <c r="BD1350" i="1"/>
  <c r="AV1350" i="1"/>
  <c r="AN1350" i="1"/>
  <c r="AF1350" i="1"/>
  <c r="BM1349" i="1"/>
  <c r="BE1349" i="1"/>
  <c r="AW1349" i="1"/>
  <c r="AO1349" i="1"/>
  <c r="AG1349" i="1"/>
  <c r="BN1348" i="1"/>
  <c r="BF1348" i="1"/>
  <c r="AX1348" i="1"/>
  <c r="AP1348" i="1"/>
  <c r="AH1348" i="1"/>
  <c r="BO1347" i="1"/>
  <c r="BG1347" i="1"/>
  <c r="AY1347" i="1"/>
  <c r="AQ1347" i="1"/>
  <c r="AI1347" i="1"/>
  <c r="BP1346" i="1"/>
  <c r="BH1346" i="1"/>
  <c r="AZ1346" i="1"/>
  <c r="AR1346" i="1"/>
  <c r="AJ1346" i="1"/>
  <c r="BQ1345" i="1"/>
  <c r="BI1345" i="1"/>
  <c r="BA1345" i="1"/>
  <c r="AS1345" i="1"/>
  <c r="AK1345" i="1"/>
  <c r="BJ1344" i="1"/>
  <c r="BD1344" i="1"/>
  <c r="AY1344" i="1"/>
  <c r="AT1344" i="1"/>
  <c r="AN1344" i="1"/>
  <c r="AI1344" i="1"/>
  <c r="AD1344" i="1"/>
  <c r="BM1343" i="1"/>
  <c r="BH1343" i="1"/>
  <c r="BC1343" i="1"/>
  <c r="AX1343" i="1"/>
  <c r="AT1343" i="1"/>
  <c r="AP1343" i="1"/>
  <c r="AL1343" i="1"/>
  <c r="AH1343" i="1"/>
  <c r="AD1343" i="1"/>
  <c r="BO1342" i="1"/>
  <c r="BK1342" i="1"/>
  <c r="BG1342" i="1"/>
  <c r="BC1342" i="1"/>
  <c r="AY1342" i="1"/>
  <c r="AU1342" i="1"/>
  <c r="AQ1342" i="1"/>
  <c r="AM1342" i="1"/>
  <c r="AI1342" i="1"/>
  <c r="AE1342" i="1"/>
  <c r="BP1341" i="1"/>
  <c r="BL1341" i="1"/>
  <c r="BH1341" i="1"/>
  <c r="BD1341" i="1"/>
  <c r="AZ1341" i="1"/>
  <c r="AV1341" i="1"/>
  <c r="AR1341" i="1"/>
  <c r="AN1341" i="1"/>
  <c r="AJ1341" i="1"/>
  <c r="AF1341" i="1"/>
  <c r="BQ1340" i="1"/>
  <c r="BM1340" i="1"/>
  <c r="BI1340" i="1"/>
  <c r="BE1340" i="1"/>
  <c r="BA1340" i="1"/>
  <c r="AW1340" i="1"/>
  <c r="AS1340" i="1"/>
  <c r="AO1340" i="1"/>
  <c r="AK1340" i="1"/>
  <c r="AG1340" i="1"/>
  <c r="BN1339" i="1"/>
  <c r="BJ1339" i="1"/>
  <c r="BF1339" i="1"/>
  <c r="BB1339" i="1"/>
  <c r="AX1339" i="1"/>
  <c r="AT1339" i="1"/>
  <c r="AP1339" i="1"/>
  <c r="AL1339" i="1"/>
  <c r="AH1339" i="1"/>
  <c r="AD1339" i="1"/>
  <c r="BO1338" i="1"/>
  <c r="BK1338" i="1"/>
  <c r="BG1338" i="1"/>
  <c r="BC1338" i="1"/>
  <c r="AY1338" i="1"/>
  <c r="AU1338" i="1"/>
  <c r="AQ1338" i="1"/>
  <c r="AM1338" i="1"/>
  <c r="AI1338" i="1"/>
  <c r="AE1338" i="1"/>
  <c r="BP1337" i="1"/>
  <c r="BL1337" i="1"/>
  <c r="BH1337" i="1"/>
  <c r="BD1337" i="1"/>
  <c r="AZ1337" i="1"/>
  <c r="AV1337" i="1"/>
  <c r="AR1337" i="1"/>
  <c r="AN1337" i="1"/>
  <c r="AJ1337" i="1"/>
  <c r="AF1337" i="1"/>
  <c r="BQ1336" i="1"/>
  <c r="BM1336" i="1"/>
  <c r="BI1336" i="1"/>
  <c r="BE1336" i="1"/>
  <c r="BA1336" i="1"/>
  <c r="AW1336" i="1"/>
  <c r="AS1336" i="1"/>
  <c r="AO1336" i="1"/>
  <c r="AK1336" i="1"/>
  <c r="AG1336" i="1"/>
  <c r="BN1335" i="1"/>
  <c r="BJ1335" i="1"/>
  <c r="BF1335" i="1"/>
  <c r="BB1335" i="1"/>
  <c r="AX1335" i="1"/>
  <c r="AT1335" i="1"/>
  <c r="AP1335" i="1"/>
  <c r="AL1335" i="1"/>
  <c r="AH1335" i="1"/>
  <c r="AD1335" i="1"/>
  <c r="BO1334" i="1"/>
  <c r="BK1334" i="1"/>
  <c r="BG1334" i="1"/>
  <c r="BC1334" i="1"/>
  <c r="AY1334" i="1"/>
  <c r="AU1334" i="1"/>
  <c r="AQ1334" i="1"/>
  <c r="AM1334" i="1"/>
  <c r="AI1334" i="1"/>
  <c r="AE1334" i="1"/>
  <c r="BP1333" i="1"/>
  <c r="BL1333" i="1"/>
  <c r="BH1333" i="1"/>
  <c r="BD1333" i="1"/>
  <c r="AZ1333" i="1"/>
  <c r="AV1333" i="1"/>
  <c r="AR1333" i="1"/>
  <c r="AN1333" i="1"/>
  <c r="AJ1333" i="1"/>
  <c r="AF1333" i="1"/>
  <c r="BQ1332" i="1"/>
  <c r="BM1332" i="1"/>
  <c r="BI1332" i="1"/>
  <c r="BE1332" i="1"/>
  <c r="BA1332" i="1"/>
  <c r="AW1332" i="1"/>
  <c r="AS1332" i="1"/>
  <c r="AO1332" i="1"/>
  <c r="AK1332" i="1"/>
  <c r="AG1332" i="1"/>
  <c r="BN1331" i="1"/>
  <c r="BJ1331" i="1"/>
  <c r="BF1331" i="1"/>
  <c r="BB1331" i="1"/>
  <c r="AX1331" i="1"/>
  <c r="AT1331" i="1"/>
  <c r="AP1331" i="1"/>
  <c r="AL1331" i="1"/>
  <c r="AH1331" i="1"/>
  <c r="AD1331" i="1"/>
  <c r="BO1330" i="1"/>
  <c r="BK1330" i="1"/>
  <c r="BG1330" i="1"/>
  <c r="BC1330" i="1"/>
  <c r="AY1330" i="1"/>
  <c r="AU1330" i="1"/>
  <c r="AQ1330" i="1"/>
  <c r="AM1330" i="1"/>
  <c r="AI1330" i="1"/>
  <c r="AE1330" i="1"/>
  <c r="BP1329" i="1"/>
  <c r="BL1329" i="1"/>
  <c r="BH1329" i="1"/>
  <c r="BD1329" i="1"/>
  <c r="AZ1329" i="1"/>
  <c r="AV1329" i="1"/>
  <c r="AR1329" i="1"/>
  <c r="AN1329" i="1"/>
  <c r="AJ1329" i="1"/>
  <c r="AF1329" i="1"/>
  <c r="BQ1328" i="1"/>
  <c r="BM1328" i="1"/>
  <c r="BI1328" i="1"/>
  <c r="BE1328" i="1"/>
  <c r="BA1328" i="1"/>
  <c r="AW1328" i="1"/>
  <c r="AS1328" i="1"/>
  <c r="AO1328" i="1"/>
  <c r="AZ1447" i="1"/>
  <c r="AM1433" i="1"/>
  <c r="AV1423" i="1"/>
  <c r="AI1415" i="1"/>
  <c r="AM1407" i="1"/>
  <c r="AR1403" i="1"/>
  <c r="BD1401" i="1"/>
  <c r="AG1400" i="1"/>
  <c r="AY1398" i="1"/>
  <c r="BQ1396" i="1"/>
  <c r="AT1395" i="1"/>
  <c r="BL1393" i="1"/>
  <c r="AO1392" i="1"/>
  <c r="BG1390" i="1"/>
  <c r="AJ1389" i="1"/>
  <c r="BB1387" i="1"/>
  <c r="AE1386" i="1"/>
  <c r="AW1384" i="1"/>
  <c r="BO1382" i="1"/>
  <c r="AR1381" i="1"/>
  <c r="BJ1379" i="1"/>
  <c r="AM1378" i="1"/>
  <c r="BE1376" i="1"/>
  <c r="AH1375" i="1"/>
  <c r="AZ1373" i="1"/>
  <c r="AU1370" i="1"/>
  <c r="BM1368" i="1"/>
  <c r="AP1367" i="1"/>
  <c r="AL1366" i="1"/>
  <c r="AJ1365" i="1"/>
  <c r="AH1364" i="1"/>
  <c r="AG1363" i="1"/>
  <c r="AZ1362" i="1"/>
  <c r="AE1362" i="1"/>
  <c r="AY1361" i="1"/>
  <c r="AW1360" i="1"/>
  <c r="BQ1359" i="1"/>
  <c r="AU1359" i="1"/>
  <c r="BO1358" i="1"/>
  <c r="AT1358" i="1"/>
  <c r="BM1357" i="1"/>
  <c r="AR1357" i="1"/>
  <c r="BL1356" i="1"/>
  <c r="AP1356" i="1"/>
  <c r="BJ1355" i="1"/>
  <c r="AO1355" i="1"/>
  <c r="BH1354" i="1"/>
  <c r="AM1354" i="1"/>
  <c r="BJ1353" i="1"/>
  <c r="AT1353" i="1"/>
  <c r="AH1353" i="1"/>
  <c r="BO1352" i="1"/>
  <c r="BG1352" i="1"/>
  <c r="AY1352" i="1"/>
  <c r="AQ1352" i="1"/>
  <c r="AI1352" i="1"/>
  <c r="BP1351" i="1"/>
  <c r="BH1351" i="1"/>
  <c r="AZ1351" i="1"/>
  <c r="AR1351" i="1"/>
  <c r="AJ1351" i="1"/>
  <c r="BQ1350" i="1"/>
  <c r="BI1350" i="1"/>
  <c r="BA1350" i="1"/>
  <c r="AS1350" i="1"/>
  <c r="AK1350" i="1"/>
  <c r="BJ1349" i="1"/>
  <c r="BB1349" i="1"/>
  <c r="AT1349" i="1"/>
  <c r="AL1349" i="1"/>
  <c r="AD1349" i="1"/>
  <c r="BK1348" i="1"/>
  <c r="BC1348" i="1"/>
  <c r="AU1348" i="1"/>
  <c r="AM1348" i="1"/>
  <c r="AE1348" i="1"/>
  <c r="BL1347" i="1"/>
  <c r="BD1347" i="1"/>
  <c r="AV1347" i="1"/>
  <c r="AN1347" i="1"/>
  <c r="AF1347" i="1"/>
  <c r="BM1346" i="1"/>
  <c r="BE1346" i="1"/>
  <c r="AW1346" i="1"/>
  <c r="AO1346" i="1"/>
  <c r="AG1346" i="1"/>
  <c r="BN1345" i="1"/>
  <c r="BF1345" i="1"/>
  <c r="AX1345" i="1"/>
  <c r="AP1345" i="1"/>
  <c r="AH1345" i="1"/>
  <c r="BO1344" i="1"/>
  <c r="BH1344" i="1"/>
  <c r="BC1344" i="1"/>
  <c r="AX1344" i="1"/>
  <c r="AR1344" i="1"/>
  <c r="AM1344" i="1"/>
  <c r="AH1344" i="1"/>
  <c r="BQ1343" i="1"/>
  <c r="BL1343" i="1"/>
  <c r="BG1343" i="1"/>
  <c r="BA1343" i="1"/>
  <c r="AW1343" i="1"/>
  <c r="AS1343" i="1"/>
  <c r="AO1343" i="1"/>
  <c r="AK1343" i="1"/>
  <c r="AG1343" i="1"/>
  <c r="BN1342" i="1"/>
  <c r="BJ1342" i="1"/>
  <c r="BF1342" i="1"/>
  <c r="BB1342" i="1"/>
  <c r="AX1342" i="1"/>
  <c r="AT1342" i="1"/>
  <c r="AP1342" i="1"/>
  <c r="AL1342" i="1"/>
  <c r="AH1342" i="1"/>
  <c r="AD1342" i="1"/>
  <c r="BO1341" i="1"/>
  <c r="BK1341" i="1"/>
  <c r="BG1341" i="1"/>
  <c r="BC1341" i="1"/>
  <c r="AY1341" i="1"/>
  <c r="AU1341" i="1"/>
  <c r="AQ1341" i="1"/>
  <c r="AM1341" i="1"/>
  <c r="AI1341" i="1"/>
  <c r="AE1341" i="1"/>
  <c r="BP1340" i="1"/>
  <c r="BL1340" i="1"/>
  <c r="BH1340" i="1"/>
  <c r="BD1340" i="1"/>
  <c r="AZ1340" i="1"/>
  <c r="AV1340" i="1"/>
  <c r="AR1340" i="1"/>
  <c r="AN1340" i="1"/>
  <c r="AJ1340" i="1"/>
  <c r="AF1340" i="1"/>
  <c r="BQ1339" i="1"/>
  <c r="BM1339" i="1"/>
  <c r="BI1339" i="1"/>
  <c r="BE1339" i="1"/>
  <c r="BA1339" i="1"/>
  <c r="AW1339" i="1"/>
  <c r="AS1339" i="1"/>
  <c r="AO1339" i="1"/>
  <c r="AK1339" i="1"/>
  <c r="AG1339" i="1"/>
  <c r="BN1338" i="1"/>
  <c r="BJ1338" i="1"/>
  <c r="BF1338" i="1"/>
  <c r="BB1338" i="1"/>
  <c r="AX1338" i="1"/>
  <c r="AT1338" i="1"/>
  <c r="AP1338" i="1"/>
  <c r="AL1338" i="1"/>
  <c r="AH1338" i="1"/>
  <c r="AD1338" i="1"/>
  <c r="BO1337" i="1"/>
  <c r="BK1337" i="1"/>
  <c r="BG1337" i="1"/>
  <c r="BC1337" i="1"/>
  <c r="AY1337" i="1"/>
  <c r="AU1337" i="1"/>
  <c r="AQ1337" i="1"/>
  <c r="AM1337" i="1"/>
  <c r="AI1337" i="1"/>
  <c r="AE1337" i="1"/>
  <c r="BP1336" i="1"/>
  <c r="BL1336" i="1"/>
  <c r="BH1336" i="1"/>
  <c r="BD1336" i="1"/>
  <c r="AZ1336" i="1"/>
  <c r="AV1336" i="1"/>
  <c r="AR1336" i="1"/>
  <c r="AN1336" i="1"/>
  <c r="AJ1336" i="1"/>
  <c r="AF1336" i="1"/>
  <c r="BQ1335" i="1"/>
  <c r="BM1335" i="1"/>
  <c r="BI1335" i="1"/>
  <c r="BE1335" i="1"/>
  <c r="BA1335" i="1"/>
  <c r="AW1335" i="1"/>
  <c r="AS1335" i="1"/>
  <c r="AO1335" i="1"/>
  <c r="AK1335" i="1"/>
  <c r="AG1335" i="1"/>
  <c r="BN1334" i="1"/>
  <c r="BJ1334" i="1"/>
  <c r="BF1334" i="1"/>
  <c r="BB1334" i="1"/>
  <c r="AX1334" i="1"/>
  <c r="AT1334" i="1"/>
  <c r="AP1334" i="1"/>
  <c r="AL1334" i="1"/>
  <c r="AH1334" i="1"/>
  <c r="AD1334" i="1"/>
  <c r="BO1333" i="1"/>
  <c r="BK1333" i="1"/>
  <c r="BG1333" i="1"/>
  <c r="BC1333" i="1"/>
  <c r="AY1333" i="1"/>
  <c r="AU1333" i="1"/>
  <c r="AQ1333" i="1"/>
  <c r="AM1333" i="1"/>
  <c r="AI1333" i="1"/>
  <c r="AE1333" i="1"/>
  <c r="BP1332" i="1"/>
  <c r="BL1332" i="1"/>
  <c r="BH1332" i="1"/>
  <c r="BD1332" i="1"/>
  <c r="AZ1332" i="1"/>
  <c r="AV1332" i="1"/>
  <c r="AR1332" i="1"/>
  <c r="AN1332" i="1"/>
  <c r="AJ1332" i="1"/>
  <c r="AF1332" i="1"/>
  <c r="BQ1331" i="1"/>
  <c r="BM1331" i="1"/>
  <c r="BI1331" i="1"/>
  <c r="BE1331" i="1"/>
  <c r="BA1331" i="1"/>
  <c r="AW1331" i="1"/>
  <c r="AS1331" i="1"/>
  <c r="AO1331" i="1"/>
  <c r="AK1331" i="1"/>
  <c r="AG1331" i="1"/>
  <c r="BN1330" i="1"/>
  <c r="BJ1330" i="1"/>
  <c r="BF1330" i="1"/>
  <c r="BB1330" i="1"/>
  <c r="AX1330" i="1"/>
  <c r="AT1330" i="1"/>
  <c r="AP1330" i="1"/>
  <c r="AL1330" i="1"/>
  <c r="AH1330" i="1"/>
  <c r="AD1330" i="1"/>
  <c r="BO1329" i="1"/>
  <c r="BK1329" i="1"/>
  <c r="BG1329" i="1"/>
  <c r="BC1329" i="1"/>
  <c r="AY1329" i="1"/>
  <c r="AU1329" i="1"/>
  <c r="AQ1329" i="1"/>
  <c r="AM1329" i="1"/>
  <c r="AI1329" i="1"/>
  <c r="AE1329" i="1"/>
  <c r="BP1328" i="1"/>
  <c r="BL1328" i="1"/>
  <c r="BH1328" i="1"/>
  <c r="BD1328" i="1"/>
  <c r="AZ1328" i="1"/>
  <c r="AV1328" i="1"/>
  <c r="AR1328" i="1"/>
  <c r="AN1328" i="1"/>
  <c r="AJ1328" i="1"/>
  <c r="AF1328" i="1"/>
  <c r="BQ1327" i="1"/>
  <c r="BM1327" i="1"/>
  <c r="BI1327" i="1"/>
  <c r="BE1327" i="1"/>
  <c r="BA1327" i="1"/>
  <c r="AW1327" i="1"/>
  <c r="AS1327" i="1"/>
  <c r="AO1327" i="1"/>
  <c r="AK1327" i="1"/>
  <c r="AG1327" i="1"/>
  <c r="BN1326" i="1"/>
  <c r="BJ1326" i="1"/>
  <c r="BF1326" i="1"/>
  <c r="BB1326" i="1"/>
  <c r="AX1326" i="1"/>
  <c r="AT1326" i="1"/>
  <c r="AP1326" i="1"/>
  <c r="AL1326" i="1"/>
  <c r="AH1326" i="1"/>
  <c r="AD1326" i="1"/>
  <c r="BO1325" i="1"/>
  <c r="BK1325" i="1"/>
  <c r="BG1325" i="1"/>
  <c r="BC1325" i="1"/>
  <c r="AY1325" i="1"/>
  <c r="AU1325" i="1"/>
  <c r="AQ1325" i="1"/>
  <c r="AM1325" i="1"/>
  <c r="AI1325" i="1"/>
  <c r="AE1325" i="1"/>
  <c r="BP1324" i="1"/>
  <c r="BL1324" i="1"/>
  <c r="BH1324" i="1"/>
  <c r="BD1324" i="1"/>
  <c r="AZ1324" i="1"/>
  <c r="AV1324" i="1"/>
  <c r="AR1324" i="1"/>
  <c r="AN1324" i="1"/>
  <c r="AJ1324" i="1"/>
  <c r="AF1324" i="1"/>
  <c r="BQ1323" i="1"/>
  <c r="BM1323" i="1"/>
  <c r="BI1323" i="1"/>
  <c r="BE1323" i="1"/>
  <c r="BA1323" i="1"/>
  <c r="AW1323" i="1"/>
  <c r="AS1323" i="1"/>
  <c r="AO1323" i="1"/>
  <c r="AK1323" i="1"/>
  <c r="AG1323" i="1"/>
  <c r="BN1322" i="1"/>
  <c r="BJ1322" i="1"/>
  <c r="BF1322" i="1"/>
  <c r="BB1322" i="1"/>
  <c r="AX1322" i="1"/>
  <c r="AT1322" i="1"/>
  <c r="AP1322" i="1"/>
  <c r="AL1322" i="1"/>
  <c r="AH1322" i="1"/>
  <c r="AD1322" i="1"/>
  <c r="BO1321" i="1"/>
  <c r="BK1321" i="1"/>
  <c r="BG1321" i="1"/>
  <c r="BC1321" i="1"/>
  <c r="AY1321" i="1"/>
  <c r="AU1321" i="1"/>
  <c r="AQ1321" i="1"/>
  <c r="AM1321" i="1"/>
  <c r="AI1321" i="1"/>
  <c r="AE1321" i="1"/>
  <c r="BP1320" i="1"/>
  <c r="BL1320" i="1"/>
  <c r="BH1320" i="1"/>
  <c r="BD1320" i="1"/>
  <c r="AZ1320" i="1"/>
  <c r="AS1443" i="1"/>
  <c r="BM1405" i="1"/>
  <c r="AI1398" i="1"/>
  <c r="BN1391" i="1"/>
  <c r="BD1385" i="1"/>
  <c r="AT1379" i="1"/>
  <c r="AJ1373" i="1"/>
  <c r="BP1362" i="1"/>
  <c r="BM1360" i="1"/>
  <c r="BJ1358" i="1"/>
  <c r="BF1356" i="1"/>
  <c r="BC1354" i="1"/>
  <c r="AG1353" i="1"/>
  <c r="AP1352" i="1"/>
  <c r="AY1351" i="1"/>
  <c r="BH1350" i="1"/>
  <c r="BQ1349" i="1"/>
  <c r="AK1349" i="1"/>
  <c r="AT1348" i="1"/>
  <c r="BC1347" i="1"/>
  <c r="BL1346" i="1"/>
  <c r="AF1346" i="1"/>
  <c r="AO1345" i="1"/>
  <c r="BB1344" i="1"/>
  <c r="AF1344" i="1"/>
  <c r="AZ1343" i="1"/>
  <c r="AJ1343" i="1"/>
  <c r="BI1342" i="1"/>
  <c r="AS1342" i="1"/>
  <c r="BB1341" i="1"/>
  <c r="AL1341" i="1"/>
  <c r="BK1340" i="1"/>
  <c r="AU1340" i="1"/>
  <c r="AE1340" i="1"/>
  <c r="BD1339" i="1"/>
  <c r="AN1339" i="1"/>
  <c r="BM1338" i="1"/>
  <c r="AW1338" i="1"/>
  <c r="AG1338" i="1"/>
  <c r="BF1337" i="1"/>
  <c r="AP1337" i="1"/>
  <c r="BO1336" i="1"/>
  <c r="AY1336" i="1"/>
  <c r="AI1336" i="1"/>
  <c r="BH1335" i="1"/>
  <c r="AR1335" i="1"/>
  <c r="BQ1334" i="1"/>
  <c r="BA1334" i="1"/>
  <c r="AK1334" i="1"/>
  <c r="BJ1333" i="1"/>
  <c r="AT1333" i="1"/>
  <c r="AD1333" i="1"/>
  <c r="BC1332" i="1"/>
  <c r="AM1332" i="1"/>
  <c r="BL1331" i="1"/>
  <c r="AV1331" i="1"/>
  <c r="AF1331" i="1"/>
  <c r="BE1330" i="1"/>
  <c r="AO1330" i="1"/>
  <c r="BN1329" i="1"/>
  <c r="AX1329" i="1"/>
  <c r="AH1329" i="1"/>
  <c r="BG1328" i="1"/>
  <c r="AQ1328" i="1"/>
  <c r="AG1328" i="1"/>
  <c r="BN1327" i="1"/>
  <c r="BF1327" i="1"/>
  <c r="AX1327" i="1"/>
  <c r="AP1327" i="1"/>
  <c r="AH1327" i="1"/>
  <c r="BO1326" i="1"/>
  <c r="BG1326" i="1"/>
  <c r="AY1326" i="1"/>
  <c r="AQ1326" i="1"/>
  <c r="AI1326" i="1"/>
  <c r="BP1325" i="1"/>
  <c r="BH1325" i="1"/>
  <c r="AZ1325" i="1"/>
  <c r="AR1325" i="1"/>
  <c r="AJ1325" i="1"/>
  <c r="BQ1324" i="1"/>
  <c r="BI1324" i="1"/>
  <c r="BA1324" i="1"/>
  <c r="AS1324" i="1"/>
  <c r="AK1324" i="1"/>
  <c r="BJ1323" i="1"/>
  <c r="BB1323" i="1"/>
  <c r="AT1323" i="1"/>
  <c r="AL1323" i="1"/>
  <c r="AD1323" i="1"/>
  <c r="BK1322" i="1"/>
  <c r="BC1322" i="1"/>
  <c r="AU1322" i="1"/>
  <c r="AM1322" i="1"/>
  <c r="AE1322" i="1"/>
  <c r="BL1321" i="1"/>
  <c r="BD1321" i="1"/>
  <c r="AV1321" i="1"/>
  <c r="AN1321" i="1"/>
  <c r="AF1321" i="1"/>
  <c r="BM1320" i="1"/>
  <c r="BE1320" i="1"/>
  <c r="AX1320" i="1"/>
  <c r="AT1320" i="1"/>
  <c r="AP1320" i="1"/>
  <c r="AL1320" i="1"/>
  <c r="AH1320" i="1"/>
  <c r="AD1320" i="1"/>
  <c r="BO1319" i="1"/>
  <c r="BK1319" i="1"/>
  <c r="BG1319" i="1"/>
  <c r="BC1319" i="1"/>
  <c r="AY1319" i="1"/>
  <c r="AU1319" i="1"/>
  <c r="AQ1319" i="1"/>
  <c r="AM1319" i="1"/>
  <c r="AI1319" i="1"/>
  <c r="AE1319" i="1"/>
  <c r="BP1318" i="1"/>
  <c r="BL1318" i="1"/>
  <c r="BH1318" i="1"/>
  <c r="BD1318" i="1"/>
  <c r="AZ1318" i="1"/>
  <c r="AV1318" i="1"/>
  <c r="AR1318" i="1"/>
  <c r="AN1318" i="1"/>
  <c r="AJ1318" i="1"/>
  <c r="AF1318" i="1"/>
  <c r="BQ1317" i="1"/>
  <c r="BM1317" i="1"/>
  <c r="BI1317" i="1"/>
  <c r="BE1317" i="1"/>
  <c r="BA1317" i="1"/>
  <c r="AW1317" i="1"/>
  <c r="AS1317" i="1"/>
  <c r="AO1317" i="1"/>
  <c r="AK1317" i="1"/>
  <c r="AG1317" i="1"/>
  <c r="BN1316" i="1"/>
  <c r="BJ1316" i="1"/>
  <c r="BF1316" i="1"/>
  <c r="BB1316" i="1"/>
  <c r="AX1316" i="1"/>
  <c r="AT1316" i="1"/>
  <c r="AP1316" i="1"/>
  <c r="AL1316" i="1"/>
  <c r="AH1316" i="1"/>
  <c r="AD1316" i="1"/>
  <c r="BO1315" i="1"/>
  <c r="BK1315" i="1"/>
  <c r="BG1315" i="1"/>
  <c r="BC1315" i="1"/>
  <c r="AY1315" i="1"/>
  <c r="AU1315" i="1"/>
  <c r="AQ1315" i="1"/>
  <c r="AM1315" i="1"/>
  <c r="AI1315" i="1"/>
  <c r="AE1315" i="1"/>
  <c r="BP1314" i="1"/>
  <c r="BL1314" i="1"/>
  <c r="BH1314" i="1"/>
  <c r="BD1314" i="1"/>
  <c r="AZ1314" i="1"/>
  <c r="AV1314" i="1"/>
  <c r="AR1314" i="1"/>
  <c r="AN1314" i="1"/>
  <c r="AJ1314" i="1"/>
  <c r="AF1314" i="1"/>
  <c r="BQ1313" i="1"/>
  <c r="BM1313" i="1"/>
  <c r="BI1313" i="1"/>
  <c r="BE1313" i="1"/>
  <c r="BA1313" i="1"/>
  <c r="AW1313" i="1"/>
  <c r="AS1313" i="1"/>
  <c r="AO1313" i="1"/>
  <c r="AK1313" i="1"/>
  <c r="AG1313" i="1"/>
  <c r="BN1312" i="1"/>
  <c r="BJ1312" i="1"/>
  <c r="BF1312" i="1"/>
  <c r="BB1312" i="1"/>
  <c r="AX1312" i="1"/>
  <c r="AT1312" i="1"/>
  <c r="AP1312" i="1"/>
  <c r="AL1312" i="1"/>
  <c r="AH1312" i="1"/>
  <c r="AD1312" i="1"/>
  <c r="BO1311" i="1"/>
  <c r="BK1311" i="1"/>
  <c r="BG1311" i="1"/>
  <c r="BC1311" i="1"/>
  <c r="AY1311" i="1"/>
  <c r="AU1311" i="1"/>
  <c r="AQ1311" i="1"/>
  <c r="AM1311" i="1"/>
  <c r="AI1311" i="1"/>
  <c r="AE1311" i="1"/>
  <c r="BP1310" i="1"/>
  <c r="BL1310" i="1"/>
  <c r="BH1310" i="1"/>
  <c r="BD1310" i="1"/>
  <c r="AZ1310" i="1"/>
  <c r="AV1310" i="1"/>
  <c r="AR1310" i="1"/>
  <c r="AN1310" i="1"/>
  <c r="AJ1310" i="1"/>
  <c r="AF1310" i="1"/>
  <c r="BQ1309" i="1"/>
  <c r="BM1309" i="1"/>
  <c r="BI1309" i="1"/>
  <c r="BE1309" i="1"/>
  <c r="BA1309" i="1"/>
  <c r="AW1309" i="1"/>
  <c r="AS1309" i="1"/>
  <c r="AO1309" i="1"/>
  <c r="AK1309" i="1"/>
  <c r="AG1309" i="1"/>
  <c r="BN1308" i="1"/>
  <c r="BJ1308" i="1"/>
  <c r="BF1308" i="1"/>
  <c r="BB1308" i="1"/>
  <c r="AX1308" i="1"/>
  <c r="AT1308" i="1"/>
  <c r="AP1308" i="1"/>
  <c r="AL1308" i="1"/>
  <c r="AH1308" i="1"/>
  <c r="AD1308" i="1"/>
  <c r="BO1307" i="1"/>
  <c r="BK1307" i="1"/>
  <c r="BG1307" i="1"/>
  <c r="BC1307" i="1"/>
  <c r="AY1307" i="1"/>
  <c r="AU1307" i="1"/>
  <c r="AQ1307" i="1"/>
  <c r="AM1307" i="1"/>
  <c r="AI1307" i="1"/>
  <c r="AE1307" i="1"/>
  <c r="BP1306" i="1"/>
  <c r="BL1306" i="1"/>
  <c r="BH1306" i="1"/>
  <c r="BD1306" i="1"/>
  <c r="AZ1306" i="1"/>
  <c r="AV1306" i="1"/>
  <c r="AR1306" i="1"/>
  <c r="AN1306" i="1"/>
  <c r="AJ1306" i="1"/>
  <c r="AF1306" i="1"/>
  <c r="BQ1305" i="1"/>
  <c r="BM1305" i="1"/>
  <c r="BI1305" i="1"/>
  <c r="BE1305" i="1"/>
  <c r="BA1305" i="1"/>
  <c r="AW1305" i="1"/>
  <c r="AS1305" i="1"/>
  <c r="AO1305" i="1"/>
  <c r="AK1305" i="1"/>
  <c r="AG1305" i="1"/>
  <c r="BN1304" i="1"/>
  <c r="BJ1304" i="1"/>
  <c r="BF1304" i="1"/>
  <c r="BB1304" i="1"/>
  <c r="AX1304" i="1"/>
  <c r="AT1304" i="1"/>
  <c r="AP1304" i="1"/>
  <c r="AL1304" i="1"/>
  <c r="AH1304" i="1"/>
  <c r="AD1304" i="1"/>
  <c r="BO1303" i="1"/>
  <c r="BK1303" i="1"/>
  <c r="BG1303" i="1"/>
  <c r="BC1303" i="1"/>
  <c r="AY1303" i="1"/>
  <c r="AU1303" i="1"/>
  <c r="AQ1303" i="1"/>
  <c r="AM1303" i="1"/>
  <c r="AI1303" i="1"/>
  <c r="AE1303" i="1"/>
  <c r="BP1302" i="1"/>
  <c r="BL1302" i="1"/>
  <c r="BH1302" i="1"/>
  <c r="BD1302" i="1"/>
  <c r="AZ1302" i="1"/>
  <c r="AV1302" i="1"/>
  <c r="AR1302" i="1"/>
  <c r="AN1302" i="1"/>
  <c r="AJ1302" i="1"/>
  <c r="AF1302" i="1"/>
  <c r="BQ1301" i="1"/>
  <c r="BM1301" i="1"/>
  <c r="BI1301" i="1"/>
  <c r="BE1301" i="1"/>
  <c r="BA1301" i="1"/>
  <c r="AW1301" i="1"/>
  <c r="AS1301" i="1"/>
  <c r="AO1301" i="1"/>
  <c r="AK1301" i="1"/>
  <c r="AG1301" i="1"/>
  <c r="BN1300" i="1"/>
  <c r="BJ1300" i="1"/>
  <c r="BF1300" i="1"/>
  <c r="BB1300" i="1"/>
  <c r="AX1300" i="1"/>
  <c r="AT1300" i="1"/>
  <c r="AP1300" i="1"/>
  <c r="AL1300" i="1"/>
  <c r="AH1300" i="1"/>
  <c r="AD1300" i="1"/>
  <c r="BO1299" i="1"/>
  <c r="BK1299" i="1"/>
  <c r="BG1299" i="1"/>
  <c r="BC1299" i="1"/>
  <c r="AY1299" i="1"/>
  <c r="AU1299" i="1"/>
  <c r="AQ1299" i="1"/>
  <c r="AM1299" i="1"/>
  <c r="AI1299" i="1"/>
  <c r="AE1299" i="1"/>
  <c r="BP1298" i="1"/>
  <c r="BL1298" i="1"/>
  <c r="BH1298" i="1"/>
  <c r="BD1298" i="1"/>
  <c r="AZ1298" i="1"/>
  <c r="AV1298" i="1"/>
  <c r="AR1298" i="1"/>
  <c r="AN1298" i="1"/>
  <c r="AJ1298" i="1"/>
  <c r="AF1298" i="1"/>
  <c r="BQ1297" i="1"/>
  <c r="BM1297" i="1"/>
  <c r="BI1297" i="1"/>
  <c r="BE1297" i="1"/>
  <c r="BA1297" i="1"/>
  <c r="AW1297" i="1"/>
  <c r="AS1297" i="1"/>
  <c r="AO1297" i="1"/>
  <c r="AK1297" i="1"/>
  <c r="AG1297" i="1"/>
  <c r="BN1296" i="1"/>
  <c r="BJ1296" i="1"/>
  <c r="BF1296" i="1"/>
  <c r="BB1296" i="1"/>
  <c r="AX1296" i="1"/>
  <c r="AT1296" i="1"/>
  <c r="AP1296" i="1"/>
  <c r="AL1296" i="1"/>
  <c r="AH1296" i="1"/>
  <c r="AD1296" i="1"/>
  <c r="BO1295" i="1"/>
  <c r="BK1295" i="1"/>
  <c r="BG1295" i="1"/>
  <c r="BC1295" i="1"/>
  <c r="AY1295" i="1"/>
  <c r="AU1295" i="1"/>
  <c r="AQ1295" i="1"/>
  <c r="AM1295" i="1"/>
  <c r="AI1295" i="1"/>
  <c r="AE1295" i="1"/>
  <c r="BP1294" i="1"/>
  <c r="BL1294" i="1"/>
  <c r="BH1294" i="1"/>
  <c r="BD1294" i="1"/>
  <c r="AZ1294" i="1"/>
  <c r="AV1294" i="1"/>
  <c r="AR1294" i="1"/>
  <c r="AN1294" i="1"/>
  <c r="AJ1294" i="1"/>
  <c r="AF1294" i="1"/>
  <c r="BQ1293" i="1"/>
  <c r="BM1293" i="1"/>
  <c r="BI1293" i="1"/>
  <c r="BE1293" i="1"/>
  <c r="BA1293" i="1"/>
  <c r="AW1293" i="1"/>
  <c r="AS1293" i="1"/>
  <c r="AO1293" i="1"/>
  <c r="AK1293" i="1"/>
  <c r="AG1293" i="1"/>
  <c r="BN1292" i="1"/>
  <c r="BJ1292" i="1"/>
  <c r="BF1292" i="1"/>
  <c r="BB1292" i="1"/>
  <c r="AX1292" i="1"/>
  <c r="AT1292" i="1"/>
  <c r="AP1292" i="1"/>
  <c r="AL1292" i="1"/>
  <c r="AH1292" i="1"/>
  <c r="AD1292" i="1"/>
  <c r="BO1291" i="1"/>
  <c r="BK1291" i="1"/>
  <c r="BG1291" i="1"/>
  <c r="BC1291" i="1"/>
  <c r="AY1291" i="1"/>
  <c r="AU1291" i="1"/>
  <c r="AQ1291" i="1"/>
  <c r="AM1291" i="1"/>
  <c r="AI1291" i="1"/>
  <c r="AE1291" i="1"/>
  <c r="BP1290" i="1"/>
  <c r="BL1290" i="1"/>
  <c r="BH1290" i="1"/>
  <c r="BD1290" i="1"/>
  <c r="AZ1290" i="1"/>
  <c r="AV1290" i="1"/>
  <c r="AR1290" i="1"/>
  <c r="AN1290" i="1"/>
  <c r="AJ1290" i="1"/>
  <c r="AF1290" i="1"/>
  <c r="BQ1289" i="1"/>
  <c r="BM1289" i="1"/>
  <c r="BI1289" i="1"/>
  <c r="BE1289" i="1"/>
  <c r="BA1289" i="1"/>
  <c r="AW1289" i="1"/>
  <c r="AS1289" i="1"/>
  <c r="AO1289" i="1"/>
  <c r="AK1289" i="1"/>
  <c r="AG1289" i="1"/>
  <c r="BN1288" i="1"/>
  <c r="BJ1288" i="1"/>
  <c r="BF1288" i="1"/>
  <c r="BB1288" i="1"/>
  <c r="AX1288" i="1"/>
  <c r="AT1288" i="1"/>
  <c r="AP1288" i="1"/>
  <c r="AL1288" i="1"/>
  <c r="AH1288" i="1"/>
  <c r="AD1288" i="1"/>
  <c r="BO1287" i="1"/>
  <c r="BK1287" i="1"/>
  <c r="BG1287" i="1"/>
  <c r="BC1287" i="1"/>
  <c r="AY1287" i="1"/>
  <c r="AU1287" i="1"/>
  <c r="AQ1287" i="1"/>
  <c r="AM1287" i="1"/>
  <c r="AI1287" i="1"/>
  <c r="AE1287" i="1"/>
  <c r="BP1286" i="1"/>
  <c r="BL1286" i="1"/>
  <c r="BH1286" i="1"/>
  <c r="BD1286" i="1"/>
  <c r="AZ1286" i="1"/>
  <c r="AV1286" i="1"/>
  <c r="AR1286" i="1"/>
  <c r="AN1286" i="1"/>
  <c r="AJ1286" i="1"/>
  <c r="AF1286" i="1"/>
  <c r="BQ1285" i="1"/>
  <c r="BM1285" i="1"/>
  <c r="BI1285" i="1"/>
  <c r="BE1285" i="1"/>
  <c r="BA1285" i="1"/>
  <c r="AW1285" i="1"/>
  <c r="AS1285" i="1"/>
  <c r="AO1285" i="1"/>
  <c r="AK1285" i="1"/>
  <c r="AG1285" i="1"/>
  <c r="BN1284" i="1"/>
  <c r="BJ1284" i="1"/>
  <c r="BF1284" i="1"/>
  <c r="BB1284" i="1"/>
  <c r="AX1284" i="1"/>
  <c r="AT1284" i="1"/>
  <c r="AP1284" i="1"/>
  <c r="AL1284" i="1"/>
  <c r="AH1284" i="1"/>
  <c r="AD1284" i="1"/>
  <c r="BO1283" i="1"/>
  <c r="BK1283" i="1"/>
  <c r="BG1283" i="1"/>
  <c r="BC1283" i="1"/>
  <c r="AY1283" i="1"/>
  <c r="AU1283" i="1"/>
  <c r="AQ1283" i="1"/>
  <c r="AM1283" i="1"/>
  <c r="AI1283" i="1"/>
  <c r="AE1283" i="1"/>
  <c r="BP1282" i="1"/>
  <c r="BL1282" i="1"/>
  <c r="BH1282" i="1"/>
  <c r="BD1282" i="1"/>
  <c r="AZ1282" i="1"/>
  <c r="AV1282" i="1"/>
  <c r="AR1282" i="1"/>
  <c r="AN1282" i="1"/>
  <c r="AJ1282" i="1"/>
  <c r="AF1282" i="1"/>
  <c r="BQ1281" i="1"/>
  <c r="BM1281" i="1"/>
  <c r="BI1281" i="1"/>
  <c r="BE1281" i="1"/>
  <c r="BA1281" i="1"/>
  <c r="AW1281" i="1"/>
  <c r="AS1281" i="1"/>
  <c r="AO1281" i="1"/>
  <c r="AK1281" i="1"/>
  <c r="AG1281" i="1"/>
  <c r="BN1280" i="1"/>
  <c r="BJ1280" i="1"/>
  <c r="BF1280" i="1"/>
  <c r="BB1280" i="1"/>
  <c r="AX1280" i="1"/>
  <c r="AT1280" i="1"/>
  <c r="AP1280" i="1"/>
  <c r="AL1280" i="1"/>
  <c r="AH1280" i="1"/>
  <c r="AD1280" i="1"/>
  <c r="BO1279" i="1"/>
  <c r="BK1279" i="1"/>
  <c r="BG1279" i="1"/>
  <c r="BC1279" i="1"/>
  <c r="AY1279" i="1"/>
  <c r="AU1279" i="1"/>
  <c r="AQ1279" i="1"/>
  <c r="AM1279" i="1"/>
  <c r="AI1279" i="1"/>
  <c r="AE1279" i="1"/>
  <c r="BP1278" i="1"/>
  <c r="BL1278" i="1"/>
  <c r="BH1278" i="1"/>
  <c r="BD1278" i="1"/>
  <c r="AZ1278" i="1"/>
  <c r="AV1278" i="1"/>
  <c r="AR1278" i="1"/>
  <c r="AN1278" i="1"/>
  <c r="AJ1278" i="1"/>
  <c r="AF1278" i="1"/>
  <c r="BQ1277" i="1"/>
  <c r="BM1277" i="1"/>
  <c r="BI1277" i="1"/>
  <c r="BE1277" i="1"/>
  <c r="BA1277" i="1"/>
  <c r="AW1277" i="1"/>
  <c r="AS1277" i="1"/>
  <c r="AO1277" i="1"/>
  <c r="AK1277" i="1"/>
  <c r="AG1277" i="1"/>
  <c r="BN1276" i="1"/>
  <c r="BJ1276" i="1"/>
  <c r="BF1276" i="1"/>
  <c r="BB1276" i="1"/>
  <c r="AX1276" i="1"/>
  <c r="AT1276" i="1"/>
  <c r="AP1276" i="1"/>
  <c r="AL1276" i="1"/>
  <c r="AH1276" i="1"/>
  <c r="AD1276" i="1"/>
  <c r="BO1275" i="1"/>
  <c r="BK1275" i="1"/>
  <c r="BG1275" i="1"/>
  <c r="BC1275" i="1"/>
  <c r="AY1275" i="1"/>
  <c r="AU1275" i="1"/>
  <c r="AQ1275" i="1"/>
  <c r="AM1275" i="1"/>
  <c r="AI1275" i="1"/>
  <c r="AE1275" i="1"/>
  <c r="BP1274" i="1"/>
  <c r="BL1274" i="1"/>
  <c r="BH1274" i="1"/>
  <c r="BD1274" i="1"/>
  <c r="AZ1274" i="1"/>
  <c r="AV1274" i="1"/>
  <c r="AR1274" i="1"/>
  <c r="AN1274" i="1"/>
  <c r="AJ1274" i="1"/>
  <c r="AF1274" i="1"/>
  <c r="BQ1273" i="1"/>
  <c r="BM1273" i="1"/>
  <c r="BI1273" i="1"/>
  <c r="BE1273" i="1"/>
  <c r="BA1273" i="1"/>
  <c r="AW1273" i="1"/>
  <c r="AS1273" i="1"/>
  <c r="AO1273" i="1"/>
  <c r="AK1273" i="1"/>
  <c r="AG1273" i="1"/>
  <c r="BN1272" i="1"/>
  <c r="BJ1272" i="1"/>
  <c r="BF1272" i="1"/>
  <c r="BB1272" i="1"/>
  <c r="AX1272" i="1"/>
  <c r="AT1272" i="1"/>
  <c r="AP1272" i="1"/>
  <c r="AL1272" i="1"/>
  <c r="AH1272" i="1"/>
  <c r="AD1272" i="1"/>
  <c r="BO1271" i="1"/>
  <c r="BK1271" i="1"/>
  <c r="BG1271" i="1"/>
  <c r="BC1271" i="1"/>
  <c r="AY1271" i="1"/>
  <c r="AU1271" i="1"/>
  <c r="AQ1271" i="1"/>
  <c r="AM1271" i="1"/>
  <c r="AI1271" i="1"/>
  <c r="AE1271" i="1"/>
  <c r="BP1270" i="1"/>
  <c r="BL1270" i="1"/>
  <c r="BH1270" i="1"/>
  <c r="BD1270" i="1"/>
  <c r="AZ1270" i="1"/>
  <c r="AV1270" i="1"/>
  <c r="AR1270" i="1"/>
  <c r="AN1270" i="1"/>
  <c r="AJ1270" i="1"/>
  <c r="AF1270" i="1"/>
  <c r="BQ1269" i="1"/>
  <c r="BM1269" i="1"/>
  <c r="BI1269" i="1"/>
  <c r="BE1269" i="1"/>
  <c r="BA1269" i="1"/>
  <c r="AW1269" i="1"/>
  <c r="AS1269" i="1"/>
  <c r="AO1269" i="1"/>
  <c r="AK1269" i="1"/>
  <c r="AG1269" i="1"/>
  <c r="BN1268" i="1"/>
  <c r="BJ1268" i="1"/>
  <c r="BF1268" i="1"/>
  <c r="BB1268" i="1"/>
  <c r="AX1268" i="1"/>
  <c r="AT1268" i="1"/>
  <c r="AP1268" i="1"/>
  <c r="AL1268" i="1"/>
  <c r="AH1268" i="1"/>
  <c r="AD1268" i="1"/>
  <c r="BO1267" i="1"/>
  <c r="BK1267" i="1"/>
  <c r="BG1267" i="1"/>
  <c r="BC1267" i="1"/>
  <c r="AY1267" i="1"/>
  <c r="AU1267" i="1"/>
  <c r="AQ1267" i="1"/>
  <c r="AM1267" i="1"/>
  <c r="AI1267" i="1"/>
  <c r="AE1267" i="1"/>
  <c r="BP1266" i="1"/>
  <c r="BL1266" i="1"/>
  <c r="BH1266" i="1"/>
  <c r="BD1266" i="1"/>
  <c r="AZ1266" i="1"/>
  <c r="AV1266" i="1"/>
  <c r="AR1266" i="1"/>
  <c r="AN1266" i="1"/>
  <c r="AJ1266" i="1"/>
  <c r="AF1266" i="1"/>
  <c r="BQ1265" i="1"/>
  <c r="BM1265" i="1"/>
  <c r="BI1265" i="1"/>
  <c r="BE1265" i="1"/>
  <c r="BA1265" i="1"/>
  <c r="AW1265" i="1"/>
  <c r="AS1265" i="1"/>
  <c r="AO1265" i="1"/>
  <c r="AK1265" i="1"/>
  <c r="AG1265" i="1"/>
  <c r="BN1264" i="1"/>
  <c r="BJ1264" i="1"/>
  <c r="BF1264" i="1"/>
  <c r="BB1264" i="1"/>
  <c r="AX1264" i="1"/>
  <c r="AT1264" i="1"/>
  <c r="AP1264" i="1"/>
  <c r="AL1264" i="1"/>
  <c r="AH1264" i="1"/>
  <c r="AD1264" i="1"/>
  <c r="BO1263" i="1"/>
  <c r="BK1263" i="1"/>
  <c r="BG1263" i="1"/>
  <c r="BC1263" i="1"/>
  <c r="AY1263" i="1"/>
  <c r="AU1263" i="1"/>
  <c r="AQ1263" i="1"/>
  <c r="AM1263" i="1"/>
  <c r="AI1263" i="1"/>
  <c r="AE1263" i="1"/>
  <c r="BP1262" i="1"/>
  <c r="BL1262" i="1"/>
  <c r="BH1262" i="1"/>
  <c r="BD1262" i="1"/>
  <c r="AZ1262" i="1"/>
  <c r="AV1262" i="1"/>
  <c r="AR1262" i="1"/>
  <c r="AN1262" i="1"/>
  <c r="AJ1262" i="1"/>
  <c r="AF1262" i="1"/>
  <c r="BQ1261" i="1"/>
  <c r="BM1261" i="1"/>
  <c r="BI1261" i="1"/>
  <c r="BE1261" i="1"/>
  <c r="BA1261" i="1"/>
  <c r="AW1261" i="1"/>
  <c r="AS1261" i="1"/>
  <c r="AO1261" i="1"/>
  <c r="AK1261" i="1"/>
  <c r="AG1261" i="1"/>
  <c r="BN1260" i="1"/>
  <c r="BJ1260" i="1"/>
  <c r="BF1260" i="1"/>
  <c r="BB1260" i="1"/>
  <c r="AX1260" i="1"/>
  <c r="AT1260" i="1"/>
  <c r="AP1260" i="1"/>
  <c r="AL1260" i="1"/>
  <c r="AH1260" i="1"/>
  <c r="AD1260" i="1"/>
  <c r="BO1259" i="1"/>
  <c r="BK1259" i="1"/>
  <c r="BG1259" i="1"/>
  <c r="BC1259" i="1"/>
  <c r="AY1259" i="1"/>
  <c r="AU1259" i="1"/>
  <c r="AQ1259" i="1"/>
  <c r="AM1259" i="1"/>
  <c r="AI1259" i="1"/>
  <c r="AE1259" i="1"/>
  <c r="BP1258" i="1"/>
  <c r="BL1258" i="1"/>
  <c r="BH1258" i="1"/>
  <c r="BD1258" i="1"/>
  <c r="AZ1258" i="1"/>
  <c r="AV1258" i="1"/>
  <c r="AR1258" i="1"/>
  <c r="AN1258" i="1"/>
  <c r="AJ1258" i="1"/>
  <c r="AF1258" i="1"/>
  <c r="BQ1257" i="1"/>
  <c r="BM1257" i="1"/>
  <c r="BI1257" i="1"/>
  <c r="BE1257" i="1"/>
  <c r="BA1257" i="1"/>
  <c r="AW1257" i="1"/>
  <c r="AS1257" i="1"/>
  <c r="AO1257" i="1"/>
  <c r="AK1257" i="1"/>
  <c r="AG1257" i="1"/>
  <c r="AV1430" i="1"/>
  <c r="BL1402" i="1"/>
  <c r="BA1396" i="1"/>
  <c r="AQ1390" i="1"/>
  <c r="AG1384" i="1"/>
  <c r="BL1377" i="1"/>
  <c r="BB1371" i="1"/>
  <c r="BP1365" i="1"/>
  <c r="AU1362" i="1"/>
  <c r="AR1360" i="1"/>
  <c r="AN1358" i="1"/>
  <c r="AK1356" i="1"/>
  <c r="AH1354" i="1"/>
  <c r="BN1352" i="1"/>
  <c r="AH1352" i="1"/>
  <c r="AQ1351" i="1"/>
  <c r="AZ1350" i="1"/>
  <c r="BI1349" i="1"/>
  <c r="AL1348" i="1"/>
  <c r="AU1347" i="1"/>
  <c r="BD1346" i="1"/>
  <c r="BM1345" i="1"/>
  <c r="AG1345" i="1"/>
  <c r="AV1344" i="1"/>
  <c r="BP1343" i="1"/>
  <c r="AV1343" i="1"/>
  <c r="AF1343" i="1"/>
  <c r="BE1342" i="1"/>
  <c r="AO1342" i="1"/>
  <c r="BN1341" i="1"/>
  <c r="AX1341" i="1"/>
  <c r="AH1341" i="1"/>
  <c r="BG1340" i="1"/>
  <c r="AQ1340" i="1"/>
  <c r="BP1339" i="1"/>
  <c r="AZ1339" i="1"/>
  <c r="AJ1339" i="1"/>
  <c r="BI1338" i="1"/>
  <c r="AS1338" i="1"/>
  <c r="BB1337" i="1"/>
  <c r="AL1337" i="1"/>
  <c r="BK1336" i="1"/>
  <c r="AU1336" i="1"/>
  <c r="AE1336" i="1"/>
  <c r="BD1335" i="1"/>
  <c r="AN1335" i="1"/>
  <c r="BM1334" i="1"/>
  <c r="AW1334" i="1"/>
  <c r="AG1334" i="1"/>
  <c r="BF1333" i="1"/>
  <c r="AP1333" i="1"/>
  <c r="BO1332" i="1"/>
  <c r="AY1332" i="1"/>
  <c r="AI1332" i="1"/>
  <c r="BH1331" i="1"/>
  <c r="AR1331" i="1"/>
  <c r="BQ1330" i="1"/>
  <c r="BA1330" i="1"/>
  <c r="AK1330" i="1"/>
  <c r="BJ1329" i="1"/>
  <c r="AT1329" i="1"/>
  <c r="AD1329" i="1"/>
  <c r="BC1328" i="1"/>
  <c r="AM1328" i="1"/>
  <c r="AE1328" i="1"/>
  <c r="BL1327" i="1"/>
  <c r="BD1327" i="1"/>
  <c r="AV1327" i="1"/>
  <c r="AN1327" i="1"/>
  <c r="AF1327" i="1"/>
  <c r="BM1326" i="1"/>
  <c r="BE1326" i="1"/>
  <c r="AW1326" i="1"/>
  <c r="AO1326" i="1"/>
  <c r="AG1326" i="1"/>
  <c r="BN1325" i="1"/>
  <c r="BF1325" i="1"/>
  <c r="AX1325" i="1"/>
  <c r="AP1325" i="1"/>
  <c r="AH1325" i="1"/>
  <c r="BO1324" i="1"/>
  <c r="BG1324" i="1"/>
  <c r="AY1324" i="1"/>
  <c r="AQ1324" i="1"/>
  <c r="AI1324" i="1"/>
  <c r="BP1323" i="1"/>
  <c r="BH1323" i="1"/>
  <c r="AZ1323" i="1"/>
  <c r="AR1323" i="1"/>
  <c r="AJ1323" i="1"/>
  <c r="BQ1322" i="1"/>
  <c r="BI1322" i="1"/>
  <c r="BA1322" i="1"/>
  <c r="AS1322" i="1"/>
  <c r="AK1322" i="1"/>
  <c r="BJ1321" i="1"/>
  <c r="BB1321" i="1"/>
  <c r="AT1321" i="1"/>
  <c r="AL1321" i="1"/>
  <c r="AD1321" i="1"/>
  <c r="BK1320" i="1"/>
  <c r="BC1320" i="1"/>
  <c r="AW1320" i="1"/>
  <c r="AS1320" i="1"/>
  <c r="AO1320" i="1"/>
  <c r="AK1320" i="1"/>
  <c r="AG1320" i="1"/>
  <c r="BN1319" i="1"/>
  <c r="BJ1319" i="1"/>
  <c r="BF1319" i="1"/>
  <c r="BB1319" i="1"/>
  <c r="AX1319" i="1"/>
  <c r="AT1319" i="1"/>
  <c r="AP1319" i="1"/>
  <c r="AL1319" i="1"/>
  <c r="AH1319" i="1"/>
  <c r="AD1319" i="1"/>
  <c r="BO1318" i="1"/>
  <c r="BK1318" i="1"/>
  <c r="BG1318" i="1"/>
  <c r="BC1318" i="1"/>
  <c r="AY1318" i="1"/>
  <c r="AU1318" i="1"/>
  <c r="AQ1318" i="1"/>
  <c r="AM1318" i="1"/>
  <c r="AI1318" i="1"/>
  <c r="AE1318" i="1"/>
  <c r="BP1317" i="1"/>
  <c r="BL1317" i="1"/>
  <c r="BH1317" i="1"/>
  <c r="BD1317" i="1"/>
  <c r="AZ1317" i="1"/>
  <c r="AV1317" i="1"/>
  <c r="AR1317" i="1"/>
  <c r="AN1317" i="1"/>
  <c r="AJ1317" i="1"/>
  <c r="AF1317" i="1"/>
  <c r="BQ1316" i="1"/>
  <c r="BM1316" i="1"/>
  <c r="BI1316" i="1"/>
  <c r="BE1316" i="1"/>
  <c r="BA1316" i="1"/>
  <c r="AW1316" i="1"/>
  <c r="AS1316" i="1"/>
  <c r="AO1316" i="1"/>
  <c r="AK1316" i="1"/>
  <c r="AG1316" i="1"/>
  <c r="BN1315" i="1"/>
  <c r="BJ1315" i="1"/>
  <c r="BF1315" i="1"/>
  <c r="BB1315" i="1"/>
  <c r="AX1315" i="1"/>
  <c r="AT1315" i="1"/>
  <c r="AP1315" i="1"/>
  <c r="AL1315" i="1"/>
  <c r="AH1315" i="1"/>
  <c r="AD1315" i="1"/>
  <c r="BO1314" i="1"/>
  <c r="BK1314" i="1"/>
  <c r="BG1314" i="1"/>
  <c r="BC1314" i="1"/>
  <c r="AY1314" i="1"/>
  <c r="AU1314" i="1"/>
  <c r="AQ1314" i="1"/>
  <c r="AM1314" i="1"/>
  <c r="AI1314" i="1"/>
  <c r="AE1314" i="1"/>
  <c r="BP1313" i="1"/>
  <c r="BL1313" i="1"/>
  <c r="BH1313" i="1"/>
  <c r="BD1313" i="1"/>
  <c r="AZ1313" i="1"/>
  <c r="AV1313" i="1"/>
  <c r="AR1313" i="1"/>
  <c r="AN1313" i="1"/>
  <c r="AJ1313" i="1"/>
  <c r="AF1313" i="1"/>
  <c r="BQ1312" i="1"/>
  <c r="BM1312" i="1"/>
  <c r="BI1312" i="1"/>
  <c r="BE1312" i="1"/>
  <c r="BA1312" i="1"/>
  <c r="AW1312" i="1"/>
  <c r="AS1312" i="1"/>
  <c r="AO1312" i="1"/>
  <c r="AK1312" i="1"/>
  <c r="AG1312" i="1"/>
  <c r="BN1311" i="1"/>
  <c r="BJ1311" i="1"/>
  <c r="BF1311" i="1"/>
  <c r="BB1311" i="1"/>
  <c r="AX1311" i="1"/>
  <c r="AT1311" i="1"/>
  <c r="AP1311" i="1"/>
  <c r="AL1311" i="1"/>
  <c r="AH1311" i="1"/>
  <c r="AD1311" i="1"/>
  <c r="BO1310" i="1"/>
  <c r="BK1310" i="1"/>
  <c r="BG1310" i="1"/>
  <c r="BC1310" i="1"/>
  <c r="AY1310" i="1"/>
  <c r="AU1310" i="1"/>
  <c r="AQ1310" i="1"/>
  <c r="AM1310" i="1"/>
  <c r="AI1310" i="1"/>
  <c r="AE1310" i="1"/>
  <c r="BP1309" i="1"/>
  <c r="BL1309" i="1"/>
  <c r="BH1309" i="1"/>
  <c r="BD1309" i="1"/>
  <c r="AZ1309" i="1"/>
  <c r="AV1309" i="1"/>
  <c r="AR1309" i="1"/>
  <c r="AN1309" i="1"/>
  <c r="AJ1309" i="1"/>
  <c r="AF1309" i="1"/>
  <c r="BQ1308" i="1"/>
  <c r="BM1308" i="1"/>
  <c r="BI1308" i="1"/>
  <c r="BE1308" i="1"/>
  <c r="BA1308" i="1"/>
  <c r="AW1308" i="1"/>
  <c r="AS1308" i="1"/>
  <c r="AO1308" i="1"/>
  <c r="AK1308" i="1"/>
  <c r="AG1308" i="1"/>
  <c r="BN1307" i="1"/>
  <c r="BJ1307" i="1"/>
  <c r="BF1307" i="1"/>
  <c r="BB1307" i="1"/>
  <c r="AX1307" i="1"/>
  <c r="AT1307" i="1"/>
  <c r="AP1307" i="1"/>
  <c r="AL1307" i="1"/>
  <c r="AH1307" i="1"/>
  <c r="AD1307" i="1"/>
  <c r="BO1306" i="1"/>
  <c r="BK1306" i="1"/>
  <c r="BG1306" i="1"/>
  <c r="BC1306" i="1"/>
  <c r="AY1306" i="1"/>
  <c r="AU1306" i="1"/>
  <c r="AQ1306" i="1"/>
  <c r="AM1306" i="1"/>
  <c r="AI1306" i="1"/>
  <c r="AE1306" i="1"/>
  <c r="BP1305" i="1"/>
  <c r="BL1305" i="1"/>
  <c r="BH1305" i="1"/>
  <c r="BD1305" i="1"/>
  <c r="AZ1305" i="1"/>
  <c r="AV1305" i="1"/>
  <c r="AR1305" i="1"/>
  <c r="AN1305" i="1"/>
  <c r="AJ1305" i="1"/>
  <c r="AF1305" i="1"/>
  <c r="BQ1304" i="1"/>
  <c r="BM1304" i="1"/>
  <c r="BI1304" i="1"/>
  <c r="BE1304" i="1"/>
  <c r="BA1304" i="1"/>
  <c r="AW1304" i="1"/>
  <c r="AS1304" i="1"/>
  <c r="AO1304" i="1"/>
  <c r="AK1304" i="1"/>
  <c r="AG1304" i="1"/>
  <c r="BN1303" i="1"/>
  <c r="BJ1303" i="1"/>
  <c r="BF1303" i="1"/>
  <c r="BB1303" i="1"/>
  <c r="AX1303" i="1"/>
  <c r="AT1303" i="1"/>
  <c r="AP1303" i="1"/>
  <c r="AL1303" i="1"/>
  <c r="AH1303" i="1"/>
  <c r="AD1303" i="1"/>
  <c r="BO1302" i="1"/>
  <c r="BK1302" i="1"/>
  <c r="BG1302" i="1"/>
  <c r="BC1302" i="1"/>
  <c r="AY1302" i="1"/>
  <c r="AU1302" i="1"/>
  <c r="AQ1302" i="1"/>
  <c r="AM1302" i="1"/>
  <c r="AI1302" i="1"/>
  <c r="AE1302" i="1"/>
  <c r="BP1301" i="1"/>
  <c r="BL1301" i="1"/>
  <c r="BH1301" i="1"/>
  <c r="BD1301" i="1"/>
  <c r="AZ1301" i="1"/>
  <c r="AV1301" i="1"/>
  <c r="AR1301" i="1"/>
  <c r="AN1301" i="1"/>
  <c r="AJ1301" i="1"/>
  <c r="AF1301" i="1"/>
  <c r="BQ1300" i="1"/>
  <c r="BM1300" i="1"/>
  <c r="BI1300" i="1"/>
  <c r="BE1300" i="1"/>
  <c r="BA1300" i="1"/>
  <c r="AW1300" i="1"/>
  <c r="AS1300" i="1"/>
  <c r="AO1300" i="1"/>
  <c r="AK1300" i="1"/>
  <c r="AG1300" i="1"/>
  <c r="BN1299" i="1"/>
  <c r="BJ1299" i="1"/>
  <c r="BF1299" i="1"/>
  <c r="BB1299" i="1"/>
  <c r="AX1299" i="1"/>
  <c r="AT1299" i="1"/>
  <c r="AP1299" i="1"/>
  <c r="AL1299" i="1"/>
  <c r="AH1299" i="1"/>
  <c r="AD1299" i="1"/>
  <c r="BO1298" i="1"/>
  <c r="BK1298" i="1"/>
  <c r="BG1298" i="1"/>
  <c r="BC1298" i="1"/>
  <c r="AY1298" i="1"/>
  <c r="AU1298" i="1"/>
  <c r="AQ1298" i="1"/>
  <c r="AM1298" i="1"/>
  <c r="AI1298" i="1"/>
  <c r="AE1298" i="1"/>
  <c r="BP1297" i="1"/>
  <c r="BL1297" i="1"/>
  <c r="BH1297" i="1"/>
  <c r="BD1297" i="1"/>
  <c r="AZ1297" i="1"/>
  <c r="AV1297" i="1"/>
  <c r="AR1297" i="1"/>
  <c r="AN1297" i="1"/>
  <c r="AJ1297" i="1"/>
  <c r="AF1297" i="1"/>
  <c r="BQ1296" i="1"/>
  <c r="BM1296" i="1"/>
  <c r="BI1296" i="1"/>
  <c r="BE1296" i="1"/>
  <c r="BA1296" i="1"/>
  <c r="AW1296" i="1"/>
  <c r="AS1296" i="1"/>
  <c r="AO1296" i="1"/>
  <c r="AK1296" i="1"/>
  <c r="AG1296" i="1"/>
  <c r="BN1295" i="1"/>
  <c r="BJ1295" i="1"/>
  <c r="BF1295" i="1"/>
  <c r="BB1295" i="1"/>
  <c r="AX1295" i="1"/>
  <c r="AT1295" i="1"/>
  <c r="AP1295" i="1"/>
  <c r="AL1295" i="1"/>
  <c r="AH1295" i="1"/>
  <c r="AD1295" i="1"/>
  <c r="BO1294" i="1"/>
  <c r="BK1294" i="1"/>
  <c r="BG1294" i="1"/>
  <c r="BC1294" i="1"/>
  <c r="AY1294" i="1"/>
  <c r="AU1294" i="1"/>
  <c r="AQ1294" i="1"/>
  <c r="AM1294" i="1"/>
  <c r="AI1294" i="1"/>
  <c r="AE1294" i="1"/>
  <c r="BP1293" i="1"/>
  <c r="BL1293" i="1"/>
  <c r="BH1293" i="1"/>
  <c r="BD1293" i="1"/>
  <c r="AZ1293" i="1"/>
  <c r="AV1293" i="1"/>
  <c r="AR1293" i="1"/>
  <c r="AN1293" i="1"/>
  <c r="AJ1293" i="1"/>
  <c r="AF1293" i="1"/>
  <c r="BQ1292" i="1"/>
  <c r="BM1292" i="1"/>
  <c r="BI1292" i="1"/>
  <c r="BE1292" i="1"/>
  <c r="BA1292" i="1"/>
  <c r="AW1292" i="1"/>
  <c r="AS1292" i="1"/>
  <c r="AO1292" i="1"/>
  <c r="AK1292" i="1"/>
  <c r="AG1292" i="1"/>
  <c r="BN1291" i="1"/>
  <c r="BJ1291" i="1"/>
  <c r="BF1291" i="1"/>
  <c r="BB1291" i="1"/>
  <c r="AX1291" i="1"/>
  <c r="AT1291" i="1"/>
  <c r="AP1291" i="1"/>
  <c r="AL1291" i="1"/>
  <c r="AH1291" i="1"/>
  <c r="AD1291" i="1"/>
  <c r="BO1290" i="1"/>
  <c r="BK1290" i="1"/>
  <c r="BG1290" i="1"/>
  <c r="BC1290" i="1"/>
  <c r="AY1290" i="1"/>
  <c r="AU1290" i="1"/>
  <c r="AQ1290" i="1"/>
  <c r="AM1290" i="1"/>
  <c r="AI1290" i="1"/>
  <c r="AE1290" i="1"/>
  <c r="BP1289" i="1"/>
  <c r="BL1289" i="1"/>
  <c r="BH1289" i="1"/>
  <c r="BD1289" i="1"/>
  <c r="AZ1289" i="1"/>
  <c r="AV1289" i="1"/>
  <c r="AR1289" i="1"/>
  <c r="AN1289" i="1"/>
  <c r="AJ1289" i="1"/>
  <c r="AF1289" i="1"/>
  <c r="BQ1288" i="1"/>
  <c r="BM1288" i="1"/>
  <c r="BI1288" i="1"/>
  <c r="BE1288" i="1"/>
  <c r="BA1288" i="1"/>
  <c r="AW1288" i="1"/>
  <c r="AS1288" i="1"/>
  <c r="AO1288" i="1"/>
  <c r="AK1288" i="1"/>
  <c r="AG1288" i="1"/>
  <c r="BN1287" i="1"/>
  <c r="BJ1287" i="1"/>
  <c r="BF1287" i="1"/>
  <c r="BB1287" i="1"/>
  <c r="AX1287" i="1"/>
  <c r="AT1287" i="1"/>
  <c r="AP1287" i="1"/>
  <c r="AL1287" i="1"/>
  <c r="AH1287" i="1"/>
  <c r="AD1287" i="1"/>
  <c r="BO1286" i="1"/>
  <c r="BK1286" i="1"/>
  <c r="BG1286" i="1"/>
  <c r="BC1286" i="1"/>
  <c r="AY1286" i="1"/>
  <c r="AU1286" i="1"/>
  <c r="AQ1286" i="1"/>
  <c r="AM1286" i="1"/>
  <c r="AI1286" i="1"/>
  <c r="AE1286" i="1"/>
  <c r="BP1285" i="1"/>
  <c r="BL1285" i="1"/>
  <c r="BH1285" i="1"/>
  <c r="BD1285" i="1"/>
  <c r="AZ1285" i="1"/>
  <c r="AV1285" i="1"/>
  <c r="AR1285" i="1"/>
  <c r="AN1285" i="1"/>
  <c r="AJ1285" i="1"/>
  <c r="AF1285" i="1"/>
  <c r="BQ1284" i="1"/>
  <c r="BM1284" i="1"/>
  <c r="BI1284" i="1"/>
  <c r="BE1284" i="1"/>
  <c r="BA1284" i="1"/>
  <c r="AW1284" i="1"/>
  <c r="AS1284" i="1"/>
  <c r="AO1284" i="1"/>
  <c r="AK1284" i="1"/>
  <c r="AG1284" i="1"/>
  <c r="BN1283" i="1"/>
  <c r="BJ1283" i="1"/>
  <c r="BF1283" i="1"/>
  <c r="BB1283" i="1"/>
  <c r="AX1283" i="1"/>
  <c r="AT1283" i="1"/>
  <c r="AP1283" i="1"/>
  <c r="AL1283" i="1"/>
  <c r="AH1283" i="1"/>
  <c r="AD1283" i="1"/>
  <c r="BO1282" i="1"/>
  <c r="BK1282" i="1"/>
  <c r="BG1282" i="1"/>
  <c r="BC1282" i="1"/>
  <c r="AY1282" i="1"/>
  <c r="AU1282" i="1"/>
  <c r="AQ1282" i="1"/>
  <c r="AM1282" i="1"/>
  <c r="AI1282" i="1"/>
  <c r="AE1282" i="1"/>
  <c r="BP1281" i="1"/>
  <c r="BL1281" i="1"/>
  <c r="BH1281" i="1"/>
  <c r="BD1281" i="1"/>
  <c r="AZ1281" i="1"/>
  <c r="AV1281" i="1"/>
  <c r="AR1281" i="1"/>
  <c r="AN1281" i="1"/>
  <c r="AJ1281" i="1"/>
  <c r="AF1281" i="1"/>
  <c r="BQ1280" i="1"/>
  <c r="BM1280" i="1"/>
  <c r="BI1280" i="1"/>
  <c r="BE1280" i="1"/>
  <c r="BA1280" i="1"/>
  <c r="AW1280" i="1"/>
  <c r="AS1280" i="1"/>
  <c r="AO1280" i="1"/>
  <c r="AK1280" i="1"/>
  <c r="AG1280" i="1"/>
  <c r="BN1279" i="1"/>
  <c r="BJ1279" i="1"/>
  <c r="BF1279" i="1"/>
  <c r="BB1279" i="1"/>
  <c r="AX1279" i="1"/>
  <c r="AT1279" i="1"/>
  <c r="AP1279" i="1"/>
  <c r="AL1279" i="1"/>
  <c r="AH1279" i="1"/>
  <c r="AD1279" i="1"/>
  <c r="BO1278" i="1"/>
  <c r="BK1278" i="1"/>
  <c r="BG1278" i="1"/>
  <c r="BC1278" i="1"/>
  <c r="AY1278" i="1"/>
  <c r="AU1278" i="1"/>
  <c r="AQ1278" i="1"/>
  <c r="AM1278" i="1"/>
  <c r="AI1278" i="1"/>
  <c r="AE1278" i="1"/>
  <c r="BP1277" i="1"/>
  <c r="BL1277" i="1"/>
  <c r="BH1277" i="1"/>
  <c r="BD1277" i="1"/>
  <c r="AZ1277" i="1"/>
  <c r="AV1277" i="1"/>
  <c r="AR1277" i="1"/>
  <c r="AN1277" i="1"/>
  <c r="AJ1277" i="1"/>
  <c r="AF1277" i="1"/>
  <c r="BQ1276" i="1"/>
  <c r="BM1276" i="1"/>
  <c r="BI1276" i="1"/>
  <c r="BE1276" i="1"/>
  <c r="BA1276" i="1"/>
  <c r="AW1276" i="1"/>
  <c r="AS1276" i="1"/>
  <c r="AO1276" i="1"/>
  <c r="AK1276" i="1"/>
  <c r="AG1276" i="1"/>
  <c r="BN1275" i="1"/>
  <c r="BJ1275" i="1"/>
  <c r="BF1275" i="1"/>
  <c r="BB1275" i="1"/>
  <c r="AX1275" i="1"/>
  <c r="AT1275" i="1"/>
  <c r="AP1275" i="1"/>
  <c r="AL1275" i="1"/>
  <c r="AH1275" i="1"/>
  <c r="AD1275" i="1"/>
  <c r="BO1274" i="1"/>
  <c r="BK1274" i="1"/>
  <c r="BG1274" i="1"/>
  <c r="BC1274" i="1"/>
  <c r="AY1274" i="1"/>
  <c r="AU1274" i="1"/>
  <c r="AQ1274" i="1"/>
  <c r="AM1274" i="1"/>
  <c r="AI1274" i="1"/>
  <c r="AE1274" i="1"/>
  <c r="BP1273" i="1"/>
  <c r="BL1273" i="1"/>
  <c r="BH1273" i="1"/>
  <c r="BD1273" i="1"/>
  <c r="AZ1273" i="1"/>
  <c r="AV1273" i="1"/>
  <c r="AR1273" i="1"/>
  <c r="AN1273" i="1"/>
  <c r="AJ1273" i="1"/>
  <c r="AF1273" i="1"/>
  <c r="BQ1272" i="1"/>
  <c r="BM1272" i="1"/>
  <c r="BI1272" i="1"/>
  <c r="BE1272" i="1"/>
  <c r="BA1272" i="1"/>
  <c r="AW1272" i="1"/>
  <c r="AS1272" i="1"/>
  <c r="AO1272" i="1"/>
  <c r="AK1272" i="1"/>
  <c r="AG1272" i="1"/>
  <c r="BN1271" i="1"/>
  <c r="BJ1271" i="1"/>
  <c r="BF1271" i="1"/>
  <c r="BB1271" i="1"/>
  <c r="AX1271" i="1"/>
  <c r="AT1271" i="1"/>
  <c r="AP1271" i="1"/>
  <c r="AL1271" i="1"/>
  <c r="AH1271" i="1"/>
  <c r="AD1271" i="1"/>
  <c r="BO1270" i="1"/>
  <c r="BK1270" i="1"/>
  <c r="BG1270" i="1"/>
  <c r="BC1270" i="1"/>
  <c r="AY1270" i="1"/>
  <c r="AU1270" i="1"/>
  <c r="AQ1270" i="1"/>
  <c r="AM1270" i="1"/>
  <c r="AI1270" i="1"/>
  <c r="AE1270" i="1"/>
  <c r="BP1269" i="1"/>
  <c r="BL1269" i="1"/>
  <c r="BH1269" i="1"/>
  <c r="BD1269" i="1"/>
  <c r="AZ1269" i="1"/>
  <c r="AV1269" i="1"/>
  <c r="AR1269" i="1"/>
  <c r="AN1269" i="1"/>
  <c r="AJ1269" i="1"/>
  <c r="AF1269" i="1"/>
  <c r="AS1421" i="1"/>
  <c r="AN1401" i="1"/>
  <c r="AD1395" i="1"/>
  <c r="BI1388" i="1"/>
  <c r="AY1382" i="1"/>
  <c r="AO1376" i="1"/>
  <c r="AE1370" i="1"/>
  <c r="BN1364" i="1"/>
  <c r="BO1361" i="1"/>
  <c r="BK1359" i="1"/>
  <c r="BH1357" i="1"/>
  <c r="BE1355" i="1"/>
  <c r="BF1353" i="1"/>
  <c r="BF1352" i="1"/>
  <c r="BO1351" i="1"/>
  <c r="AI1351" i="1"/>
  <c r="AR1350" i="1"/>
  <c r="BA1349" i="1"/>
  <c r="BJ1348" i="1"/>
  <c r="AD1348" i="1"/>
  <c r="AM1347" i="1"/>
  <c r="AV1346" i="1"/>
  <c r="BE1345" i="1"/>
  <c r="BN1344" i="1"/>
  <c r="AQ1344" i="1"/>
  <c r="BK1343" i="1"/>
  <c r="AR1343" i="1"/>
  <c r="BQ1342" i="1"/>
  <c r="BA1342" i="1"/>
  <c r="AK1342" i="1"/>
  <c r="BJ1341" i="1"/>
  <c r="AT1341" i="1"/>
  <c r="AD1341" i="1"/>
  <c r="BC1340" i="1"/>
  <c r="AM1340" i="1"/>
  <c r="BL1339" i="1"/>
  <c r="AV1339" i="1"/>
  <c r="AF1339" i="1"/>
  <c r="BE1338" i="1"/>
  <c r="AO1338" i="1"/>
  <c r="BN1337" i="1"/>
  <c r="AX1337" i="1"/>
  <c r="AH1337" i="1"/>
  <c r="BG1336" i="1"/>
  <c r="AQ1336" i="1"/>
  <c r="BP1335" i="1"/>
  <c r="AZ1335" i="1"/>
  <c r="AJ1335" i="1"/>
  <c r="BI1334" i="1"/>
  <c r="AS1334" i="1"/>
  <c r="BB1333" i="1"/>
  <c r="AL1333" i="1"/>
  <c r="BK1332" i="1"/>
  <c r="AU1332" i="1"/>
  <c r="AE1332" i="1"/>
  <c r="BD1331" i="1"/>
  <c r="AN1331" i="1"/>
  <c r="BM1330" i="1"/>
  <c r="AW1330" i="1"/>
  <c r="AG1330" i="1"/>
  <c r="BF1329" i="1"/>
  <c r="AP1329" i="1"/>
  <c r="BO1328" i="1"/>
  <c r="AY1328" i="1"/>
  <c r="AK1328" i="1"/>
  <c r="BJ1327" i="1"/>
  <c r="BB1327" i="1"/>
  <c r="AT1327" i="1"/>
  <c r="AL1327" i="1"/>
  <c r="AD1327" i="1"/>
  <c r="BK1326" i="1"/>
  <c r="BC1326" i="1"/>
  <c r="AU1326" i="1"/>
  <c r="AM1326" i="1"/>
  <c r="AE1326" i="1"/>
  <c r="BL1325" i="1"/>
  <c r="BD1325" i="1"/>
  <c r="AV1325" i="1"/>
  <c r="AN1325" i="1"/>
  <c r="AF1325" i="1"/>
  <c r="BM1324" i="1"/>
  <c r="BE1324" i="1"/>
  <c r="AW1324" i="1"/>
  <c r="AO1324" i="1"/>
  <c r="AG1324" i="1"/>
  <c r="BN1323" i="1"/>
  <c r="BF1323" i="1"/>
  <c r="AX1323" i="1"/>
  <c r="AP1323" i="1"/>
  <c r="AH1323" i="1"/>
  <c r="BO1322" i="1"/>
  <c r="BG1322" i="1"/>
  <c r="AY1322" i="1"/>
  <c r="AQ1322" i="1"/>
  <c r="AI1322" i="1"/>
  <c r="BP1321" i="1"/>
  <c r="BH1321" i="1"/>
  <c r="AZ1321" i="1"/>
  <c r="AR1321" i="1"/>
  <c r="AJ1321" i="1"/>
  <c r="BQ1320" i="1"/>
  <c r="BI1320" i="1"/>
  <c r="BA1320" i="1"/>
  <c r="AV1320" i="1"/>
  <c r="AR1320" i="1"/>
  <c r="AN1320" i="1"/>
  <c r="AJ1320" i="1"/>
  <c r="AF1320" i="1"/>
  <c r="BQ1319" i="1"/>
  <c r="BM1319" i="1"/>
  <c r="BI1319" i="1"/>
  <c r="BE1319" i="1"/>
  <c r="BA1319" i="1"/>
  <c r="AW1319" i="1"/>
  <c r="AS1319" i="1"/>
  <c r="AO1319" i="1"/>
  <c r="AK1319" i="1"/>
  <c r="AG1319" i="1"/>
  <c r="BN1318" i="1"/>
  <c r="BJ1318" i="1"/>
  <c r="BF1318" i="1"/>
  <c r="BB1318" i="1"/>
  <c r="AX1318" i="1"/>
  <c r="AT1318" i="1"/>
  <c r="AP1318" i="1"/>
  <c r="AL1318" i="1"/>
  <c r="AH1318" i="1"/>
  <c r="AD1318" i="1"/>
  <c r="BO1317" i="1"/>
  <c r="BK1317" i="1"/>
  <c r="BG1317" i="1"/>
  <c r="BC1317" i="1"/>
  <c r="AY1317" i="1"/>
  <c r="AU1317" i="1"/>
  <c r="AQ1317" i="1"/>
  <c r="AM1317" i="1"/>
  <c r="AI1317" i="1"/>
  <c r="AE1317" i="1"/>
  <c r="BP1316" i="1"/>
  <c r="BL1316" i="1"/>
  <c r="BH1316" i="1"/>
  <c r="BD1316" i="1"/>
  <c r="AZ1316" i="1"/>
  <c r="AV1316" i="1"/>
  <c r="AR1316" i="1"/>
  <c r="AN1316" i="1"/>
  <c r="AJ1316" i="1"/>
  <c r="AF1316" i="1"/>
  <c r="BQ1315" i="1"/>
  <c r="BM1315" i="1"/>
  <c r="BI1315" i="1"/>
  <c r="BE1315" i="1"/>
  <c r="BA1315" i="1"/>
  <c r="AW1315" i="1"/>
  <c r="AS1315" i="1"/>
  <c r="AO1315" i="1"/>
  <c r="AK1315" i="1"/>
  <c r="AG1315" i="1"/>
  <c r="BN1314" i="1"/>
  <c r="BJ1314" i="1"/>
  <c r="BF1314" i="1"/>
  <c r="BB1314" i="1"/>
  <c r="AX1314" i="1"/>
  <c r="AT1314" i="1"/>
  <c r="AP1314" i="1"/>
  <c r="AL1314" i="1"/>
  <c r="AH1314" i="1"/>
  <c r="AD1314" i="1"/>
  <c r="BO1313" i="1"/>
  <c r="BK1313" i="1"/>
  <c r="BG1313" i="1"/>
  <c r="BC1313" i="1"/>
  <c r="AY1313" i="1"/>
  <c r="AU1313" i="1"/>
  <c r="AQ1313" i="1"/>
  <c r="AM1313" i="1"/>
  <c r="AI1313" i="1"/>
  <c r="AE1313" i="1"/>
  <c r="BP1312" i="1"/>
  <c r="BL1312" i="1"/>
  <c r="BH1312" i="1"/>
  <c r="BD1312" i="1"/>
  <c r="AZ1312" i="1"/>
  <c r="AV1312" i="1"/>
  <c r="AR1312" i="1"/>
  <c r="AN1312" i="1"/>
  <c r="AJ1312" i="1"/>
  <c r="AF1312" i="1"/>
  <c r="BQ1311" i="1"/>
  <c r="BM1311" i="1"/>
  <c r="BI1311" i="1"/>
  <c r="BE1311" i="1"/>
  <c r="BA1311" i="1"/>
  <c r="AW1311" i="1"/>
  <c r="AS1311" i="1"/>
  <c r="AO1311" i="1"/>
  <c r="AK1311" i="1"/>
  <c r="AG1311" i="1"/>
  <c r="BN1310" i="1"/>
  <c r="BJ1310" i="1"/>
  <c r="BF1310" i="1"/>
  <c r="BB1310" i="1"/>
  <c r="AX1310" i="1"/>
  <c r="AT1310" i="1"/>
  <c r="AP1310" i="1"/>
  <c r="AL1310" i="1"/>
  <c r="AH1310" i="1"/>
  <c r="AD1310" i="1"/>
  <c r="BO1309" i="1"/>
  <c r="BK1309" i="1"/>
  <c r="BG1309" i="1"/>
  <c r="BC1309" i="1"/>
  <c r="AY1309" i="1"/>
  <c r="AU1309" i="1"/>
  <c r="AQ1309" i="1"/>
  <c r="AM1309" i="1"/>
  <c r="AI1309" i="1"/>
  <c r="AE1309" i="1"/>
  <c r="BP1308" i="1"/>
  <c r="BL1308" i="1"/>
  <c r="BH1308" i="1"/>
  <c r="BD1308" i="1"/>
  <c r="AZ1308" i="1"/>
  <c r="AV1308" i="1"/>
  <c r="AR1308" i="1"/>
  <c r="AN1308" i="1"/>
  <c r="AJ1308" i="1"/>
  <c r="AF1308" i="1"/>
  <c r="BQ1307" i="1"/>
  <c r="BM1307" i="1"/>
  <c r="BI1307" i="1"/>
  <c r="BE1307" i="1"/>
  <c r="BA1307" i="1"/>
  <c r="AW1307" i="1"/>
  <c r="AS1307" i="1"/>
  <c r="AO1307" i="1"/>
  <c r="AK1307" i="1"/>
  <c r="AG1307" i="1"/>
  <c r="BN1306" i="1"/>
  <c r="BJ1306" i="1"/>
  <c r="BF1306" i="1"/>
  <c r="BB1306" i="1"/>
  <c r="AX1306" i="1"/>
  <c r="AT1306" i="1"/>
  <c r="AP1306" i="1"/>
  <c r="AL1306" i="1"/>
  <c r="AH1306" i="1"/>
  <c r="AD1306" i="1"/>
  <c r="BO1305" i="1"/>
  <c r="BK1305" i="1"/>
  <c r="BG1305" i="1"/>
  <c r="BC1305" i="1"/>
  <c r="AY1305" i="1"/>
  <c r="AU1305" i="1"/>
  <c r="AQ1305" i="1"/>
  <c r="AM1305" i="1"/>
  <c r="AI1305" i="1"/>
  <c r="AE1305" i="1"/>
  <c r="BP1304" i="1"/>
  <c r="BL1304" i="1"/>
  <c r="BH1304" i="1"/>
  <c r="BD1304" i="1"/>
  <c r="AZ1304" i="1"/>
  <c r="AV1304" i="1"/>
  <c r="AR1304" i="1"/>
  <c r="AN1304" i="1"/>
  <c r="AJ1304" i="1"/>
  <c r="AF1304" i="1"/>
  <c r="BQ1303" i="1"/>
  <c r="BM1303" i="1"/>
  <c r="BI1303" i="1"/>
  <c r="BE1303" i="1"/>
  <c r="BA1303" i="1"/>
  <c r="AW1303" i="1"/>
  <c r="AS1303" i="1"/>
  <c r="AO1303" i="1"/>
  <c r="AK1303" i="1"/>
  <c r="AG1303" i="1"/>
  <c r="BN1302" i="1"/>
  <c r="BJ1302" i="1"/>
  <c r="BF1302" i="1"/>
  <c r="BB1302" i="1"/>
  <c r="AX1302" i="1"/>
  <c r="AT1302" i="1"/>
  <c r="AP1302" i="1"/>
  <c r="AL1302" i="1"/>
  <c r="AH1302" i="1"/>
  <c r="AD1302" i="1"/>
  <c r="BO1301" i="1"/>
  <c r="BK1301" i="1"/>
  <c r="BG1301" i="1"/>
  <c r="BC1301" i="1"/>
  <c r="AY1301" i="1"/>
  <c r="AU1301" i="1"/>
  <c r="AQ1301" i="1"/>
  <c r="AM1301" i="1"/>
  <c r="AI1301" i="1"/>
  <c r="AE1301" i="1"/>
  <c r="BP1300" i="1"/>
  <c r="BL1300" i="1"/>
  <c r="BH1300" i="1"/>
  <c r="BD1300" i="1"/>
  <c r="AZ1300" i="1"/>
  <c r="AV1300" i="1"/>
  <c r="AR1300" i="1"/>
  <c r="AN1300" i="1"/>
  <c r="AJ1300" i="1"/>
  <c r="AF1300" i="1"/>
  <c r="BQ1299" i="1"/>
  <c r="BM1299" i="1"/>
  <c r="BI1299" i="1"/>
  <c r="BE1299" i="1"/>
  <c r="BA1299" i="1"/>
  <c r="AW1299" i="1"/>
  <c r="AS1299" i="1"/>
  <c r="AO1299" i="1"/>
  <c r="AK1299" i="1"/>
  <c r="AG1299" i="1"/>
  <c r="BN1298" i="1"/>
  <c r="BJ1298" i="1"/>
  <c r="BF1298" i="1"/>
  <c r="BB1298" i="1"/>
  <c r="AX1298" i="1"/>
  <c r="AT1298" i="1"/>
  <c r="AP1298" i="1"/>
  <c r="AL1298" i="1"/>
  <c r="AH1298" i="1"/>
  <c r="AD1298" i="1"/>
  <c r="BO1297" i="1"/>
  <c r="BK1297" i="1"/>
  <c r="BG1297" i="1"/>
  <c r="BC1297" i="1"/>
  <c r="AY1297" i="1"/>
  <c r="AU1297" i="1"/>
  <c r="AQ1297" i="1"/>
  <c r="AM1297" i="1"/>
  <c r="AI1297" i="1"/>
  <c r="AE1297" i="1"/>
  <c r="BP1296" i="1"/>
  <c r="BL1296" i="1"/>
  <c r="BH1296" i="1"/>
  <c r="BD1296" i="1"/>
  <c r="AZ1296" i="1"/>
  <c r="AV1296" i="1"/>
  <c r="AR1296" i="1"/>
  <c r="AN1296" i="1"/>
  <c r="AJ1296" i="1"/>
  <c r="AF1296" i="1"/>
  <c r="BQ1295" i="1"/>
  <c r="BM1295" i="1"/>
  <c r="BI1295" i="1"/>
  <c r="BE1295" i="1"/>
  <c r="BA1295" i="1"/>
  <c r="AW1295" i="1"/>
  <c r="AS1295" i="1"/>
  <c r="AO1295" i="1"/>
  <c r="AK1295" i="1"/>
  <c r="AG1295" i="1"/>
  <c r="BN1294" i="1"/>
  <c r="BJ1294" i="1"/>
  <c r="BF1294" i="1"/>
  <c r="BB1294" i="1"/>
  <c r="AX1294" i="1"/>
  <c r="AT1294" i="1"/>
  <c r="AP1294" i="1"/>
  <c r="AL1294" i="1"/>
  <c r="AH1294" i="1"/>
  <c r="AD1294" i="1"/>
  <c r="BO1293" i="1"/>
  <c r="BK1293" i="1"/>
  <c r="BG1293" i="1"/>
  <c r="BC1293" i="1"/>
  <c r="AY1293" i="1"/>
  <c r="AU1293" i="1"/>
  <c r="AQ1293" i="1"/>
  <c r="AM1293" i="1"/>
  <c r="AI1293" i="1"/>
  <c r="AE1293" i="1"/>
  <c r="BP1292" i="1"/>
  <c r="BL1292" i="1"/>
  <c r="BH1292" i="1"/>
  <c r="BD1292" i="1"/>
  <c r="AZ1292" i="1"/>
  <c r="AV1292" i="1"/>
  <c r="AR1292" i="1"/>
  <c r="AN1292" i="1"/>
  <c r="AJ1292" i="1"/>
  <c r="AF1292" i="1"/>
  <c r="BQ1291" i="1"/>
  <c r="BM1291" i="1"/>
  <c r="BI1291" i="1"/>
  <c r="BE1291" i="1"/>
  <c r="BA1291" i="1"/>
  <c r="AW1291" i="1"/>
  <c r="AS1291" i="1"/>
  <c r="AO1291" i="1"/>
  <c r="AK1291" i="1"/>
  <c r="AG1291" i="1"/>
  <c r="BN1290" i="1"/>
  <c r="BJ1290" i="1"/>
  <c r="BF1290" i="1"/>
  <c r="BB1290" i="1"/>
  <c r="AX1290" i="1"/>
  <c r="AT1290" i="1"/>
  <c r="AP1290" i="1"/>
  <c r="AL1290" i="1"/>
  <c r="AH1290" i="1"/>
  <c r="AD1290" i="1"/>
  <c r="BO1289" i="1"/>
  <c r="BK1289" i="1"/>
  <c r="BG1289" i="1"/>
  <c r="BC1289" i="1"/>
  <c r="AY1289" i="1"/>
  <c r="AU1289" i="1"/>
  <c r="AQ1289" i="1"/>
  <c r="AM1289" i="1"/>
  <c r="AI1289" i="1"/>
  <c r="AE1289" i="1"/>
  <c r="BP1288" i="1"/>
  <c r="BL1288" i="1"/>
  <c r="BH1288" i="1"/>
  <c r="BD1288" i="1"/>
  <c r="AZ1288" i="1"/>
  <c r="AV1288" i="1"/>
  <c r="AR1288" i="1"/>
  <c r="AN1288" i="1"/>
  <c r="AJ1288" i="1"/>
  <c r="AF1288" i="1"/>
  <c r="BQ1287" i="1"/>
  <c r="BM1287" i="1"/>
  <c r="BI1287" i="1"/>
  <c r="BE1287" i="1"/>
  <c r="BA1287" i="1"/>
  <c r="AW1287" i="1"/>
  <c r="AS1287" i="1"/>
  <c r="AO1287" i="1"/>
  <c r="AK1287" i="1"/>
  <c r="AG1287" i="1"/>
  <c r="BN1286" i="1"/>
  <c r="BJ1286" i="1"/>
  <c r="BF1286" i="1"/>
  <c r="BB1286" i="1"/>
  <c r="AX1286" i="1"/>
  <c r="AT1286" i="1"/>
  <c r="AP1286" i="1"/>
  <c r="AL1286" i="1"/>
  <c r="AH1286" i="1"/>
  <c r="AD1286" i="1"/>
  <c r="BO1285" i="1"/>
  <c r="BK1285" i="1"/>
  <c r="BG1285" i="1"/>
  <c r="BC1285" i="1"/>
  <c r="AY1285" i="1"/>
  <c r="AU1285" i="1"/>
  <c r="AQ1285" i="1"/>
  <c r="AM1285" i="1"/>
  <c r="AI1285" i="1"/>
  <c r="AE1285" i="1"/>
  <c r="BP1284" i="1"/>
  <c r="BL1284" i="1"/>
  <c r="BH1284" i="1"/>
  <c r="BD1284" i="1"/>
  <c r="AZ1284" i="1"/>
  <c r="AV1284" i="1"/>
  <c r="AR1284" i="1"/>
  <c r="AN1284" i="1"/>
  <c r="AJ1284" i="1"/>
  <c r="AF1284" i="1"/>
  <c r="BQ1283" i="1"/>
  <c r="BM1283" i="1"/>
  <c r="BI1283" i="1"/>
  <c r="BE1283" i="1"/>
  <c r="BA1283" i="1"/>
  <c r="AW1283" i="1"/>
  <c r="AS1283" i="1"/>
  <c r="AO1283" i="1"/>
  <c r="AK1283" i="1"/>
  <c r="AG1283" i="1"/>
  <c r="BN1282" i="1"/>
  <c r="BJ1282" i="1"/>
  <c r="BF1282" i="1"/>
  <c r="BB1282" i="1"/>
  <c r="AX1282" i="1"/>
  <c r="AT1282" i="1"/>
  <c r="AP1282" i="1"/>
  <c r="AL1282" i="1"/>
  <c r="AH1282" i="1"/>
  <c r="AD1282" i="1"/>
  <c r="BO1281" i="1"/>
  <c r="BK1281" i="1"/>
  <c r="BG1281" i="1"/>
  <c r="BC1281" i="1"/>
  <c r="AY1281" i="1"/>
  <c r="AU1281" i="1"/>
  <c r="AQ1281" i="1"/>
  <c r="AM1281" i="1"/>
  <c r="AI1281" i="1"/>
  <c r="AE1281" i="1"/>
  <c r="BP1280" i="1"/>
  <c r="BL1280" i="1"/>
  <c r="BH1280" i="1"/>
  <c r="BD1280" i="1"/>
  <c r="AZ1280" i="1"/>
  <c r="AV1280" i="1"/>
  <c r="AR1280" i="1"/>
  <c r="AN1280" i="1"/>
  <c r="AJ1280" i="1"/>
  <c r="AF1280" i="1"/>
  <c r="BQ1279" i="1"/>
  <c r="BM1279" i="1"/>
  <c r="BI1279" i="1"/>
  <c r="BE1279" i="1"/>
  <c r="BA1279" i="1"/>
  <c r="AW1279" i="1"/>
  <c r="AS1279" i="1"/>
  <c r="AO1279" i="1"/>
  <c r="AK1279" i="1"/>
  <c r="AG1279" i="1"/>
  <c r="BN1278" i="1"/>
  <c r="BJ1278" i="1"/>
  <c r="BF1278" i="1"/>
  <c r="BB1278" i="1"/>
  <c r="AX1278" i="1"/>
  <c r="AT1278" i="1"/>
  <c r="AP1278" i="1"/>
  <c r="AL1278" i="1"/>
  <c r="AH1278" i="1"/>
  <c r="AD1278" i="1"/>
  <c r="BO1277" i="1"/>
  <c r="BK1277" i="1"/>
  <c r="BG1277" i="1"/>
  <c r="BC1277" i="1"/>
  <c r="AY1277" i="1"/>
  <c r="AU1277" i="1"/>
  <c r="AQ1277" i="1"/>
  <c r="AM1277" i="1"/>
  <c r="AI1277" i="1"/>
  <c r="AE1277" i="1"/>
  <c r="BP1276" i="1"/>
  <c r="BL1276" i="1"/>
  <c r="BH1276" i="1"/>
  <c r="BD1276" i="1"/>
  <c r="AZ1276" i="1"/>
  <c r="AV1276" i="1"/>
  <c r="AR1276" i="1"/>
  <c r="AN1276" i="1"/>
  <c r="AJ1276" i="1"/>
  <c r="AF1276" i="1"/>
  <c r="BQ1275" i="1"/>
  <c r="BM1275" i="1"/>
  <c r="BI1275" i="1"/>
  <c r="BE1275" i="1"/>
  <c r="BA1275" i="1"/>
  <c r="AW1275" i="1"/>
  <c r="AS1275" i="1"/>
  <c r="AO1275" i="1"/>
  <c r="AK1275" i="1"/>
  <c r="AG1275" i="1"/>
  <c r="BN1274" i="1"/>
  <c r="BJ1274" i="1"/>
  <c r="BF1274" i="1"/>
  <c r="BB1274" i="1"/>
  <c r="AX1274" i="1"/>
  <c r="AT1274" i="1"/>
  <c r="AP1274" i="1"/>
  <c r="AL1274" i="1"/>
  <c r="AH1274" i="1"/>
  <c r="AD1274" i="1"/>
  <c r="BO1273" i="1"/>
  <c r="BK1273" i="1"/>
  <c r="BG1273" i="1"/>
  <c r="BC1273" i="1"/>
  <c r="AY1273" i="1"/>
  <c r="AU1273" i="1"/>
  <c r="AQ1273" i="1"/>
  <c r="AM1273" i="1"/>
  <c r="AI1273" i="1"/>
  <c r="AE1273" i="1"/>
  <c r="BP1272" i="1"/>
  <c r="BL1272" i="1"/>
  <c r="BH1272" i="1"/>
  <c r="BD1272" i="1"/>
  <c r="AZ1272" i="1"/>
  <c r="AV1272" i="1"/>
  <c r="AR1272" i="1"/>
  <c r="AN1272" i="1"/>
  <c r="AJ1272" i="1"/>
  <c r="AF1272" i="1"/>
  <c r="BQ1271" i="1"/>
  <c r="BM1271" i="1"/>
  <c r="BI1271" i="1"/>
  <c r="BE1271" i="1"/>
  <c r="BA1271" i="1"/>
  <c r="AW1271" i="1"/>
  <c r="AS1271" i="1"/>
  <c r="AO1271" i="1"/>
  <c r="AK1271" i="1"/>
  <c r="AG1271" i="1"/>
  <c r="BN1270" i="1"/>
  <c r="BJ1270" i="1"/>
  <c r="BF1270" i="1"/>
  <c r="BB1270" i="1"/>
  <c r="AX1270" i="1"/>
  <c r="AT1270" i="1"/>
  <c r="AP1270" i="1"/>
  <c r="AL1270" i="1"/>
  <c r="AH1270" i="1"/>
  <c r="AD1270" i="1"/>
  <c r="BO1269" i="1"/>
  <c r="BK1269" i="1"/>
  <c r="BG1269" i="1"/>
  <c r="BC1269" i="1"/>
  <c r="AY1269" i="1"/>
  <c r="AU1269" i="1"/>
  <c r="AQ1269" i="1"/>
  <c r="AM1269" i="1"/>
  <c r="AI1269" i="1"/>
  <c r="AE1269" i="1"/>
  <c r="BP1268" i="1"/>
  <c r="BL1268" i="1"/>
  <c r="BH1268" i="1"/>
  <c r="BD1268" i="1"/>
  <c r="AZ1268" i="1"/>
  <c r="AV1268" i="1"/>
  <c r="AR1268" i="1"/>
  <c r="AN1268" i="1"/>
  <c r="AJ1268" i="1"/>
  <c r="AF1268" i="1"/>
  <c r="BQ1267" i="1"/>
  <c r="BM1267" i="1"/>
  <c r="BI1267" i="1"/>
  <c r="BE1267" i="1"/>
  <c r="BA1267" i="1"/>
  <c r="AW1267" i="1"/>
  <c r="AS1267" i="1"/>
  <c r="AO1267" i="1"/>
  <c r="AK1267" i="1"/>
  <c r="AG1267" i="1"/>
  <c r="BN1266" i="1"/>
  <c r="BJ1266" i="1"/>
  <c r="BF1266" i="1"/>
  <c r="BB1266" i="1"/>
  <c r="AX1266" i="1"/>
  <c r="AT1266" i="1"/>
  <c r="AP1266" i="1"/>
  <c r="AL1266" i="1"/>
  <c r="AH1266" i="1"/>
  <c r="AD1266" i="1"/>
  <c r="BO1265" i="1"/>
  <c r="BK1265" i="1"/>
  <c r="BG1265" i="1"/>
  <c r="BC1265" i="1"/>
  <c r="AY1265" i="1"/>
  <c r="AU1265" i="1"/>
  <c r="AQ1265" i="1"/>
  <c r="AM1265" i="1"/>
  <c r="AI1265" i="1"/>
  <c r="AE1265" i="1"/>
  <c r="BP1264" i="1"/>
  <c r="BL1264" i="1"/>
  <c r="BH1264" i="1"/>
  <c r="BD1264" i="1"/>
  <c r="AZ1264" i="1"/>
  <c r="AV1264" i="1"/>
  <c r="AR1264" i="1"/>
  <c r="AN1264" i="1"/>
  <c r="AF1413" i="1"/>
  <c r="BQ1380" i="1"/>
  <c r="AS1361" i="1"/>
  <c r="AP1353" i="1"/>
  <c r="AJ1350" i="1"/>
  <c r="AE1347" i="1"/>
  <c r="AL1344" i="1"/>
  <c r="AW1342" i="1"/>
  <c r="BO1340" i="1"/>
  <c r="AR1339" i="1"/>
  <c r="BJ1337" i="1"/>
  <c r="AM1336" i="1"/>
  <c r="BE1334" i="1"/>
  <c r="AH1333" i="1"/>
  <c r="AZ1331" i="1"/>
  <c r="AU1328" i="1"/>
  <c r="AZ1327" i="1"/>
  <c r="BI1326" i="1"/>
  <c r="AL1325" i="1"/>
  <c r="AU1324" i="1"/>
  <c r="BD1323" i="1"/>
  <c r="BM1322" i="1"/>
  <c r="AG1322" i="1"/>
  <c r="AP1321" i="1"/>
  <c r="AY1320" i="1"/>
  <c r="AI1320" i="1"/>
  <c r="BH1319" i="1"/>
  <c r="AR1319" i="1"/>
  <c r="BQ1318" i="1"/>
  <c r="BA1318" i="1"/>
  <c r="AK1318" i="1"/>
  <c r="BJ1317" i="1"/>
  <c r="AT1317" i="1"/>
  <c r="AD1317" i="1"/>
  <c r="BC1316" i="1"/>
  <c r="AM1316" i="1"/>
  <c r="BL1315" i="1"/>
  <c r="AV1315" i="1"/>
  <c r="AF1315" i="1"/>
  <c r="BE1314" i="1"/>
  <c r="AO1314" i="1"/>
  <c r="BN1313" i="1"/>
  <c r="AX1313" i="1"/>
  <c r="AH1313" i="1"/>
  <c r="BG1312" i="1"/>
  <c r="AQ1312" i="1"/>
  <c r="BP1311" i="1"/>
  <c r="AZ1311" i="1"/>
  <c r="AJ1311" i="1"/>
  <c r="BI1310" i="1"/>
  <c r="AS1310" i="1"/>
  <c r="BB1309" i="1"/>
  <c r="AL1309" i="1"/>
  <c r="BK1308" i="1"/>
  <c r="AU1308" i="1"/>
  <c r="AE1308" i="1"/>
  <c r="BD1307" i="1"/>
  <c r="AN1307" i="1"/>
  <c r="BM1306" i="1"/>
  <c r="AW1306" i="1"/>
  <c r="AG1306" i="1"/>
  <c r="BF1305" i="1"/>
  <c r="AP1305" i="1"/>
  <c r="BO1304" i="1"/>
  <c r="AY1304" i="1"/>
  <c r="AI1304" i="1"/>
  <c r="BH1303" i="1"/>
  <c r="AR1303" i="1"/>
  <c r="BQ1302" i="1"/>
  <c r="BA1302" i="1"/>
  <c r="AK1302" i="1"/>
  <c r="BJ1301" i="1"/>
  <c r="AT1301" i="1"/>
  <c r="AD1301" i="1"/>
  <c r="BC1300" i="1"/>
  <c r="AM1300" i="1"/>
  <c r="BL1299" i="1"/>
  <c r="AV1299" i="1"/>
  <c r="AF1299" i="1"/>
  <c r="BE1298" i="1"/>
  <c r="AO1298" i="1"/>
  <c r="BN1297" i="1"/>
  <c r="AX1297" i="1"/>
  <c r="AH1297" i="1"/>
  <c r="BG1296" i="1"/>
  <c r="AQ1296" i="1"/>
  <c r="BP1295" i="1"/>
  <c r="AZ1295" i="1"/>
  <c r="AJ1295" i="1"/>
  <c r="BI1294" i="1"/>
  <c r="AS1294" i="1"/>
  <c r="BB1293" i="1"/>
  <c r="AL1293" i="1"/>
  <c r="BK1292" i="1"/>
  <c r="AU1292" i="1"/>
  <c r="AE1292" i="1"/>
  <c r="BD1291" i="1"/>
  <c r="AN1291" i="1"/>
  <c r="BM1290" i="1"/>
  <c r="AW1290" i="1"/>
  <c r="AG1290" i="1"/>
  <c r="BF1289" i="1"/>
  <c r="AP1289" i="1"/>
  <c r="BO1288" i="1"/>
  <c r="AY1288" i="1"/>
  <c r="AI1288" i="1"/>
  <c r="BH1287" i="1"/>
  <c r="AR1287" i="1"/>
  <c r="BQ1286" i="1"/>
  <c r="BA1286" i="1"/>
  <c r="AK1286" i="1"/>
  <c r="BJ1285" i="1"/>
  <c r="AT1285" i="1"/>
  <c r="AD1285" i="1"/>
  <c r="BC1284" i="1"/>
  <c r="AM1284" i="1"/>
  <c r="BL1283" i="1"/>
  <c r="AV1283" i="1"/>
  <c r="AF1283" i="1"/>
  <c r="BE1282" i="1"/>
  <c r="AO1282" i="1"/>
  <c r="BN1281" i="1"/>
  <c r="AX1281" i="1"/>
  <c r="AH1281" i="1"/>
  <c r="BG1280" i="1"/>
  <c r="AQ1280" i="1"/>
  <c r="BP1279" i="1"/>
  <c r="AZ1279" i="1"/>
  <c r="AJ1279" i="1"/>
  <c r="BI1278" i="1"/>
  <c r="AS1278" i="1"/>
  <c r="BB1277" i="1"/>
  <c r="AL1277" i="1"/>
  <c r="BK1276" i="1"/>
  <c r="AU1276" i="1"/>
  <c r="AE1276" i="1"/>
  <c r="BD1275" i="1"/>
  <c r="AN1275" i="1"/>
  <c r="BM1274" i="1"/>
  <c r="AW1274" i="1"/>
  <c r="AG1274" i="1"/>
  <c r="BF1273" i="1"/>
  <c r="AP1273" i="1"/>
  <c r="BO1272" i="1"/>
  <c r="AY1272" i="1"/>
  <c r="AI1272" i="1"/>
  <c r="BH1271" i="1"/>
  <c r="AR1271" i="1"/>
  <c r="BQ1270" i="1"/>
  <c r="BA1270" i="1"/>
  <c r="AK1270" i="1"/>
  <c r="BJ1269" i="1"/>
  <c r="AT1269" i="1"/>
  <c r="AD1269" i="1"/>
  <c r="BK1268" i="1"/>
  <c r="BC1268" i="1"/>
  <c r="AU1268" i="1"/>
  <c r="AM1268" i="1"/>
  <c r="AE1268" i="1"/>
  <c r="BL1267" i="1"/>
  <c r="BD1267" i="1"/>
  <c r="AV1267" i="1"/>
  <c r="AN1267" i="1"/>
  <c r="AF1267" i="1"/>
  <c r="BM1266" i="1"/>
  <c r="BE1266" i="1"/>
  <c r="AW1266" i="1"/>
  <c r="AO1266" i="1"/>
  <c r="AG1266" i="1"/>
  <c r="BN1265" i="1"/>
  <c r="BF1265" i="1"/>
  <c r="AX1265" i="1"/>
  <c r="AP1265" i="1"/>
  <c r="AH1265" i="1"/>
  <c r="BO1264" i="1"/>
  <c r="BG1264" i="1"/>
  <c r="AY1264" i="1"/>
  <c r="AQ1264" i="1"/>
  <c r="AJ1264" i="1"/>
  <c r="AE1264" i="1"/>
  <c r="BN1263" i="1"/>
  <c r="BI1263" i="1"/>
  <c r="BD1263" i="1"/>
  <c r="AX1263" i="1"/>
  <c r="AS1263" i="1"/>
  <c r="AN1263" i="1"/>
  <c r="AH1263" i="1"/>
  <c r="BM1262" i="1"/>
  <c r="BG1262" i="1"/>
  <c r="BB1262" i="1"/>
  <c r="AW1262" i="1"/>
  <c r="AQ1262" i="1"/>
  <c r="AL1262" i="1"/>
  <c r="AG1262" i="1"/>
  <c r="BP1261" i="1"/>
  <c r="BK1261" i="1"/>
  <c r="BF1261" i="1"/>
  <c r="AZ1261" i="1"/>
  <c r="AU1261" i="1"/>
  <c r="AP1261" i="1"/>
  <c r="AJ1261" i="1"/>
  <c r="AE1261" i="1"/>
  <c r="BO1260" i="1"/>
  <c r="BI1260" i="1"/>
  <c r="BD1260" i="1"/>
  <c r="AY1260" i="1"/>
  <c r="AS1260" i="1"/>
  <c r="AN1260" i="1"/>
  <c r="AI1260" i="1"/>
  <c r="BM1259" i="1"/>
  <c r="BH1259" i="1"/>
  <c r="BB1259" i="1"/>
  <c r="AW1259" i="1"/>
  <c r="AR1259" i="1"/>
  <c r="AL1259" i="1"/>
  <c r="AG1259" i="1"/>
  <c r="BQ1258" i="1"/>
  <c r="BK1258" i="1"/>
  <c r="BF1258" i="1"/>
  <c r="BA1258" i="1"/>
  <c r="AU1258" i="1"/>
  <c r="AP1258" i="1"/>
  <c r="AK1258" i="1"/>
  <c r="AE1258" i="1"/>
  <c r="BO1257" i="1"/>
  <c r="BJ1257" i="1"/>
  <c r="BD1257" i="1"/>
  <c r="AY1257" i="1"/>
  <c r="AT1257" i="1"/>
  <c r="AN1257" i="1"/>
  <c r="AI1257" i="1"/>
  <c r="AD1257" i="1"/>
  <c r="BN1256" i="1"/>
  <c r="BJ1256" i="1"/>
  <c r="BF1256" i="1"/>
  <c r="BB1256" i="1"/>
  <c r="AX1256" i="1"/>
  <c r="AT1256" i="1"/>
  <c r="AP1256" i="1"/>
  <c r="AL1256" i="1"/>
  <c r="AH1256" i="1"/>
  <c r="AD1256" i="1"/>
  <c r="BO1255" i="1"/>
  <c r="BK1255" i="1"/>
  <c r="BG1255" i="1"/>
  <c r="BC1255" i="1"/>
  <c r="AY1255" i="1"/>
  <c r="AU1255" i="1"/>
  <c r="AQ1255" i="1"/>
  <c r="AM1255" i="1"/>
  <c r="AI1255" i="1"/>
  <c r="AE1255" i="1"/>
  <c r="BP1254" i="1"/>
  <c r="BL1254" i="1"/>
  <c r="BH1254" i="1"/>
  <c r="BD1254" i="1"/>
  <c r="AZ1254" i="1"/>
  <c r="AV1254" i="1"/>
  <c r="AR1254" i="1"/>
  <c r="AN1254" i="1"/>
  <c r="AJ1254" i="1"/>
  <c r="AF1254" i="1"/>
  <c r="BQ1253" i="1"/>
  <c r="BM1253" i="1"/>
  <c r="BI1253" i="1"/>
  <c r="BE1253" i="1"/>
  <c r="BA1253" i="1"/>
  <c r="AW1253" i="1"/>
  <c r="AS1253" i="1"/>
  <c r="AO1253" i="1"/>
  <c r="AK1253" i="1"/>
  <c r="AG1253" i="1"/>
  <c r="BN1252" i="1"/>
  <c r="BJ1252" i="1"/>
  <c r="BF1252" i="1"/>
  <c r="BB1252" i="1"/>
  <c r="AX1252" i="1"/>
  <c r="AT1252" i="1"/>
  <c r="AP1252" i="1"/>
  <c r="AL1252" i="1"/>
  <c r="AH1252" i="1"/>
  <c r="AD1252" i="1"/>
  <c r="BO1251" i="1"/>
  <c r="BK1251" i="1"/>
  <c r="BG1251" i="1"/>
  <c r="BC1251" i="1"/>
  <c r="AY1251" i="1"/>
  <c r="AU1251" i="1"/>
  <c r="AQ1251" i="1"/>
  <c r="AM1251" i="1"/>
  <c r="AI1251" i="1"/>
  <c r="AE1251" i="1"/>
  <c r="BP1250" i="1"/>
  <c r="BL1250" i="1"/>
  <c r="BH1250" i="1"/>
  <c r="BD1250" i="1"/>
  <c r="AZ1250" i="1"/>
  <c r="AV1250" i="1"/>
  <c r="AR1250" i="1"/>
  <c r="AN1250" i="1"/>
  <c r="AJ1250" i="1"/>
  <c r="AF1250" i="1"/>
  <c r="BQ1249" i="1"/>
  <c r="BM1249" i="1"/>
  <c r="BI1249" i="1"/>
  <c r="BE1249" i="1"/>
  <c r="BA1249" i="1"/>
  <c r="AW1249" i="1"/>
  <c r="AS1249" i="1"/>
  <c r="AO1249" i="1"/>
  <c r="AK1249" i="1"/>
  <c r="AG1249" i="1"/>
  <c r="BN1248" i="1"/>
  <c r="BJ1248" i="1"/>
  <c r="BF1248" i="1"/>
  <c r="BB1248" i="1"/>
  <c r="AX1248" i="1"/>
  <c r="AT1248" i="1"/>
  <c r="AP1248" i="1"/>
  <c r="AL1248" i="1"/>
  <c r="AH1248" i="1"/>
  <c r="AD1248" i="1"/>
  <c r="BO1247" i="1"/>
  <c r="BK1247" i="1"/>
  <c r="BG1247" i="1"/>
  <c r="BC1247" i="1"/>
  <c r="AY1247" i="1"/>
  <c r="AU1247" i="1"/>
  <c r="AQ1247" i="1"/>
  <c r="AM1247" i="1"/>
  <c r="AI1247" i="1"/>
  <c r="AE1247" i="1"/>
  <c r="BP1246" i="1"/>
  <c r="BL1246" i="1"/>
  <c r="BH1246" i="1"/>
  <c r="BD1246" i="1"/>
  <c r="AZ1246" i="1"/>
  <c r="AV1246" i="1"/>
  <c r="AR1246" i="1"/>
  <c r="AN1246" i="1"/>
  <c r="AJ1246" i="1"/>
  <c r="AF1246" i="1"/>
  <c r="BQ1245" i="1"/>
  <c r="BM1245" i="1"/>
  <c r="BI1245" i="1"/>
  <c r="BE1245" i="1"/>
  <c r="BA1245" i="1"/>
  <c r="AW1245" i="1"/>
  <c r="AS1245" i="1"/>
  <c r="AO1245" i="1"/>
  <c r="AK1245" i="1"/>
  <c r="AG1245" i="1"/>
  <c r="BN1244" i="1"/>
  <c r="BJ1244" i="1"/>
  <c r="BF1244" i="1"/>
  <c r="BB1244" i="1"/>
  <c r="AX1244" i="1"/>
  <c r="AT1244" i="1"/>
  <c r="AP1244" i="1"/>
  <c r="AL1244" i="1"/>
  <c r="AH1244" i="1"/>
  <c r="AD1244" i="1"/>
  <c r="BO1243" i="1"/>
  <c r="BK1243" i="1"/>
  <c r="BG1243" i="1"/>
  <c r="BC1243" i="1"/>
  <c r="AY1243" i="1"/>
  <c r="AU1243" i="1"/>
  <c r="AQ1243" i="1"/>
  <c r="AM1243" i="1"/>
  <c r="AI1243" i="1"/>
  <c r="AE1243" i="1"/>
  <c r="BP1242" i="1"/>
  <c r="BL1242" i="1"/>
  <c r="BH1242" i="1"/>
  <c r="BD1242" i="1"/>
  <c r="AZ1242" i="1"/>
  <c r="AV1242" i="1"/>
  <c r="AR1242" i="1"/>
  <c r="AN1242" i="1"/>
  <c r="AJ1242" i="1"/>
  <c r="AF1242" i="1"/>
  <c r="BQ1241" i="1"/>
  <c r="BM1241" i="1"/>
  <c r="BI1241" i="1"/>
  <c r="BE1241" i="1"/>
  <c r="BA1241" i="1"/>
  <c r="AW1241" i="1"/>
  <c r="AS1241" i="1"/>
  <c r="AO1241" i="1"/>
  <c r="AK1241" i="1"/>
  <c r="AG1241" i="1"/>
  <c r="BN1240" i="1"/>
  <c r="BJ1240" i="1"/>
  <c r="BF1240" i="1"/>
  <c r="BB1240" i="1"/>
  <c r="AX1240" i="1"/>
  <c r="AT1240" i="1"/>
  <c r="AP1240" i="1"/>
  <c r="AL1240" i="1"/>
  <c r="AH1240" i="1"/>
  <c r="AD1240" i="1"/>
  <c r="BO1239" i="1"/>
  <c r="BK1239" i="1"/>
  <c r="BG1239" i="1"/>
  <c r="BC1239" i="1"/>
  <c r="AY1239" i="1"/>
  <c r="AU1239" i="1"/>
  <c r="AQ1239" i="1"/>
  <c r="AM1239" i="1"/>
  <c r="AI1239" i="1"/>
  <c r="AE1239" i="1"/>
  <c r="BP1238" i="1"/>
  <c r="BL1238" i="1"/>
  <c r="BH1238" i="1"/>
  <c r="BD1238" i="1"/>
  <c r="AZ1238" i="1"/>
  <c r="AV1238" i="1"/>
  <c r="AR1238" i="1"/>
  <c r="AN1238" i="1"/>
  <c r="AJ1238" i="1"/>
  <c r="AF1238" i="1"/>
  <c r="BQ1237" i="1"/>
  <c r="BM1237" i="1"/>
  <c r="BI1237" i="1"/>
  <c r="BE1237" i="1"/>
  <c r="BA1237" i="1"/>
  <c r="AW1237" i="1"/>
  <c r="AS1237" i="1"/>
  <c r="AO1237" i="1"/>
  <c r="AK1237" i="1"/>
  <c r="AG1237" i="1"/>
  <c r="BN1236" i="1"/>
  <c r="BJ1236" i="1"/>
  <c r="BF1236" i="1"/>
  <c r="BB1236" i="1"/>
  <c r="AX1236" i="1"/>
  <c r="AT1236" i="1"/>
  <c r="AP1236" i="1"/>
  <c r="AL1236" i="1"/>
  <c r="AH1236" i="1"/>
  <c r="AD1236" i="1"/>
  <c r="BO1235" i="1"/>
  <c r="BK1235" i="1"/>
  <c r="BG1235" i="1"/>
  <c r="BC1235" i="1"/>
  <c r="AY1235" i="1"/>
  <c r="AU1235" i="1"/>
  <c r="AQ1235" i="1"/>
  <c r="AM1235" i="1"/>
  <c r="AI1235" i="1"/>
  <c r="AE1235" i="1"/>
  <c r="BP1234" i="1"/>
  <c r="BL1234" i="1"/>
  <c r="BH1234" i="1"/>
  <c r="BD1234" i="1"/>
  <c r="AZ1234" i="1"/>
  <c r="AV1234" i="1"/>
  <c r="AR1234" i="1"/>
  <c r="AN1234" i="1"/>
  <c r="AJ1234" i="1"/>
  <c r="AF1234" i="1"/>
  <c r="BQ1233" i="1"/>
  <c r="BM1233" i="1"/>
  <c r="BI1233" i="1"/>
  <c r="BE1233" i="1"/>
  <c r="BA1233" i="1"/>
  <c r="AW1233" i="1"/>
  <c r="AS1233" i="1"/>
  <c r="AO1233" i="1"/>
  <c r="AK1233" i="1"/>
  <c r="AG1233" i="1"/>
  <c r="BN1232" i="1"/>
  <c r="BJ1232" i="1"/>
  <c r="BF1232" i="1"/>
  <c r="BB1232" i="1"/>
  <c r="AX1232" i="1"/>
  <c r="AT1232" i="1"/>
  <c r="AP1232" i="1"/>
  <c r="AL1232" i="1"/>
  <c r="AH1232" i="1"/>
  <c r="AD1232" i="1"/>
  <c r="BO1231" i="1"/>
  <c r="BK1231" i="1"/>
  <c r="BG1231" i="1"/>
  <c r="BC1231" i="1"/>
  <c r="AY1231" i="1"/>
  <c r="AU1231" i="1"/>
  <c r="AQ1231" i="1"/>
  <c r="AM1231" i="1"/>
  <c r="AI1231" i="1"/>
  <c r="AE1231" i="1"/>
  <c r="BP1230" i="1"/>
  <c r="BL1230" i="1"/>
  <c r="BH1230" i="1"/>
  <c r="BD1230" i="1"/>
  <c r="AZ1230" i="1"/>
  <c r="AV1230" i="1"/>
  <c r="AR1230" i="1"/>
  <c r="AN1230" i="1"/>
  <c r="AJ1230" i="1"/>
  <c r="AF1230" i="1"/>
  <c r="BQ1229" i="1"/>
  <c r="BM1229" i="1"/>
  <c r="BI1229" i="1"/>
  <c r="BE1229" i="1"/>
  <c r="BA1229" i="1"/>
  <c r="AW1229" i="1"/>
  <c r="AS1229" i="1"/>
  <c r="AO1229" i="1"/>
  <c r="AK1229" i="1"/>
  <c r="AG1229" i="1"/>
  <c r="BN1228" i="1"/>
  <c r="BJ1228" i="1"/>
  <c r="BF1228" i="1"/>
  <c r="BB1228" i="1"/>
  <c r="AX1228" i="1"/>
  <c r="AT1228" i="1"/>
  <c r="AP1228" i="1"/>
  <c r="AL1228" i="1"/>
  <c r="AH1228" i="1"/>
  <c r="AD1228" i="1"/>
  <c r="BO1227" i="1"/>
  <c r="BK1227" i="1"/>
  <c r="BG1227" i="1"/>
  <c r="BC1227" i="1"/>
  <c r="AY1227" i="1"/>
  <c r="AU1227" i="1"/>
  <c r="AQ1227" i="1"/>
  <c r="AM1227" i="1"/>
  <c r="AI1227" i="1"/>
  <c r="AE1227" i="1"/>
  <c r="BP1226" i="1"/>
  <c r="BL1226" i="1"/>
  <c r="BH1226" i="1"/>
  <c r="BD1226" i="1"/>
  <c r="AZ1226" i="1"/>
  <c r="AV1226" i="1"/>
  <c r="AR1226" i="1"/>
  <c r="AN1226" i="1"/>
  <c r="AJ1226" i="1"/>
  <c r="AF1226" i="1"/>
  <c r="BQ1225" i="1"/>
  <c r="BM1225" i="1"/>
  <c r="BI1225" i="1"/>
  <c r="BE1225" i="1"/>
  <c r="BA1225" i="1"/>
  <c r="AW1225" i="1"/>
  <c r="AS1225" i="1"/>
  <c r="AO1225" i="1"/>
  <c r="AK1225" i="1"/>
  <c r="AG1225" i="1"/>
  <c r="BN1224" i="1"/>
  <c r="BJ1224" i="1"/>
  <c r="BF1224" i="1"/>
  <c r="BB1224" i="1"/>
  <c r="AX1224" i="1"/>
  <c r="AT1224" i="1"/>
  <c r="AP1224" i="1"/>
  <c r="AL1224" i="1"/>
  <c r="AH1224" i="1"/>
  <c r="AD1224" i="1"/>
  <c r="BO1223" i="1"/>
  <c r="BK1223" i="1"/>
  <c r="BG1223" i="1"/>
  <c r="BC1223" i="1"/>
  <c r="AY1223" i="1"/>
  <c r="AU1223" i="1"/>
  <c r="AQ1223" i="1"/>
  <c r="AM1223" i="1"/>
  <c r="AI1223" i="1"/>
  <c r="AE1223" i="1"/>
  <c r="BP1222" i="1"/>
  <c r="BL1222" i="1"/>
  <c r="BH1222" i="1"/>
  <c r="BD1222" i="1"/>
  <c r="AZ1222" i="1"/>
  <c r="AV1222" i="1"/>
  <c r="AR1222" i="1"/>
  <c r="AN1222" i="1"/>
  <c r="AJ1222" i="1"/>
  <c r="AF1222" i="1"/>
  <c r="BQ1221" i="1"/>
  <c r="BM1221" i="1"/>
  <c r="BI1221" i="1"/>
  <c r="BE1221" i="1"/>
  <c r="BA1221" i="1"/>
  <c r="AW1221" i="1"/>
  <c r="AS1221" i="1"/>
  <c r="AO1221" i="1"/>
  <c r="AK1221" i="1"/>
  <c r="AG1221" i="1"/>
  <c r="BN1220" i="1"/>
  <c r="BJ1220" i="1"/>
  <c r="BF1220" i="1"/>
  <c r="BB1220" i="1"/>
  <c r="AX1220" i="1"/>
  <c r="AT1220" i="1"/>
  <c r="AP1220" i="1"/>
  <c r="AL1220" i="1"/>
  <c r="AH1220" i="1"/>
  <c r="AD1220" i="1"/>
  <c r="BO1219" i="1"/>
  <c r="BK1219" i="1"/>
  <c r="BG1219" i="1"/>
  <c r="BC1219" i="1"/>
  <c r="AY1219" i="1"/>
  <c r="AU1219" i="1"/>
  <c r="AQ1219" i="1"/>
  <c r="AM1219" i="1"/>
  <c r="AI1219" i="1"/>
  <c r="AE1219" i="1"/>
  <c r="BP1218" i="1"/>
  <c r="BL1218" i="1"/>
  <c r="BH1218" i="1"/>
  <c r="BD1218" i="1"/>
  <c r="AZ1218" i="1"/>
  <c r="AV1218" i="1"/>
  <c r="AR1218" i="1"/>
  <c r="AN1218" i="1"/>
  <c r="AJ1218" i="1"/>
  <c r="AF1218" i="1"/>
  <c r="BQ1217" i="1"/>
  <c r="BM1217" i="1"/>
  <c r="BI1217" i="1"/>
  <c r="BE1217" i="1"/>
  <c r="BA1217" i="1"/>
  <c r="AW1217" i="1"/>
  <c r="AS1217" i="1"/>
  <c r="AO1217" i="1"/>
  <c r="AK1217" i="1"/>
  <c r="AG1217" i="1"/>
  <c r="BN1216" i="1"/>
  <c r="BJ1216" i="1"/>
  <c r="BF1216" i="1"/>
  <c r="BB1216" i="1"/>
  <c r="AX1216" i="1"/>
  <c r="AT1216" i="1"/>
  <c r="AP1216" i="1"/>
  <c r="AL1216" i="1"/>
  <c r="AH1216" i="1"/>
  <c r="AD1216" i="1"/>
  <c r="BO1215" i="1"/>
  <c r="BK1215" i="1"/>
  <c r="BG1215" i="1"/>
  <c r="BC1215" i="1"/>
  <c r="AY1215" i="1"/>
  <c r="AU1215" i="1"/>
  <c r="AQ1215" i="1"/>
  <c r="AM1215" i="1"/>
  <c r="AI1215" i="1"/>
  <c r="AE1215" i="1"/>
  <c r="BP1214" i="1"/>
  <c r="BL1214" i="1"/>
  <c r="BH1214" i="1"/>
  <c r="BD1214" i="1"/>
  <c r="AZ1214" i="1"/>
  <c r="AV1214" i="1"/>
  <c r="AR1214" i="1"/>
  <c r="AN1214" i="1"/>
  <c r="AJ1214" i="1"/>
  <c r="AF1214" i="1"/>
  <c r="BQ1213" i="1"/>
  <c r="BM1213" i="1"/>
  <c r="BI1213" i="1"/>
  <c r="BE1213" i="1"/>
  <c r="BA1213" i="1"/>
  <c r="AW1213" i="1"/>
  <c r="AS1213" i="1"/>
  <c r="AO1213" i="1"/>
  <c r="AK1213" i="1"/>
  <c r="AG1213" i="1"/>
  <c r="BN1212" i="1"/>
  <c r="BJ1212" i="1"/>
  <c r="BF1212" i="1"/>
  <c r="BB1212" i="1"/>
  <c r="AX1212" i="1"/>
  <c r="AT1212" i="1"/>
  <c r="AP1212" i="1"/>
  <c r="AL1212" i="1"/>
  <c r="AH1212" i="1"/>
  <c r="AD1212" i="1"/>
  <c r="BO1211" i="1"/>
  <c r="BK1211" i="1"/>
  <c r="BG1211" i="1"/>
  <c r="BC1211" i="1"/>
  <c r="AY1211" i="1"/>
  <c r="AU1211" i="1"/>
  <c r="AQ1211" i="1"/>
  <c r="AM1211" i="1"/>
  <c r="AI1211" i="1"/>
  <c r="AE1211" i="1"/>
  <c r="BP1210" i="1"/>
  <c r="BL1210" i="1"/>
  <c r="BH1210" i="1"/>
  <c r="BD1210" i="1"/>
  <c r="AZ1210" i="1"/>
  <c r="AV1210" i="1"/>
  <c r="AR1210" i="1"/>
  <c r="AN1210" i="1"/>
  <c r="AJ1210" i="1"/>
  <c r="AF1210" i="1"/>
  <c r="BQ1209" i="1"/>
  <c r="BM1209" i="1"/>
  <c r="BI1209" i="1"/>
  <c r="BE1209" i="1"/>
  <c r="BA1209" i="1"/>
  <c r="AW1209" i="1"/>
  <c r="AS1209" i="1"/>
  <c r="AO1209" i="1"/>
  <c r="AK1209" i="1"/>
  <c r="AG1209" i="1"/>
  <c r="BN1208" i="1"/>
  <c r="BJ1208" i="1"/>
  <c r="BF1208" i="1"/>
  <c r="BB1208" i="1"/>
  <c r="AX1208" i="1"/>
  <c r="AT1208" i="1"/>
  <c r="AP1208" i="1"/>
  <c r="AL1208" i="1"/>
  <c r="AH1208" i="1"/>
  <c r="AD1208" i="1"/>
  <c r="BO1207" i="1"/>
  <c r="BK1207" i="1"/>
  <c r="BG1207" i="1"/>
  <c r="BC1207" i="1"/>
  <c r="AY1207" i="1"/>
  <c r="AU1207" i="1"/>
  <c r="AQ1207" i="1"/>
  <c r="AM1207" i="1"/>
  <c r="AI1207" i="1"/>
  <c r="AE1207" i="1"/>
  <c r="BP1206" i="1"/>
  <c r="BL1206" i="1"/>
  <c r="BH1206" i="1"/>
  <c r="BD1206" i="1"/>
  <c r="AZ1206" i="1"/>
  <c r="AV1206" i="1"/>
  <c r="AR1206" i="1"/>
  <c r="AN1206" i="1"/>
  <c r="AJ1206" i="1"/>
  <c r="AF1206" i="1"/>
  <c r="BQ1205" i="1"/>
  <c r="BM1205" i="1"/>
  <c r="BI1205" i="1"/>
  <c r="BE1205" i="1"/>
  <c r="BA1205" i="1"/>
  <c r="AW1205" i="1"/>
  <c r="AS1205" i="1"/>
  <c r="AO1205" i="1"/>
  <c r="AK1205" i="1"/>
  <c r="AG1205" i="1"/>
  <c r="BN1204" i="1"/>
  <c r="BJ1204" i="1"/>
  <c r="BF1204" i="1"/>
  <c r="BB1204" i="1"/>
  <c r="AX1204" i="1"/>
  <c r="AT1204" i="1"/>
  <c r="AP1204" i="1"/>
  <c r="AL1204" i="1"/>
  <c r="AH1204" i="1"/>
  <c r="AD1204" i="1"/>
  <c r="BO1203" i="1"/>
  <c r="BK1203" i="1"/>
  <c r="BG1203" i="1"/>
  <c r="BC1203" i="1"/>
  <c r="AY1203" i="1"/>
  <c r="AU1203" i="1"/>
  <c r="AQ1203" i="1"/>
  <c r="AM1203" i="1"/>
  <c r="AI1203" i="1"/>
  <c r="AE1203" i="1"/>
  <c r="BP1202" i="1"/>
  <c r="BL1202" i="1"/>
  <c r="BH1202" i="1"/>
  <c r="BD1202" i="1"/>
  <c r="AZ1202" i="1"/>
  <c r="AV1202" i="1"/>
  <c r="BF1399" i="1"/>
  <c r="BG1374" i="1"/>
  <c r="AP1359" i="1"/>
  <c r="AX1352" i="1"/>
  <c r="AS1349" i="1"/>
  <c r="AN1346" i="1"/>
  <c r="BE1343" i="1"/>
  <c r="AG1342" i="1"/>
  <c r="AY1340" i="1"/>
  <c r="BQ1338" i="1"/>
  <c r="AT1337" i="1"/>
  <c r="BL1335" i="1"/>
  <c r="AO1334" i="1"/>
  <c r="BG1332" i="1"/>
  <c r="AJ1331" i="1"/>
  <c r="BB1329" i="1"/>
  <c r="AI1328" i="1"/>
  <c r="AR1327" i="1"/>
  <c r="BA1326" i="1"/>
  <c r="BJ1325" i="1"/>
  <c r="AD1325" i="1"/>
  <c r="AM1324" i="1"/>
  <c r="AV1323" i="1"/>
  <c r="BE1322" i="1"/>
  <c r="BN1321" i="1"/>
  <c r="AH1321" i="1"/>
  <c r="AU1320" i="1"/>
  <c r="AE1320" i="1"/>
  <c r="BD1319" i="1"/>
  <c r="AN1319" i="1"/>
  <c r="BM1318" i="1"/>
  <c r="AW1318" i="1"/>
  <c r="AG1318" i="1"/>
  <c r="BF1317" i="1"/>
  <c r="AP1317" i="1"/>
  <c r="BO1316" i="1"/>
  <c r="AY1316" i="1"/>
  <c r="AI1316" i="1"/>
  <c r="BH1315" i="1"/>
  <c r="AR1315" i="1"/>
  <c r="BQ1314" i="1"/>
  <c r="BA1314" i="1"/>
  <c r="AK1314" i="1"/>
  <c r="BJ1313" i="1"/>
  <c r="AT1313" i="1"/>
  <c r="AD1313" i="1"/>
  <c r="BC1312" i="1"/>
  <c r="AM1312" i="1"/>
  <c r="BL1311" i="1"/>
  <c r="AV1311" i="1"/>
  <c r="AF1311" i="1"/>
  <c r="BE1310" i="1"/>
  <c r="AO1310" i="1"/>
  <c r="BN1309" i="1"/>
  <c r="AX1309" i="1"/>
  <c r="AH1309" i="1"/>
  <c r="BG1308" i="1"/>
  <c r="AQ1308" i="1"/>
  <c r="BP1307" i="1"/>
  <c r="AZ1307" i="1"/>
  <c r="AJ1307" i="1"/>
  <c r="BI1306" i="1"/>
  <c r="AS1306" i="1"/>
  <c r="BB1305" i="1"/>
  <c r="AL1305" i="1"/>
  <c r="BK1304" i="1"/>
  <c r="AU1304" i="1"/>
  <c r="AE1304" i="1"/>
  <c r="BD1303" i="1"/>
  <c r="AN1303" i="1"/>
  <c r="BM1302" i="1"/>
  <c r="AW1302" i="1"/>
  <c r="AG1302" i="1"/>
  <c r="BF1301" i="1"/>
  <c r="AP1301" i="1"/>
  <c r="BO1300" i="1"/>
  <c r="AY1300" i="1"/>
  <c r="AI1300" i="1"/>
  <c r="BH1299" i="1"/>
  <c r="AR1299" i="1"/>
  <c r="BQ1298" i="1"/>
  <c r="BA1298" i="1"/>
  <c r="AK1298" i="1"/>
  <c r="BJ1297" i="1"/>
  <c r="AT1297" i="1"/>
  <c r="AD1297" i="1"/>
  <c r="BC1296" i="1"/>
  <c r="AM1296" i="1"/>
  <c r="BL1295" i="1"/>
  <c r="AV1295" i="1"/>
  <c r="AF1295" i="1"/>
  <c r="BE1294" i="1"/>
  <c r="AO1294" i="1"/>
  <c r="BN1293" i="1"/>
  <c r="AX1293" i="1"/>
  <c r="AH1293" i="1"/>
  <c r="BG1292" i="1"/>
  <c r="AQ1292" i="1"/>
  <c r="BP1291" i="1"/>
  <c r="AZ1291" i="1"/>
  <c r="AJ1291" i="1"/>
  <c r="BI1290" i="1"/>
  <c r="AS1290" i="1"/>
  <c r="BB1289" i="1"/>
  <c r="AL1289" i="1"/>
  <c r="BK1288" i="1"/>
  <c r="AU1288" i="1"/>
  <c r="AE1288" i="1"/>
  <c r="BD1287" i="1"/>
  <c r="AN1287" i="1"/>
  <c r="BM1286" i="1"/>
  <c r="AW1286" i="1"/>
  <c r="AG1286" i="1"/>
  <c r="BF1285" i="1"/>
  <c r="AP1285" i="1"/>
  <c r="BO1284" i="1"/>
  <c r="AY1284" i="1"/>
  <c r="AI1284" i="1"/>
  <c r="BH1283" i="1"/>
  <c r="AR1283" i="1"/>
  <c r="BQ1282" i="1"/>
  <c r="BA1282" i="1"/>
  <c r="AK1282" i="1"/>
  <c r="BJ1281" i="1"/>
  <c r="AT1281" i="1"/>
  <c r="AD1281" i="1"/>
  <c r="BC1280" i="1"/>
  <c r="AM1280" i="1"/>
  <c r="BL1279" i="1"/>
  <c r="AV1279" i="1"/>
  <c r="AF1279" i="1"/>
  <c r="BE1278" i="1"/>
  <c r="AO1278" i="1"/>
  <c r="BN1277" i="1"/>
  <c r="AX1277" i="1"/>
  <c r="AH1277" i="1"/>
  <c r="BG1276" i="1"/>
  <c r="AQ1276" i="1"/>
  <c r="BP1275" i="1"/>
  <c r="AZ1275" i="1"/>
  <c r="AJ1275" i="1"/>
  <c r="BI1274" i="1"/>
  <c r="AS1274" i="1"/>
  <c r="BB1273" i="1"/>
  <c r="AL1273" i="1"/>
  <c r="BK1272" i="1"/>
  <c r="AU1272" i="1"/>
  <c r="AE1272" i="1"/>
  <c r="BD1271" i="1"/>
  <c r="AN1271" i="1"/>
  <c r="BM1270" i="1"/>
  <c r="AW1270" i="1"/>
  <c r="AG1270" i="1"/>
  <c r="BF1269" i="1"/>
  <c r="AP1269" i="1"/>
  <c r="BQ1268" i="1"/>
  <c r="BI1268" i="1"/>
  <c r="BA1268" i="1"/>
  <c r="AS1268" i="1"/>
  <c r="AK1268" i="1"/>
  <c r="BJ1267" i="1"/>
  <c r="BB1267" i="1"/>
  <c r="AT1267" i="1"/>
  <c r="AL1267" i="1"/>
  <c r="AD1267" i="1"/>
  <c r="BK1266" i="1"/>
  <c r="BC1266" i="1"/>
  <c r="AU1266" i="1"/>
  <c r="AM1266" i="1"/>
  <c r="AE1266" i="1"/>
  <c r="BL1265" i="1"/>
  <c r="BD1265" i="1"/>
  <c r="AV1265" i="1"/>
  <c r="AN1265" i="1"/>
  <c r="AF1265" i="1"/>
  <c r="BM1264" i="1"/>
  <c r="BE1264" i="1"/>
  <c r="AW1264" i="1"/>
  <c r="AO1264" i="1"/>
  <c r="AI1264" i="1"/>
  <c r="BM1263" i="1"/>
  <c r="BH1263" i="1"/>
  <c r="BB1263" i="1"/>
  <c r="AW1263" i="1"/>
  <c r="AR1263" i="1"/>
  <c r="AL1263" i="1"/>
  <c r="AG1263" i="1"/>
  <c r="BQ1262" i="1"/>
  <c r="BK1262" i="1"/>
  <c r="BF1262" i="1"/>
  <c r="BA1262" i="1"/>
  <c r="AU1262" i="1"/>
  <c r="AP1262" i="1"/>
  <c r="AK1262" i="1"/>
  <c r="AE1262" i="1"/>
  <c r="BO1261" i="1"/>
  <c r="BJ1261" i="1"/>
  <c r="BD1261" i="1"/>
  <c r="AY1261" i="1"/>
  <c r="AT1261" i="1"/>
  <c r="AN1261" i="1"/>
  <c r="AI1261" i="1"/>
  <c r="AD1261" i="1"/>
  <c r="BM1260" i="1"/>
  <c r="BH1260" i="1"/>
  <c r="BC1260" i="1"/>
  <c r="AW1260" i="1"/>
  <c r="AR1260" i="1"/>
  <c r="AM1260" i="1"/>
  <c r="AG1260" i="1"/>
  <c r="BQ1259" i="1"/>
  <c r="BL1259" i="1"/>
  <c r="BF1259" i="1"/>
  <c r="BA1259" i="1"/>
  <c r="AV1259" i="1"/>
  <c r="AP1259" i="1"/>
  <c r="AK1259" i="1"/>
  <c r="AF1259" i="1"/>
  <c r="BO1258" i="1"/>
  <c r="BJ1258" i="1"/>
  <c r="BE1258" i="1"/>
  <c r="AY1258" i="1"/>
  <c r="AT1258" i="1"/>
  <c r="AO1258" i="1"/>
  <c r="AI1258" i="1"/>
  <c r="AD1258" i="1"/>
  <c r="BN1257" i="1"/>
  <c r="BH1257" i="1"/>
  <c r="BC1257" i="1"/>
  <c r="AX1257" i="1"/>
  <c r="AR1257" i="1"/>
  <c r="AM1257" i="1"/>
  <c r="AH1257" i="1"/>
  <c r="BQ1256" i="1"/>
  <c r="BM1256" i="1"/>
  <c r="BI1256" i="1"/>
  <c r="BE1256" i="1"/>
  <c r="BA1256" i="1"/>
  <c r="AW1256" i="1"/>
  <c r="AS1256" i="1"/>
  <c r="AO1256" i="1"/>
  <c r="AK1256" i="1"/>
  <c r="AG1256" i="1"/>
  <c r="BN1255" i="1"/>
  <c r="BJ1255" i="1"/>
  <c r="BF1255" i="1"/>
  <c r="BB1255" i="1"/>
  <c r="AX1255" i="1"/>
  <c r="AT1255" i="1"/>
  <c r="AP1255" i="1"/>
  <c r="AL1255" i="1"/>
  <c r="AH1255" i="1"/>
  <c r="AD1255" i="1"/>
  <c r="BO1254" i="1"/>
  <c r="BK1254" i="1"/>
  <c r="BG1254" i="1"/>
  <c r="BC1254" i="1"/>
  <c r="AY1254" i="1"/>
  <c r="AU1254" i="1"/>
  <c r="AQ1254" i="1"/>
  <c r="AM1254" i="1"/>
  <c r="AI1254" i="1"/>
  <c r="AE1254" i="1"/>
  <c r="BP1253" i="1"/>
  <c r="BL1253" i="1"/>
  <c r="BH1253" i="1"/>
  <c r="BD1253" i="1"/>
  <c r="AZ1253" i="1"/>
  <c r="AV1253" i="1"/>
  <c r="AR1253" i="1"/>
  <c r="AN1253" i="1"/>
  <c r="AJ1253" i="1"/>
  <c r="AF1253" i="1"/>
  <c r="BQ1252" i="1"/>
  <c r="BM1252" i="1"/>
  <c r="BI1252" i="1"/>
  <c r="BE1252" i="1"/>
  <c r="BA1252" i="1"/>
  <c r="AW1252" i="1"/>
  <c r="AS1252" i="1"/>
  <c r="AO1252" i="1"/>
  <c r="AK1252" i="1"/>
  <c r="AG1252" i="1"/>
  <c r="BN1251" i="1"/>
  <c r="BJ1251" i="1"/>
  <c r="BF1251" i="1"/>
  <c r="BB1251" i="1"/>
  <c r="AX1251" i="1"/>
  <c r="AT1251" i="1"/>
  <c r="AP1251" i="1"/>
  <c r="AL1251" i="1"/>
  <c r="AH1251" i="1"/>
  <c r="AD1251" i="1"/>
  <c r="BO1250" i="1"/>
  <c r="BK1250" i="1"/>
  <c r="BG1250" i="1"/>
  <c r="BC1250" i="1"/>
  <c r="AY1250" i="1"/>
  <c r="AU1250" i="1"/>
  <c r="AQ1250" i="1"/>
  <c r="AM1250" i="1"/>
  <c r="AI1250" i="1"/>
  <c r="AE1250" i="1"/>
  <c r="BP1249" i="1"/>
  <c r="BL1249" i="1"/>
  <c r="BH1249" i="1"/>
  <c r="BD1249" i="1"/>
  <c r="AZ1249" i="1"/>
  <c r="AV1249" i="1"/>
  <c r="AR1249" i="1"/>
  <c r="AN1249" i="1"/>
  <c r="AJ1249" i="1"/>
  <c r="AF1249" i="1"/>
  <c r="BQ1248" i="1"/>
  <c r="BM1248" i="1"/>
  <c r="BI1248" i="1"/>
  <c r="BE1248" i="1"/>
  <c r="BA1248" i="1"/>
  <c r="AW1248" i="1"/>
  <c r="AS1248" i="1"/>
  <c r="AO1248" i="1"/>
  <c r="AK1248" i="1"/>
  <c r="AG1248" i="1"/>
  <c r="BN1247" i="1"/>
  <c r="BJ1247" i="1"/>
  <c r="BF1247" i="1"/>
  <c r="BB1247" i="1"/>
  <c r="AX1247" i="1"/>
  <c r="AT1247" i="1"/>
  <c r="AP1247" i="1"/>
  <c r="AL1247" i="1"/>
  <c r="AH1247" i="1"/>
  <c r="AD1247" i="1"/>
  <c r="BO1246" i="1"/>
  <c r="BK1246" i="1"/>
  <c r="BG1246" i="1"/>
  <c r="BC1246" i="1"/>
  <c r="AY1246" i="1"/>
  <c r="AU1246" i="1"/>
  <c r="AQ1246" i="1"/>
  <c r="AM1246" i="1"/>
  <c r="AI1246" i="1"/>
  <c r="AE1246" i="1"/>
  <c r="BP1245" i="1"/>
  <c r="BL1245" i="1"/>
  <c r="BH1245" i="1"/>
  <c r="BD1245" i="1"/>
  <c r="AZ1245" i="1"/>
  <c r="AV1245" i="1"/>
  <c r="AR1245" i="1"/>
  <c r="AN1245" i="1"/>
  <c r="AJ1245" i="1"/>
  <c r="AF1245" i="1"/>
  <c r="BQ1244" i="1"/>
  <c r="BM1244" i="1"/>
  <c r="BI1244" i="1"/>
  <c r="BE1244" i="1"/>
  <c r="BA1244" i="1"/>
  <c r="AW1244" i="1"/>
  <c r="AS1244" i="1"/>
  <c r="AO1244" i="1"/>
  <c r="AK1244" i="1"/>
  <c r="AG1244" i="1"/>
  <c r="BN1243" i="1"/>
  <c r="BJ1243" i="1"/>
  <c r="BF1243" i="1"/>
  <c r="BB1243" i="1"/>
  <c r="AX1243" i="1"/>
  <c r="AT1243" i="1"/>
  <c r="AP1243" i="1"/>
  <c r="AL1243" i="1"/>
  <c r="AH1243" i="1"/>
  <c r="AD1243" i="1"/>
  <c r="BO1242" i="1"/>
  <c r="BK1242" i="1"/>
  <c r="BG1242" i="1"/>
  <c r="BC1242" i="1"/>
  <c r="AY1242" i="1"/>
  <c r="AU1242" i="1"/>
  <c r="AQ1242" i="1"/>
  <c r="AM1242" i="1"/>
  <c r="AI1242" i="1"/>
  <c r="AE1242" i="1"/>
  <c r="BP1241" i="1"/>
  <c r="BL1241" i="1"/>
  <c r="BH1241" i="1"/>
  <c r="BD1241" i="1"/>
  <c r="AZ1241" i="1"/>
  <c r="AV1241" i="1"/>
  <c r="AR1241" i="1"/>
  <c r="AN1241" i="1"/>
  <c r="AJ1241" i="1"/>
  <c r="AF1241" i="1"/>
  <c r="BQ1240" i="1"/>
  <c r="BM1240" i="1"/>
  <c r="BI1240" i="1"/>
  <c r="BE1240" i="1"/>
  <c r="BA1240" i="1"/>
  <c r="AW1240" i="1"/>
  <c r="AS1240" i="1"/>
  <c r="AO1240" i="1"/>
  <c r="AK1240" i="1"/>
  <c r="AG1240" i="1"/>
  <c r="BN1239" i="1"/>
  <c r="BJ1239" i="1"/>
  <c r="BF1239" i="1"/>
  <c r="BB1239" i="1"/>
  <c r="AX1239" i="1"/>
  <c r="AT1239" i="1"/>
  <c r="AP1239" i="1"/>
  <c r="AL1239" i="1"/>
  <c r="AH1239" i="1"/>
  <c r="AD1239" i="1"/>
  <c r="BO1238" i="1"/>
  <c r="BK1238" i="1"/>
  <c r="BG1238" i="1"/>
  <c r="BC1238" i="1"/>
  <c r="AY1238" i="1"/>
  <c r="AU1238" i="1"/>
  <c r="AQ1238" i="1"/>
  <c r="AM1238" i="1"/>
  <c r="AI1238" i="1"/>
  <c r="AE1238" i="1"/>
  <c r="BP1237" i="1"/>
  <c r="BL1237" i="1"/>
  <c r="BH1237" i="1"/>
  <c r="BD1237" i="1"/>
  <c r="AZ1237" i="1"/>
  <c r="AV1237" i="1"/>
  <c r="AR1237" i="1"/>
  <c r="AN1237" i="1"/>
  <c r="AJ1237" i="1"/>
  <c r="AF1237" i="1"/>
  <c r="BQ1236" i="1"/>
  <c r="BM1236" i="1"/>
  <c r="BI1236" i="1"/>
  <c r="BE1236" i="1"/>
  <c r="BA1236" i="1"/>
  <c r="AW1236" i="1"/>
  <c r="AS1236" i="1"/>
  <c r="AO1236" i="1"/>
  <c r="AK1236" i="1"/>
  <c r="AG1236" i="1"/>
  <c r="BN1235" i="1"/>
  <c r="BJ1235" i="1"/>
  <c r="BF1235" i="1"/>
  <c r="BB1235" i="1"/>
  <c r="AX1235" i="1"/>
  <c r="AT1235" i="1"/>
  <c r="AP1235" i="1"/>
  <c r="AL1235" i="1"/>
  <c r="AH1235" i="1"/>
  <c r="AD1235" i="1"/>
  <c r="BO1234" i="1"/>
  <c r="BK1234" i="1"/>
  <c r="BG1234" i="1"/>
  <c r="BC1234" i="1"/>
  <c r="AY1234" i="1"/>
  <c r="AU1234" i="1"/>
  <c r="AQ1234" i="1"/>
  <c r="AM1234" i="1"/>
  <c r="AI1234" i="1"/>
  <c r="AE1234" i="1"/>
  <c r="BP1233" i="1"/>
  <c r="BL1233" i="1"/>
  <c r="BH1233" i="1"/>
  <c r="BD1233" i="1"/>
  <c r="AZ1233" i="1"/>
  <c r="AV1233" i="1"/>
  <c r="AR1233" i="1"/>
  <c r="AN1233" i="1"/>
  <c r="AJ1233" i="1"/>
  <c r="AF1233" i="1"/>
  <c r="BQ1232" i="1"/>
  <c r="BM1232" i="1"/>
  <c r="BI1232" i="1"/>
  <c r="BE1232" i="1"/>
  <c r="BA1232" i="1"/>
  <c r="AW1232" i="1"/>
  <c r="AS1232" i="1"/>
  <c r="AO1232" i="1"/>
  <c r="AK1232" i="1"/>
  <c r="AG1232" i="1"/>
  <c r="BN1231" i="1"/>
  <c r="BJ1231" i="1"/>
  <c r="BF1231" i="1"/>
  <c r="BB1231" i="1"/>
  <c r="AX1231" i="1"/>
  <c r="AT1231" i="1"/>
  <c r="AP1231" i="1"/>
  <c r="AL1231" i="1"/>
  <c r="AH1231" i="1"/>
  <c r="AD1231" i="1"/>
  <c r="BO1230" i="1"/>
  <c r="BK1230" i="1"/>
  <c r="BG1230" i="1"/>
  <c r="BC1230" i="1"/>
  <c r="AY1230" i="1"/>
  <c r="AU1230" i="1"/>
  <c r="AQ1230" i="1"/>
  <c r="AM1230" i="1"/>
  <c r="AI1230" i="1"/>
  <c r="AE1230" i="1"/>
  <c r="BP1229" i="1"/>
  <c r="BL1229" i="1"/>
  <c r="BH1229" i="1"/>
  <c r="BD1229" i="1"/>
  <c r="AZ1229" i="1"/>
  <c r="AV1229" i="1"/>
  <c r="AR1229" i="1"/>
  <c r="AN1229" i="1"/>
  <c r="AJ1229" i="1"/>
  <c r="AF1229" i="1"/>
  <c r="BQ1228" i="1"/>
  <c r="BM1228" i="1"/>
  <c r="BI1228" i="1"/>
  <c r="BE1228" i="1"/>
  <c r="BA1228" i="1"/>
  <c r="AW1228" i="1"/>
  <c r="AS1228" i="1"/>
  <c r="AO1228" i="1"/>
  <c r="AK1228" i="1"/>
  <c r="AG1228" i="1"/>
  <c r="BN1227" i="1"/>
  <c r="BJ1227" i="1"/>
  <c r="BF1227" i="1"/>
  <c r="BB1227" i="1"/>
  <c r="AX1227" i="1"/>
  <c r="AT1227" i="1"/>
  <c r="AP1227" i="1"/>
  <c r="AL1227" i="1"/>
  <c r="AH1227" i="1"/>
  <c r="AD1227" i="1"/>
  <c r="BO1226" i="1"/>
  <c r="BK1226" i="1"/>
  <c r="BG1226" i="1"/>
  <c r="BC1226" i="1"/>
  <c r="AY1226" i="1"/>
  <c r="AU1226" i="1"/>
  <c r="AQ1226" i="1"/>
  <c r="AM1226" i="1"/>
  <c r="AI1226" i="1"/>
  <c r="AE1226" i="1"/>
  <c r="BP1225" i="1"/>
  <c r="BL1225" i="1"/>
  <c r="BH1225" i="1"/>
  <c r="BD1225" i="1"/>
  <c r="AZ1225" i="1"/>
  <c r="AV1225" i="1"/>
  <c r="AR1225" i="1"/>
  <c r="AN1225" i="1"/>
  <c r="AJ1225" i="1"/>
  <c r="AF1225" i="1"/>
  <c r="BQ1224" i="1"/>
  <c r="BM1224" i="1"/>
  <c r="BI1224" i="1"/>
  <c r="BE1224" i="1"/>
  <c r="BA1224" i="1"/>
  <c r="AW1224" i="1"/>
  <c r="AS1224" i="1"/>
  <c r="AO1224" i="1"/>
  <c r="AK1224" i="1"/>
  <c r="AG1224" i="1"/>
  <c r="BN1223" i="1"/>
  <c r="BJ1223" i="1"/>
  <c r="BF1223" i="1"/>
  <c r="BB1223" i="1"/>
  <c r="AX1223" i="1"/>
  <c r="AT1223" i="1"/>
  <c r="AP1223" i="1"/>
  <c r="AL1223" i="1"/>
  <c r="AH1223" i="1"/>
  <c r="AD1223" i="1"/>
  <c r="BO1222" i="1"/>
  <c r="BK1222" i="1"/>
  <c r="BG1222" i="1"/>
  <c r="BC1222" i="1"/>
  <c r="AY1222" i="1"/>
  <c r="AU1222" i="1"/>
  <c r="AQ1222" i="1"/>
  <c r="AM1222" i="1"/>
  <c r="AI1222" i="1"/>
  <c r="AE1222" i="1"/>
  <c r="BP1221" i="1"/>
  <c r="BL1221" i="1"/>
  <c r="BH1221" i="1"/>
  <c r="BD1221" i="1"/>
  <c r="AZ1221" i="1"/>
  <c r="AV1221" i="1"/>
  <c r="AR1221" i="1"/>
  <c r="AN1221" i="1"/>
  <c r="AJ1221" i="1"/>
  <c r="AF1221" i="1"/>
  <c r="BQ1220" i="1"/>
  <c r="BM1220" i="1"/>
  <c r="BI1220" i="1"/>
  <c r="BE1220" i="1"/>
  <c r="BA1220" i="1"/>
  <c r="AW1220" i="1"/>
  <c r="AS1220" i="1"/>
  <c r="AO1220" i="1"/>
  <c r="AK1220" i="1"/>
  <c r="AG1220" i="1"/>
  <c r="BN1219" i="1"/>
  <c r="BJ1219" i="1"/>
  <c r="BF1219" i="1"/>
  <c r="BB1219" i="1"/>
  <c r="AX1219" i="1"/>
  <c r="AT1219" i="1"/>
  <c r="AP1219" i="1"/>
  <c r="AL1219" i="1"/>
  <c r="AH1219" i="1"/>
  <c r="AD1219" i="1"/>
  <c r="BO1218" i="1"/>
  <c r="BK1218" i="1"/>
  <c r="BG1218" i="1"/>
  <c r="BC1218" i="1"/>
  <c r="AY1218" i="1"/>
  <c r="AU1218" i="1"/>
  <c r="AQ1218" i="1"/>
  <c r="AM1218" i="1"/>
  <c r="AI1218" i="1"/>
  <c r="AE1218" i="1"/>
  <c r="BP1217" i="1"/>
  <c r="BL1217" i="1"/>
  <c r="BH1217" i="1"/>
  <c r="BD1217" i="1"/>
  <c r="AZ1217" i="1"/>
  <c r="AV1217" i="1"/>
  <c r="AR1217" i="1"/>
  <c r="AN1217" i="1"/>
  <c r="AJ1217" i="1"/>
  <c r="AF1217" i="1"/>
  <c r="BQ1216" i="1"/>
  <c r="BM1216" i="1"/>
  <c r="BI1216" i="1"/>
  <c r="BE1216" i="1"/>
  <c r="BA1216" i="1"/>
  <c r="AW1216" i="1"/>
  <c r="AS1216" i="1"/>
  <c r="AO1216" i="1"/>
  <c r="AK1216" i="1"/>
  <c r="AG1216" i="1"/>
  <c r="BN1215" i="1"/>
  <c r="BJ1215" i="1"/>
  <c r="BF1215" i="1"/>
  <c r="BB1215" i="1"/>
  <c r="AX1215" i="1"/>
  <c r="AT1215" i="1"/>
  <c r="AP1215" i="1"/>
  <c r="AL1215" i="1"/>
  <c r="AH1215" i="1"/>
  <c r="AD1215" i="1"/>
  <c r="BO1214" i="1"/>
  <c r="BK1214" i="1"/>
  <c r="BG1214" i="1"/>
  <c r="BC1214" i="1"/>
  <c r="AY1214" i="1"/>
  <c r="AU1214" i="1"/>
  <c r="AQ1214" i="1"/>
  <c r="AM1214" i="1"/>
  <c r="AI1214" i="1"/>
  <c r="AE1214" i="1"/>
  <c r="BP1213" i="1"/>
  <c r="BL1213" i="1"/>
  <c r="BH1213" i="1"/>
  <c r="AV1393" i="1"/>
  <c r="AW1368" i="1"/>
  <c r="AM1357" i="1"/>
  <c r="BG1351" i="1"/>
  <c r="BB1348" i="1"/>
  <c r="AW1345" i="1"/>
  <c r="AN1343" i="1"/>
  <c r="BF1341" i="1"/>
  <c r="AI1340" i="1"/>
  <c r="BA1338" i="1"/>
  <c r="AD1337" i="1"/>
  <c r="AV1335" i="1"/>
  <c r="BN1333" i="1"/>
  <c r="AQ1332" i="1"/>
  <c r="BI1330" i="1"/>
  <c r="AL1329" i="1"/>
  <c r="BP1327" i="1"/>
  <c r="AJ1327" i="1"/>
  <c r="AS1326" i="1"/>
  <c r="BB1325" i="1"/>
  <c r="BK1324" i="1"/>
  <c r="AE1324" i="1"/>
  <c r="AN1323" i="1"/>
  <c r="AW1322" i="1"/>
  <c r="BF1321" i="1"/>
  <c r="BO1320" i="1"/>
  <c r="AQ1320" i="1"/>
  <c r="BP1319" i="1"/>
  <c r="AZ1319" i="1"/>
  <c r="AJ1319" i="1"/>
  <c r="BI1318" i="1"/>
  <c r="AS1318" i="1"/>
  <c r="BB1317" i="1"/>
  <c r="AL1317" i="1"/>
  <c r="BK1316" i="1"/>
  <c r="AU1316" i="1"/>
  <c r="AE1316" i="1"/>
  <c r="BD1315" i="1"/>
  <c r="AN1315" i="1"/>
  <c r="BM1314" i="1"/>
  <c r="AW1314" i="1"/>
  <c r="AG1314" i="1"/>
  <c r="BF1313" i="1"/>
  <c r="AP1313" i="1"/>
  <c r="BO1312" i="1"/>
  <c r="AY1312" i="1"/>
  <c r="AI1312" i="1"/>
  <c r="BH1311" i="1"/>
  <c r="AR1311" i="1"/>
  <c r="BQ1310" i="1"/>
  <c r="BA1310" i="1"/>
  <c r="AK1310" i="1"/>
  <c r="BJ1309" i="1"/>
  <c r="AT1309" i="1"/>
  <c r="AD1309" i="1"/>
  <c r="BC1308" i="1"/>
  <c r="AM1308" i="1"/>
  <c r="BL1307" i="1"/>
  <c r="AV1307" i="1"/>
  <c r="AF1307" i="1"/>
  <c r="BE1306" i="1"/>
  <c r="AO1306" i="1"/>
  <c r="BN1305" i="1"/>
  <c r="AX1305" i="1"/>
  <c r="AH1305" i="1"/>
  <c r="BG1304" i="1"/>
  <c r="AQ1304" i="1"/>
  <c r="BP1303" i="1"/>
  <c r="AZ1303" i="1"/>
  <c r="AJ1303" i="1"/>
  <c r="BI1302" i="1"/>
  <c r="AS1302" i="1"/>
  <c r="BB1301" i="1"/>
  <c r="AL1301" i="1"/>
  <c r="BK1300" i="1"/>
  <c r="AU1300" i="1"/>
  <c r="AE1300" i="1"/>
  <c r="BD1299" i="1"/>
  <c r="AN1299" i="1"/>
  <c r="BM1298" i="1"/>
  <c r="AW1298" i="1"/>
  <c r="AG1298" i="1"/>
  <c r="BF1297" i="1"/>
  <c r="AP1297" i="1"/>
  <c r="BO1296" i="1"/>
  <c r="AY1296" i="1"/>
  <c r="AI1296" i="1"/>
  <c r="BH1295" i="1"/>
  <c r="AR1295" i="1"/>
  <c r="BQ1294" i="1"/>
  <c r="BA1294" i="1"/>
  <c r="AK1294" i="1"/>
  <c r="BJ1293" i="1"/>
  <c r="AT1293" i="1"/>
  <c r="AD1293" i="1"/>
  <c r="BC1292" i="1"/>
  <c r="AM1292" i="1"/>
  <c r="BL1291" i="1"/>
  <c r="AV1291" i="1"/>
  <c r="AF1291" i="1"/>
  <c r="BE1290" i="1"/>
  <c r="AO1290" i="1"/>
  <c r="BN1289" i="1"/>
  <c r="AX1289" i="1"/>
  <c r="AH1289" i="1"/>
  <c r="BG1288" i="1"/>
  <c r="AQ1288" i="1"/>
  <c r="BP1287" i="1"/>
  <c r="AZ1287" i="1"/>
  <c r="AJ1287" i="1"/>
  <c r="BI1286" i="1"/>
  <c r="AS1286" i="1"/>
  <c r="BB1285" i="1"/>
  <c r="AL1285" i="1"/>
  <c r="BK1284" i="1"/>
  <c r="AU1284" i="1"/>
  <c r="AE1284" i="1"/>
  <c r="BD1283" i="1"/>
  <c r="AN1283" i="1"/>
  <c r="BM1282" i="1"/>
  <c r="AW1282" i="1"/>
  <c r="AG1282" i="1"/>
  <c r="BF1281" i="1"/>
  <c r="AP1281" i="1"/>
  <c r="BO1280" i="1"/>
  <c r="AY1280" i="1"/>
  <c r="AI1280" i="1"/>
  <c r="BH1279" i="1"/>
  <c r="AR1279" i="1"/>
  <c r="BQ1278" i="1"/>
  <c r="BA1278" i="1"/>
  <c r="AK1278" i="1"/>
  <c r="BJ1277" i="1"/>
  <c r="AT1277" i="1"/>
  <c r="AD1277" i="1"/>
  <c r="BC1276" i="1"/>
  <c r="AM1276" i="1"/>
  <c r="BL1275" i="1"/>
  <c r="AV1275" i="1"/>
  <c r="AF1275" i="1"/>
  <c r="BE1274" i="1"/>
  <c r="AO1274" i="1"/>
  <c r="BN1273" i="1"/>
  <c r="AX1273" i="1"/>
  <c r="AH1273" i="1"/>
  <c r="BG1272" i="1"/>
  <c r="AQ1272" i="1"/>
  <c r="BP1271" i="1"/>
  <c r="AZ1271" i="1"/>
  <c r="AJ1271" i="1"/>
  <c r="BI1270" i="1"/>
  <c r="AS1270" i="1"/>
  <c r="BB1269" i="1"/>
  <c r="AL1269" i="1"/>
  <c r="BO1268" i="1"/>
  <c r="BG1268" i="1"/>
  <c r="AY1268" i="1"/>
  <c r="AQ1268" i="1"/>
  <c r="AI1268" i="1"/>
  <c r="BP1267" i="1"/>
  <c r="BH1267" i="1"/>
  <c r="AZ1267" i="1"/>
  <c r="AR1267" i="1"/>
  <c r="AJ1267" i="1"/>
  <c r="BQ1266" i="1"/>
  <c r="BI1266" i="1"/>
  <c r="BA1266" i="1"/>
  <c r="AS1266" i="1"/>
  <c r="AK1266" i="1"/>
  <c r="BJ1265" i="1"/>
  <c r="BB1265" i="1"/>
  <c r="AT1265" i="1"/>
  <c r="AL1265" i="1"/>
  <c r="AD1265" i="1"/>
  <c r="BK1264" i="1"/>
  <c r="BC1264" i="1"/>
  <c r="AU1264" i="1"/>
  <c r="AM1264" i="1"/>
  <c r="AG1264" i="1"/>
  <c r="BQ1263" i="1"/>
  <c r="BL1263" i="1"/>
  <c r="BF1263" i="1"/>
  <c r="BA1263" i="1"/>
  <c r="AV1263" i="1"/>
  <c r="AP1263" i="1"/>
  <c r="AK1263" i="1"/>
  <c r="AF1263" i="1"/>
  <c r="BO1262" i="1"/>
  <c r="BJ1262" i="1"/>
  <c r="BE1262" i="1"/>
  <c r="AY1262" i="1"/>
  <c r="AT1262" i="1"/>
  <c r="AO1262" i="1"/>
  <c r="AI1262" i="1"/>
  <c r="AD1262" i="1"/>
  <c r="BN1261" i="1"/>
  <c r="BH1261" i="1"/>
  <c r="BC1261" i="1"/>
  <c r="AX1261" i="1"/>
  <c r="AR1261" i="1"/>
  <c r="AM1261" i="1"/>
  <c r="AH1261" i="1"/>
  <c r="BQ1260" i="1"/>
  <c r="BL1260" i="1"/>
  <c r="BG1260" i="1"/>
  <c r="BA1260" i="1"/>
  <c r="AV1260" i="1"/>
  <c r="AQ1260" i="1"/>
  <c r="AK1260" i="1"/>
  <c r="AF1260" i="1"/>
  <c r="BP1259" i="1"/>
  <c r="BJ1259" i="1"/>
  <c r="BE1259" i="1"/>
  <c r="AZ1259" i="1"/>
  <c r="AT1259" i="1"/>
  <c r="AO1259" i="1"/>
  <c r="AJ1259" i="1"/>
  <c r="AD1259" i="1"/>
  <c r="BN1258" i="1"/>
  <c r="BI1258" i="1"/>
  <c r="BC1258" i="1"/>
  <c r="AX1258" i="1"/>
  <c r="AS1258" i="1"/>
  <c r="AM1258" i="1"/>
  <c r="AH1258" i="1"/>
  <c r="BL1257" i="1"/>
  <c r="BG1257" i="1"/>
  <c r="BB1257" i="1"/>
  <c r="AV1257" i="1"/>
  <c r="AQ1257" i="1"/>
  <c r="AL1257" i="1"/>
  <c r="AF1257" i="1"/>
  <c r="BP1256" i="1"/>
  <c r="BL1256" i="1"/>
  <c r="BH1256" i="1"/>
  <c r="BD1256" i="1"/>
  <c r="AZ1256" i="1"/>
  <c r="AV1256" i="1"/>
  <c r="AR1256" i="1"/>
  <c r="AN1256" i="1"/>
  <c r="AJ1256" i="1"/>
  <c r="AF1256" i="1"/>
  <c r="BQ1255" i="1"/>
  <c r="BM1255" i="1"/>
  <c r="BI1255" i="1"/>
  <c r="BE1255" i="1"/>
  <c r="BA1255" i="1"/>
  <c r="AW1255" i="1"/>
  <c r="AS1255" i="1"/>
  <c r="AO1255" i="1"/>
  <c r="AK1255" i="1"/>
  <c r="AG1255" i="1"/>
  <c r="BN1254" i="1"/>
  <c r="BJ1254" i="1"/>
  <c r="BF1254" i="1"/>
  <c r="BB1254" i="1"/>
  <c r="AX1254" i="1"/>
  <c r="AT1254" i="1"/>
  <c r="AP1254" i="1"/>
  <c r="AL1254" i="1"/>
  <c r="AH1254" i="1"/>
  <c r="AD1254" i="1"/>
  <c r="BO1253" i="1"/>
  <c r="BK1253" i="1"/>
  <c r="BG1253" i="1"/>
  <c r="BC1253" i="1"/>
  <c r="AY1253" i="1"/>
  <c r="AU1253" i="1"/>
  <c r="AQ1253" i="1"/>
  <c r="AM1253" i="1"/>
  <c r="AI1253" i="1"/>
  <c r="AE1253" i="1"/>
  <c r="BP1252" i="1"/>
  <c r="BL1252" i="1"/>
  <c r="BH1252" i="1"/>
  <c r="BD1252" i="1"/>
  <c r="AZ1252" i="1"/>
  <c r="AV1252" i="1"/>
  <c r="AR1252" i="1"/>
  <c r="AN1252" i="1"/>
  <c r="AJ1252" i="1"/>
  <c r="AF1252" i="1"/>
  <c r="BQ1251" i="1"/>
  <c r="BM1251" i="1"/>
  <c r="BI1251" i="1"/>
  <c r="BE1251" i="1"/>
  <c r="BA1251" i="1"/>
  <c r="AW1251" i="1"/>
  <c r="AS1251" i="1"/>
  <c r="AO1251" i="1"/>
  <c r="AK1251" i="1"/>
  <c r="AG1251" i="1"/>
  <c r="BN1250" i="1"/>
  <c r="BJ1250" i="1"/>
  <c r="BF1250" i="1"/>
  <c r="BB1250" i="1"/>
  <c r="AX1250" i="1"/>
  <c r="AT1250" i="1"/>
  <c r="AP1250" i="1"/>
  <c r="AL1250" i="1"/>
  <c r="AH1250" i="1"/>
  <c r="AD1250" i="1"/>
  <c r="BO1249" i="1"/>
  <c r="BK1249" i="1"/>
  <c r="BG1249" i="1"/>
  <c r="BC1249" i="1"/>
  <c r="AY1249" i="1"/>
  <c r="AU1249" i="1"/>
  <c r="AQ1249" i="1"/>
  <c r="AM1249" i="1"/>
  <c r="AI1249" i="1"/>
  <c r="AE1249" i="1"/>
  <c r="BP1248" i="1"/>
  <c r="BL1248" i="1"/>
  <c r="BH1248" i="1"/>
  <c r="BD1248" i="1"/>
  <c r="AZ1248" i="1"/>
  <c r="AV1248" i="1"/>
  <c r="AR1248" i="1"/>
  <c r="AN1248" i="1"/>
  <c r="AJ1248" i="1"/>
  <c r="AF1248" i="1"/>
  <c r="BQ1247" i="1"/>
  <c r="BM1247" i="1"/>
  <c r="BI1247" i="1"/>
  <c r="BE1247" i="1"/>
  <c r="BA1247" i="1"/>
  <c r="AW1247" i="1"/>
  <c r="AS1247" i="1"/>
  <c r="AO1247" i="1"/>
  <c r="AK1247" i="1"/>
  <c r="AG1247" i="1"/>
  <c r="BN1246" i="1"/>
  <c r="BJ1246" i="1"/>
  <c r="BF1246" i="1"/>
  <c r="BB1246" i="1"/>
  <c r="AX1246" i="1"/>
  <c r="AT1246" i="1"/>
  <c r="AP1246" i="1"/>
  <c r="AL1246" i="1"/>
  <c r="AH1246" i="1"/>
  <c r="AD1246" i="1"/>
  <c r="BO1245" i="1"/>
  <c r="BK1245" i="1"/>
  <c r="BG1245" i="1"/>
  <c r="BC1245" i="1"/>
  <c r="AY1245" i="1"/>
  <c r="AU1245" i="1"/>
  <c r="AQ1245" i="1"/>
  <c r="AM1245" i="1"/>
  <c r="AI1245" i="1"/>
  <c r="AE1245" i="1"/>
  <c r="BP1244" i="1"/>
  <c r="BL1244" i="1"/>
  <c r="BH1244" i="1"/>
  <c r="BD1244" i="1"/>
  <c r="AZ1244" i="1"/>
  <c r="AV1244" i="1"/>
  <c r="AR1244" i="1"/>
  <c r="AN1244" i="1"/>
  <c r="AJ1244" i="1"/>
  <c r="AF1244" i="1"/>
  <c r="BQ1243" i="1"/>
  <c r="BM1243" i="1"/>
  <c r="BI1243" i="1"/>
  <c r="BE1243" i="1"/>
  <c r="BA1243" i="1"/>
  <c r="AW1243" i="1"/>
  <c r="AS1243" i="1"/>
  <c r="AO1243" i="1"/>
  <c r="AK1243" i="1"/>
  <c r="AG1243" i="1"/>
  <c r="BN1242" i="1"/>
  <c r="BJ1242" i="1"/>
  <c r="BF1242" i="1"/>
  <c r="BB1242" i="1"/>
  <c r="AX1242" i="1"/>
  <c r="AT1242" i="1"/>
  <c r="AP1242" i="1"/>
  <c r="AL1242" i="1"/>
  <c r="AH1242" i="1"/>
  <c r="AD1242" i="1"/>
  <c r="BO1241" i="1"/>
  <c r="BK1241" i="1"/>
  <c r="BG1241" i="1"/>
  <c r="BC1241" i="1"/>
  <c r="AY1241" i="1"/>
  <c r="AU1241" i="1"/>
  <c r="AQ1241" i="1"/>
  <c r="AM1241" i="1"/>
  <c r="AI1241" i="1"/>
  <c r="AE1241" i="1"/>
  <c r="BP1240" i="1"/>
  <c r="BL1240" i="1"/>
  <c r="BH1240" i="1"/>
  <c r="BD1240" i="1"/>
  <c r="AZ1240" i="1"/>
  <c r="AV1240" i="1"/>
  <c r="AR1240" i="1"/>
  <c r="AN1240" i="1"/>
  <c r="AJ1240" i="1"/>
  <c r="AF1240" i="1"/>
  <c r="BQ1239" i="1"/>
  <c r="BM1239" i="1"/>
  <c r="BI1239" i="1"/>
  <c r="BE1239" i="1"/>
  <c r="BA1239" i="1"/>
  <c r="AW1239" i="1"/>
  <c r="AS1239" i="1"/>
  <c r="AO1239" i="1"/>
  <c r="AK1239" i="1"/>
  <c r="AG1239" i="1"/>
  <c r="BN1238" i="1"/>
  <c r="BJ1238" i="1"/>
  <c r="BF1238" i="1"/>
  <c r="BB1238" i="1"/>
  <c r="AX1238" i="1"/>
  <c r="AT1238" i="1"/>
  <c r="AP1238" i="1"/>
  <c r="AL1238" i="1"/>
  <c r="AH1238" i="1"/>
  <c r="AD1238" i="1"/>
  <c r="BO1237" i="1"/>
  <c r="BK1237" i="1"/>
  <c r="BG1237" i="1"/>
  <c r="BC1237" i="1"/>
  <c r="AY1237" i="1"/>
  <c r="AU1237" i="1"/>
  <c r="AQ1237" i="1"/>
  <c r="AM1237" i="1"/>
  <c r="AI1237" i="1"/>
  <c r="AE1237" i="1"/>
  <c r="BP1236" i="1"/>
  <c r="BL1236" i="1"/>
  <c r="BH1236" i="1"/>
  <c r="BD1236" i="1"/>
  <c r="AZ1236" i="1"/>
  <c r="AV1236" i="1"/>
  <c r="AR1236" i="1"/>
  <c r="AN1236" i="1"/>
  <c r="AJ1236" i="1"/>
  <c r="AF1236" i="1"/>
  <c r="BQ1235" i="1"/>
  <c r="BM1235" i="1"/>
  <c r="BI1235" i="1"/>
  <c r="BE1235" i="1"/>
  <c r="BA1235" i="1"/>
  <c r="AW1235" i="1"/>
  <c r="AS1235" i="1"/>
  <c r="AO1235" i="1"/>
  <c r="AK1235" i="1"/>
  <c r="AG1235" i="1"/>
  <c r="BN1234" i="1"/>
  <c r="BJ1234" i="1"/>
  <c r="BF1234" i="1"/>
  <c r="BB1234" i="1"/>
  <c r="AX1234" i="1"/>
  <c r="AT1234" i="1"/>
  <c r="AP1234" i="1"/>
  <c r="AL1234" i="1"/>
  <c r="AH1234" i="1"/>
  <c r="AD1234" i="1"/>
  <c r="BO1233" i="1"/>
  <c r="BK1233" i="1"/>
  <c r="BG1233" i="1"/>
  <c r="BC1233" i="1"/>
  <c r="AY1233" i="1"/>
  <c r="AU1233" i="1"/>
  <c r="AQ1233" i="1"/>
  <c r="AM1233" i="1"/>
  <c r="AI1233" i="1"/>
  <c r="AE1233" i="1"/>
  <c r="BP1232" i="1"/>
  <c r="BL1232" i="1"/>
  <c r="BH1232" i="1"/>
  <c r="BD1232" i="1"/>
  <c r="AZ1232" i="1"/>
  <c r="AV1232" i="1"/>
  <c r="AR1232" i="1"/>
  <c r="AN1232" i="1"/>
  <c r="AJ1232" i="1"/>
  <c r="AF1232" i="1"/>
  <c r="BQ1231" i="1"/>
  <c r="BM1231" i="1"/>
  <c r="BI1231" i="1"/>
  <c r="BE1231" i="1"/>
  <c r="BA1231" i="1"/>
  <c r="AW1231" i="1"/>
  <c r="AS1231" i="1"/>
  <c r="AO1231" i="1"/>
  <c r="AK1231" i="1"/>
  <c r="AG1231" i="1"/>
  <c r="BN1230" i="1"/>
  <c r="BJ1230" i="1"/>
  <c r="BF1230" i="1"/>
  <c r="BB1230" i="1"/>
  <c r="AX1230" i="1"/>
  <c r="AT1230" i="1"/>
  <c r="AP1230" i="1"/>
  <c r="AL1230" i="1"/>
  <c r="AH1230" i="1"/>
  <c r="AD1230" i="1"/>
  <c r="BO1229" i="1"/>
  <c r="BK1229" i="1"/>
  <c r="BG1229" i="1"/>
  <c r="BC1229" i="1"/>
  <c r="AY1229" i="1"/>
  <c r="AU1229" i="1"/>
  <c r="AQ1229" i="1"/>
  <c r="AM1229" i="1"/>
  <c r="AI1229" i="1"/>
  <c r="AE1229" i="1"/>
  <c r="BP1228" i="1"/>
  <c r="BL1228" i="1"/>
  <c r="BH1228" i="1"/>
  <c r="BD1228" i="1"/>
  <c r="AZ1228" i="1"/>
  <c r="AV1228" i="1"/>
  <c r="AR1228" i="1"/>
  <c r="AN1228" i="1"/>
  <c r="AJ1228" i="1"/>
  <c r="AF1228" i="1"/>
  <c r="BQ1227" i="1"/>
  <c r="BM1227" i="1"/>
  <c r="BI1227" i="1"/>
  <c r="BE1227" i="1"/>
  <c r="BA1227" i="1"/>
  <c r="AW1227" i="1"/>
  <c r="AS1227" i="1"/>
  <c r="AO1227" i="1"/>
  <c r="AK1227" i="1"/>
  <c r="AG1227" i="1"/>
  <c r="BN1226" i="1"/>
  <c r="BJ1226" i="1"/>
  <c r="BF1226" i="1"/>
  <c r="BB1226" i="1"/>
  <c r="AX1226" i="1"/>
  <c r="AT1226" i="1"/>
  <c r="AP1226" i="1"/>
  <c r="AL1226" i="1"/>
  <c r="AH1226" i="1"/>
  <c r="AD1226" i="1"/>
  <c r="BO1225" i="1"/>
  <c r="BK1225" i="1"/>
  <c r="BG1225" i="1"/>
  <c r="BC1225" i="1"/>
  <c r="AY1225" i="1"/>
  <c r="AU1225" i="1"/>
  <c r="AQ1225" i="1"/>
  <c r="AM1225" i="1"/>
  <c r="AI1225" i="1"/>
  <c r="AE1225" i="1"/>
  <c r="BP1224" i="1"/>
  <c r="BL1224" i="1"/>
  <c r="BH1224" i="1"/>
  <c r="BD1224" i="1"/>
  <c r="AZ1224" i="1"/>
  <c r="AV1224" i="1"/>
  <c r="AR1224" i="1"/>
  <c r="AN1224" i="1"/>
  <c r="AJ1224" i="1"/>
  <c r="AF1224" i="1"/>
  <c r="BQ1223" i="1"/>
  <c r="BM1223" i="1"/>
  <c r="BI1223" i="1"/>
  <c r="BE1223" i="1"/>
  <c r="BA1223" i="1"/>
  <c r="AW1223" i="1"/>
  <c r="AS1223" i="1"/>
  <c r="AO1223" i="1"/>
  <c r="AK1223" i="1"/>
  <c r="AG1223" i="1"/>
  <c r="BN1222" i="1"/>
  <c r="BJ1222" i="1"/>
  <c r="BF1222" i="1"/>
  <c r="BB1222" i="1"/>
  <c r="AX1222" i="1"/>
  <c r="AT1222" i="1"/>
  <c r="AP1222" i="1"/>
  <c r="AL1222" i="1"/>
  <c r="AH1222" i="1"/>
  <c r="AD1222" i="1"/>
  <c r="BO1221" i="1"/>
  <c r="BK1221" i="1"/>
  <c r="BG1221" i="1"/>
  <c r="BC1221" i="1"/>
  <c r="AY1221" i="1"/>
  <c r="AU1221" i="1"/>
  <c r="AQ1221" i="1"/>
  <c r="AM1221" i="1"/>
  <c r="AI1221" i="1"/>
  <c r="AE1221" i="1"/>
  <c r="BP1220" i="1"/>
  <c r="BL1220" i="1"/>
  <c r="BH1220" i="1"/>
  <c r="BD1220" i="1"/>
  <c r="AZ1220" i="1"/>
  <c r="AV1220" i="1"/>
  <c r="AR1220" i="1"/>
  <c r="AN1220" i="1"/>
  <c r="AJ1220" i="1"/>
  <c r="AF1220" i="1"/>
  <c r="BQ1219" i="1"/>
  <c r="BM1219" i="1"/>
  <c r="BI1219" i="1"/>
  <c r="BE1219" i="1"/>
  <c r="BA1219" i="1"/>
  <c r="AW1219" i="1"/>
  <c r="AS1219" i="1"/>
  <c r="AO1219" i="1"/>
  <c r="AK1219" i="1"/>
  <c r="AG1219" i="1"/>
  <c r="BN1218" i="1"/>
  <c r="BJ1218" i="1"/>
  <c r="BF1218" i="1"/>
  <c r="BB1218" i="1"/>
  <c r="AX1218" i="1"/>
  <c r="AT1218" i="1"/>
  <c r="AP1218" i="1"/>
  <c r="AL1218" i="1"/>
  <c r="AH1218" i="1"/>
  <c r="AD1218" i="1"/>
  <c r="BO1217" i="1"/>
  <c r="BK1217" i="1"/>
  <c r="BG1217" i="1"/>
  <c r="BC1217" i="1"/>
  <c r="AY1217" i="1"/>
  <c r="AU1217" i="1"/>
  <c r="AQ1217" i="1"/>
  <c r="AM1217" i="1"/>
  <c r="AI1217" i="1"/>
  <c r="AE1217" i="1"/>
  <c r="BP1216" i="1"/>
  <c r="BL1216" i="1"/>
  <c r="BH1216" i="1"/>
  <c r="BD1216" i="1"/>
  <c r="AZ1216" i="1"/>
  <c r="AV1216" i="1"/>
  <c r="AR1216" i="1"/>
  <c r="AN1216" i="1"/>
  <c r="AJ1216" i="1"/>
  <c r="AF1216" i="1"/>
  <c r="BQ1215" i="1"/>
  <c r="BM1215" i="1"/>
  <c r="BI1215" i="1"/>
  <c r="BE1215" i="1"/>
  <c r="BA1215" i="1"/>
  <c r="AW1215" i="1"/>
  <c r="AS1215" i="1"/>
  <c r="AO1215" i="1"/>
  <c r="AK1215" i="1"/>
  <c r="AG1215" i="1"/>
  <c r="BN1214" i="1"/>
  <c r="BJ1214" i="1"/>
  <c r="BF1214" i="1"/>
  <c r="BB1214" i="1"/>
  <c r="AX1214" i="1"/>
  <c r="AT1214" i="1"/>
  <c r="AP1214" i="1"/>
  <c r="AL1214" i="1"/>
  <c r="AH1214" i="1"/>
  <c r="AD1214" i="1"/>
  <c r="BO1213" i="1"/>
  <c r="BK1213" i="1"/>
  <c r="BG1213" i="1"/>
  <c r="BC1213" i="1"/>
  <c r="AY1213" i="1"/>
  <c r="AU1213" i="1"/>
  <c r="AQ1213" i="1"/>
  <c r="AM1213" i="1"/>
  <c r="AI1213" i="1"/>
  <c r="AE1213" i="1"/>
  <c r="BP1212" i="1"/>
  <c r="BL1212" i="1"/>
  <c r="BH1212" i="1"/>
  <c r="BD1212" i="1"/>
  <c r="AZ1212" i="1"/>
  <c r="AV1212" i="1"/>
  <c r="AR1212" i="1"/>
  <c r="AN1212" i="1"/>
  <c r="AJ1212" i="1"/>
  <c r="AF1212" i="1"/>
  <c r="BQ1211" i="1"/>
  <c r="BM1211" i="1"/>
  <c r="BI1211" i="1"/>
  <c r="BE1211" i="1"/>
  <c r="BA1211" i="1"/>
  <c r="AW1211" i="1"/>
  <c r="AS1211" i="1"/>
  <c r="AO1211" i="1"/>
  <c r="AK1211" i="1"/>
  <c r="AG1211" i="1"/>
  <c r="BN1210" i="1"/>
  <c r="BJ1210" i="1"/>
  <c r="BF1210" i="1"/>
  <c r="BB1210" i="1"/>
  <c r="AX1210" i="1"/>
  <c r="AT1210" i="1"/>
  <c r="AP1210" i="1"/>
  <c r="AL1210" i="1"/>
  <c r="AH1210" i="1"/>
  <c r="AD1210" i="1"/>
  <c r="BO1209" i="1"/>
  <c r="BK1209" i="1"/>
  <c r="BG1209" i="1"/>
  <c r="BC1209" i="1"/>
  <c r="AY1209" i="1"/>
  <c r="AU1209" i="1"/>
  <c r="AQ1209" i="1"/>
  <c r="AM1209" i="1"/>
  <c r="AI1209" i="1"/>
  <c r="AE1209" i="1"/>
  <c r="BP1208" i="1"/>
  <c r="BL1208" i="1"/>
  <c r="BH1208" i="1"/>
  <c r="BD1208" i="1"/>
  <c r="AZ1208" i="1"/>
  <c r="AV1208" i="1"/>
  <c r="AR1208" i="1"/>
  <c r="AN1208" i="1"/>
  <c r="AJ1208" i="1"/>
  <c r="AF1208" i="1"/>
  <c r="BQ1207" i="1"/>
  <c r="BM1207" i="1"/>
  <c r="BI1207" i="1"/>
  <c r="BE1207" i="1"/>
  <c r="BA1207" i="1"/>
  <c r="AW1207" i="1"/>
  <c r="AS1207" i="1"/>
  <c r="AO1207" i="1"/>
  <c r="AK1207" i="1"/>
  <c r="AG1207" i="1"/>
  <c r="BN1206" i="1"/>
  <c r="BJ1206" i="1"/>
  <c r="BF1206" i="1"/>
  <c r="BB1206" i="1"/>
  <c r="AX1206" i="1"/>
  <c r="AT1206" i="1"/>
  <c r="AP1206" i="1"/>
  <c r="AL1206" i="1"/>
  <c r="AH1206" i="1"/>
  <c r="AD1206" i="1"/>
  <c r="BO1205" i="1"/>
  <c r="BK1205" i="1"/>
  <c r="BG1205" i="1"/>
  <c r="BC1205" i="1"/>
  <c r="AY1205" i="1"/>
  <c r="AU1205" i="1"/>
  <c r="AQ1205" i="1"/>
  <c r="AM1205" i="1"/>
  <c r="AI1205" i="1"/>
  <c r="AE1205" i="1"/>
  <c r="BP1204" i="1"/>
  <c r="BL1204" i="1"/>
  <c r="BH1204" i="1"/>
  <c r="BD1204" i="1"/>
  <c r="AZ1204" i="1"/>
  <c r="AV1204" i="1"/>
  <c r="AR1204" i="1"/>
  <c r="AN1204" i="1"/>
  <c r="AJ1204" i="1"/>
  <c r="AF1204" i="1"/>
  <c r="BQ1203" i="1"/>
  <c r="BM1203" i="1"/>
  <c r="BI1203" i="1"/>
  <c r="BE1203" i="1"/>
  <c r="BA1203" i="1"/>
  <c r="AW1203" i="1"/>
  <c r="AS1203" i="1"/>
  <c r="AO1203" i="1"/>
  <c r="AK1203" i="1"/>
  <c r="AG1203" i="1"/>
  <c r="BN1202" i="1"/>
  <c r="BJ1202" i="1"/>
  <c r="BF1202" i="1"/>
  <c r="BB1202" i="1"/>
  <c r="AX1202" i="1"/>
  <c r="AT1202" i="1"/>
  <c r="AP1202" i="1"/>
  <c r="AL1202" i="1"/>
  <c r="AH1202" i="1"/>
  <c r="AD1202" i="1"/>
  <c r="BO1201" i="1"/>
  <c r="BK1201" i="1"/>
  <c r="BG1201" i="1"/>
  <c r="BC1201" i="1"/>
  <c r="AY1201" i="1"/>
  <c r="AU1201" i="1"/>
  <c r="AQ1201" i="1"/>
  <c r="AM1201" i="1"/>
  <c r="AI1201" i="1"/>
  <c r="AE1201" i="1"/>
  <c r="BP1200" i="1"/>
  <c r="BL1200" i="1"/>
  <c r="BH1200" i="1"/>
  <c r="BD1200" i="1"/>
  <c r="AZ1200" i="1"/>
  <c r="AV1200" i="1"/>
  <c r="AR1200" i="1"/>
  <c r="AN1200" i="1"/>
  <c r="AJ1200" i="1"/>
  <c r="AF1200" i="1"/>
  <c r="BQ1199" i="1"/>
  <c r="BM1199" i="1"/>
  <c r="AL1387" i="1"/>
  <c r="BK1347" i="1"/>
  <c r="BH1339" i="1"/>
  <c r="AX1333" i="1"/>
  <c r="BH1327" i="1"/>
  <c r="BC1324" i="1"/>
  <c r="AX1321" i="1"/>
  <c r="AV1319" i="1"/>
  <c r="BN1317" i="1"/>
  <c r="AQ1316" i="1"/>
  <c r="BI1314" i="1"/>
  <c r="AL1313" i="1"/>
  <c r="BD1311" i="1"/>
  <c r="AG1310" i="1"/>
  <c r="AY1308" i="1"/>
  <c r="BQ1306" i="1"/>
  <c r="AT1305" i="1"/>
  <c r="BL1303" i="1"/>
  <c r="AO1302" i="1"/>
  <c r="BG1300" i="1"/>
  <c r="AJ1299" i="1"/>
  <c r="BB1297" i="1"/>
  <c r="AE1296" i="1"/>
  <c r="AW1294" i="1"/>
  <c r="BO1292" i="1"/>
  <c r="AR1291" i="1"/>
  <c r="BJ1289" i="1"/>
  <c r="AM1288" i="1"/>
  <c r="BE1286" i="1"/>
  <c r="AH1285" i="1"/>
  <c r="AZ1283" i="1"/>
  <c r="AU1280" i="1"/>
  <c r="BM1278" i="1"/>
  <c r="AP1277" i="1"/>
  <c r="BH1275" i="1"/>
  <c r="AK1274" i="1"/>
  <c r="BC1272" i="1"/>
  <c r="AF1271" i="1"/>
  <c r="AX1269" i="1"/>
  <c r="AW1268" i="1"/>
  <c r="BF1267" i="1"/>
  <c r="BO1266" i="1"/>
  <c r="AI1266" i="1"/>
  <c r="AR1265" i="1"/>
  <c r="BA1264" i="1"/>
  <c r="BP1263" i="1"/>
  <c r="AT1263" i="1"/>
  <c r="BN1262" i="1"/>
  <c r="AS1262" i="1"/>
  <c r="BL1261" i="1"/>
  <c r="AQ1261" i="1"/>
  <c r="BK1260" i="1"/>
  <c r="AO1260" i="1"/>
  <c r="BI1259" i="1"/>
  <c r="AN1259" i="1"/>
  <c r="BG1258" i="1"/>
  <c r="AL1258" i="1"/>
  <c r="BF1257" i="1"/>
  <c r="AJ1257" i="1"/>
  <c r="BG1256" i="1"/>
  <c r="AQ1256" i="1"/>
  <c r="BP1255" i="1"/>
  <c r="AZ1255" i="1"/>
  <c r="AJ1255" i="1"/>
  <c r="BI1254" i="1"/>
  <c r="AS1254" i="1"/>
  <c r="BB1253" i="1"/>
  <c r="AL1253" i="1"/>
  <c r="BK1252" i="1"/>
  <c r="AU1252" i="1"/>
  <c r="AE1252" i="1"/>
  <c r="BD1251" i="1"/>
  <c r="AN1251" i="1"/>
  <c r="BM1250" i="1"/>
  <c r="AW1250" i="1"/>
  <c r="AG1250" i="1"/>
  <c r="BF1249" i="1"/>
  <c r="AP1249" i="1"/>
  <c r="BO1248" i="1"/>
  <c r="AY1248" i="1"/>
  <c r="AI1248" i="1"/>
  <c r="BH1247" i="1"/>
  <c r="AR1247" i="1"/>
  <c r="BQ1246" i="1"/>
  <c r="BA1246" i="1"/>
  <c r="AK1246" i="1"/>
  <c r="BJ1245" i="1"/>
  <c r="AT1245" i="1"/>
  <c r="AD1245" i="1"/>
  <c r="BC1244" i="1"/>
  <c r="AM1244" i="1"/>
  <c r="BL1243" i="1"/>
  <c r="AV1243" i="1"/>
  <c r="AF1243" i="1"/>
  <c r="BE1242" i="1"/>
  <c r="AO1242" i="1"/>
  <c r="BN1241" i="1"/>
  <c r="AX1241" i="1"/>
  <c r="AH1241" i="1"/>
  <c r="BG1240" i="1"/>
  <c r="AQ1240" i="1"/>
  <c r="BP1239" i="1"/>
  <c r="AZ1239" i="1"/>
  <c r="AJ1239" i="1"/>
  <c r="BI1238" i="1"/>
  <c r="AS1238" i="1"/>
  <c r="BB1237" i="1"/>
  <c r="AL1237" i="1"/>
  <c r="BK1236" i="1"/>
  <c r="AU1236" i="1"/>
  <c r="AE1236" i="1"/>
  <c r="BD1235" i="1"/>
  <c r="AN1235" i="1"/>
  <c r="BM1234" i="1"/>
  <c r="AW1234" i="1"/>
  <c r="AG1234" i="1"/>
  <c r="BF1233" i="1"/>
  <c r="AP1233" i="1"/>
  <c r="BO1232" i="1"/>
  <c r="AY1232" i="1"/>
  <c r="AI1232" i="1"/>
  <c r="BH1231" i="1"/>
  <c r="AR1231" i="1"/>
  <c r="BQ1230" i="1"/>
  <c r="BA1230" i="1"/>
  <c r="AK1230" i="1"/>
  <c r="BJ1229" i="1"/>
  <c r="AT1229" i="1"/>
  <c r="AD1229" i="1"/>
  <c r="BC1228" i="1"/>
  <c r="AM1228" i="1"/>
  <c r="BL1227" i="1"/>
  <c r="AV1227" i="1"/>
  <c r="AF1227" i="1"/>
  <c r="BE1226" i="1"/>
  <c r="AO1226" i="1"/>
  <c r="BN1225" i="1"/>
  <c r="AX1225" i="1"/>
  <c r="AH1225" i="1"/>
  <c r="BG1224" i="1"/>
  <c r="AQ1224" i="1"/>
  <c r="BP1223" i="1"/>
  <c r="AZ1223" i="1"/>
  <c r="AJ1223" i="1"/>
  <c r="BI1222" i="1"/>
  <c r="AS1222" i="1"/>
  <c r="BB1221" i="1"/>
  <c r="AL1221" i="1"/>
  <c r="BK1220" i="1"/>
  <c r="AU1220" i="1"/>
  <c r="AE1220" i="1"/>
  <c r="BD1219" i="1"/>
  <c r="AN1219" i="1"/>
  <c r="BM1218" i="1"/>
  <c r="AW1218" i="1"/>
  <c r="AG1218" i="1"/>
  <c r="BF1217" i="1"/>
  <c r="AP1217" i="1"/>
  <c r="BO1216" i="1"/>
  <c r="AY1216" i="1"/>
  <c r="AI1216" i="1"/>
  <c r="BH1215" i="1"/>
  <c r="AR1215" i="1"/>
  <c r="BQ1214" i="1"/>
  <c r="BA1214" i="1"/>
  <c r="AK1214" i="1"/>
  <c r="BJ1213" i="1"/>
  <c r="AZ1213" i="1"/>
  <c r="AR1213" i="1"/>
  <c r="AJ1213" i="1"/>
  <c r="BQ1212" i="1"/>
  <c r="BI1212" i="1"/>
  <c r="BA1212" i="1"/>
  <c r="AS1212" i="1"/>
  <c r="AK1212" i="1"/>
  <c r="BJ1211" i="1"/>
  <c r="BB1211" i="1"/>
  <c r="AT1211" i="1"/>
  <c r="AL1211" i="1"/>
  <c r="AD1211" i="1"/>
  <c r="BK1210" i="1"/>
  <c r="BC1210" i="1"/>
  <c r="AU1210" i="1"/>
  <c r="AM1210" i="1"/>
  <c r="AE1210" i="1"/>
  <c r="BL1209" i="1"/>
  <c r="BD1209" i="1"/>
  <c r="AV1209" i="1"/>
  <c r="AN1209" i="1"/>
  <c r="AF1209" i="1"/>
  <c r="BM1208" i="1"/>
  <c r="BE1208" i="1"/>
  <c r="AW1208" i="1"/>
  <c r="AO1208" i="1"/>
  <c r="AG1208" i="1"/>
  <c r="BN1207" i="1"/>
  <c r="BF1207" i="1"/>
  <c r="AX1207" i="1"/>
  <c r="AP1207" i="1"/>
  <c r="AH1207" i="1"/>
  <c r="BO1206" i="1"/>
  <c r="BG1206" i="1"/>
  <c r="AY1206" i="1"/>
  <c r="AQ1206" i="1"/>
  <c r="AI1206" i="1"/>
  <c r="BP1205" i="1"/>
  <c r="BH1205" i="1"/>
  <c r="AZ1205" i="1"/>
  <c r="AR1205" i="1"/>
  <c r="AJ1205" i="1"/>
  <c r="BQ1204" i="1"/>
  <c r="BI1204" i="1"/>
  <c r="BA1204" i="1"/>
  <c r="AS1204" i="1"/>
  <c r="AK1204" i="1"/>
  <c r="BJ1203" i="1"/>
  <c r="BB1203" i="1"/>
  <c r="AT1203" i="1"/>
  <c r="AL1203" i="1"/>
  <c r="AD1203" i="1"/>
  <c r="BK1202" i="1"/>
  <c r="BC1202" i="1"/>
  <c r="AU1202" i="1"/>
  <c r="AO1202" i="1"/>
  <c r="AJ1202" i="1"/>
  <c r="AE1202" i="1"/>
  <c r="BN1201" i="1"/>
  <c r="BI1201" i="1"/>
  <c r="BD1201" i="1"/>
  <c r="AX1201" i="1"/>
  <c r="AS1201" i="1"/>
  <c r="AN1201" i="1"/>
  <c r="AH1201" i="1"/>
  <c r="BM1200" i="1"/>
  <c r="BG1200" i="1"/>
  <c r="BB1200" i="1"/>
  <c r="AW1200" i="1"/>
  <c r="AQ1200" i="1"/>
  <c r="AL1200" i="1"/>
  <c r="AG1200" i="1"/>
  <c r="BP1199" i="1"/>
  <c r="BK1199" i="1"/>
  <c r="BG1199" i="1"/>
  <c r="BC1199" i="1"/>
  <c r="AY1199" i="1"/>
  <c r="AU1199" i="1"/>
  <c r="AQ1199" i="1"/>
  <c r="AM1199" i="1"/>
  <c r="AI1199" i="1"/>
  <c r="AE1199" i="1"/>
  <c r="BP1198" i="1"/>
  <c r="BL1198" i="1"/>
  <c r="BH1198" i="1"/>
  <c r="BD1198" i="1"/>
  <c r="AZ1198" i="1"/>
  <c r="AV1198" i="1"/>
  <c r="AR1198" i="1"/>
  <c r="AN1198" i="1"/>
  <c r="AJ1198" i="1"/>
  <c r="AF1198" i="1"/>
  <c r="BQ1197" i="1"/>
  <c r="BM1197" i="1"/>
  <c r="BI1197" i="1"/>
  <c r="BE1197" i="1"/>
  <c r="BA1197" i="1"/>
  <c r="AW1197" i="1"/>
  <c r="AS1197" i="1"/>
  <c r="AO1197" i="1"/>
  <c r="AK1197" i="1"/>
  <c r="AG1197" i="1"/>
  <c r="BN1196" i="1"/>
  <c r="BJ1196" i="1"/>
  <c r="BF1196" i="1"/>
  <c r="BB1196" i="1"/>
  <c r="AX1196" i="1"/>
  <c r="AT1196" i="1"/>
  <c r="AP1196" i="1"/>
  <c r="AL1196" i="1"/>
  <c r="AH1196" i="1"/>
  <c r="AD1196" i="1"/>
  <c r="BO1195" i="1"/>
  <c r="BK1195" i="1"/>
  <c r="BG1195" i="1"/>
  <c r="BC1195" i="1"/>
  <c r="AY1195" i="1"/>
  <c r="AU1195" i="1"/>
  <c r="AQ1195" i="1"/>
  <c r="AM1195" i="1"/>
  <c r="AI1195" i="1"/>
  <c r="AE1195" i="1"/>
  <c r="BP1194" i="1"/>
  <c r="BL1194" i="1"/>
  <c r="BH1194" i="1"/>
  <c r="BD1194" i="1"/>
  <c r="AZ1194" i="1"/>
  <c r="AV1194" i="1"/>
  <c r="AR1194" i="1"/>
  <c r="AN1194" i="1"/>
  <c r="AJ1194" i="1"/>
  <c r="AF1194" i="1"/>
  <c r="BQ1193" i="1"/>
  <c r="BM1193" i="1"/>
  <c r="BI1193" i="1"/>
  <c r="BE1193" i="1"/>
  <c r="BA1193" i="1"/>
  <c r="AW1193" i="1"/>
  <c r="AS1193" i="1"/>
  <c r="AO1193" i="1"/>
  <c r="AK1193" i="1"/>
  <c r="AG1193" i="1"/>
  <c r="BN1192" i="1"/>
  <c r="BJ1192" i="1"/>
  <c r="BF1192" i="1"/>
  <c r="BB1192" i="1"/>
  <c r="AX1192" i="1"/>
  <c r="AT1192" i="1"/>
  <c r="AP1192" i="1"/>
  <c r="AL1192" i="1"/>
  <c r="AH1192" i="1"/>
  <c r="AD1192" i="1"/>
  <c r="BO1191" i="1"/>
  <c r="BK1191" i="1"/>
  <c r="BG1191" i="1"/>
  <c r="BC1191" i="1"/>
  <c r="AY1191" i="1"/>
  <c r="AU1191" i="1"/>
  <c r="AQ1191" i="1"/>
  <c r="AM1191" i="1"/>
  <c r="AI1191" i="1"/>
  <c r="AE1191" i="1"/>
  <c r="BP1190" i="1"/>
  <c r="BL1190" i="1"/>
  <c r="BH1190" i="1"/>
  <c r="BD1190" i="1"/>
  <c r="AZ1190" i="1"/>
  <c r="AV1190" i="1"/>
  <c r="AR1190" i="1"/>
  <c r="AN1190" i="1"/>
  <c r="AJ1190" i="1"/>
  <c r="AF1190" i="1"/>
  <c r="BQ1189" i="1"/>
  <c r="BM1189" i="1"/>
  <c r="BI1189" i="1"/>
  <c r="BE1189" i="1"/>
  <c r="BA1189" i="1"/>
  <c r="AW1189" i="1"/>
  <c r="AS1189" i="1"/>
  <c r="AO1189" i="1"/>
  <c r="AK1189" i="1"/>
  <c r="AG1189" i="1"/>
  <c r="BN1188" i="1"/>
  <c r="BJ1188" i="1"/>
  <c r="BF1188" i="1"/>
  <c r="BB1188" i="1"/>
  <c r="AX1188" i="1"/>
  <c r="AT1188" i="1"/>
  <c r="AP1188" i="1"/>
  <c r="AL1188" i="1"/>
  <c r="AH1188" i="1"/>
  <c r="AD1188" i="1"/>
  <c r="BO1187" i="1"/>
  <c r="BK1187" i="1"/>
  <c r="BG1187" i="1"/>
  <c r="BC1187" i="1"/>
  <c r="AY1187" i="1"/>
  <c r="AU1187" i="1"/>
  <c r="AQ1187" i="1"/>
  <c r="AM1187" i="1"/>
  <c r="AI1187" i="1"/>
  <c r="AE1187" i="1"/>
  <c r="BP1186" i="1"/>
  <c r="BL1186" i="1"/>
  <c r="BH1186" i="1"/>
  <c r="BD1186" i="1"/>
  <c r="AZ1186" i="1"/>
  <c r="AV1186" i="1"/>
  <c r="AR1186" i="1"/>
  <c r="AN1186" i="1"/>
  <c r="AJ1186" i="1"/>
  <c r="AF1186" i="1"/>
  <c r="BQ1185" i="1"/>
  <c r="BM1185" i="1"/>
  <c r="BI1185" i="1"/>
  <c r="BE1185" i="1"/>
  <c r="BA1185" i="1"/>
  <c r="AW1185" i="1"/>
  <c r="AS1185" i="1"/>
  <c r="AO1185" i="1"/>
  <c r="AK1185" i="1"/>
  <c r="AG1185" i="1"/>
  <c r="BN1184" i="1"/>
  <c r="BJ1184" i="1"/>
  <c r="BF1184" i="1"/>
  <c r="BB1184" i="1"/>
  <c r="AX1184" i="1"/>
  <c r="AT1184" i="1"/>
  <c r="AP1184" i="1"/>
  <c r="AL1184" i="1"/>
  <c r="AH1184" i="1"/>
  <c r="AD1184" i="1"/>
  <c r="BO1183" i="1"/>
  <c r="BK1183" i="1"/>
  <c r="BG1183" i="1"/>
  <c r="BC1183" i="1"/>
  <c r="AY1183" i="1"/>
  <c r="AU1183" i="1"/>
  <c r="AQ1183" i="1"/>
  <c r="AM1183" i="1"/>
  <c r="AI1183" i="1"/>
  <c r="AE1183" i="1"/>
  <c r="BP1182" i="1"/>
  <c r="BL1182" i="1"/>
  <c r="BH1182" i="1"/>
  <c r="BD1182" i="1"/>
  <c r="AZ1182" i="1"/>
  <c r="AV1182" i="1"/>
  <c r="AR1182" i="1"/>
  <c r="AN1182" i="1"/>
  <c r="AJ1182" i="1"/>
  <c r="AF1182" i="1"/>
  <c r="BQ1181" i="1"/>
  <c r="BM1181" i="1"/>
  <c r="BI1181" i="1"/>
  <c r="BE1181" i="1"/>
  <c r="BA1181" i="1"/>
  <c r="AW1181" i="1"/>
  <c r="AS1181" i="1"/>
  <c r="AO1181" i="1"/>
  <c r="AK1181" i="1"/>
  <c r="AG1181" i="1"/>
  <c r="BN1180" i="1"/>
  <c r="BJ1180" i="1"/>
  <c r="BF1180" i="1"/>
  <c r="BB1180" i="1"/>
  <c r="AX1180" i="1"/>
  <c r="AT1180" i="1"/>
  <c r="AP1180" i="1"/>
  <c r="AL1180" i="1"/>
  <c r="AH1180" i="1"/>
  <c r="AD1180" i="1"/>
  <c r="BO1179" i="1"/>
  <c r="BK1179" i="1"/>
  <c r="BG1179" i="1"/>
  <c r="BC1179" i="1"/>
  <c r="AY1179" i="1"/>
  <c r="AU1179" i="1"/>
  <c r="AQ1179" i="1"/>
  <c r="AM1179" i="1"/>
  <c r="AI1179" i="1"/>
  <c r="AE1179" i="1"/>
  <c r="BP1178" i="1"/>
  <c r="BL1178" i="1"/>
  <c r="BH1178" i="1"/>
  <c r="BD1178" i="1"/>
  <c r="AZ1178" i="1"/>
  <c r="AV1178" i="1"/>
  <c r="AR1178" i="1"/>
  <c r="AN1178" i="1"/>
  <c r="AJ1178" i="1"/>
  <c r="AF1178" i="1"/>
  <c r="BQ1177" i="1"/>
  <c r="BM1177" i="1"/>
  <c r="BI1177" i="1"/>
  <c r="BE1177" i="1"/>
  <c r="BA1177" i="1"/>
  <c r="AW1177" i="1"/>
  <c r="AS1177" i="1"/>
  <c r="AO1177" i="1"/>
  <c r="AK1177" i="1"/>
  <c r="AG1177" i="1"/>
  <c r="BN1176" i="1"/>
  <c r="BJ1176" i="1"/>
  <c r="BF1176" i="1"/>
  <c r="BB1176" i="1"/>
  <c r="AX1176" i="1"/>
  <c r="AT1176" i="1"/>
  <c r="AP1176" i="1"/>
  <c r="AL1176" i="1"/>
  <c r="AH1176" i="1"/>
  <c r="AD1176" i="1"/>
  <c r="BO1175" i="1"/>
  <c r="BK1175" i="1"/>
  <c r="BG1175" i="1"/>
  <c r="BC1175" i="1"/>
  <c r="AY1175" i="1"/>
  <c r="AU1175" i="1"/>
  <c r="AQ1175" i="1"/>
  <c r="AM1175" i="1"/>
  <c r="AI1175" i="1"/>
  <c r="AE1175" i="1"/>
  <c r="BP1174" i="1"/>
  <c r="BL1174" i="1"/>
  <c r="BH1174" i="1"/>
  <c r="BD1174" i="1"/>
  <c r="AZ1174" i="1"/>
  <c r="AV1174" i="1"/>
  <c r="AR1174" i="1"/>
  <c r="AN1174" i="1"/>
  <c r="AJ1174" i="1"/>
  <c r="AF1174" i="1"/>
  <c r="BQ1173" i="1"/>
  <c r="BM1173" i="1"/>
  <c r="BI1173" i="1"/>
  <c r="BE1173" i="1"/>
  <c r="BA1173" i="1"/>
  <c r="AW1173" i="1"/>
  <c r="AS1173" i="1"/>
  <c r="AO1173" i="1"/>
  <c r="AK1173" i="1"/>
  <c r="AG1173" i="1"/>
  <c r="BN1172" i="1"/>
  <c r="BJ1172" i="1"/>
  <c r="BF1172" i="1"/>
  <c r="BB1172" i="1"/>
  <c r="AX1172" i="1"/>
  <c r="AT1172" i="1"/>
  <c r="AP1172" i="1"/>
  <c r="AL1172" i="1"/>
  <c r="AH1172" i="1"/>
  <c r="AD1172" i="1"/>
  <c r="BO1171" i="1"/>
  <c r="BK1171" i="1"/>
  <c r="BG1171" i="1"/>
  <c r="BC1171" i="1"/>
  <c r="AY1171" i="1"/>
  <c r="AU1171" i="1"/>
  <c r="AQ1171" i="1"/>
  <c r="AM1171" i="1"/>
  <c r="AI1171" i="1"/>
  <c r="AE1171" i="1"/>
  <c r="BP1170" i="1"/>
  <c r="BL1170" i="1"/>
  <c r="BH1170" i="1"/>
  <c r="BD1170" i="1"/>
  <c r="AZ1170" i="1"/>
  <c r="AV1170" i="1"/>
  <c r="AR1170" i="1"/>
  <c r="AN1170" i="1"/>
  <c r="AJ1170" i="1"/>
  <c r="AF1170" i="1"/>
  <c r="BQ1169" i="1"/>
  <c r="BM1169" i="1"/>
  <c r="BI1169" i="1"/>
  <c r="BE1169" i="1"/>
  <c r="BA1169" i="1"/>
  <c r="AW1169" i="1"/>
  <c r="AS1169" i="1"/>
  <c r="AO1169" i="1"/>
  <c r="AK1169" i="1"/>
  <c r="AG1169" i="1"/>
  <c r="BN1168" i="1"/>
  <c r="BJ1168" i="1"/>
  <c r="BF1168" i="1"/>
  <c r="BB1168" i="1"/>
  <c r="AX1168" i="1"/>
  <c r="AT1168" i="1"/>
  <c r="AP1168" i="1"/>
  <c r="AL1168" i="1"/>
  <c r="AH1168" i="1"/>
  <c r="AD1168" i="1"/>
  <c r="BO1167" i="1"/>
  <c r="BK1167" i="1"/>
  <c r="BG1167" i="1"/>
  <c r="BC1167" i="1"/>
  <c r="AY1167" i="1"/>
  <c r="AU1167" i="1"/>
  <c r="AQ1167" i="1"/>
  <c r="AM1167" i="1"/>
  <c r="AI1167" i="1"/>
  <c r="AE1167" i="1"/>
  <c r="BP1166" i="1"/>
  <c r="BL1166" i="1"/>
  <c r="BH1166" i="1"/>
  <c r="BD1166" i="1"/>
  <c r="AZ1166" i="1"/>
  <c r="AV1166" i="1"/>
  <c r="AR1166" i="1"/>
  <c r="AN1166" i="1"/>
  <c r="AJ1166" i="1"/>
  <c r="AF1166" i="1"/>
  <c r="BQ1165" i="1"/>
  <c r="BM1165" i="1"/>
  <c r="BI1165" i="1"/>
  <c r="BE1165" i="1"/>
  <c r="BA1165" i="1"/>
  <c r="AW1165" i="1"/>
  <c r="AS1165" i="1"/>
  <c r="AO1165" i="1"/>
  <c r="AK1165" i="1"/>
  <c r="AG1165" i="1"/>
  <c r="BN1164" i="1"/>
  <c r="BJ1164" i="1"/>
  <c r="BF1164" i="1"/>
  <c r="BB1164" i="1"/>
  <c r="AX1164" i="1"/>
  <c r="AT1164" i="1"/>
  <c r="AP1164" i="1"/>
  <c r="AL1164" i="1"/>
  <c r="AH1164" i="1"/>
  <c r="AD1164" i="1"/>
  <c r="BO1163" i="1"/>
  <c r="BK1163" i="1"/>
  <c r="BG1163" i="1"/>
  <c r="BC1163" i="1"/>
  <c r="AY1163" i="1"/>
  <c r="AU1163" i="1"/>
  <c r="AQ1163" i="1"/>
  <c r="AM1163" i="1"/>
  <c r="AI1163" i="1"/>
  <c r="AE1163" i="1"/>
  <c r="BP1162" i="1"/>
  <c r="BL1162" i="1"/>
  <c r="BH1162" i="1"/>
  <c r="BD1162" i="1"/>
  <c r="AZ1162" i="1"/>
  <c r="AV1162" i="1"/>
  <c r="AR1162" i="1"/>
  <c r="AN1162" i="1"/>
  <c r="AJ1162" i="1"/>
  <c r="AF1162" i="1"/>
  <c r="BQ1161" i="1"/>
  <c r="BM1161" i="1"/>
  <c r="BI1161" i="1"/>
  <c r="BE1161" i="1"/>
  <c r="BA1161" i="1"/>
  <c r="AW1161" i="1"/>
  <c r="AS1161" i="1"/>
  <c r="AO1161" i="1"/>
  <c r="AK1161" i="1"/>
  <c r="AG1161" i="1"/>
  <c r="BN1160" i="1"/>
  <c r="BJ1160" i="1"/>
  <c r="BF1160" i="1"/>
  <c r="BB1160" i="1"/>
  <c r="AX1160" i="1"/>
  <c r="AT1160" i="1"/>
  <c r="AP1160" i="1"/>
  <c r="AL1160" i="1"/>
  <c r="AH1160" i="1"/>
  <c r="AD1160" i="1"/>
  <c r="BO1159" i="1"/>
  <c r="BK1159" i="1"/>
  <c r="BG1159" i="1"/>
  <c r="BC1159" i="1"/>
  <c r="AY1159" i="1"/>
  <c r="AU1159" i="1"/>
  <c r="AQ1159" i="1"/>
  <c r="AM1159" i="1"/>
  <c r="AI1159" i="1"/>
  <c r="AE1159" i="1"/>
  <c r="BP1158" i="1"/>
  <c r="BL1158" i="1"/>
  <c r="BH1158" i="1"/>
  <c r="BD1158" i="1"/>
  <c r="AZ1158" i="1"/>
  <c r="AV1158" i="1"/>
  <c r="AR1158" i="1"/>
  <c r="AN1158" i="1"/>
  <c r="AJ1158" i="1"/>
  <c r="AF1158" i="1"/>
  <c r="BQ1157" i="1"/>
  <c r="BM1157" i="1"/>
  <c r="BI1157" i="1"/>
  <c r="BE1157" i="1"/>
  <c r="BA1157" i="1"/>
  <c r="AW1157" i="1"/>
  <c r="AS1157" i="1"/>
  <c r="AO1157" i="1"/>
  <c r="AK1157" i="1"/>
  <c r="AG1157" i="1"/>
  <c r="BN1156" i="1"/>
  <c r="BJ1156" i="1"/>
  <c r="BF1156" i="1"/>
  <c r="BB1156" i="1"/>
  <c r="AX1156" i="1"/>
  <c r="AT1156" i="1"/>
  <c r="AP1156" i="1"/>
  <c r="AL1156" i="1"/>
  <c r="AH1156" i="1"/>
  <c r="AD1156" i="1"/>
  <c r="BO1155" i="1"/>
  <c r="BK1155" i="1"/>
  <c r="BG1155" i="1"/>
  <c r="BC1155" i="1"/>
  <c r="AY1155" i="1"/>
  <c r="AU1155" i="1"/>
  <c r="AQ1155" i="1"/>
  <c r="AM1155" i="1"/>
  <c r="AI1155" i="1"/>
  <c r="AE1155" i="1"/>
  <c r="BP1154" i="1"/>
  <c r="BL1154" i="1"/>
  <c r="BH1154" i="1"/>
  <c r="BD1154" i="1"/>
  <c r="AZ1154" i="1"/>
  <c r="AV1154" i="1"/>
  <c r="AR1154" i="1"/>
  <c r="AN1154" i="1"/>
  <c r="AJ1154" i="1"/>
  <c r="AF1154" i="1"/>
  <c r="BQ1153" i="1"/>
  <c r="BM1153" i="1"/>
  <c r="BI1153" i="1"/>
  <c r="BE1153" i="1"/>
  <c r="BA1153" i="1"/>
  <c r="AW1153" i="1"/>
  <c r="AS1153" i="1"/>
  <c r="AO1153" i="1"/>
  <c r="AK1153" i="1"/>
  <c r="AG1153" i="1"/>
  <c r="BN1152" i="1"/>
  <c r="BJ1152" i="1"/>
  <c r="BF1152" i="1"/>
  <c r="BB1152" i="1"/>
  <c r="AX1152" i="1"/>
  <c r="AT1152" i="1"/>
  <c r="AP1152" i="1"/>
  <c r="AL1152" i="1"/>
  <c r="AH1152" i="1"/>
  <c r="AD1152" i="1"/>
  <c r="BO1151" i="1"/>
  <c r="BK1151" i="1"/>
  <c r="BG1151" i="1"/>
  <c r="BC1151" i="1"/>
  <c r="AY1151" i="1"/>
  <c r="AU1151" i="1"/>
  <c r="AQ1151" i="1"/>
  <c r="AM1151" i="1"/>
  <c r="AI1151" i="1"/>
  <c r="AE1151" i="1"/>
  <c r="BP1150" i="1"/>
  <c r="BL1150" i="1"/>
  <c r="BH1150" i="1"/>
  <c r="BD1150" i="1"/>
  <c r="AZ1150" i="1"/>
  <c r="AV1150" i="1"/>
  <c r="AR1150" i="1"/>
  <c r="AN1150" i="1"/>
  <c r="AJ1150" i="1"/>
  <c r="AF1150" i="1"/>
  <c r="BQ1149" i="1"/>
  <c r="BM1149" i="1"/>
  <c r="BI1149" i="1"/>
  <c r="BE1149" i="1"/>
  <c r="BA1149" i="1"/>
  <c r="AW1149" i="1"/>
  <c r="AS1149" i="1"/>
  <c r="AO1149" i="1"/>
  <c r="AK1149" i="1"/>
  <c r="AG1149" i="1"/>
  <c r="BN1148" i="1"/>
  <c r="BJ1148" i="1"/>
  <c r="BF1148" i="1"/>
  <c r="BB1148" i="1"/>
  <c r="AX1148" i="1"/>
  <c r="AT1148" i="1"/>
  <c r="AP1148" i="1"/>
  <c r="AL1148" i="1"/>
  <c r="AH1148" i="1"/>
  <c r="AD1148" i="1"/>
  <c r="BO1147" i="1"/>
  <c r="BK1147" i="1"/>
  <c r="BG1147" i="1"/>
  <c r="BC1147" i="1"/>
  <c r="AY1147" i="1"/>
  <c r="AU1147" i="1"/>
  <c r="AQ1147" i="1"/>
  <c r="AM1147" i="1"/>
  <c r="AI1147" i="1"/>
  <c r="AE1147" i="1"/>
  <c r="BP1146" i="1"/>
  <c r="BL1146" i="1"/>
  <c r="BH1146" i="1"/>
  <c r="BD1146" i="1"/>
  <c r="AZ1146" i="1"/>
  <c r="AV1146" i="1"/>
  <c r="AR1146" i="1"/>
  <c r="AN1146" i="1"/>
  <c r="AJ1146" i="1"/>
  <c r="AF1146" i="1"/>
  <c r="BQ1145" i="1"/>
  <c r="BM1145" i="1"/>
  <c r="BI1145" i="1"/>
  <c r="BE1145" i="1"/>
  <c r="BA1145" i="1"/>
  <c r="AW1145" i="1"/>
  <c r="AS1145" i="1"/>
  <c r="AO1145" i="1"/>
  <c r="AK1145" i="1"/>
  <c r="AG1145" i="1"/>
  <c r="BN1144" i="1"/>
  <c r="BJ1144" i="1"/>
  <c r="BF1144" i="1"/>
  <c r="BB1144" i="1"/>
  <c r="AX1144" i="1"/>
  <c r="AT1144" i="1"/>
  <c r="AP1144" i="1"/>
  <c r="AL1144" i="1"/>
  <c r="AH1144" i="1"/>
  <c r="AD1144" i="1"/>
  <c r="BO1143" i="1"/>
  <c r="BK1143" i="1"/>
  <c r="BG1143" i="1"/>
  <c r="BC1143" i="1"/>
  <c r="AY1143" i="1"/>
  <c r="AU1143" i="1"/>
  <c r="AQ1143" i="1"/>
  <c r="AM1143" i="1"/>
  <c r="AI1143" i="1"/>
  <c r="AE1143" i="1"/>
  <c r="BP1142" i="1"/>
  <c r="BL1142" i="1"/>
  <c r="BH1142" i="1"/>
  <c r="BD1142" i="1"/>
  <c r="AZ1142" i="1"/>
  <c r="AV1142" i="1"/>
  <c r="AR1142" i="1"/>
  <c r="AN1142" i="1"/>
  <c r="AJ1142" i="1"/>
  <c r="AF1142" i="1"/>
  <c r="BQ1141" i="1"/>
  <c r="BM1141" i="1"/>
  <c r="BI1141" i="1"/>
  <c r="BE1141" i="1"/>
  <c r="BA1141" i="1"/>
  <c r="AW1141" i="1"/>
  <c r="AS1141" i="1"/>
  <c r="AO1141" i="1"/>
  <c r="AK1141" i="1"/>
  <c r="AG1141" i="1"/>
  <c r="BN1140" i="1"/>
  <c r="BJ1140" i="1"/>
  <c r="BF1140" i="1"/>
  <c r="BB1140" i="1"/>
  <c r="AX1140" i="1"/>
  <c r="AT1140" i="1"/>
  <c r="AP1140" i="1"/>
  <c r="AL1140" i="1"/>
  <c r="AH1140" i="1"/>
  <c r="AD1140" i="1"/>
  <c r="BO1139" i="1"/>
  <c r="BK1139" i="1"/>
  <c r="BG1139" i="1"/>
  <c r="BC1139" i="1"/>
  <c r="AY1139" i="1"/>
  <c r="AU1139" i="1"/>
  <c r="AQ1139" i="1"/>
  <c r="AM1139" i="1"/>
  <c r="AI1139" i="1"/>
  <c r="AE1139" i="1"/>
  <c r="BP1138" i="1"/>
  <c r="BL1138" i="1"/>
  <c r="BH1138" i="1"/>
  <c r="BD1138" i="1"/>
  <c r="AZ1138" i="1"/>
  <c r="AV1138" i="1"/>
  <c r="AR1138" i="1"/>
  <c r="AN1138" i="1"/>
  <c r="AJ1138" i="1"/>
  <c r="AF1138" i="1"/>
  <c r="BQ1137" i="1"/>
  <c r="BM1137" i="1"/>
  <c r="BI1137" i="1"/>
  <c r="BE1137" i="1"/>
  <c r="BA1137" i="1"/>
  <c r="AW1137" i="1"/>
  <c r="AS1137" i="1"/>
  <c r="AO1137" i="1"/>
  <c r="AK1137" i="1"/>
  <c r="AG1137" i="1"/>
  <c r="BN1136" i="1"/>
  <c r="BJ1136" i="1"/>
  <c r="BF1136" i="1"/>
  <c r="BB1136" i="1"/>
  <c r="AX1136" i="1"/>
  <c r="AT1136" i="1"/>
  <c r="AP1136" i="1"/>
  <c r="AL1136" i="1"/>
  <c r="AH1136" i="1"/>
  <c r="AD1136" i="1"/>
  <c r="BO1135" i="1"/>
  <c r="BK1135" i="1"/>
  <c r="BG1135" i="1"/>
  <c r="BC1135" i="1"/>
  <c r="AY1135" i="1"/>
  <c r="AU1135" i="1"/>
  <c r="AQ1135" i="1"/>
  <c r="AM1135" i="1"/>
  <c r="AI1135" i="1"/>
  <c r="AE1135" i="1"/>
  <c r="BP1134" i="1"/>
  <c r="BL1134" i="1"/>
  <c r="BH1134" i="1"/>
  <c r="BD1134" i="1"/>
  <c r="AZ1134" i="1"/>
  <c r="AV1134" i="1"/>
  <c r="AR1134" i="1"/>
  <c r="AN1134" i="1"/>
  <c r="AJ1134" i="1"/>
  <c r="AF1134" i="1"/>
  <c r="BQ1133" i="1"/>
  <c r="BM1133" i="1"/>
  <c r="BI1133" i="1"/>
  <c r="BE1133" i="1"/>
  <c r="BA1133" i="1"/>
  <c r="AW1133" i="1"/>
  <c r="AS1133" i="1"/>
  <c r="AO1133" i="1"/>
  <c r="AK1133" i="1"/>
  <c r="AG1133" i="1"/>
  <c r="BN1132" i="1"/>
  <c r="BJ1132" i="1"/>
  <c r="BF1132" i="1"/>
  <c r="BB1132" i="1"/>
  <c r="AX1132" i="1"/>
  <c r="AT1132" i="1"/>
  <c r="AP1132" i="1"/>
  <c r="AL1132" i="1"/>
  <c r="AH1132" i="1"/>
  <c r="AD1132" i="1"/>
  <c r="BO1131" i="1"/>
  <c r="BK1131" i="1"/>
  <c r="BG1131" i="1"/>
  <c r="BC1131" i="1"/>
  <c r="AY1131" i="1"/>
  <c r="AU1131" i="1"/>
  <c r="AQ1131" i="1"/>
  <c r="AM1131" i="1"/>
  <c r="AI1131" i="1"/>
  <c r="AE1131" i="1"/>
  <c r="BP1130" i="1"/>
  <c r="BL1130" i="1"/>
  <c r="BH1130" i="1"/>
  <c r="BD1130" i="1"/>
  <c r="AZ1130" i="1"/>
  <c r="AV1130" i="1"/>
  <c r="AR1130" i="1"/>
  <c r="AN1130" i="1"/>
  <c r="AJ1130" i="1"/>
  <c r="AF1130" i="1"/>
  <c r="BQ1129" i="1"/>
  <c r="BM1129" i="1"/>
  <c r="BI1129" i="1"/>
  <c r="BE1129" i="1"/>
  <c r="BA1129" i="1"/>
  <c r="AW1129" i="1"/>
  <c r="AS1129" i="1"/>
  <c r="AO1129" i="1"/>
  <c r="AK1129" i="1"/>
  <c r="AG1129" i="1"/>
  <c r="BN1128" i="1"/>
  <c r="BJ1128" i="1"/>
  <c r="BF1128" i="1"/>
  <c r="BB1128" i="1"/>
  <c r="AX1128" i="1"/>
  <c r="AT1128" i="1"/>
  <c r="AP1128" i="1"/>
  <c r="AL1128" i="1"/>
  <c r="AH1128" i="1"/>
  <c r="AD1128" i="1"/>
  <c r="BO1127" i="1"/>
  <c r="BK1127" i="1"/>
  <c r="BG1127" i="1"/>
  <c r="BC1127" i="1"/>
  <c r="AY1127" i="1"/>
  <c r="AU1127" i="1"/>
  <c r="AQ1127" i="1"/>
  <c r="AM1127" i="1"/>
  <c r="AI1127" i="1"/>
  <c r="AE1127" i="1"/>
  <c r="BP1126" i="1"/>
  <c r="BL1126" i="1"/>
  <c r="BH1126" i="1"/>
  <c r="BD1126" i="1"/>
  <c r="AZ1126" i="1"/>
  <c r="AV1126" i="1"/>
  <c r="AR1126" i="1"/>
  <c r="AN1126" i="1"/>
  <c r="AJ1126" i="1"/>
  <c r="AF1126" i="1"/>
  <c r="BQ1125" i="1"/>
  <c r="BM1125" i="1"/>
  <c r="BI1125" i="1"/>
  <c r="BE1125" i="1"/>
  <c r="BA1125" i="1"/>
  <c r="AW1125" i="1"/>
  <c r="AS1125" i="1"/>
  <c r="AO1125" i="1"/>
  <c r="AK1125" i="1"/>
  <c r="AG1125" i="1"/>
  <c r="BN1124" i="1"/>
  <c r="BJ1124" i="1"/>
  <c r="BF1124" i="1"/>
  <c r="BB1124" i="1"/>
  <c r="AX1124" i="1"/>
  <c r="AT1124" i="1"/>
  <c r="AP1124" i="1"/>
  <c r="AL1124" i="1"/>
  <c r="AH1124" i="1"/>
  <c r="AD1124" i="1"/>
  <c r="BO1123" i="1"/>
  <c r="BK1123" i="1"/>
  <c r="BG1123" i="1"/>
  <c r="BC1123" i="1"/>
  <c r="AY1123" i="1"/>
  <c r="AU1123" i="1"/>
  <c r="AQ1123" i="1"/>
  <c r="AM1123" i="1"/>
  <c r="AI1123" i="1"/>
  <c r="AE1123" i="1"/>
  <c r="BP1122" i="1"/>
  <c r="BL1122" i="1"/>
  <c r="BH1122" i="1"/>
  <c r="BD1122" i="1"/>
  <c r="AZ1122" i="1"/>
  <c r="AV1122" i="1"/>
  <c r="AR1122" i="1"/>
  <c r="AN1122" i="1"/>
  <c r="AJ1122" i="1"/>
  <c r="AF1122" i="1"/>
  <c r="BQ1121" i="1"/>
  <c r="BM1121" i="1"/>
  <c r="BI1121" i="1"/>
  <c r="BE1121" i="1"/>
  <c r="BA1121" i="1"/>
  <c r="AW1121" i="1"/>
  <c r="AS1121" i="1"/>
  <c r="AO1121" i="1"/>
  <c r="AK1121" i="1"/>
  <c r="AG1121" i="1"/>
  <c r="BN1120" i="1"/>
  <c r="BJ1120" i="1"/>
  <c r="BF1120" i="1"/>
  <c r="BB1120" i="1"/>
  <c r="AX1120" i="1"/>
  <c r="AT1120" i="1"/>
  <c r="AP1120" i="1"/>
  <c r="AL1120" i="1"/>
  <c r="AH1120" i="1"/>
  <c r="AD1120" i="1"/>
  <c r="BO1119" i="1"/>
  <c r="BK1119" i="1"/>
  <c r="BG1119" i="1"/>
  <c r="BC1119" i="1"/>
  <c r="AY1119" i="1"/>
  <c r="AU1119" i="1"/>
  <c r="AQ1119" i="1"/>
  <c r="AM1119" i="1"/>
  <c r="AI1119" i="1"/>
  <c r="AE1119" i="1"/>
  <c r="BP1118" i="1"/>
  <c r="BL1118" i="1"/>
  <c r="BH1118" i="1"/>
  <c r="BD1118" i="1"/>
  <c r="AZ1118" i="1"/>
  <c r="AV1118" i="1"/>
  <c r="AR1118" i="1"/>
  <c r="AN1118" i="1"/>
  <c r="BM1363" i="1"/>
  <c r="BG1344" i="1"/>
  <c r="AK1338" i="1"/>
  <c r="BP1331" i="1"/>
  <c r="BQ1326" i="1"/>
  <c r="BL1323" i="1"/>
  <c r="BG1320" i="1"/>
  <c r="AF1319" i="1"/>
  <c r="AX1317" i="1"/>
  <c r="BP1315" i="1"/>
  <c r="AS1314" i="1"/>
  <c r="BK1312" i="1"/>
  <c r="AN1311" i="1"/>
  <c r="BF1309" i="1"/>
  <c r="AI1308" i="1"/>
  <c r="BA1306" i="1"/>
  <c r="AD1305" i="1"/>
  <c r="AV1303" i="1"/>
  <c r="BN1301" i="1"/>
  <c r="AQ1300" i="1"/>
  <c r="BI1298" i="1"/>
  <c r="AL1297" i="1"/>
  <c r="BD1295" i="1"/>
  <c r="AG1294" i="1"/>
  <c r="AY1292" i="1"/>
  <c r="BQ1290" i="1"/>
  <c r="AT1289" i="1"/>
  <c r="BL1287" i="1"/>
  <c r="AO1286" i="1"/>
  <c r="BG1284" i="1"/>
  <c r="AJ1283" i="1"/>
  <c r="BB1281" i="1"/>
  <c r="AE1280" i="1"/>
  <c r="AW1278" i="1"/>
  <c r="BO1276" i="1"/>
  <c r="AR1275" i="1"/>
  <c r="BJ1273" i="1"/>
  <c r="AM1272" i="1"/>
  <c r="BE1270" i="1"/>
  <c r="AH1269" i="1"/>
  <c r="AO1268" i="1"/>
  <c r="AX1267" i="1"/>
  <c r="BG1266" i="1"/>
  <c r="BP1265" i="1"/>
  <c r="AJ1265" i="1"/>
  <c r="AS1264" i="1"/>
  <c r="BJ1263" i="1"/>
  <c r="AO1263" i="1"/>
  <c r="BI1262" i="1"/>
  <c r="AM1262" i="1"/>
  <c r="BG1261" i="1"/>
  <c r="AL1261" i="1"/>
  <c r="BE1260" i="1"/>
  <c r="AJ1260" i="1"/>
  <c r="BD1259" i="1"/>
  <c r="AH1259" i="1"/>
  <c r="BB1258" i="1"/>
  <c r="AG1258" i="1"/>
  <c r="AZ1257" i="1"/>
  <c r="AE1257" i="1"/>
  <c r="BC1256" i="1"/>
  <c r="AM1256" i="1"/>
  <c r="BL1255" i="1"/>
  <c r="AV1255" i="1"/>
  <c r="AF1255" i="1"/>
  <c r="BE1254" i="1"/>
  <c r="AO1254" i="1"/>
  <c r="BN1253" i="1"/>
  <c r="AX1253" i="1"/>
  <c r="AH1253" i="1"/>
  <c r="BG1252" i="1"/>
  <c r="AQ1252" i="1"/>
  <c r="BP1251" i="1"/>
  <c r="AZ1251" i="1"/>
  <c r="AJ1251" i="1"/>
  <c r="BI1250" i="1"/>
  <c r="AS1250" i="1"/>
  <c r="BB1249" i="1"/>
  <c r="AL1249" i="1"/>
  <c r="BK1248" i="1"/>
  <c r="AU1248" i="1"/>
  <c r="AE1248" i="1"/>
  <c r="BD1247" i="1"/>
  <c r="AN1247" i="1"/>
  <c r="BM1246" i="1"/>
  <c r="AW1246" i="1"/>
  <c r="AG1246" i="1"/>
  <c r="BF1245" i="1"/>
  <c r="AP1245" i="1"/>
  <c r="BO1244" i="1"/>
  <c r="AY1244" i="1"/>
  <c r="AI1244" i="1"/>
  <c r="BH1243" i="1"/>
  <c r="AR1243" i="1"/>
  <c r="BQ1242" i="1"/>
  <c r="BA1242" i="1"/>
  <c r="AK1242" i="1"/>
  <c r="BJ1241" i="1"/>
  <c r="AT1241" i="1"/>
  <c r="AD1241" i="1"/>
  <c r="BC1240" i="1"/>
  <c r="AM1240" i="1"/>
  <c r="BL1239" i="1"/>
  <c r="AV1239" i="1"/>
  <c r="AF1239" i="1"/>
  <c r="BE1238" i="1"/>
  <c r="AO1238" i="1"/>
  <c r="BN1237" i="1"/>
  <c r="AX1237" i="1"/>
  <c r="AH1237" i="1"/>
  <c r="BG1236" i="1"/>
  <c r="AQ1236" i="1"/>
  <c r="BP1235" i="1"/>
  <c r="AZ1235" i="1"/>
  <c r="AJ1235" i="1"/>
  <c r="BI1234" i="1"/>
  <c r="AS1234" i="1"/>
  <c r="BB1233" i="1"/>
  <c r="AL1233" i="1"/>
  <c r="BK1232" i="1"/>
  <c r="AU1232" i="1"/>
  <c r="AE1232" i="1"/>
  <c r="BD1231" i="1"/>
  <c r="AN1231" i="1"/>
  <c r="BM1230" i="1"/>
  <c r="AW1230" i="1"/>
  <c r="AG1230" i="1"/>
  <c r="BF1229" i="1"/>
  <c r="AP1229" i="1"/>
  <c r="BO1228" i="1"/>
  <c r="AY1228" i="1"/>
  <c r="AI1228" i="1"/>
  <c r="BH1227" i="1"/>
  <c r="AR1227" i="1"/>
  <c r="BQ1226" i="1"/>
  <c r="BA1226" i="1"/>
  <c r="AK1226" i="1"/>
  <c r="BJ1225" i="1"/>
  <c r="AT1225" i="1"/>
  <c r="AD1225" i="1"/>
  <c r="BC1224" i="1"/>
  <c r="AM1224" i="1"/>
  <c r="BL1223" i="1"/>
  <c r="AV1223" i="1"/>
  <c r="AF1223" i="1"/>
  <c r="BE1222" i="1"/>
  <c r="AO1222" i="1"/>
  <c r="BN1221" i="1"/>
  <c r="AX1221" i="1"/>
  <c r="AH1221" i="1"/>
  <c r="BG1220" i="1"/>
  <c r="AQ1220" i="1"/>
  <c r="BP1219" i="1"/>
  <c r="AZ1219" i="1"/>
  <c r="AJ1219" i="1"/>
  <c r="BI1218" i="1"/>
  <c r="AS1218" i="1"/>
  <c r="BB1217" i="1"/>
  <c r="AL1217" i="1"/>
  <c r="BK1216" i="1"/>
  <c r="AU1216" i="1"/>
  <c r="AE1216" i="1"/>
  <c r="BD1215" i="1"/>
  <c r="AN1215" i="1"/>
  <c r="BM1214" i="1"/>
  <c r="AW1214" i="1"/>
  <c r="AG1214" i="1"/>
  <c r="BF1213" i="1"/>
  <c r="AX1213" i="1"/>
  <c r="AP1213" i="1"/>
  <c r="AH1213" i="1"/>
  <c r="BO1212" i="1"/>
  <c r="BG1212" i="1"/>
  <c r="AY1212" i="1"/>
  <c r="AQ1212" i="1"/>
  <c r="AI1212" i="1"/>
  <c r="BP1211" i="1"/>
  <c r="BH1211" i="1"/>
  <c r="AZ1211" i="1"/>
  <c r="AR1211" i="1"/>
  <c r="AJ1211" i="1"/>
  <c r="BQ1210" i="1"/>
  <c r="BI1210" i="1"/>
  <c r="BA1210" i="1"/>
  <c r="AS1210" i="1"/>
  <c r="AK1210" i="1"/>
  <c r="BJ1209" i="1"/>
  <c r="BB1209" i="1"/>
  <c r="AT1209" i="1"/>
  <c r="AL1209" i="1"/>
  <c r="AD1209" i="1"/>
  <c r="BK1208" i="1"/>
  <c r="BC1208" i="1"/>
  <c r="AU1208" i="1"/>
  <c r="AM1208" i="1"/>
  <c r="AE1208" i="1"/>
  <c r="BL1207" i="1"/>
  <c r="BD1207" i="1"/>
  <c r="AV1207" i="1"/>
  <c r="AN1207" i="1"/>
  <c r="AF1207" i="1"/>
  <c r="BM1206" i="1"/>
  <c r="BE1206" i="1"/>
  <c r="AW1206" i="1"/>
  <c r="AO1206" i="1"/>
  <c r="AG1206" i="1"/>
  <c r="BN1205" i="1"/>
  <c r="BF1205" i="1"/>
  <c r="AX1205" i="1"/>
  <c r="AP1205" i="1"/>
  <c r="AH1205" i="1"/>
  <c r="BO1204" i="1"/>
  <c r="BG1204" i="1"/>
  <c r="AY1204" i="1"/>
  <c r="AQ1204" i="1"/>
  <c r="AI1204" i="1"/>
  <c r="BP1203" i="1"/>
  <c r="BH1203" i="1"/>
  <c r="AZ1203" i="1"/>
  <c r="AR1203" i="1"/>
  <c r="AJ1203" i="1"/>
  <c r="BQ1202" i="1"/>
  <c r="BI1202" i="1"/>
  <c r="BA1202" i="1"/>
  <c r="AS1202" i="1"/>
  <c r="AN1202" i="1"/>
  <c r="AI1202" i="1"/>
  <c r="BM1201" i="1"/>
  <c r="BH1201" i="1"/>
  <c r="BB1201" i="1"/>
  <c r="AW1201" i="1"/>
  <c r="AR1201" i="1"/>
  <c r="AL1201" i="1"/>
  <c r="AG1201" i="1"/>
  <c r="BQ1200" i="1"/>
  <c r="BK1200" i="1"/>
  <c r="BF1200" i="1"/>
  <c r="BA1200" i="1"/>
  <c r="AU1200" i="1"/>
  <c r="AP1200" i="1"/>
  <c r="AK1200" i="1"/>
  <c r="AE1200" i="1"/>
  <c r="BO1199" i="1"/>
  <c r="BJ1199" i="1"/>
  <c r="BF1199" i="1"/>
  <c r="BB1199" i="1"/>
  <c r="AX1199" i="1"/>
  <c r="AT1199" i="1"/>
  <c r="AP1199" i="1"/>
  <c r="AL1199" i="1"/>
  <c r="AH1199" i="1"/>
  <c r="AD1199" i="1"/>
  <c r="BO1198" i="1"/>
  <c r="BK1198" i="1"/>
  <c r="BG1198" i="1"/>
  <c r="BC1198" i="1"/>
  <c r="AY1198" i="1"/>
  <c r="AU1198" i="1"/>
  <c r="AQ1198" i="1"/>
  <c r="AM1198" i="1"/>
  <c r="AI1198" i="1"/>
  <c r="AE1198" i="1"/>
  <c r="BP1197" i="1"/>
  <c r="BL1197" i="1"/>
  <c r="BH1197" i="1"/>
  <c r="BD1197" i="1"/>
  <c r="AZ1197" i="1"/>
  <c r="AV1197" i="1"/>
  <c r="AR1197" i="1"/>
  <c r="AN1197" i="1"/>
  <c r="AJ1197" i="1"/>
  <c r="AF1197" i="1"/>
  <c r="BQ1196" i="1"/>
  <c r="BM1196" i="1"/>
  <c r="BI1196" i="1"/>
  <c r="BE1196" i="1"/>
  <c r="BA1196" i="1"/>
  <c r="AW1196" i="1"/>
  <c r="AS1196" i="1"/>
  <c r="AO1196" i="1"/>
  <c r="AK1196" i="1"/>
  <c r="AG1196" i="1"/>
  <c r="BN1195" i="1"/>
  <c r="BJ1195" i="1"/>
  <c r="BF1195" i="1"/>
  <c r="BB1195" i="1"/>
  <c r="AX1195" i="1"/>
  <c r="AT1195" i="1"/>
  <c r="AP1195" i="1"/>
  <c r="AL1195" i="1"/>
  <c r="AH1195" i="1"/>
  <c r="AD1195" i="1"/>
  <c r="BO1194" i="1"/>
  <c r="BK1194" i="1"/>
  <c r="BG1194" i="1"/>
  <c r="BC1194" i="1"/>
  <c r="AY1194" i="1"/>
  <c r="AU1194" i="1"/>
  <c r="AQ1194" i="1"/>
  <c r="AM1194" i="1"/>
  <c r="AI1194" i="1"/>
  <c r="AE1194" i="1"/>
  <c r="BP1193" i="1"/>
  <c r="BL1193" i="1"/>
  <c r="BH1193" i="1"/>
  <c r="BD1193" i="1"/>
  <c r="AZ1193" i="1"/>
  <c r="AV1193" i="1"/>
  <c r="AR1193" i="1"/>
  <c r="AN1193" i="1"/>
  <c r="AJ1193" i="1"/>
  <c r="AF1193" i="1"/>
  <c r="BQ1192" i="1"/>
  <c r="BM1192" i="1"/>
  <c r="BI1192" i="1"/>
  <c r="BE1192" i="1"/>
  <c r="BA1192" i="1"/>
  <c r="AW1192" i="1"/>
  <c r="AS1192" i="1"/>
  <c r="AO1192" i="1"/>
  <c r="AK1192" i="1"/>
  <c r="AG1192" i="1"/>
  <c r="BN1191" i="1"/>
  <c r="BJ1191" i="1"/>
  <c r="BF1191" i="1"/>
  <c r="BB1191" i="1"/>
  <c r="AX1191" i="1"/>
  <c r="AT1191" i="1"/>
  <c r="AP1191" i="1"/>
  <c r="AL1191" i="1"/>
  <c r="AH1191" i="1"/>
  <c r="AD1191" i="1"/>
  <c r="BO1190" i="1"/>
  <c r="BK1190" i="1"/>
  <c r="BG1190" i="1"/>
  <c r="BC1190" i="1"/>
  <c r="AY1190" i="1"/>
  <c r="AU1190" i="1"/>
  <c r="AQ1190" i="1"/>
  <c r="AM1190" i="1"/>
  <c r="AI1190" i="1"/>
  <c r="AE1190" i="1"/>
  <c r="BP1189" i="1"/>
  <c r="BL1189" i="1"/>
  <c r="BH1189" i="1"/>
  <c r="BD1189" i="1"/>
  <c r="AZ1189" i="1"/>
  <c r="AV1189" i="1"/>
  <c r="AR1189" i="1"/>
  <c r="AN1189" i="1"/>
  <c r="AJ1189" i="1"/>
  <c r="AF1189" i="1"/>
  <c r="BQ1188" i="1"/>
  <c r="BM1188" i="1"/>
  <c r="BI1188" i="1"/>
  <c r="BE1188" i="1"/>
  <c r="BA1188" i="1"/>
  <c r="AW1188" i="1"/>
  <c r="AS1188" i="1"/>
  <c r="AO1188" i="1"/>
  <c r="AK1188" i="1"/>
  <c r="AG1188" i="1"/>
  <c r="BN1187" i="1"/>
  <c r="BJ1187" i="1"/>
  <c r="BF1187" i="1"/>
  <c r="BB1187" i="1"/>
  <c r="AX1187" i="1"/>
  <c r="AT1187" i="1"/>
  <c r="AP1187" i="1"/>
  <c r="AL1187" i="1"/>
  <c r="AH1187" i="1"/>
  <c r="AD1187" i="1"/>
  <c r="BO1186" i="1"/>
  <c r="BK1186" i="1"/>
  <c r="BG1186" i="1"/>
  <c r="BC1186" i="1"/>
  <c r="AY1186" i="1"/>
  <c r="AU1186" i="1"/>
  <c r="AQ1186" i="1"/>
  <c r="AM1186" i="1"/>
  <c r="AI1186" i="1"/>
  <c r="AE1186" i="1"/>
  <c r="BP1185" i="1"/>
  <c r="BL1185" i="1"/>
  <c r="BH1185" i="1"/>
  <c r="BD1185" i="1"/>
  <c r="AZ1185" i="1"/>
  <c r="AV1185" i="1"/>
  <c r="AR1185" i="1"/>
  <c r="AN1185" i="1"/>
  <c r="AJ1185" i="1"/>
  <c r="AF1185" i="1"/>
  <c r="BQ1184" i="1"/>
  <c r="BM1184" i="1"/>
  <c r="BI1184" i="1"/>
  <c r="BE1184" i="1"/>
  <c r="BA1184" i="1"/>
  <c r="AW1184" i="1"/>
  <c r="AS1184" i="1"/>
  <c r="AO1184" i="1"/>
  <c r="AK1184" i="1"/>
  <c r="AG1184" i="1"/>
  <c r="BN1183" i="1"/>
  <c r="BJ1183" i="1"/>
  <c r="BF1183" i="1"/>
  <c r="BB1183" i="1"/>
  <c r="AX1183" i="1"/>
  <c r="AT1183" i="1"/>
  <c r="AP1183" i="1"/>
  <c r="AL1183" i="1"/>
  <c r="AH1183" i="1"/>
  <c r="AD1183" i="1"/>
  <c r="BO1182" i="1"/>
  <c r="BK1182" i="1"/>
  <c r="BG1182" i="1"/>
  <c r="BC1182" i="1"/>
  <c r="AY1182" i="1"/>
  <c r="AU1182" i="1"/>
  <c r="AQ1182" i="1"/>
  <c r="AM1182" i="1"/>
  <c r="AI1182" i="1"/>
  <c r="AE1182" i="1"/>
  <c r="BP1181" i="1"/>
  <c r="BL1181" i="1"/>
  <c r="BH1181" i="1"/>
  <c r="BD1181" i="1"/>
  <c r="AZ1181" i="1"/>
  <c r="AV1181" i="1"/>
  <c r="AR1181" i="1"/>
  <c r="AN1181" i="1"/>
  <c r="AJ1181" i="1"/>
  <c r="AF1181" i="1"/>
  <c r="BQ1180" i="1"/>
  <c r="BM1180" i="1"/>
  <c r="BI1180" i="1"/>
  <c r="BE1180" i="1"/>
  <c r="BA1180" i="1"/>
  <c r="AW1180" i="1"/>
  <c r="AS1180" i="1"/>
  <c r="AO1180" i="1"/>
  <c r="AK1180" i="1"/>
  <c r="AG1180" i="1"/>
  <c r="BN1179" i="1"/>
  <c r="BJ1179" i="1"/>
  <c r="BF1179" i="1"/>
  <c r="BB1179" i="1"/>
  <c r="AX1179" i="1"/>
  <c r="AT1179" i="1"/>
  <c r="AP1179" i="1"/>
  <c r="AL1179" i="1"/>
  <c r="AH1179" i="1"/>
  <c r="AD1179" i="1"/>
  <c r="BO1178" i="1"/>
  <c r="BK1178" i="1"/>
  <c r="BG1178" i="1"/>
  <c r="BC1178" i="1"/>
  <c r="AY1178" i="1"/>
  <c r="AU1178" i="1"/>
  <c r="AQ1178" i="1"/>
  <c r="AM1178" i="1"/>
  <c r="AI1178" i="1"/>
  <c r="AE1178" i="1"/>
  <c r="BP1177" i="1"/>
  <c r="BL1177" i="1"/>
  <c r="BH1177" i="1"/>
  <c r="BD1177" i="1"/>
  <c r="AZ1177" i="1"/>
  <c r="AV1177" i="1"/>
  <c r="AR1177" i="1"/>
  <c r="AN1177" i="1"/>
  <c r="AJ1177" i="1"/>
  <c r="AF1177" i="1"/>
  <c r="BQ1176" i="1"/>
  <c r="BM1176" i="1"/>
  <c r="BI1176" i="1"/>
  <c r="BE1176" i="1"/>
  <c r="BA1176" i="1"/>
  <c r="AW1176" i="1"/>
  <c r="AS1176" i="1"/>
  <c r="AO1176" i="1"/>
  <c r="AK1176" i="1"/>
  <c r="AG1176" i="1"/>
  <c r="BN1175" i="1"/>
  <c r="BJ1175" i="1"/>
  <c r="BF1175" i="1"/>
  <c r="BB1175" i="1"/>
  <c r="AX1175" i="1"/>
  <c r="AT1175" i="1"/>
  <c r="AP1175" i="1"/>
  <c r="AL1175" i="1"/>
  <c r="AH1175" i="1"/>
  <c r="AD1175" i="1"/>
  <c r="BO1174" i="1"/>
  <c r="BK1174" i="1"/>
  <c r="BG1174" i="1"/>
  <c r="BC1174" i="1"/>
  <c r="AY1174" i="1"/>
  <c r="AU1174" i="1"/>
  <c r="AQ1174" i="1"/>
  <c r="AM1174" i="1"/>
  <c r="AI1174" i="1"/>
  <c r="AE1174" i="1"/>
  <c r="BP1173" i="1"/>
  <c r="BL1173" i="1"/>
  <c r="BH1173" i="1"/>
  <c r="BD1173" i="1"/>
  <c r="AZ1173" i="1"/>
  <c r="AV1173" i="1"/>
  <c r="AR1173" i="1"/>
  <c r="AN1173" i="1"/>
  <c r="AJ1173" i="1"/>
  <c r="AF1173" i="1"/>
  <c r="BQ1172" i="1"/>
  <c r="BM1172" i="1"/>
  <c r="BI1172" i="1"/>
  <c r="BE1172" i="1"/>
  <c r="BA1172" i="1"/>
  <c r="AW1172" i="1"/>
  <c r="AS1172" i="1"/>
  <c r="AO1172" i="1"/>
  <c r="AK1172" i="1"/>
  <c r="AG1172" i="1"/>
  <c r="BN1171" i="1"/>
  <c r="BJ1171" i="1"/>
  <c r="BF1171" i="1"/>
  <c r="BB1171" i="1"/>
  <c r="AX1171" i="1"/>
  <c r="AT1171" i="1"/>
  <c r="AP1171" i="1"/>
  <c r="AL1171" i="1"/>
  <c r="AH1171" i="1"/>
  <c r="AD1171" i="1"/>
  <c r="BO1170" i="1"/>
  <c r="BK1170" i="1"/>
  <c r="BG1170" i="1"/>
  <c r="BC1170" i="1"/>
  <c r="AY1170" i="1"/>
  <c r="AU1170" i="1"/>
  <c r="AQ1170" i="1"/>
  <c r="AM1170" i="1"/>
  <c r="AI1170" i="1"/>
  <c r="AE1170" i="1"/>
  <c r="BP1169" i="1"/>
  <c r="BL1169" i="1"/>
  <c r="BH1169" i="1"/>
  <c r="BD1169" i="1"/>
  <c r="AZ1169" i="1"/>
  <c r="AV1169" i="1"/>
  <c r="AR1169" i="1"/>
  <c r="AN1169" i="1"/>
  <c r="AJ1169" i="1"/>
  <c r="AF1169" i="1"/>
  <c r="BQ1168" i="1"/>
  <c r="BM1168" i="1"/>
  <c r="BI1168" i="1"/>
  <c r="BE1168" i="1"/>
  <c r="BA1168" i="1"/>
  <c r="AW1168" i="1"/>
  <c r="AS1168" i="1"/>
  <c r="AO1168" i="1"/>
  <c r="AK1168" i="1"/>
  <c r="AG1168" i="1"/>
  <c r="BN1167" i="1"/>
  <c r="BJ1167" i="1"/>
  <c r="BF1167" i="1"/>
  <c r="BB1167" i="1"/>
  <c r="AX1167" i="1"/>
  <c r="AT1167" i="1"/>
  <c r="AP1167" i="1"/>
  <c r="AL1167" i="1"/>
  <c r="AH1167" i="1"/>
  <c r="AD1167" i="1"/>
  <c r="BO1166" i="1"/>
  <c r="BK1166" i="1"/>
  <c r="BG1166" i="1"/>
  <c r="BC1166" i="1"/>
  <c r="AY1166" i="1"/>
  <c r="AU1166" i="1"/>
  <c r="AQ1166" i="1"/>
  <c r="AM1166" i="1"/>
  <c r="AI1166" i="1"/>
  <c r="AE1166" i="1"/>
  <c r="BP1165" i="1"/>
  <c r="BL1165" i="1"/>
  <c r="BH1165" i="1"/>
  <c r="BD1165" i="1"/>
  <c r="AZ1165" i="1"/>
  <c r="AV1165" i="1"/>
  <c r="AR1165" i="1"/>
  <c r="AN1165" i="1"/>
  <c r="AJ1165" i="1"/>
  <c r="AF1165" i="1"/>
  <c r="BQ1164" i="1"/>
  <c r="BM1164" i="1"/>
  <c r="BI1164" i="1"/>
  <c r="BE1164" i="1"/>
  <c r="BA1164" i="1"/>
  <c r="AW1164" i="1"/>
  <c r="AS1164" i="1"/>
  <c r="AO1164" i="1"/>
  <c r="AK1164" i="1"/>
  <c r="AG1164" i="1"/>
  <c r="BN1163" i="1"/>
  <c r="BJ1163" i="1"/>
  <c r="BF1163" i="1"/>
  <c r="BB1163" i="1"/>
  <c r="AX1163" i="1"/>
  <c r="AT1163" i="1"/>
  <c r="AP1163" i="1"/>
  <c r="AL1163" i="1"/>
  <c r="AH1163" i="1"/>
  <c r="AD1163" i="1"/>
  <c r="BO1162" i="1"/>
  <c r="BK1162" i="1"/>
  <c r="BG1162" i="1"/>
  <c r="BC1162" i="1"/>
  <c r="AY1162" i="1"/>
  <c r="AU1162" i="1"/>
  <c r="AQ1162" i="1"/>
  <c r="AM1162" i="1"/>
  <c r="AI1162" i="1"/>
  <c r="AE1162" i="1"/>
  <c r="BP1161" i="1"/>
  <c r="BL1161" i="1"/>
  <c r="BH1161" i="1"/>
  <c r="BD1161" i="1"/>
  <c r="AZ1161" i="1"/>
  <c r="AV1161" i="1"/>
  <c r="AR1161" i="1"/>
  <c r="AN1161" i="1"/>
  <c r="AJ1161" i="1"/>
  <c r="AF1161" i="1"/>
  <c r="BQ1160" i="1"/>
  <c r="BM1160" i="1"/>
  <c r="BI1160" i="1"/>
  <c r="BE1160" i="1"/>
  <c r="BA1160" i="1"/>
  <c r="AW1160" i="1"/>
  <c r="AS1160" i="1"/>
  <c r="AO1160" i="1"/>
  <c r="AK1160" i="1"/>
  <c r="AG1160" i="1"/>
  <c r="BN1159" i="1"/>
  <c r="BJ1159" i="1"/>
  <c r="BF1159" i="1"/>
  <c r="BB1159" i="1"/>
  <c r="AX1159" i="1"/>
  <c r="AT1159" i="1"/>
  <c r="AP1159" i="1"/>
  <c r="AL1159" i="1"/>
  <c r="AH1159" i="1"/>
  <c r="AD1159" i="1"/>
  <c r="BO1158" i="1"/>
  <c r="BK1158" i="1"/>
  <c r="BG1158" i="1"/>
  <c r="BC1158" i="1"/>
  <c r="AY1158" i="1"/>
  <c r="AU1158" i="1"/>
  <c r="AQ1158" i="1"/>
  <c r="AM1158" i="1"/>
  <c r="AI1158" i="1"/>
  <c r="AE1158" i="1"/>
  <c r="BP1157" i="1"/>
  <c r="BL1157" i="1"/>
  <c r="BH1157" i="1"/>
  <c r="BD1157" i="1"/>
  <c r="AZ1157" i="1"/>
  <c r="AV1157" i="1"/>
  <c r="AR1157" i="1"/>
  <c r="AN1157" i="1"/>
  <c r="AJ1157" i="1"/>
  <c r="AF1157" i="1"/>
  <c r="BQ1156" i="1"/>
  <c r="BM1156" i="1"/>
  <c r="BI1156" i="1"/>
  <c r="BE1156" i="1"/>
  <c r="BA1156" i="1"/>
  <c r="AW1156" i="1"/>
  <c r="AS1156" i="1"/>
  <c r="AO1156" i="1"/>
  <c r="AK1156" i="1"/>
  <c r="AG1156" i="1"/>
  <c r="BN1155" i="1"/>
  <c r="BJ1155" i="1"/>
  <c r="BF1155" i="1"/>
  <c r="BB1155" i="1"/>
  <c r="AX1155" i="1"/>
  <c r="AT1155" i="1"/>
  <c r="AP1155" i="1"/>
  <c r="AL1155" i="1"/>
  <c r="AH1155" i="1"/>
  <c r="AD1155" i="1"/>
  <c r="BO1154" i="1"/>
  <c r="BK1154" i="1"/>
  <c r="BG1154" i="1"/>
  <c r="BC1154" i="1"/>
  <c r="AY1154" i="1"/>
  <c r="AU1154" i="1"/>
  <c r="AQ1154" i="1"/>
  <c r="AM1154" i="1"/>
  <c r="AI1154" i="1"/>
  <c r="AE1154" i="1"/>
  <c r="BP1153" i="1"/>
  <c r="BL1153" i="1"/>
  <c r="BH1153" i="1"/>
  <c r="BD1153" i="1"/>
  <c r="AZ1153" i="1"/>
  <c r="AV1153" i="1"/>
  <c r="AR1153" i="1"/>
  <c r="AN1153" i="1"/>
  <c r="AJ1153" i="1"/>
  <c r="AF1153" i="1"/>
  <c r="BQ1152" i="1"/>
  <c r="BM1152" i="1"/>
  <c r="BI1152" i="1"/>
  <c r="BE1152" i="1"/>
  <c r="BA1152" i="1"/>
  <c r="AW1152" i="1"/>
  <c r="AS1152" i="1"/>
  <c r="AO1152" i="1"/>
  <c r="AK1152" i="1"/>
  <c r="AG1152" i="1"/>
  <c r="BN1151" i="1"/>
  <c r="BJ1151" i="1"/>
  <c r="BF1151" i="1"/>
  <c r="BB1151" i="1"/>
  <c r="AX1151" i="1"/>
  <c r="AT1151" i="1"/>
  <c r="AP1151" i="1"/>
  <c r="AL1151" i="1"/>
  <c r="AH1151" i="1"/>
  <c r="AD1151" i="1"/>
  <c r="BO1150" i="1"/>
  <c r="BK1150" i="1"/>
  <c r="BG1150" i="1"/>
  <c r="BC1150" i="1"/>
  <c r="AY1150" i="1"/>
  <c r="AU1150" i="1"/>
  <c r="AQ1150" i="1"/>
  <c r="AM1150" i="1"/>
  <c r="AI1150" i="1"/>
  <c r="AE1150" i="1"/>
  <c r="BP1149" i="1"/>
  <c r="BL1149" i="1"/>
  <c r="BH1149" i="1"/>
  <c r="BD1149" i="1"/>
  <c r="AZ1149" i="1"/>
  <c r="AV1149" i="1"/>
  <c r="AR1149" i="1"/>
  <c r="AN1149" i="1"/>
  <c r="AJ1149" i="1"/>
  <c r="AF1149" i="1"/>
  <c r="BQ1148" i="1"/>
  <c r="BM1148" i="1"/>
  <c r="BI1148" i="1"/>
  <c r="BE1148" i="1"/>
  <c r="BA1148" i="1"/>
  <c r="AW1148" i="1"/>
  <c r="AS1148" i="1"/>
  <c r="AO1148" i="1"/>
  <c r="AK1148" i="1"/>
  <c r="AG1148" i="1"/>
  <c r="BN1147" i="1"/>
  <c r="BJ1147" i="1"/>
  <c r="BF1147" i="1"/>
  <c r="BB1147" i="1"/>
  <c r="AX1147" i="1"/>
  <c r="AT1147" i="1"/>
  <c r="AP1147" i="1"/>
  <c r="AL1147" i="1"/>
  <c r="AH1147" i="1"/>
  <c r="AD1147" i="1"/>
  <c r="BO1146" i="1"/>
  <c r="BK1146" i="1"/>
  <c r="BG1146" i="1"/>
  <c r="BC1146" i="1"/>
  <c r="AY1146" i="1"/>
  <c r="AU1146" i="1"/>
  <c r="AQ1146" i="1"/>
  <c r="AM1146" i="1"/>
  <c r="AI1146" i="1"/>
  <c r="AE1146" i="1"/>
  <c r="BP1145" i="1"/>
  <c r="BL1145" i="1"/>
  <c r="BH1145" i="1"/>
  <c r="BD1145" i="1"/>
  <c r="AZ1145" i="1"/>
  <c r="AV1145" i="1"/>
  <c r="AR1145" i="1"/>
  <c r="AN1145" i="1"/>
  <c r="AJ1145" i="1"/>
  <c r="AF1145" i="1"/>
  <c r="BQ1144" i="1"/>
  <c r="BM1144" i="1"/>
  <c r="BI1144" i="1"/>
  <c r="BE1144" i="1"/>
  <c r="BA1144" i="1"/>
  <c r="AW1144" i="1"/>
  <c r="AS1144" i="1"/>
  <c r="AO1144" i="1"/>
  <c r="AK1144" i="1"/>
  <c r="AG1144" i="1"/>
  <c r="BN1143" i="1"/>
  <c r="BJ1143" i="1"/>
  <c r="BF1143" i="1"/>
  <c r="BB1143" i="1"/>
  <c r="AX1143" i="1"/>
  <c r="AT1143" i="1"/>
  <c r="AP1143" i="1"/>
  <c r="AL1143" i="1"/>
  <c r="AH1143" i="1"/>
  <c r="AD1143" i="1"/>
  <c r="BO1142" i="1"/>
  <c r="BK1142" i="1"/>
  <c r="BG1142" i="1"/>
  <c r="BC1142" i="1"/>
  <c r="AY1142" i="1"/>
  <c r="AU1142" i="1"/>
  <c r="AQ1142" i="1"/>
  <c r="AM1142" i="1"/>
  <c r="AI1142" i="1"/>
  <c r="AE1142" i="1"/>
  <c r="BP1141" i="1"/>
  <c r="BL1141" i="1"/>
  <c r="BH1141" i="1"/>
  <c r="BD1141" i="1"/>
  <c r="AZ1141" i="1"/>
  <c r="AV1141" i="1"/>
  <c r="AR1141" i="1"/>
  <c r="AN1141" i="1"/>
  <c r="AJ1141" i="1"/>
  <c r="AF1141" i="1"/>
  <c r="BQ1140" i="1"/>
  <c r="BM1140" i="1"/>
  <c r="BI1140" i="1"/>
  <c r="BE1140" i="1"/>
  <c r="BA1140" i="1"/>
  <c r="AW1140" i="1"/>
  <c r="AS1140" i="1"/>
  <c r="AO1140" i="1"/>
  <c r="AK1140" i="1"/>
  <c r="AG1140" i="1"/>
  <c r="BN1139" i="1"/>
  <c r="BJ1139" i="1"/>
  <c r="BF1139" i="1"/>
  <c r="BB1139" i="1"/>
  <c r="AX1139" i="1"/>
  <c r="AT1139" i="1"/>
  <c r="AP1139" i="1"/>
  <c r="AL1139" i="1"/>
  <c r="AH1139" i="1"/>
  <c r="AD1139" i="1"/>
  <c r="BO1138" i="1"/>
  <c r="BK1138" i="1"/>
  <c r="BG1138" i="1"/>
  <c r="BC1138" i="1"/>
  <c r="AY1138" i="1"/>
  <c r="AU1138" i="1"/>
  <c r="AQ1138" i="1"/>
  <c r="AM1138" i="1"/>
  <c r="AI1138" i="1"/>
  <c r="AE1138" i="1"/>
  <c r="BP1137" i="1"/>
  <c r="BL1137" i="1"/>
  <c r="BH1137" i="1"/>
  <c r="BD1137" i="1"/>
  <c r="AZ1137" i="1"/>
  <c r="AV1137" i="1"/>
  <c r="AR1137" i="1"/>
  <c r="AN1137" i="1"/>
  <c r="AJ1137" i="1"/>
  <c r="AF1137" i="1"/>
  <c r="BQ1136" i="1"/>
  <c r="BM1136" i="1"/>
  <c r="BI1136" i="1"/>
  <c r="BE1136" i="1"/>
  <c r="BA1136" i="1"/>
  <c r="AW1136" i="1"/>
  <c r="AS1136" i="1"/>
  <c r="AO1136" i="1"/>
  <c r="AK1136" i="1"/>
  <c r="AG1136" i="1"/>
  <c r="BN1135" i="1"/>
  <c r="BJ1135" i="1"/>
  <c r="BF1135" i="1"/>
  <c r="BB1135" i="1"/>
  <c r="AX1135" i="1"/>
  <c r="AT1135" i="1"/>
  <c r="AP1135" i="1"/>
  <c r="AL1135" i="1"/>
  <c r="AH1135" i="1"/>
  <c r="AD1135" i="1"/>
  <c r="BO1134" i="1"/>
  <c r="BK1134" i="1"/>
  <c r="BG1134" i="1"/>
  <c r="BC1134" i="1"/>
  <c r="AY1134" i="1"/>
  <c r="AU1134" i="1"/>
  <c r="AQ1134" i="1"/>
  <c r="AM1134" i="1"/>
  <c r="AI1134" i="1"/>
  <c r="AE1134" i="1"/>
  <c r="BP1133" i="1"/>
  <c r="BL1133" i="1"/>
  <c r="BH1133" i="1"/>
  <c r="BD1133" i="1"/>
  <c r="AZ1133" i="1"/>
  <c r="AV1133" i="1"/>
  <c r="AR1133" i="1"/>
  <c r="AN1133" i="1"/>
  <c r="AJ1133" i="1"/>
  <c r="AF1133" i="1"/>
  <c r="BQ1132" i="1"/>
  <c r="BM1132" i="1"/>
  <c r="BI1132" i="1"/>
  <c r="BE1132" i="1"/>
  <c r="BA1132" i="1"/>
  <c r="AW1132" i="1"/>
  <c r="AS1132" i="1"/>
  <c r="AO1132" i="1"/>
  <c r="AK1132" i="1"/>
  <c r="AG1132" i="1"/>
  <c r="BN1131" i="1"/>
  <c r="BJ1131" i="1"/>
  <c r="BF1131" i="1"/>
  <c r="BB1131" i="1"/>
  <c r="AX1131" i="1"/>
  <c r="AT1131" i="1"/>
  <c r="AP1131" i="1"/>
  <c r="AL1131" i="1"/>
  <c r="AH1131" i="1"/>
  <c r="AD1131" i="1"/>
  <c r="BO1130" i="1"/>
  <c r="BK1130" i="1"/>
  <c r="BG1130" i="1"/>
  <c r="BC1130" i="1"/>
  <c r="AY1130" i="1"/>
  <c r="AU1130" i="1"/>
  <c r="AQ1130" i="1"/>
  <c r="AM1130" i="1"/>
  <c r="AI1130" i="1"/>
  <c r="AE1130" i="1"/>
  <c r="BP1129" i="1"/>
  <c r="BL1129" i="1"/>
  <c r="BH1129" i="1"/>
  <c r="BD1129" i="1"/>
  <c r="AZ1129" i="1"/>
  <c r="AV1129" i="1"/>
  <c r="AR1129" i="1"/>
  <c r="AN1129" i="1"/>
  <c r="AJ1129" i="1"/>
  <c r="AF1129" i="1"/>
  <c r="BQ1128" i="1"/>
  <c r="BM1128" i="1"/>
  <c r="BI1128" i="1"/>
  <c r="BE1128" i="1"/>
  <c r="BA1128" i="1"/>
  <c r="AW1128" i="1"/>
  <c r="AS1128" i="1"/>
  <c r="AO1128" i="1"/>
  <c r="AK1128" i="1"/>
  <c r="AG1128" i="1"/>
  <c r="BN1127" i="1"/>
  <c r="BJ1127" i="1"/>
  <c r="BF1127" i="1"/>
  <c r="BB1127" i="1"/>
  <c r="AX1127" i="1"/>
  <c r="AT1127" i="1"/>
  <c r="AP1127" i="1"/>
  <c r="AL1127" i="1"/>
  <c r="AH1127" i="1"/>
  <c r="AD1127" i="1"/>
  <c r="BO1126" i="1"/>
  <c r="BK1126" i="1"/>
  <c r="BG1126" i="1"/>
  <c r="BC1126" i="1"/>
  <c r="AY1126" i="1"/>
  <c r="AU1126" i="1"/>
  <c r="AQ1126" i="1"/>
  <c r="AM1126" i="1"/>
  <c r="AI1126" i="1"/>
  <c r="AE1126" i="1"/>
  <c r="BP1125" i="1"/>
  <c r="BL1125" i="1"/>
  <c r="BH1125" i="1"/>
  <c r="BD1125" i="1"/>
  <c r="AZ1125" i="1"/>
  <c r="AV1125" i="1"/>
  <c r="AR1125" i="1"/>
  <c r="AN1125" i="1"/>
  <c r="AJ1125" i="1"/>
  <c r="AF1125" i="1"/>
  <c r="BQ1124" i="1"/>
  <c r="BM1124" i="1"/>
  <c r="BI1124" i="1"/>
  <c r="BE1124" i="1"/>
  <c r="BA1124" i="1"/>
  <c r="AW1124" i="1"/>
  <c r="AS1124" i="1"/>
  <c r="AO1124" i="1"/>
  <c r="AK1124" i="1"/>
  <c r="AG1124" i="1"/>
  <c r="BN1123" i="1"/>
  <c r="BJ1123" i="1"/>
  <c r="BF1123" i="1"/>
  <c r="BB1123" i="1"/>
  <c r="AX1123" i="1"/>
  <c r="AT1123" i="1"/>
  <c r="AP1123" i="1"/>
  <c r="AL1123" i="1"/>
  <c r="AH1123" i="1"/>
  <c r="AD1123" i="1"/>
  <c r="BO1122" i="1"/>
  <c r="BK1122" i="1"/>
  <c r="BG1122" i="1"/>
  <c r="BC1122" i="1"/>
  <c r="AY1122" i="1"/>
  <c r="AU1122" i="1"/>
  <c r="AQ1122" i="1"/>
  <c r="AM1122" i="1"/>
  <c r="AI1122" i="1"/>
  <c r="AE1122" i="1"/>
  <c r="BP1121" i="1"/>
  <c r="BL1121" i="1"/>
  <c r="BH1121" i="1"/>
  <c r="BD1121" i="1"/>
  <c r="AZ1121" i="1"/>
  <c r="AV1121" i="1"/>
  <c r="AR1121" i="1"/>
  <c r="AN1121" i="1"/>
  <c r="AJ1121" i="1"/>
  <c r="AF1121" i="1"/>
  <c r="BQ1120" i="1"/>
  <c r="BM1120" i="1"/>
  <c r="BI1120" i="1"/>
  <c r="BE1120" i="1"/>
  <c r="BA1120" i="1"/>
  <c r="AW1120" i="1"/>
  <c r="AS1120" i="1"/>
  <c r="AO1120" i="1"/>
  <c r="AK1120" i="1"/>
  <c r="AG1120" i="1"/>
  <c r="BN1119" i="1"/>
  <c r="BJ1119" i="1"/>
  <c r="BF1119" i="1"/>
  <c r="BB1119" i="1"/>
  <c r="AX1119" i="1"/>
  <c r="AT1119" i="1"/>
  <c r="AP1119" i="1"/>
  <c r="AL1119" i="1"/>
  <c r="AH1119" i="1"/>
  <c r="AD1119" i="1"/>
  <c r="BO1118" i="1"/>
  <c r="BK1118" i="1"/>
  <c r="BG1118" i="1"/>
  <c r="BC1118" i="1"/>
  <c r="AY1118" i="1"/>
  <c r="AU1118" i="1"/>
  <c r="AQ1118" i="1"/>
  <c r="AM1118" i="1"/>
  <c r="AI1118" i="1"/>
  <c r="AE1118" i="1"/>
  <c r="BP1117" i="1"/>
  <c r="BL1117" i="1"/>
  <c r="BH1117" i="1"/>
  <c r="BD1117" i="1"/>
  <c r="AZ1117" i="1"/>
  <c r="AV1117" i="1"/>
  <c r="AR1117" i="1"/>
  <c r="AN1117" i="1"/>
  <c r="AJ1117" i="1"/>
  <c r="AF1117" i="1"/>
  <c r="BQ1116" i="1"/>
  <c r="BM1116" i="1"/>
  <c r="BI1116" i="1"/>
  <c r="BE1116" i="1"/>
  <c r="BA1116" i="1"/>
  <c r="AW1116" i="1"/>
  <c r="AS1116" i="1"/>
  <c r="AO1116" i="1"/>
  <c r="AK1116" i="1"/>
  <c r="AG1116" i="1"/>
  <c r="BN1115" i="1"/>
  <c r="BJ1115" i="1"/>
  <c r="BF1115" i="1"/>
  <c r="BB1115" i="1"/>
  <c r="AX1115" i="1"/>
  <c r="AT1115" i="1"/>
  <c r="AP1115" i="1"/>
  <c r="AL1115" i="1"/>
  <c r="AH1115" i="1"/>
  <c r="AD1115" i="1"/>
  <c r="BO1114" i="1"/>
  <c r="BK1114" i="1"/>
  <c r="BG1114" i="1"/>
  <c r="BC1114" i="1"/>
  <c r="AY1114" i="1"/>
  <c r="AU1114" i="1"/>
  <c r="AQ1114" i="1"/>
  <c r="AM1114" i="1"/>
  <c r="AI1114" i="1"/>
  <c r="AE1114" i="1"/>
  <c r="BP1113" i="1"/>
  <c r="BL1113" i="1"/>
  <c r="BH1113" i="1"/>
  <c r="BD1113" i="1"/>
  <c r="AZ1113" i="1"/>
  <c r="AV1113" i="1"/>
  <c r="AR1113" i="1"/>
  <c r="AN1113" i="1"/>
  <c r="AJ1113" i="1"/>
  <c r="AF1113" i="1"/>
  <c r="BQ1112" i="1"/>
  <c r="BM1112" i="1"/>
  <c r="BI1112" i="1"/>
  <c r="BE1112" i="1"/>
  <c r="BA1112" i="1"/>
  <c r="AW1112" i="1"/>
  <c r="AS1112" i="1"/>
  <c r="AO1112" i="1"/>
  <c r="AK1112" i="1"/>
  <c r="AG1112" i="1"/>
  <c r="BN1111" i="1"/>
  <c r="BJ1111" i="1"/>
  <c r="BF1111" i="1"/>
  <c r="BB1111" i="1"/>
  <c r="AX1111" i="1"/>
  <c r="AT1111" i="1"/>
  <c r="AP1111" i="1"/>
  <c r="AL1111" i="1"/>
  <c r="AH1111" i="1"/>
  <c r="AD1111" i="1"/>
  <c r="BO1110" i="1"/>
  <c r="BK1110" i="1"/>
  <c r="BG1110" i="1"/>
  <c r="BC1110" i="1"/>
  <c r="AY1110" i="1"/>
  <c r="AU1110" i="1"/>
  <c r="AQ1110" i="1"/>
  <c r="AM1110" i="1"/>
  <c r="AI1110" i="1"/>
  <c r="AE1110" i="1"/>
  <c r="BP1109" i="1"/>
  <c r="BL1109" i="1"/>
  <c r="BH1109" i="1"/>
  <c r="BD1109" i="1"/>
  <c r="AZ1109" i="1"/>
  <c r="AV1109" i="1"/>
  <c r="AR1109" i="1"/>
  <c r="AN1109" i="1"/>
  <c r="AJ1109" i="1"/>
  <c r="AF1109" i="1"/>
  <c r="BQ1108" i="1"/>
  <c r="BM1108" i="1"/>
  <c r="BI1108" i="1"/>
  <c r="BE1108" i="1"/>
  <c r="BA1108" i="1"/>
  <c r="AW1108" i="1"/>
  <c r="AS1108" i="1"/>
  <c r="AO1108" i="1"/>
  <c r="AK1108" i="1"/>
  <c r="AG1108" i="1"/>
  <c r="BN1107" i="1"/>
  <c r="BJ1107" i="1"/>
  <c r="BF1107" i="1"/>
  <c r="BB1107" i="1"/>
  <c r="AX1107" i="1"/>
  <c r="AT1107" i="1"/>
  <c r="AP1107" i="1"/>
  <c r="AL1107" i="1"/>
  <c r="AH1107" i="1"/>
  <c r="AD1107" i="1"/>
  <c r="BO1106" i="1"/>
  <c r="BK1106" i="1"/>
  <c r="BG1106" i="1"/>
  <c r="BC1106" i="1"/>
  <c r="AY1106" i="1"/>
  <c r="AU1106" i="1"/>
  <c r="AQ1106" i="1"/>
  <c r="AM1106" i="1"/>
  <c r="AI1106" i="1"/>
  <c r="AE1106" i="1"/>
  <c r="BP1105" i="1"/>
  <c r="BL1105" i="1"/>
  <c r="BH1105" i="1"/>
  <c r="BD1105" i="1"/>
  <c r="AZ1105" i="1"/>
  <c r="AV1105" i="1"/>
  <c r="AR1105" i="1"/>
  <c r="AN1105" i="1"/>
  <c r="AJ1105" i="1"/>
  <c r="AF1105" i="1"/>
  <c r="BQ1104" i="1"/>
  <c r="BM1104" i="1"/>
  <c r="BI1104" i="1"/>
  <c r="BE1104" i="1"/>
  <c r="BA1104" i="1"/>
  <c r="AW1104" i="1"/>
  <c r="AS1104" i="1"/>
  <c r="AO1104" i="1"/>
  <c r="AK1104" i="1"/>
  <c r="AG1104" i="1"/>
  <c r="BN1103" i="1"/>
  <c r="BJ1103" i="1"/>
  <c r="BF1103" i="1"/>
  <c r="BB1103" i="1"/>
  <c r="AX1103" i="1"/>
  <c r="AT1103" i="1"/>
  <c r="AP1103" i="1"/>
  <c r="AL1103" i="1"/>
  <c r="AH1103" i="1"/>
  <c r="AD1103" i="1"/>
  <c r="BO1102" i="1"/>
  <c r="BK1102" i="1"/>
  <c r="BG1102" i="1"/>
  <c r="BC1102" i="1"/>
  <c r="AY1102" i="1"/>
  <c r="AU1102" i="1"/>
  <c r="AQ1102" i="1"/>
  <c r="AM1102" i="1"/>
  <c r="AI1102" i="1"/>
  <c r="AE1102" i="1"/>
  <c r="BP1101" i="1"/>
  <c r="BL1101" i="1"/>
  <c r="BH1101" i="1"/>
  <c r="BD1101" i="1"/>
  <c r="AZ1101" i="1"/>
  <c r="AV1101" i="1"/>
  <c r="AR1101" i="1"/>
  <c r="AN1101" i="1"/>
  <c r="AJ1101" i="1"/>
  <c r="AF1101" i="1"/>
  <c r="BQ1100" i="1"/>
  <c r="BM1100" i="1"/>
  <c r="BI1100" i="1"/>
  <c r="BE1100" i="1"/>
  <c r="BA1100" i="1"/>
  <c r="AW1100" i="1"/>
  <c r="AS1100" i="1"/>
  <c r="AO1100" i="1"/>
  <c r="AK1100" i="1"/>
  <c r="AG1100" i="1"/>
  <c r="BN1099" i="1"/>
  <c r="BJ1099" i="1"/>
  <c r="BF1099" i="1"/>
  <c r="BB1099" i="1"/>
  <c r="AX1099" i="1"/>
  <c r="AT1099" i="1"/>
  <c r="AP1099" i="1"/>
  <c r="AL1099" i="1"/>
  <c r="AH1099" i="1"/>
  <c r="AD1099" i="1"/>
  <c r="BO1098" i="1"/>
  <c r="BK1098" i="1"/>
  <c r="BG1098" i="1"/>
  <c r="BC1098" i="1"/>
  <c r="AY1098" i="1"/>
  <c r="AU1098" i="1"/>
  <c r="AQ1098" i="1"/>
  <c r="AM1098" i="1"/>
  <c r="AI1098" i="1"/>
  <c r="AE1098" i="1"/>
  <c r="BP1097" i="1"/>
  <c r="BL1097" i="1"/>
  <c r="BH1097" i="1"/>
  <c r="BD1097" i="1"/>
  <c r="AZ1097" i="1"/>
  <c r="AV1097" i="1"/>
  <c r="AR1097" i="1"/>
  <c r="AN1097" i="1"/>
  <c r="AJ1097" i="1"/>
  <c r="AF1097" i="1"/>
  <c r="BQ1096" i="1"/>
  <c r="BM1096" i="1"/>
  <c r="BI1096" i="1"/>
  <c r="BE1096" i="1"/>
  <c r="BA1096" i="1"/>
  <c r="AW1096" i="1"/>
  <c r="AS1096" i="1"/>
  <c r="AO1096" i="1"/>
  <c r="AK1096" i="1"/>
  <c r="AG1096" i="1"/>
  <c r="BN1095" i="1"/>
  <c r="BJ1095" i="1"/>
  <c r="BF1095" i="1"/>
  <c r="BB1095" i="1"/>
  <c r="AX1095" i="1"/>
  <c r="AT1095" i="1"/>
  <c r="AP1095" i="1"/>
  <c r="AL1095" i="1"/>
  <c r="AH1095" i="1"/>
  <c r="AD1095" i="1"/>
  <c r="BO1094" i="1"/>
  <c r="BK1094" i="1"/>
  <c r="BG1094" i="1"/>
  <c r="BC1094" i="1"/>
  <c r="AY1094" i="1"/>
  <c r="AU1094" i="1"/>
  <c r="AQ1094" i="1"/>
  <c r="AM1094" i="1"/>
  <c r="AI1094" i="1"/>
  <c r="AE1094" i="1"/>
  <c r="BP1093" i="1"/>
  <c r="BL1093" i="1"/>
  <c r="BH1093" i="1"/>
  <c r="BD1093" i="1"/>
  <c r="AZ1093" i="1"/>
  <c r="AV1093" i="1"/>
  <c r="AR1093" i="1"/>
  <c r="AN1093" i="1"/>
  <c r="AJ1093" i="1"/>
  <c r="AF1093" i="1"/>
  <c r="BQ1092" i="1"/>
  <c r="BM1092" i="1"/>
  <c r="BI1092" i="1"/>
  <c r="BE1092" i="1"/>
  <c r="BA1092" i="1"/>
  <c r="AW1092" i="1"/>
  <c r="AS1092" i="1"/>
  <c r="AO1092" i="1"/>
  <c r="AK1092" i="1"/>
  <c r="AG1092" i="1"/>
  <c r="BN1091" i="1"/>
  <c r="BJ1091" i="1"/>
  <c r="BF1091" i="1"/>
  <c r="AI1355" i="1"/>
  <c r="BM1342" i="1"/>
  <c r="BC1336" i="1"/>
  <c r="AS1330" i="1"/>
  <c r="AK1326" i="1"/>
  <c r="AF1323" i="1"/>
  <c r="AM1320" i="1"/>
  <c r="BE1318" i="1"/>
  <c r="AH1317" i="1"/>
  <c r="AZ1315" i="1"/>
  <c r="AU1312" i="1"/>
  <c r="BM1310" i="1"/>
  <c r="AP1309" i="1"/>
  <c r="BH1307" i="1"/>
  <c r="AK1306" i="1"/>
  <c r="BC1304" i="1"/>
  <c r="AF1303" i="1"/>
  <c r="AX1301" i="1"/>
  <c r="BP1299" i="1"/>
  <c r="AS1298" i="1"/>
  <c r="BK1296" i="1"/>
  <c r="AN1295" i="1"/>
  <c r="BF1293" i="1"/>
  <c r="AI1292" i="1"/>
  <c r="BA1290" i="1"/>
  <c r="AD1289" i="1"/>
  <c r="AV1287" i="1"/>
  <c r="BN1285" i="1"/>
  <c r="AQ1284" i="1"/>
  <c r="BI1282" i="1"/>
  <c r="AL1281" i="1"/>
  <c r="BD1279" i="1"/>
  <c r="AG1278" i="1"/>
  <c r="AY1276" i="1"/>
  <c r="BQ1274" i="1"/>
  <c r="AT1273" i="1"/>
  <c r="BL1271" i="1"/>
  <c r="AO1270" i="1"/>
  <c r="BM1268" i="1"/>
  <c r="AG1268" i="1"/>
  <c r="AP1267" i="1"/>
  <c r="AY1266" i="1"/>
  <c r="BH1265" i="1"/>
  <c r="BQ1264" i="1"/>
  <c r="AK1264" i="1"/>
  <c r="BE1263" i="1"/>
  <c r="AJ1263" i="1"/>
  <c r="BC1262" i="1"/>
  <c r="AH1262" i="1"/>
  <c r="BB1261" i="1"/>
  <c r="AF1261" i="1"/>
  <c r="AZ1260" i="1"/>
  <c r="AE1260" i="1"/>
  <c r="AX1259" i="1"/>
  <c r="AW1258" i="1"/>
  <c r="BP1257" i="1"/>
  <c r="AU1257" i="1"/>
  <c r="BO1256" i="1"/>
  <c r="AY1256" i="1"/>
  <c r="AI1256" i="1"/>
  <c r="BH1255" i="1"/>
  <c r="AR1255" i="1"/>
  <c r="BQ1254" i="1"/>
  <c r="BA1254" i="1"/>
  <c r="AK1254" i="1"/>
  <c r="BJ1253" i="1"/>
  <c r="AT1253" i="1"/>
  <c r="AD1253" i="1"/>
  <c r="BC1252" i="1"/>
  <c r="AM1252" i="1"/>
  <c r="BL1251" i="1"/>
  <c r="AV1251" i="1"/>
  <c r="AF1251" i="1"/>
  <c r="BE1250" i="1"/>
  <c r="AO1250" i="1"/>
  <c r="BN1249" i="1"/>
  <c r="AX1249" i="1"/>
  <c r="AH1249" i="1"/>
  <c r="BG1248" i="1"/>
  <c r="AQ1248" i="1"/>
  <c r="BP1247" i="1"/>
  <c r="AZ1247" i="1"/>
  <c r="AJ1247" i="1"/>
  <c r="BI1246" i="1"/>
  <c r="AS1246" i="1"/>
  <c r="BB1245" i="1"/>
  <c r="AL1245" i="1"/>
  <c r="BK1244" i="1"/>
  <c r="AU1244" i="1"/>
  <c r="AE1244" i="1"/>
  <c r="BD1243" i="1"/>
  <c r="AN1243" i="1"/>
  <c r="BM1242" i="1"/>
  <c r="AW1242" i="1"/>
  <c r="AG1242" i="1"/>
  <c r="BF1241" i="1"/>
  <c r="AP1241" i="1"/>
  <c r="BO1240" i="1"/>
  <c r="AY1240" i="1"/>
  <c r="AI1240" i="1"/>
  <c r="BH1239" i="1"/>
  <c r="AR1239" i="1"/>
  <c r="BQ1238" i="1"/>
  <c r="BA1238" i="1"/>
  <c r="AK1238" i="1"/>
  <c r="BJ1237" i="1"/>
  <c r="AT1237" i="1"/>
  <c r="AD1237" i="1"/>
  <c r="BC1236" i="1"/>
  <c r="AM1236" i="1"/>
  <c r="BL1235" i="1"/>
  <c r="AV1235" i="1"/>
  <c r="AF1235" i="1"/>
  <c r="BE1234" i="1"/>
  <c r="AO1234" i="1"/>
  <c r="BN1233" i="1"/>
  <c r="AX1233" i="1"/>
  <c r="AH1233" i="1"/>
  <c r="BG1232" i="1"/>
  <c r="AQ1232" i="1"/>
  <c r="BP1231" i="1"/>
  <c r="AZ1231" i="1"/>
  <c r="AJ1231" i="1"/>
  <c r="BI1230" i="1"/>
  <c r="AS1230" i="1"/>
  <c r="BB1229" i="1"/>
  <c r="AL1229" i="1"/>
  <c r="BK1228" i="1"/>
  <c r="AU1228" i="1"/>
  <c r="AE1228" i="1"/>
  <c r="BD1227" i="1"/>
  <c r="AN1227" i="1"/>
  <c r="BM1226" i="1"/>
  <c r="AW1226" i="1"/>
  <c r="AG1226" i="1"/>
  <c r="BF1225" i="1"/>
  <c r="AP1225" i="1"/>
  <c r="BO1224" i="1"/>
  <c r="AY1224" i="1"/>
  <c r="AI1224" i="1"/>
  <c r="BH1223" i="1"/>
  <c r="AR1223" i="1"/>
  <c r="BQ1222" i="1"/>
  <c r="BA1222" i="1"/>
  <c r="AK1222" i="1"/>
  <c r="BJ1221" i="1"/>
  <c r="AT1221" i="1"/>
  <c r="AD1221" i="1"/>
  <c r="BC1220" i="1"/>
  <c r="AM1220" i="1"/>
  <c r="BL1219" i="1"/>
  <c r="AV1219" i="1"/>
  <c r="AF1219" i="1"/>
  <c r="BE1218" i="1"/>
  <c r="AO1218" i="1"/>
  <c r="BN1217" i="1"/>
  <c r="AX1217" i="1"/>
  <c r="AH1217" i="1"/>
  <c r="BG1216" i="1"/>
  <c r="AQ1216" i="1"/>
  <c r="BP1215" i="1"/>
  <c r="AZ1215" i="1"/>
  <c r="AJ1215" i="1"/>
  <c r="BI1214" i="1"/>
  <c r="AS1214" i="1"/>
  <c r="BD1213" i="1"/>
  <c r="AV1213" i="1"/>
  <c r="AN1213" i="1"/>
  <c r="AF1213" i="1"/>
  <c r="BM1212" i="1"/>
  <c r="BE1212" i="1"/>
  <c r="AW1212" i="1"/>
  <c r="AO1212" i="1"/>
  <c r="AG1212" i="1"/>
  <c r="BN1211" i="1"/>
  <c r="BF1211" i="1"/>
  <c r="AX1211" i="1"/>
  <c r="AP1211" i="1"/>
  <c r="AH1211" i="1"/>
  <c r="BO1210" i="1"/>
  <c r="BG1210" i="1"/>
  <c r="AY1210" i="1"/>
  <c r="AQ1210" i="1"/>
  <c r="AI1210" i="1"/>
  <c r="BP1209" i="1"/>
  <c r="BH1209" i="1"/>
  <c r="AZ1209" i="1"/>
  <c r="AR1209" i="1"/>
  <c r="AJ1209" i="1"/>
  <c r="BQ1208" i="1"/>
  <c r="BI1208" i="1"/>
  <c r="BA1208" i="1"/>
  <c r="AS1208" i="1"/>
  <c r="AK1208" i="1"/>
  <c r="BJ1207" i="1"/>
  <c r="BB1207" i="1"/>
  <c r="AT1207" i="1"/>
  <c r="AL1207" i="1"/>
  <c r="AD1207" i="1"/>
  <c r="BK1206" i="1"/>
  <c r="BC1206" i="1"/>
  <c r="AU1206" i="1"/>
  <c r="AM1206" i="1"/>
  <c r="AE1206" i="1"/>
  <c r="BL1205" i="1"/>
  <c r="BD1205" i="1"/>
  <c r="AV1205" i="1"/>
  <c r="AN1205" i="1"/>
  <c r="AF1205" i="1"/>
  <c r="BM1204" i="1"/>
  <c r="BE1204" i="1"/>
  <c r="AW1204" i="1"/>
  <c r="AO1204" i="1"/>
  <c r="AG1204" i="1"/>
  <c r="BN1203" i="1"/>
  <c r="BF1203" i="1"/>
  <c r="AX1203" i="1"/>
  <c r="AP1203" i="1"/>
  <c r="AH1203" i="1"/>
  <c r="BO1202" i="1"/>
  <c r="BG1202" i="1"/>
  <c r="AY1202" i="1"/>
  <c r="AR1202" i="1"/>
  <c r="AM1202" i="1"/>
  <c r="AG1202" i="1"/>
  <c r="BQ1201" i="1"/>
  <c r="BL1201" i="1"/>
  <c r="BF1201" i="1"/>
  <c r="BA1201" i="1"/>
  <c r="AV1201" i="1"/>
  <c r="AP1201" i="1"/>
  <c r="AK1201" i="1"/>
  <c r="AF1201" i="1"/>
  <c r="BO1200" i="1"/>
  <c r="BJ1200" i="1"/>
  <c r="BE1200" i="1"/>
  <c r="AY1200" i="1"/>
  <c r="AT1200" i="1"/>
  <c r="AO1200" i="1"/>
  <c r="AI1200" i="1"/>
  <c r="AD1200" i="1"/>
  <c r="BN1199" i="1"/>
  <c r="BI1199" i="1"/>
  <c r="BE1199" i="1"/>
  <c r="BA1199" i="1"/>
  <c r="AW1199" i="1"/>
  <c r="AS1199" i="1"/>
  <c r="AO1199" i="1"/>
  <c r="AK1199" i="1"/>
  <c r="AG1199" i="1"/>
  <c r="BN1198" i="1"/>
  <c r="BJ1198" i="1"/>
  <c r="BF1198" i="1"/>
  <c r="BB1198" i="1"/>
  <c r="AX1198" i="1"/>
  <c r="AT1198" i="1"/>
  <c r="AP1198" i="1"/>
  <c r="AL1198" i="1"/>
  <c r="AH1198" i="1"/>
  <c r="AD1198" i="1"/>
  <c r="BO1197" i="1"/>
  <c r="BK1197" i="1"/>
  <c r="BG1197" i="1"/>
  <c r="BC1197" i="1"/>
  <c r="AY1197" i="1"/>
  <c r="AU1197" i="1"/>
  <c r="AQ1197" i="1"/>
  <c r="AM1197" i="1"/>
  <c r="AI1197" i="1"/>
  <c r="AE1197" i="1"/>
  <c r="BP1196" i="1"/>
  <c r="BL1196" i="1"/>
  <c r="BH1196" i="1"/>
  <c r="BD1196" i="1"/>
  <c r="AZ1196" i="1"/>
  <c r="AV1196" i="1"/>
  <c r="AR1196" i="1"/>
  <c r="AN1196" i="1"/>
  <c r="AJ1196" i="1"/>
  <c r="AF1196" i="1"/>
  <c r="BQ1195" i="1"/>
  <c r="BM1195" i="1"/>
  <c r="BI1195" i="1"/>
  <c r="BE1195" i="1"/>
  <c r="BA1195" i="1"/>
  <c r="AW1195" i="1"/>
  <c r="AS1195" i="1"/>
  <c r="AO1195" i="1"/>
  <c r="AK1195" i="1"/>
  <c r="AG1195" i="1"/>
  <c r="BN1194" i="1"/>
  <c r="BJ1194" i="1"/>
  <c r="BF1194" i="1"/>
  <c r="BB1194" i="1"/>
  <c r="AX1194" i="1"/>
  <c r="AT1194" i="1"/>
  <c r="AP1194" i="1"/>
  <c r="AL1194" i="1"/>
  <c r="AH1194" i="1"/>
  <c r="AD1194" i="1"/>
  <c r="BO1193" i="1"/>
  <c r="BK1193" i="1"/>
  <c r="BG1193" i="1"/>
  <c r="BC1193" i="1"/>
  <c r="AY1193" i="1"/>
  <c r="AU1193" i="1"/>
  <c r="AQ1193" i="1"/>
  <c r="AM1193" i="1"/>
  <c r="AI1193" i="1"/>
  <c r="AE1193" i="1"/>
  <c r="BP1192" i="1"/>
  <c r="BL1192" i="1"/>
  <c r="BH1192" i="1"/>
  <c r="BD1192" i="1"/>
  <c r="AZ1192" i="1"/>
  <c r="AV1192" i="1"/>
  <c r="AR1192" i="1"/>
  <c r="AN1192" i="1"/>
  <c r="AJ1192" i="1"/>
  <c r="AF1192" i="1"/>
  <c r="BQ1191" i="1"/>
  <c r="BM1191" i="1"/>
  <c r="BI1191" i="1"/>
  <c r="BE1191" i="1"/>
  <c r="BA1191" i="1"/>
  <c r="AW1191" i="1"/>
  <c r="AS1191" i="1"/>
  <c r="AO1191" i="1"/>
  <c r="AK1191" i="1"/>
  <c r="AG1191" i="1"/>
  <c r="BN1190" i="1"/>
  <c r="BJ1190" i="1"/>
  <c r="BF1190" i="1"/>
  <c r="BB1190" i="1"/>
  <c r="AX1190" i="1"/>
  <c r="AT1190" i="1"/>
  <c r="AP1190" i="1"/>
  <c r="AL1190" i="1"/>
  <c r="AH1190" i="1"/>
  <c r="AD1190" i="1"/>
  <c r="BO1189" i="1"/>
  <c r="BK1189" i="1"/>
  <c r="BG1189" i="1"/>
  <c r="BC1189" i="1"/>
  <c r="AY1189" i="1"/>
  <c r="AU1189" i="1"/>
  <c r="AQ1189" i="1"/>
  <c r="AM1189" i="1"/>
  <c r="AI1189" i="1"/>
  <c r="AE1189" i="1"/>
  <c r="BP1188" i="1"/>
  <c r="BL1188" i="1"/>
  <c r="BH1188" i="1"/>
  <c r="BD1188" i="1"/>
  <c r="AZ1188" i="1"/>
  <c r="AV1188" i="1"/>
  <c r="AR1188" i="1"/>
  <c r="AN1188" i="1"/>
  <c r="AJ1188" i="1"/>
  <c r="AF1188" i="1"/>
  <c r="BQ1187" i="1"/>
  <c r="BM1187" i="1"/>
  <c r="BI1187" i="1"/>
  <c r="BE1187" i="1"/>
  <c r="BA1187" i="1"/>
  <c r="AW1187" i="1"/>
  <c r="AS1187" i="1"/>
  <c r="AO1187" i="1"/>
  <c r="AK1187" i="1"/>
  <c r="AG1187" i="1"/>
  <c r="BN1186" i="1"/>
  <c r="BJ1186" i="1"/>
  <c r="BF1186" i="1"/>
  <c r="BB1186" i="1"/>
  <c r="AX1186" i="1"/>
  <c r="AT1186" i="1"/>
  <c r="AP1186" i="1"/>
  <c r="AL1186" i="1"/>
  <c r="AH1186" i="1"/>
  <c r="AD1186" i="1"/>
  <c r="BO1185" i="1"/>
  <c r="BK1185" i="1"/>
  <c r="BG1185" i="1"/>
  <c r="BC1185" i="1"/>
  <c r="AY1185" i="1"/>
  <c r="AU1185" i="1"/>
  <c r="AQ1185" i="1"/>
  <c r="AM1185" i="1"/>
  <c r="AI1185" i="1"/>
  <c r="AE1185" i="1"/>
  <c r="BP1184" i="1"/>
  <c r="BL1184" i="1"/>
  <c r="BH1184" i="1"/>
  <c r="BD1184" i="1"/>
  <c r="AZ1184" i="1"/>
  <c r="AV1184" i="1"/>
  <c r="AR1184" i="1"/>
  <c r="AN1184" i="1"/>
  <c r="AJ1184" i="1"/>
  <c r="AF1184" i="1"/>
  <c r="BQ1183" i="1"/>
  <c r="BM1183" i="1"/>
  <c r="BI1183" i="1"/>
  <c r="BE1183" i="1"/>
  <c r="BA1183" i="1"/>
  <c r="AW1183" i="1"/>
  <c r="AS1183" i="1"/>
  <c r="AO1183" i="1"/>
  <c r="AK1183" i="1"/>
  <c r="AG1183" i="1"/>
  <c r="BN1182" i="1"/>
  <c r="BJ1182" i="1"/>
  <c r="BF1182" i="1"/>
  <c r="BB1182" i="1"/>
  <c r="AX1182" i="1"/>
  <c r="AT1182" i="1"/>
  <c r="AP1182" i="1"/>
  <c r="AL1182" i="1"/>
  <c r="AH1182" i="1"/>
  <c r="AD1182" i="1"/>
  <c r="BO1181" i="1"/>
  <c r="BK1181" i="1"/>
  <c r="BG1181" i="1"/>
  <c r="BC1181" i="1"/>
  <c r="AY1181" i="1"/>
  <c r="AU1181" i="1"/>
  <c r="AQ1181" i="1"/>
  <c r="AM1181" i="1"/>
  <c r="AI1181" i="1"/>
  <c r="AE1181" i="1"/>
  <c r="BP1180" i="1"/>
  <c r="BL1180" i="1"/>
  <c r="BH1180" i="1"/>
  <c r="BD1180" i="1"/>
  <c r="AZ1180" i="1"/>
  <c r="AV1180" i="1"/>
  <c r="AR1180" i="1"/>
  <c r="AN1180" i="1"/>
  <c r="AJ1180" i="1"/>
  <c r="AF1180" i="1"/>
  <c r="BQ1179" i="1"/>
  <c r="BM1179" i="1"/>
  <c r="BI1179" i="1"/>
  <c r="BE1179" i="1"/>
  <c r="BA1179" i="1"/>
  <c r="AW1179" i="1"/>
  <c r="AS1179" i="1"/>
  <c r="AO1179" i="1"/>
  <c r="AK1179" i="1"/>
  <c r="AG1179" i="1"/>
  <c r="BN1178" i="1"/>
  <c r="BJ1178" i="1"/>
  <c r="BF1178" i="1"/>
  <c r="BB1178" i="1"/>
  <c r="AX1178" i="1"/>
  <c r="AT1178" i="1"/>
  <c r="AP1178" i="1"/>
  <c r="AL1178" i="1"/>
  <c r="AH1178" i="1"/>
  <c r="AD1178" i="1"/>
  <c r="BO1177" i="1"/>
  <c r="BK1177" i="1"/>
  <c r="BG1177" i="1"/>
  <c r="BC1177" i="1"/>
  <c r="AY1177" i="1"/>
  <c r="AU1177" i="1"/>
  <c r="AQ1177" i="1"/>
  <c r="AM1177" i="1"/>
  <c r="AI1177" i="1"/>
  <c r="AE1177" i="1"/>
  <c r="BP1176" i="1"/>
  <c r="BL1176" i="1"/>
  <c r="BH1176" i="1"/>
  <c r="BD1176" i="1"/>
  <c r="AZ1176" i="1"/>
  <c r="AV1176" i="1"/>
  <c r="AR1176" i="1"/>
  <c r="AN1176" i="1"/>
  <c r="AJ1176" i="1"/>
  <c r="AF1176" i="1"/>
  <c r="BQ1175" i="1"/>
  <c r="BM1175" i="1"/>
  <c r="BI1175" i="1"/>
  <c r="BE1175" i="1"/>
  <c r="BA1175" i="1"/>
  <c r="AW1175" i="1"/>
  <c r="AS1175" i="1"/>
  <c r="AO1175" i="1"/>
  <c r="AK1175" i="1"/>
  <c r="AG1175" i="1"/>
  <c r="BN1174" i="1"/>
  <c r="BJ1174" i="1"/>
  <c r="BF1174" i="1"/>
  <c r="BB1174" i="1"/>
  <c r="AX1174" i="1"/>
  <c r="AT1174" i="1"/>
  <c r="AP1174" i="1"/>
  <c r="AL1174" i="1"/>
  <c r="AH1174" i="1"/>
  <c r="AD1174" i="1"/>
  <c r="BO1173" i="1"/>
  <c r="BK1173" i="1"/>
  <c r="BG1173" i="1"/>
  <c r="BC1173" i="1"/>
  <c r="AY1173" i="1"/>
  <c r="AU1173" i="1"/>
  <c r="AQ1173" i="1"/>
  <c r="AM1173" i="1"/>
  <c r="AI1173" i="1"/>
  <c r="AE1173" i="1"/>
  <c r="BP1172" i="1"/>
  <c r="BL1172" i="1"/>
  <c r="BH1172" i="1"/>
  <c r="BD1172" i="1"/>
  <c r="AZ1172" i="1"/>
  <c r="AV1172" i="1"/>
  <c r="AR1172" i="1"/>
  <c r="AN1172" i="1"/>
  <c r="AJ1172" i="1"/>
  <c r="AF1172" i="1"/>
  <c r="BQ1171" i="1"/>
  <c r="BM1171" i="1"/>
  <c r="BI1171" i="1"/>
  <c r="BE1171" i="1"/>
  <c r="BA1171" i="1"/>
  <c r="AW1171" i="1"/>
  <c r="AS1171" i="1"/>
  <c r="AO1171" i="1"/>
  <c r="AK1171" i="1"/>
  <c r="AG1171" i="1"/>
  <c r="BN1170" i="1"/>
  <c r="BJ1170" i="1"/>
  <c r="BF1170" i="1"/>
  <c r="BB1170" i="1"/>
  <c r="AX1170" i="1"/>
  <c r="AT1170" i="1"/>
  <c r="AP1170" i="1"/>
  <c r="AL1170" i="1"/>
  <c r="AH1170" i="1"/>
  <c r="AD1170" i="1"/>
  <c r="BO1169" i="1"/>
  <c r="BK1169" i="1"/>
  <c r="BG1169" i="1"/>
  <c r="BC1169" i="1"/>
  <c r="AY1169" i="1"/>
  <c r="AU1169" i="1"/>
  <c r="AQ1169" i="1"/>
  <c r="AM1169" i="1"/>
  <c r="AI1169" i="1"/>
  <c r="AE1169" i="1"/>
  <c r="BP1168" i="1"/>
  <c r="BL1168" i="1"/>
  <c r="BH1168" i="1"/>
  <c r="BD1168" i="1"/>
  <c r="AZ1168" i="1"/>
  <c r="AV1168" i="1"/>
  <c r="AR1168" i="1"/>
  <c r="AN1168" i="1"/>
  <c r="AJ1168" i="1"/>
  <c r="AF1168" i="1"/>
  <c r="BQ1167" i="1"/>
  <c r="BM1167" i="1"/>
  <c r="BI1167" i="1"/>
  <c r="BE1167" i="1"/>
  <c r="BA1167" i="1"/>
  <c r="AW1167" i="1"/>
  <c r="AS1167" i="1"/>
  <c r="AO1167" i="1"/>
  <c r="AK1167" i="1"/>
  <c r="AG1167" i="1"/>
  <c r="BN1166" i="1"/>
  <c r="BJ1166" i="1"/>
  <c r="BF1166" i="1"/>
  <c r="BB1166" i="1"/>
  <c r="AX1166" i="1"/>
  <c r="AT1166" i="1"/>
  <c r="AP1166" i="1"/>
  <c r="AL1166" i="1"/>
  <c r="AH1166" i="1"/>
  <c r="AD1166" i="1"/>
  <c r="BO1165" i="1"/>
  <c r="BK1165" i="1"/>
  <c r="BG1165" i="1"/>
  <c r="BC1165" i="1"/>
  <c r="AY1165" i="1"/>
  <c r="AU1165" i="1"/>
  <c r="AQ1165" i="1"/>
  <c r="AM1165" i="1"/>
  <c r="AI1165" i="1"/>
  <c r="AE1165" i="1"/>
  <c r="BP1164" i="1"/>
  <c r="BL1164" i="1"/>
  <c r="BH1164" i="1"/>
  <c r="BD1164" i="1"/>
  <c r="AZ1164" i="1"/>
  <c r="AV1164" i="1"/>
  <c r="AR1164" i="1"/>
  <c r="AN1164" i="1"/>
  <c r="AJ1164" i="1"/>
  <c r="AF1164" i="1"/>
  <c r="BQ1163" i="1"/>
  <c r="BM1163" i="1"/>
  <c r="BI1163" i="1"/>
  <c r="BE1163" i="1"/>
  <c r="BA1163" i="1"/>
  <c r="AW1163" i="1"/>
  <c r="AS1163" i="1"/>
  <c r="AO1163" i="1"/>
  <c r="AK1163" i="1"/>
  <c r="AG1163" i="1"/>
  <c r="BN1162" i="1"/>
  <c r="BJ1162" i="1"/>
  <c r="BF1162" i="1"/>
  <c r="BB1162" i="1"/>
  <c r="AX1162" i="1"/>
  <c r="AT1162" i="1"/>
  <c r="AP1162" i="1"/>
  <c r="AL1162" i="1"/>
  <c r="AH1162" i="1"/>
  <c r="AD1162" i="1"/>
  <c r="BO1161" i="1"/>
  <c r="BK1161" i="1"/>
  <c r="BG1161" i="1"/>
  <c r="BC1161" i="1"/>
  <c r="AY1161" i="1"/>
  <c r="AU1161" i="1"/>
  <c r="AQ1161" i="1"/>
  <c r="AM1161" i="1"/>
  <c r="AI1161" i="1"/>
  <c r="AE1161" i="1"/>
  <c r="BP1160" i="1"/>
  <c r="BL1160" i="1"/>
  <c r="BH1160" i="1"/>
  <c r="BD1160" i="1"/>
  <c r="AZ1160" i="1"/>
  <c r="AV1160" i="1"/>
  <c r="AR1160" i="1"/>
  <c r="AN1160" i="1"/>
  <c r="AJ1160" i="1"/>
  <c r="AF1160" i="1"/>
  <c r="BQ1159" i="1"/>
  <c r="BM1159" i="1"/>
  <c r="BI1159" i="1"/>
  <c r="BE1159" i="1"/>
  <c r="BA1159" i="1"/>
  <c r="AW1159" i="1"/>
  <c r="AS1159" i="1"/>
  <c r="AO1159" i="1"/>
  <c r="AK1159" i="1"/>
  <c r="AG1159" i="1"/>
  <c r="BN1158" i="1"/>
  <c r="BJ1158" i="1"/>
  <c r="BF1158" i="1"/>
  <c r="BB1158" i="1"/>
  <c r="AX1158" i="1"/>
  <c r="AT1158" i="1"/>
  <c r="AP1158" i="1"/>
  <c r="AL1158" i="1"/>
  <c r="AH1158" i="1"/>
  <c r="AD1158" i="1"/>
  <c r="BO1157" i="1"/>
  <c r="BK1157" i="1"/>
  <c r="BG1157" i="1"/>
  <c r="BC1157" i="1"/>
  <c r="AY1157" i="1"/>
  <c r="AU1157" i="1"/>
  <c r="AQ1157" i="1"/>
  <c r="AM1157" i="1"/>
  <c r="AI1157" i="1"/>
  <c r="AE1157" i="1"/>
  <c r="BP1156" i="1"/>
  <c r="BL1156" i="1"/>
  <c r="BH1156" i="1"/>
  <c r="BD1156" i="1"/>
  <c r="AZ1156" i="1"/>
  <c r="AV1156" i="1"/>
  <c r="AR1156" i="1"/>
  <c r="AN1156" i="1"/>
  <c r="AJ1156" i="1"/>
  <c r="AF1156" i="1"/>
  <c r="BQ1155" i="1"/>
  <c r="BM1155" i="1"/>
  <c r="BI1155" i="1"/>
  <c r="BE1155" i="1"/>
  <c r="BA1155" i="1"/>
  <c r="AW1155" i="1"/>
  <c r="AS1155" i="1"/>
  <c r="AO1155" i="1"/>
  <c r="AK1155" i="1"/>
  <c r="AG1155" i="1"/>
  <c r="BN1154" i="1"/>
  <c r="BJ1154" i="1"/>
  <c r="BF1154" i="1"/>
  <c r="BB1154" i="1"/>
  <c r="AX1154" i="1"/>
  <c r="AT1154" i="1"/>
  <c r="AP1154" i="1"/>
  <c r="AL1154" i="1"/>
  <c r="AH1154" i="1"/>
  <c r="AD1154" i="1"/>
  <c r="BO1153" i="1"/>
  <c r="BK1153" i="1"/>
  <c r="BG1153" i="1"/>
  <c r="BC1153" i="1"/>
  <c r="AY1153" i="1"/>
  <c r="AU1153" i="1"/>
  <c r="AQ1153" i="1"/>
  <c r="AM1153" i="1"/>
  <c r="AI1153" i="1"/>
  <c r="AE1153" i="1"/>
  <c r="BP1152" i="1"/>
  <c r="BL1152" i="1"/>
  <c r="BH1152" i="1"/>
  <c r="BD1152" i="1"/>
  <c r="AZ1152" i="1"/>
  <c r="AV1152" i="1"/>
  <c r="AR1152" i="1"/>
  <c r="AN1152" i="1"/>
  <c r="AJ1152" i="1"/>
  <c r="AF1152" i="1"/>
  <c r="BQ1151" i="1"/>
  <c r="BM1151" i="1"/>
  <c r="BI1151" i="1"/>
  <c r="BE1151" i="1"/>
  <c r="BA1151" i="1"/>
  <c r="AW1151" i="1"/>
  <c r="AS1151" i="1"/>
  <c r="AO1151" i="1"/>
  <c r="AK1151" i="1"/>
  <c r="AG1151" i="1"/>
  <c r="BN1150" i="1"/>
  <c r="BJ1150" i="1"/>
  <c r="BF1150" i="1"/>
  <c r="BB1150" i="1"/>
  <c r="AX1150" i="1"/>
  <c r="AT1150" i="1"/>
  <c r="AP1150" i="1"/>
  <c r="AL1150" i="1"/>
  <c r="AH1150" i="1"/>
  <c r="AD1150" i="1"/>
  <c r="BO1149" i="1"/>
  <c r="BK1149" i="1"/>
  <c r="BG1149" i="1"/>
  <c r="BC1149" i="1"/>
  <c r="AY1149" i="1"/>
  <c r="AU1149" i="1"/>
  <c r="AQ1149" i="1"/>
  <c r="AM1149" i="1"/>
  <c r="AI1149" i="1"/>
  <c r="AE1149" i="1"/>
  <c r="BP1148" i="1"/>
  <c r="BL1148" i="1"/>
  <c r="BH1148" i="1"/>
  <c r="BD1148" i="1"/>
  <c r="AZ1148" i="1"/>
  <c r="AV1148" i="1"/>
  <c r="AR1148" i="1"/>
  <c r="AN1148" i="1"/>
  <c r="AJ1148" i="1"/>
  <c r="AF1148" i="1"/>
  <c r="BQ1147" i="1"/>
  <c r="BM1147" i="1"/>
  <c r="BI1147" i="1"/>
  <c r="BE1147" i="1"/>
  <c r="BA1147" i="1"/>
  <c r="AW1147" i="1"/>
  <c r="AS1147" i="1"/>
  <c r="AO1147" i="1"/>
  <c r="AK1147" i="1"/>
  <c r="AG1147" i="1"/>
  <c r="BN1146" i="1"/>
  <c r="BJ1146" i="1"/>
  <c r="BF1146" i="1"/>
  <c r="BB1146" i="1"/>
  <c r="AX1146" i="1"/>
  <c r="AT1146" i="1"/>
  <c r="AP1146" i="1"/>
  <c r="AL1146" i="1"/>
  <c r="AH1146" i="1"/>
  <c r="AD1146" i="1"/>
  <c r="BO1145" i="1"/>
  <c r="BK1145" i="1"/>
  <c r="BG1145" i="1"/>
  <c r="BC1145" i="1"/>
  <c r="AY1145" i="1"/>
  <c r="AU1145" i="1"/>
  <c r="AQ1145" i="1"/>
  <c r="AM1145" i="1"/>
  <c r="AI1145" i="1"/>
  <c r="AE1145" i="1"/>
  <c r="BP1144" i="1"/>
  <c r="BL1144" i="1"/>
  <c r="BH1144" i="1"/>
  <c r="BD1144" i="1"/>
  <c r="AZ1144" i="1"/>
  <c r="AV1144" i="1"/>
  <c r="AR1144" i="1"/>
  <c r="AN1144" i="1"/>
  <c r="AJ1144" i="1"/>
  <c r="AF1144" i="1"/>
  <c r="BQ1143" i="1"/>
  <c r="BM1143" i="1"/>
  <c r="BI1143" i="1"/>
  <c r="BE1143" i="1"/>
  <c r="BA1143" i="1"/>
  <c r="AW1143" i="1"/>
  <c r="AS1143" i="1"/>
  <c r="AO1143" i="1"/>
  <c r="AK1143" i="1"/>
  <c r="AG1143" i="1"/>
  <c r="BN1142" i="1"/>
  <c r="BJ1142" i="1"/>
  <c r="BF1142" i="1"/>
  <c r="BB1142" i="1"/>
  <c r="AX1142" i="1"/>
  <c r="AT1142" i="1"/>
  <c r="AP1142" i="1"/>
  <c r="AL1142" i="1"/>
  <c r="AH1142" i="1"/>
  <c r="AD1142" i="1"/>
  <c r="BO1141" i="1"/>
  <c r="BK1141" i="1"/>
  <c r="BG1141" i="1"/>
  <c r="BC1141" i="1"/>
  <c r="AY1141" i="1"/>
  <c r="AU1141" i="1"/>
  <c r="AQ1141" i="1"/>
  <c r="AM1141" i="1"/>
  <c r="AI1141" i="1"/>
  <c r="AE1141" i="1"/>
  <c r="BP1140" i="1"/>
  <c r="BL1140" i="1"/>
  <c r="BH1140" i="1"/>
  <c r="BD1140" i="1"/>
  <c r="AZ1140" i="1"/>
  <c r="AV1140" i="1"/>
  <c r="AR1140" i="1"/>
  <c r="AN1140" i="1"/>
  <c r="AJ1140" i="1"/>
  <c r="AF1140" i="1"/>
  <c r="BQ1139" i="1"/>
  <c r="BM1139" i="1"/>
  <c r="BI1139" i="1"/>
  <c r="BE1139" i="1"/>
  <c r="BA1139" i="1"/>
  <c r="AW1139" i="1"/>
  <c r="AS1139" i="1"/>
  <c r="AO1139" i="1"/>
  <c r="AK1139" i="1"/>
  <c r="AG1139" i="1"/>
  <c r="BN1138" i="1"/>
  <c r="BJ1138" i="1"/>
  <c r="BF1138" i="1"/>
  <c r="BB1138" i="1"/>
  <c r="AX1138" i="1"/>
  <c r="AT1138" i="1"/>
  <c r="AP1138" i="1"/>
  <c r="AL1138" i="1"/>
  <c r="AH1138" i="1"/>
  <c r="AD1138" i="1"/>
  <c r="BO1137" i="1"/>
  <c r="BK1137" i="1"/>
  <c r="BG1137" i="1"/>
  <c r="BC1137" i="1"/>
  <c r="AY1137" i="1"/>
  <c r="AU1137" i="1"/>
  <c r="AQ1137" i="1"/>
  <c r="AM1137" i="1"/>
  <c r="AI1137" i="1"/>
  <c r="AE1137" i="1"/>
  <c r="BP1136" i="1"/>
  <c r="BL1136" i="1"/>
  <c r="BH1136" i="1"/>
  <c r="BD1136" i="1"/>
  <c r="AZ1136" i="1"/>
  <c r="AV1136" i="1"/>
  <c r="AR1136" i="1"/>
  <c r="AN1136" i="1"/>
  <c r="AJ1136" i="1"/>
  <c r="AF1136" i="1"/>
  <c r="BQ1135" i="1"/>
  <c r="BM1135" i="1"/>
  <c r="BI1135" i="1"/>
  <c r="BE1135" i="1"/>
  <c r="BA1135" i="1"/>
  <c r="AW1135" i="1"/>
  <c r="AS1135" i="1"/>
  <c r="AO1135" i="1"/>
  <c r="AK1135" i="1"/>
  <c r="AG1135" i="1"/>
  <c r="BN1134" i="1"/>
  <c r="BJ1134" i="1"/>
  <c r="BF1134" i="1"/>
  <c r="BB1134" i="1"/>
  <c r="AX1134" i="1"/>
  <c r="AT1134" i="1"/>
  <c r="AP1134" i="1"/>
  <c r="AL1134" i="1"/>
  <c r="AH1134" i="1"/>
  <c r="AD1134" i="1"/>
  <c r="BO1133" i="1"/>
  <c r="BK1133" i="1"/>
  <c r="BG1133" i="1"/>
  <c r="BC1133" i="1"/>
  <c r="AY1133" i="1"/>
  <c r="AU1133" i="1"/>
  <c r="AQ1133" i="1"/>
  <c r="AM1133" i="1"/>
  <c r="AI1133" i="1"/>
  <c r="AE1133" i="1"/>
  <c r="BP1132" i="1"/>
  <c r="BL1132" i="1"/>
  <c r="BH1132" i="1"/>
  <c r="BD1132" i="1"/>
  <c r="AZ1132" i="1"/>
  <c r="AV1132" i="1"/>
  <c r="AR1132" i="1"/>
  <c r="AN1132" i="1"/>
  <c r="AJ1132" i="1"/>
  <c r="AF1132" i="1"/>
  <c r="BQ1131" i="1"/>
  <c r="BM1131" i="1"/>
  <c r="BI1131" i="1"/>
  <c r="BE1131" i="1"/>
  <c r="BA1131" i="1"/>
  <c r="AW1131" i="1"/>
  <c r="AS1131" i="1"/>
  <c r="AO1131" i="1"/>
  <c r="AK1131" i="1"/>
  <c r="AG1131" i="1"/>
  <c r="BN1130" i="1"/>
  <c r="BJ1130" i="1"/>
  <c r="BF1130" i="1"/>
  <c r="BB1130" i="1"/>
  <c r="AX1130" i="1"/>
  <c r="AT1130" i="1"/>
  <c r="AP1130" i="1"/>
  <c r="AL1130" i="1"/>
  <c r="AH1130" i="1"/>
  <c r="AD1130" i="1"/>
  <c r="BO1129" i="1"/>
  <c r="BK1129" i="1"/>
  <c r="BG1129" i="1"/>
  <c r="BC1129" i="1"/>
  <c r="AY1129" i="1"/>
  <c r="AU1129" i="1"/>
  <c r="AQ1129" i="1"/>
  <c r="AM1129" i="1"/>
  <c r="AI1129" i="1"/>
  <c r="AE1129" i="1"/>
  <c r="BP1128" i="1"/>
  <c r="BL1128" i="1"/>
  <c r="BH1128" i="1"/>
  <c r="BD1128" i="1"/>
  <c r="AZ1128" i="1"/>
  <c r="AV1128" i="1"/>
  <c r="AR1128" i="1"/>
  <c r="AN1128" i="1"/>
  <c r="AJ1128" i="1"/>
  <c r="AF1128" i="1"/>
  <c r="BQ1127" i="1"/>
  <c r="BM1127" i="1"/>
  <c r="BI1127" i="1"/>
  <c r="BE1127" i="1"/>
  <c r="BA1127" i="1"/>
  <c r="AW1127" i="1"/>
  <c r="AS1127" i="1"/>
  <c r="AO1127" i="1"/>
  <c r="AK1127" i="1"/>
  <c r="AG1127" i="1"/>
  <c r="BN1126" i="1"/>
  <c r="BJ1126" i="1"/>
  <c r="BF1126" i="1"/>
  <c r="BB1126" i="1"/>
  <c r="AX1126" i="1"/>
  <c r="AT1126" i="1"/>
  <c r="AP1126" i="1"/>
  <c r="AL1126" i="1"/>
  <c r="AH1126" i="1"/>
  <c r="AD1126" i="1"/>
  <c r="BO1125" i="1"/>
  <c r="BK1125" i="1"/>
  <c r="BG1125" i="1"/>
  <c r="BC1125" i="1"/>
  <c r="AY1125" i="1"/>
  <c r="AU1125" i="1"/>
  <c r="AQ1125" i="1"/>
  <c r="AM1125" i="1"/>
  <c r="AI1125" i="1"/>
  <c r="AE1125" i="1"/>
  <c r="BP1124" i="1"/>
  <c r="BL1124" i="1"/>
  <c r="BH1124" i="1"/>
  <c r="BD1124" i="1"/>
  <c r="AZ1124" i="1"/>
  <c r="AV1124" i="1"/>
  <c r="AR1124" i="1"/>
  <c r="AN1124" i="1"/>
  <c r="AJ1124" i="1"/>
  <c r="AF1124" i="1"/>
  <c r="BQ1123" i="1"/>
  <c r="BM1123" i="1"/>
  <c r="BI1123" i="1"/>
  <c r="BE1123" i="1"/>
  <c r="BA1123" i="1"/>
  <c r="AW1123" i="1"/>
  <c r="AS1123" i="1"/>
  <c r="AO1123" i="1"/>
  <c r="AK1123" i="1"/>
  <c r="AG1123" i="1"/>
  <c r="BN1122" i="1"/>
  <c r="BJ1122" i="1"/>
  <c r="BF1122" i="1"/>
  <c r="BB1122" i="1"/>
  <c r="AX1122" i="1"/>
  <c r="AT1122" i="1"/>
  <c r="AP1122" i="1"/>
  <c r="AL1122" i="1"/>
  <c r="AH1122" i="1"/>
  <c r="AD1122" i="1"/>
  <c r="BO1121" i="1"/>
  <c r="BK1121" i="1"/>
  <c r="BG1121" i="1"/>
  <c r="BC1121" i="1"/>
  <c r="AY1121" i="1"/>
  <c r="AU1121" i="1"/>
  <c r="AQ1121" i="1"/>
  <c r="AM1121" i="1"/>
  <c r="AI1121" i="1"/>
  <c r="AE1121" i="1"/>
  <c r="BP1120" i="1"/>
  <c r="BL1120" i="1"/>
  <c r="BH1120" i="1"/>
  <c r="BD1120" i="1"/>
  <c r="AZ1120" i="1"/>
  <c r="AV1120" i="1"/>
  <c r="AR1120" i="1"/>
  <c r="AN1120" i="1"/>
  <c r="AJ1120" i="1"/>
  <c r="AF1120" i="1"/>
  <c r="BQ1119" i="1"/>
  <c r="BM1119" i="1"/>
  <c r="BI1119" i="1"/>
  <c r="BE1119" i="1"/>
  <c r="BA1119" i="1"/>
  <c r="AW1119" i="1"/>
  <c r="AS1119" i="1"/>
  <c r="AO1119" i="1"/>
  <c r="AK1119" i="1"/>
  <c r="AG1119" i="1"/>
  <c r="BN1118" i="1"/>
  <c r="BJ1118" i="1"/>
  <c r="BF1118" i="1"/>
  <c r="BB1118" i="1"/>
  <c r="AX1118" i="1"/>
  <c r="AT1118" i="1"/>
  <c r="AP1118" i="1"/>
  <c r="AL1118" i="1"/>
  <c r="AH1118" i="1"/>
  <c r="AD1118" i="1"/>
  <c r="BO1117" i="1"/>
  <c r="BK1117" i="1"/>
  <c r="BG1117" i="1"/>
  <c r="BC1117" i="1"/>
  <c r="AY1117" i="1"/>
  <c r="AU1117" i="1"/>
  <c r="AQ1117" i="1"/>
  <c r="AM1117" i="1"/>
  <c r="AI1117" i="1"/>
  <c r="AE1117" i="1"/>
  <c r="BP1116" i="1"/>
  <c r="BL1116" i="1"/>
  <c r="BH1116" i="1"/>
  <c r="BD1116" i="1"/>
  <c r="AZ1116" i="1"/>
  <c r="AV1116" i="1"/>
  <c r="AR1116" i="1"/>
  <c r="AN1116" i="1"/>
  <c r="AJ1116" i="1"/>
  <c r="AF1116" i="1"/>
  <c r="BQ1115" i="1"/>
  <c r="BM1115" i="1"/>
  <c r="BI1115" i="1"/>
  <c r="BE1115" i="1"/>
  <c r="BA1115" i="1"/>
  <c r="AW1115" i="1"/>
  <c r="AS1115" i="1"/>
  <c r="AO1115" i="1"/>
  <c r="AK1115" i="1"/>
  <c r="AG1115" i="1"/>
  <c r="BN1114" i="1"/>
  <c r="BJ1114" i="1"/>
  <c r="BF1114" i="1"/>
  <c r="BB1114" i="1"/>
  <c r="AX1114" i="1"/>
  <c r="AT1114" i="1"/>
  <c r="AP1114" i="1"/>
  <c r="AL1114" i="1"/>
  <c r="AH1114" i="1"/>
  <c r="AD1114" i="1"/>
  <c r="BO1113" i="1"/>
  <c r="BK1113" i="1"/>
  <c r="BG1113" i="1"/>
  <c r="BC1113" i="1"/>
  <c r="AY1113" i="1"/>
  <c r="AU1113" i="1"/>
  <c r="AQ1113" i="1"/>
  <c r="AM1113" i="1"/>
  <c r="AI1113" i="1"/>
  <c r="AE1113" i="1"/>
  <c r="BP1112" i="1"/>
  <c r="BL1112" i="1"/>
  <c r="BH1112" i="1"/>
  <c r="BD1112" i="1"/>
  <c r="AZ1112" i="1"/>
  <c r="AV1112" i="1"/>
  <c r="AR1112" i="1"/>
  <c r="AN1112" i="1"/>
  <c r="AJ1112" i="1"/>
  <c r="AF1112" i="1"/>
  <c r="BQ1111" i="1"/>
  <c r="BM1111" i="1"/>
  <c r="BI1111" i="1"/>
  <c r="BE1111" i="1"/>
  <c r="BA1111" i="1"/>
  <c r="AW1111" i="1"/>
  <c r="AS1111" i="1"/>
  <c r="AO1111" i="1"/>
  <c r="AK1111" i="1"/>
  <c r="AG1111" i="1"/>
  <c r="BN1110" i="1"/>
  <c r="BJ1110" i="1"/>
  <c r="BF1110" i="1"/>
  <c r="BB1110" i="1"/>
  <c r="AX1110" i="1"/>
  <c r="AT1110" i="1"/>
  <c r="AP1110" i="1"/>
  <c r="AL1110" i="1"/>
  <c r="AH1110" i="1"/>
  <c r="AD1110" i="1"/>
  <c r="BO1109" i="1"/>
  <c r="BK1109" i="1"/>
  <c r="BG1109" i="1"/>
  <c r="BC1109" i="1"/>
  <c r="AY1109" i="1"/>
  <c r="AU1109" i="1"/>
  <c r="AQ1109" i="1"/>
  <c r="AM1109" i="1"/>
  <c r="AI1109" i="1"/>
  <c r="AE1109" i="1"/>
  <c r="BP1108" i="1"/>
  <c r="BL1108" i="1"/>
  <c r="BH1108" i="1"/>
  <c r="BD1108" i="1"/>
  <c r="AZ1108" i="1"/>
  <c r="AV1108" i="1"/>
  <c r="AR1108" i="1"/>
  <c r="AN1108" i="1"/>
  <c r="AJ1108" i="1"/>
  <c r="AF1108" i="1"/>
  <c r="BQ1107" i="1"/>
  <c r="BM1107" i="1"/>
  <c r="BI1107" i="1"/>
  <c r="BE1107" i="1"/>
  <c r="BA1107" i="1"/>
  <c r="AW1107" i="1"/>
  <c r="AS1107" i="1"/>
  <c r="AO1107" i="1"/>
  <c r="AK1107" i="1"/>
  <c r="AG1107" i="1"/>
  <c r="BN1106" i="1"/>
  <c r="BJ1106" i="1"/>
  <c r="BF1106" i="1"/>
  <c r="BB1106" i="1"/>
  <c r="AX1106" i="1"/>
  <c r="AT1106" i="1"/>
  <c r="AP1106" i="1"/>
  <c r="AL1106" i="1"/>
  <c r="AH1106" i="1"/>
  <c r="AD1106" i="1"/>
  <c r="BO1105" i="1"/>
  <c r="BK1105" i="1"/>
  <c r="BG1105" i="1"/>
  <c r="BC1105" i="1"/>
  <c r="AY1105" i="1"/>
  <c r="AU1105" i="1"/>
  <c r="AQ1105" i="1"/>
  <c r="AM1105" i="1"/>
  <c r="AI1105" i="1"/>
  <c r="AE1105" i="1"/>
  <c r="BP1104" i="1"/>
  <c r="BL1104" i="1"/>
  <c r="BH1104" i="1"/>
  <c r="BD1104" i="1"/>
  <c r="AZ1104" i="1"/>
  <c r="AV1104" i="1"/>
  <c r="AR1104" i="1"/>
  <c r="AN1104" i="1"/>
  <c r="AJ1104" i="1"/>
  <c r="AF1104" i="1"/>
  <c r="BQ1103" i="1"/>
  <c r="BM1103" i="1"/>
  <c r="BI1103" i="1"/>
  <c r="BE1103" i="1"/>
  <c r="BA1103" i="1"/>
  <c r="AW1103" i="1"/>
  <c r="AS1103" i="1"/>
  <c r="AO1103" i="1"/>
  <c r="AK1103" i="1"/>
  <c r="AG1103" i="1"/>
  <c r="BN1102" i="1"/>
  <c r="BJ1102" i="1"/>
  <c r="BF1102" i="1"/>
  <c r="BB1102" i="1"/>
  <c r="AX1102" i="1"/>
  <c r="AT1102" i="1"/>
  <c r="AP1102" i="1"/>
  <c r="AL1102" i="1"/>
  <c r="AH1102" i="1"/>
  <c r="AD1102" i="1"/>
  <c r="BO1101" i="1"/>
  <c r="BK1101" i="1"/>
  <c r="BG1101" i="1"/>
  <c r="BC1101" i="1"/>
  <c r="AY1101" i="1"/>
  <c r="AU1101" i="1"/>
  <c r="AQ1101" i="1"/>
  <c r="AM1101" i="1"/>
  <c r="AI1101" i="1"/>
  <c r="AE1101" i="1"/>
  <c r="BP1100" i="1"/>
  <c r="BL1100" i="1"/>
  <c r="BH1100" i="1"/>
  <c r="BD1100" i="1"/>
  <c r="AZ1100" i="1"/>
  <c r="AV1100" i="1"/>
  <c r="AR1100" i="1"/>
  <c r="AN1100" i="1"/>
  <c r="AJ1100" i="1"/>
  <c r="AF1100" i="1"/>
  <c r="BQ1099" i="1"/>
  <c r="BM1099" i="1"/>
  <c r="BI1099" i="1"/>
  <c r="BE1099" i="1"/>
  <c r="BA1099" i="1"/>
  <c r="AW1099" i="1"/>
  <c r="AS1099" i="1"/>
  <c r="AO1099" i="1"/>
  <c r="AK1099" i="1"/>
  <c r="AG1099" i="1"/>
  <c r="BN1098" i="1"/>
  <c r="BJ1098" i="1"/>
  <c r="BF1098" i="1"/>
  <c r="BB1098" i="1"/>
  <c r="AX1098" i="1"/>
  <c r="AT1098" i="1"/>
  <c r="AP1098" i="1"/>
  <c r="AL1098" i="1"/>
  <c r="AH1098" i="1"/>
  <c r="AD1098" i="1"/>
  <c r="BO1097" i="1"/>
  <c r="BK1097" i="1"/>
  <c r="BG1097" i="1"/>
  <c r="BC1097" i="1"/>
  <c r="AY1097" i="1"/>
  <c r="AU1097" i="1"/>
  <c r="AQ1097" i="1"/>
  <c r="AM1097" i="1"/>
  <c r="AI1097" i="1"/>
  <c r="AE1097" i="1"/>
  <c r="BP1096" i="1"/>
  <c r="BL1096" i="1"/>
  <c r="BH1096" i="1"/>
  <c r="BD1096" i="1"/>
  <c r="AZ1096" i="1"/>
  <c r="AV1096" i="1"/>
  <c r="AR1096" i="1"/>
  <c r="AN1096" i="1"/>
  <c r="AJ1096" i="1"/>
  <c r="AF1096" i="1"/>
  <c r="BQ1095" i="1"/>
  <c r="BM1095" i="1"/>
  <c r="BI1095" i="1"/>
  <c r="BE1095" i="1"/>
  <c r="BA1095" i="1"/>
  <c r="AW1095" i="1"/>
  <c r="AS1095" i="1"/>
  <c r="AO1095" i="1"/>
  <c r="AK1095" i="1"/>
  <c r="AG1095" i="1"/>
  <c r="BN1094" i="1"/>
  <c r="BJ1094" i="1"/>
  <c r="BF1094" i="1"/>
  <c r="BB1094" i="1"/>
  <c r="AX1094" i="1"/>
  <c r="AT1094" i="1"/>
  <c r="AP1094" i="1"/>
  <c r="AL1094" i="1"/>
  <c r="AH1094" i="1"/>
  <c r="AD1094" i="1"/>
  <c r="BO1093" i="1"/>
  <c r="BK1093" i="1"/>
  <c r="BG1093" i="1"/>
  <c r="BC1093" i="1"/>
  <c r="AY1093" i="1"/>
  <c r="AU1093" i="1"/>
  <c r="AQ1093" i="1"/>
  <c r="AM1093" i="1"/>
  <c r="AI1093" i="1"/>
  <c r="AE1093" i="1"/>
  <c r="BP1092" i="1"/>
  <c r="BL1092" i="1"/>
  <c r="BH1092" i="1"/>
  <c r="BD1092" i="1"/>
  <c r="AZ1092" i="1"/>
  <c r="AV1092" i="1"/>
  <c r="AR1092" i="1"/>
  <c r="AN1092" i="1"/>
  <c r="AJ1092" i="1"/>
  <c r="AF1092" i="1"/>
  <c r="BQ1091" i="1"/>
  <c r="BM1091" i="1"/>
  <c r="BI1091" i="1"/>
  <c r="BE1091" i="1"/>
  <c r="BA1091" i="1"/>
  <c r="AW1091" i="1"/>
  <c r="AS1091" i="1"/>
  <c r="AO1091" i="1"/>
  <c r="AK1091" i="1"/>
  <c r="AG1091" i="1"/>
  <c r="BN1090" i="1"/>
  <c r="BP1350" i="1"/>
  <c r="AT1325" i="1"/>
  <c r="BG1316" i="1"/>
  <c r="AW1310" i="1"/>
  <c r="AM1304" i="1"/>
  <c r="BH1291" i="1"/>
  <c r="AX1285" i="1"/>
  <c r="AN1279" i="1"/>
  <c r="AD1273" i="1"/>
  <c r="BN1267" i="1"/>
  <c r="BI1264" i="1"/>
  <c r="AX1262" i="1"/>
  <c r="AU1260" i="1"/>
  <c r="AQ1258" i="1"/>
  <c r="AU1256" i="1"/>
  <c r="BM1254" i="1"/>
  <c r="AP1253" i="1"/>
  <c r="BH1251" i="1"/>
  <c r="AK1250" i="1"/>
  <c r="BC1248" i="1"/>
  <c r="AF1247" i="1"/>
  <c r="AX1245" i="1"/>
  <c r="BP1243" i="1"/>
  <c r="AS1242" i="1"/>
  <c r="BK1240" i="1"/>
  <c r="AN1239" i="1"/>
  <c r="BF1237" i="1"/>
  <c r="AI1236" i="1"/>
  <c r="BA1234" i="1"/>
  <c r="AD1233" i="1"/>
  <c r="AV1231" i="1"/>
  <c r="BN1229" i="1"/>
  <c r="AQ1228" i="1"/>
  <c r="BI1226" i="1"/>
  <c r="AL1225" i="1"/>
  <c r="BD1223" i="1"/>
  <c r="AG1222" i="1"/>
  <c r="AY1220" i="1"/>
  <c r="BQ1218" i="1"/>
  <c r="AT1217" i="1"/>
  <c r="BL1215" i="1"/>
  <c r="AO1214" i="1"/>
  <c r="AL1213" i="1"/>
  <c r="AU1212" i="1"/>
  <c r="BD1211" i="1"/>
  <c r="BM1210" i="1"/>
  <c r="AG1210" i="1"/>
  <c r="AP1209" i="1"/>
  <c r="AY1208" i="1"/>
  <c r="BH1207" i="1"/>
  <c r="BQ1206" i="1"/>
  <c r="AK1206" i="1"/>
  <c r="AT1205" i="1"/>
  <c r="BC1204" i="1"/>
  <c r="BL1203" i="1"/>
  <c r="AF1203" i="1"/>
  <c r="AQ1202" i="1"/>
  <c r="BJ1201" i="1"/>
  <c r="AO1201" i="1"/>
  <c r="BI1200" i="1"/>
  <c r="AM1200" i="1"/>
  <c r="BH1199" i="1"/>
  <c r="AR1199" i="1"/>
  <c r="BQ1198" i="1"/>
  <c r="BA1198" i="1"/>
  <c r="AK1198" i="1"/>
  <c r="BJ1197" i="1"/>
  <c r="AT1197" i="1"/>
  <c r="AD1197" i="1"/>
  <c r="BC1196" i="1"/>
  <c r="AM1196" i="1"/>
  <c r="BL1195" i="1"/>
  <c r="AV1195" i="1"/>
  <c r="AF1195" i="1"/>
  <c r="BE1194" i="1"/>
  <c r="AO1194" i="1"/>
  <c r="BN1193" i="1"/>
  <c r="AX1193" i="1"/>
  <c r="AH1193" i="1"/>
  <c r="BG1192" i="1"/>
  <c r="AQ1192" i="1"/>
  <c r="BP1191" i="1"/>
  <c r="AZ1191" i="1"/>
  <c r="AJ1191" i="1"/>
  <c r="BI1190" i="1"/>
  <c r="AS1190" i="1"/>
  <c r="BB1189" i="1"/>
  <c r="AL1189" i="1"/>
  <c r="BK1188" i="1"/>
  <c r="AU1188" i="1"/>
  <c r="AE1188" i="1"/>
  <c r="BD1187" i="1"/>
  <c r="AN1187" i="1"/>
  <c r="BM1186" i="1"/>
  <c r="AW1186" i="1"/>
  <c r="AG1186" i="1"/>
  <c r="BF1185" i="1"/>
  <c r="AP1185" i="1"/>
  <c r="BO1184" i="1"/>
  <c r="AY1184" i="1"/>
  <c r="AP1341" i="1"/>
  <c r="AO1322" i="1"/>
  <c r="AJ1315" i="1"/>
  <c r="BO1308" i="1"/>
  <c r="BE1302" i="1"/>
  <c r="AU1296" i="1"/>
  <c r="AK1290" i="1"/>
  <c r="BP1283" i="1"/>
  <c r="BF1277" i="1"/>
  <c r="AV1271" i="1"/>
  <c r="AH1267" i="1"/>
  <c r="AF1264" i="1"/>
  <c r="BN1259" i="1"/>
  <c r="BK1257" i="1"/>
  <c r="AE1256" i="1"/>
  <c r="AW1254" i="1"/>
  <c r="BO1252" i="1"/>
  <c r="AR1251" i="1"/>
  <c r="BJ1249" i="1"/>
  <c r="AM1248" i="1"/>
  <c r="BE1246" i="1"/>
  <c r="AH1245" i="1"/>
  <c r="AZ1243" i="1"/>
  <c r="AU1240" i="1"/>
  <c r="BM1238" i="1"/>
  <c r="AP1237" i="1"/>
  <c r="BH1235" i="1"/>
  <c r="AK1234" i="1"/>
  <c r="BC1232" i="1"/>
  <c r="AF1231" i="1"/>
  <c r="AX1229" i="1"/>
  <c r="BP1227" i="1"/>
  <c r="AS1226" i="1"/>
  <c r="BK1224" i="1"/>
  <c r="AN1223" i="1"/>
  <c r="BF1221" i="1"/>
  <c r="AI1220" i="1"/>
  <c r="BA1218" i="1"/>
  <c r="AD1217" i="1"/>
  <c r="AV1215" i="1"/>
  <c r="BN1213" i="1"/>
  <c r="AD1213" i="1"/>
  <c r="AM1212" i="1"/>
  <c r="AV1211" i="1"/>
  <c r="BE1210" i="1"/>
  <c r="BN1209" i="1"/>
  <c r="AH1209" i="1"/>
  <c r="AQ1208" i="1"/>
  <c r="AZ1207" i="1"/>
  <c r="BI1206" i="1"/>
  <c r="AL1205" i="1"/>
  <c r="AU1204" i="1"/>
  <c r="BD1203" i="1"/>
  <c r="BM1202" i="1"/>
  <c r="AK1202" i="1"/>
  <c r="BE1201" i="1"/>
  <c r="AJ1201" i="1"/>
  <c r="BC1200" i="1"/>
  <c r="AH1200" i="1"/>
  <c r="BD1199" i="1"/>
  <c r="AN1199" i="1"/>
  <c r="BM1198" i="1"/>
  <c r="AW1198" i="1"/>
  <c r="AG1198" i="1"/>
  <c r="BF1197" i="1"/>
  <c r="AP1197" i="1"/>
  <c r="BO1196" i="1"/>
  <c r="AY1196" i="1"/>
  <c r="AI1196" i="1"/>
  <c r="BH1195" i="1"/>
  <c r="AR1195" i="1"/>
  <c r="BQ1194" i="1"/>
  <c r="BA1194" i="1"/>
  <c r="AK1194" i="1"/>
  <c r="BJ1193" i="1"/>
  <c r="AT1193" i="1"/>
  <c r="AD1193" i="1"/>
  <c r="BC1192" i="1"/>
  <c r="AM1192" i="1"/>
  <c r="BL1191" i="1"/>
  <c r="AV1191" i="1"/>
  <c r="AF1191" i="1"/>
  <c r="BE1190" i="1"/>
  <c r="AO1190" i="1"/>
  <c r="BN1189" i="1"/>
  <c r="AX1189" i="1"/>
  <c r="AH1189" i="1"/>
  <c r="BG1188" i="1"/>
  <c r="AQ1188" i="1"/>
  <c r="BP1187" i="1"/>
  <c r="AZ1187" i="1"/>
  <c r="AJ1187" i="1"/>
  <c r="BI1186" i="1"/>
  <c r="AS1186" i="1"/>
  <c r="BB1185" i="1"/>
  <c r="AL1185" i="1"/>
  <c r="BK1184" i="1"/>
  <c r="AU1184" i="1"/>
  <c r="AF1335" i="1"/>
  <c r="BL1319" i="1"/>
  <c r="BB1313" i="1"/>
  <c r="AR1307" i="1"/>
  <c r="AH1301" i="1"/>
  <c r="BM1294" i="1"/>
  <c r="BC1288" i="1"/>
  <c r="AS1282" i="1"/>
  <c r="AI1276" i="1"/>
  <c r="BN1269" i="1"/>
  <c r="AQ1266" i="1"/>
  <c r="AZ1263" i="1"/>
  <c r="AV1261" i="1"/>
  <c r="AS1259" i="1"/>
  <c r="AP1257" i="1"/>
  <c r="BD1255" i="1"/>
  <c r="AG1254" i="1"/>
  <c r="AY1252" i="1"/>
  <c r="BQ1250" i="1"/>
  <c r="AT1249" i="1"/>
  <c r="BL1247" i="1"/>
  <c r="AO1246" i="1"/>
  <c r="BG1244" i="1"/>
  <c r="AJ1243" i="1"/>
  <c r="BB1241" i="1"/>
  <c r="AE1240" i="1"/>
  <c r="AW1238" i="1"/>
  <c r="BO1236" i="1"/>
  <c r="AR1235" i="1"/>
  <c r="BJ1233" i="1"/>
  <c r="AM1232" i="1"/>
  <c r="BE1230" i="1"/>
  <c r="AH1229" i="1"/>
  <c r="AZ1227" i="1"/>
  <c r="AU1224" i="1"/>
  <c r="BM1222" i="1"/>
  <c r="AP1221" i="1"/>
  <c r="BH1219" i="1"/>
  <c r="AK1218" i="1"/>
  <c r="BC1216" i="1"/>
  <c r="AF1215" i="1"/>
  <c r="BB1213" i="1"/>
  <c r="BK1212" i="1"/>
  <c r="AE1212" i="1"/>
  <c r="AN1211" i="1"/>
  <c r="AW1210" i="1"/>
  <c r="BF1209" i="1"/>
  <c r="BO1208" i="1"/>
  <c r="AI1208" i="1"/>
  <c r="AR1207" i="1"/>
  <c r="BA1206" i="1"/>
  <c r="BJ1205" i="1"/>
  <c r="AD1205" i="1"/>
  <c r="AM1204" i="1"/>
  <c r="AV1203" i="1"/>
  <c r="BE1202" i="1"/>
  <c r="AF1202" i="1"/>
  <c r="AZ1201" i="1"/>
  <c r="AD1201" i="1"/>
  <c r="AX1200" i="1"/>
  <c r="AZ1199" i="1"/>
  <c r="AJ1199" i="1"/>
  <c r="BI1198" i="1"/>
  <c r="AS1198" i="1"/>
  <c r="BB1197" i="1"/>
  <c r="AL1197" i="1"/>
  <c r="BK1196" i="1"/>
  <c r="AU1196" i="1"/>
  <c r="AE1196" i="1"/>
  <c r="BD1195" i="1"/>
  <c r="AN1195" i="1"/>
  <c r="BM1194" i="1"/>
  <c r="AW1194" i="1"/>
  <c r="AG1194" i="1"/>
  <c r="BF1193" i="1"/>
  <c r="AP1193" i="1"/>
  <c r="BO1192" i="1"/>
  <c r="AY1192" i="1"/>
  <c r="AI1192" i="1"/>
  <c r="BH1191" i="1"/>
  <c r="AR1191" i="1"/>
  <c r="BQ1190" i="1"/>
  <c r="BA1190" i="1"/>
  <c r="BK1328" i="1"/>
  <c r="AO1318" i="1"/>
  <c r="AE1312" i="1"/>
  <c r="BJ1305" i="1"/>
  <c r="AZ1299" i="1"/>
  <c r="AP1293" i="1"/>
  <c r="AF1287" i="1"/>
  <c r="BK1280" i="1"/>
  <c r="BA1274" i="1"/>
  <c r="BE1268" i="1"/>
  <c r="AZ1265" i="1"/>
  <c r="AD1263" i="1"/>
  <c r="BP1260" i="1"/>
  <c r="BM1258" i="1"/>
  <c r="BK1256" i="1"/>
  <c r="AN1255" i="1"/>
  <c r="BF1253" i="1"/>
  <c r="AI1252" i="1"/>
  <c r="BA1250" i="1"/>
  <c r="AD1249" i="1"/>
  <c r="AV1247" i="1"/>
  <c r="BN1245" i="1"/>
  <c r="AQ1244" i="1"/>
  <c r="BI1242" i="1"/>
  <c r="AL1241" i="1"/>
  <c r="BD1239" i="1"/>
  <c r="AG1238" i="1"/>
  <c r="AY1236" i="1"/>
  <c r="BQ1234" i="1"/>
  <c r="AT1233" i="1"/>
  <c r="BL1231" i="1"/>
  <c r="AO1230" i="1"/>
  <c r="BG1228" i="1"/>
  <c r="AJ1227" i="1"/>
  <c r="BB1225" i="1"/>
  <c r="AE1224" i="1"/>
  <c r="AW1222" i="1"/>
  <c r="BO1220" i="1"/>
  <c r="AR1219" i="1"/>
  <c r="BJ1217" i="1"/>
  <c r="AM1216" i="1"/>
  <c r="BE1214" i="1"/>
  <c r="AT1213" i="1"/>
  <c r="BC1212" i="1"/>
  <c r="BL1211" i="1"/>
  <c r="AF1211" i="1"/>
  <c r="AO1210" i="1"/>
  <c r="AX1209" i="1"/>
  <c r="BG1208" i="1"/>
  <c r="BP1207" i="1"/>
  <c r="AJ1207" i="1"/>
  <c r="AS1206" i="1"/>
  <c r="BB1205" i="1"/>
  <c r="BK1204" i="1"/>
  <c r="AE1204" i="1"/>
  <c r="AN1203" i="1"/>
  <c r="AW1202" i="1"/>
  <c r="BP1201" i="1"/>
  <c r="AT1201" i="1"/>
  <c r="BN1200" i="1"/>
  <c r="AS1200" i="1"/>
  <c r="BL1199" i="1"/>
  <c r="AV1199" i="1"/>
  <c r="AF1199" i="1"/>
  <c r="BE1198" i="1"/>
  <c r="AO1198" i="1"/>
  <c r="BN1197" i="1"/>
  <c r="AX1197" i="1"/>
  <c r="AH1197" i="1"/>
  <c r="BG1196" i="1"/>
  <c r="AQ1196" i="1"/>
  <c r="BP1195" i="1"/>
  <c r="AZ1195" i="1"/>
  <c r="AJ1195" i="1"/>
  <c r="BI1194" i="1"/>
  <c r="AS1194" i="1"/>
  <c r="BB1193" i="1"/>
  <c r="AL1193" i="1"/>
  <c r="BK1192" i="1"/>
  <c r="AU1192" i="1"/>
  <c r="AE1192" i="1"/>
  <c r="BD1191" i="1"/>
  <c r="AN1191" i="1"/>
  <c r="BM1190" i="1"/>
  <c r="AW1190" i="1"/>
  <c r="BF1189" i="1"/>
  <c r="BO1188" i="1"/>
  <c r="AI1188" i="1"/>
  <c r="AR1187" i="1"/>
  <c r="BA1186" i="1"/>
  <c r="BJ1185" i="1"/>
  <c r="AD1185" i="1"/>
  <c r="AM1184" i="1"/>
  <c r="BL1183" i="1"/>
  <c r="AV1183" i="1"/>
  <c r="AF1183" i="1"/>
  <c r="BE1182" i="1"/>
  <c r="AO1182" i="1"/>
  <c r="BN1181" i="1"/>
  <c r="AX1181" i="1"/>
  <c r="AH1181" i="1"/>
  <c r="BG1180" i="1"/>
  <c r="AQ1180" i="1"/>
  <c r="BP1179" i="1"/>
  <c r="AZ1179" i="1"/>
  <c r="AJ1179" i="1"/>
  <c r="BI1178" i="1"/>
  <c r="AS1178" i="1"/>
  <c r="BB1177" i="1"/>
  <c r="AL1177" i="1"/>
  <c r="BK1176" i="1"/>
  <c r="AU1176" i="1"/>
  <c r="AE1176" i="1"/>
  <c r="BD1175" i="1"/>
  <c r="AN1175" i="1"/>
  <c r="BM1174" i="1"/>
  <c r="AW1174" i="1"/>
  <c r="AG1174" i="1"/>
  <c r="BF1173" i="1"/>
  <c r="AP1173" i="1"/>
  <c r="BO1172" i="1"/>
  <c r="AY1172" i="1"/>
  <c r="AI1172" i="1"/>
  <c r="BH1171" i="1"/>
  <c r="AR1171" i="1"/>
  <c r="BQ1170" i="1"/>
  <c r="BA1170" i="1"/>
  <c r="AK1170" i="1"/>
  <c r="BJ1169" i="1"/>
  <c r="AT1169" i="1"/>
  <c r="AD1169" i="1"/>
  <c r="BC1168" i="1"/>
  <c r="AM1168" i="1"/>
  <c r="BL1167" i="1"/>
  <c r="AV1167" i="1"/>
  <c r="AF1167" i="1"/>
  <c r="BE1166" i="1"/>
  <c r="AO1166" i="1"/>
  <c r="BN1165" i="1"/>
  <c r="AX1165" i="1"/>
  <c r="AH1165" i="1"/>
  <c r="BG1164" i="1"/>
  <c r="AQ1164" i="1"/>
  <c r="BP1163" i="1"/>
  <c r="AZ1163" i="1"/>
  <c r="AJ1163" i="1"/>
  <c r="BI1162" i="1"/>
  <c r="AS1162" i="1"/>
  <c r="BB1161" i="1"/>
  <c r="AL1161" i="1"/>
  <c r="BK1160" i="1"/>
  <c r="AU1160" i="1"/>
  <c r="AE1160" i="1"/>
  <c r="BD1159" i="1"/>
  <c r="AN1159" i="1"/>
  <c r="BM1158" i="1"/>
  <c r="AW1158" i="1"/>
  <c r="AG1158" i="1"/>
  <c r="BF1157" i="1"/>
  <c r="AP1157" i="1"/>
  <c r="BO1156" i="1"/>
  <c r="AY1156" i="1"/>
  <c r="AI1156" i="1"/>
  <c r="BH1155" i="1"/>
  <c r="AR1155" i="1"/>
  <c r="BQ1154" i="1"/>
  <c r="BA1154" i="1"/>
  <c r="AK1154" i="1"/>
  <c r="BJ1153" i="1"/>
  <c r="AT1153" i="1"/>
  <c r="AD1153" i="1"/>
  <c r="BC1152" i="1"/>
  <c r="AM1152" i="1"/>
  <c r="BL1151" i="1"/>
  <c r="AV1151" i="1"/>
  <c r="AF1151" i="1"/>
  <c r="BE1150" i="1"/>
  <c r="AO1150" i="1"/>
  <c r="BN1149" i="1"/>
  <c r="AX1149" i="1"/>
  <c r="AH1149" i="1"/>
  <c r="BG1148" i="1"/>
  <c r="AQ1148" i="1"/>
  <c r="BP1147" i="1"/>
  <c r="AZ1147" i="1"/>
  <c r="AJ1147" i="1"/>
  <c r="BI1146" i="1"/>
  <c r="AS1146" i="1"/>
  <c r="BB1145" i="1"/>
  <c r="AL1145" i="1"/>
  <c r="BK1144" i="1"/>
  <c r="AU1144" i="1"/>
  <c r="AE1144" i="1"/>
  <c r="BD1143" i="1"/>
  <c r="AN1143" i="1"/>
  <c r="BM1142" i="1"/>
  <c r="AW1142" i="1"/>
  <c r="AG1142" i="1"/>
  <c r="BF1141" i="1"/>
  <c r="AP1141" i="1"/>
  <c r="BO1140" i="1"/>
  <c r="AY1140" i="1"/>
  <c r="AI1140" i="1"/>
  <c r="BH1139" i="1"/>
  <c r="AR1139" i="1"/>
  <c r="BQ1138" i="1"/>
  <c r="BA1138" i="1"/>
  <c r="AK1138" i="1"/>
  <c r="BJ1137" i="1"/>
  <c r="AT1137" i="1"/>
  <c r="AD1137" i="1"/>
  <c r="BC1136" i="1"/>
  <c r="AM1136" i="1"/>
  <c r="BL1135" i="1"/>
  <c r="AV1135" i="1"/>
  <c r="AF1135" i="1"/>
  <c r="BE1134" i="1"/>
  <c r="AO1134" i="1"/>
  <c r="BN1133" i="1"/>
  <c r="AX1133" i="1"/>
  <c r="AH1133" i="1"/>
  <c r="BG1132" i="1"/>
  <c r="AQ1132" i="1"/>
  <c r="BP1131" i="1"/>
  <c r="AZ1131" i="1"/>
  <c r="AJ1131" i="1"/>
  <c r="BI1130" i="1"/>
  <c r="AS1130" i="1"/>
  <c r="BB1129" i="1"/>
  <c r="AL1129" i="1"/>
  <c r="BK1128" i="1"/>
  <c r="AU1128" i="1"/>
  <c r="AE1128" i="1"/>
  <c r="BD1127" i="1"/>
  <c r="AN1127" i="1"/>
  <c r="BM1126" i="1"/>
  <c r="AW1126" i="1"/>
  <c r="AG1126" i="1"/>
  <c r="BF1125" i="1"/>
  <c r="AP1125" i="1"/>
  <c r="BO1124" i="1"/>
  <c r="AY1124" i="1"/>
  <c r="AI1124" i="1"/>
  <c r="BH1123" i="1"/>
  <c r="AR1123" i="1"/>
  <c r="BQ1122" i="1"/>
  <c r="BA1122" i="1"/>
  <c r="AK1122" i="1"/>
  <c r="BJ1121" i="1"/>
  <c r="AT1121" i="1"/>
  <c r="AD1121" i="1"/>
  <c r="BC1120" i="1"/>
  <c r="AM1120" i="1"/>
  <c r="BL1119" i="1"/>
  <c r="AV1119" i="1"/>
  <c r="AK1190" i="1"/>
  <c r="AT1189" i="1"/>
  <c r="BC1188" i="1"/>
  <c r="BL1187" i="1"/>
  <c r="AF1187" i="1"/>
  <c r="AO1186" i="1"/>
  <c r="AX1185" i="1"/>
  <c r="BG1184" i="1"/>
  <c r="AI1184" i="1"/>
  <c r="BH1183" i="1"/>
  <c r="AR1183" i="1"/>
  <c r="BQ1182" i="1"/>
  <c r="BA1182" i="1"/>
  <c r="AK1182" i="1"/>
  <c r="BJ1181" i="1"/>
  <c r="AT1181" i="1"/>
  <c r="AD1181" i="1"/>
  <c r="BC1180" i="1"/>
  <c r="AM1180" i="1"/>
  <c r="BL1179" i="1"/>
  <c r="AV1179" i="1"/>
  <c r="AF1179" i="1"/>
  <c r="BE1178" i="1"/>
  <c r="AO1178" i="1"/>
  <c r="BN1177" i="1"/>
  <c r="AX1177" i="1"/>
  <c r="AH1177" i="1"/>
  <c r="BG1176" i="1"/>
  <c r="AQ1176" i="1"/>
  <c r="BP1175" i="1"/>
  <c r="AZ1175" i="1"/>
  <c r="AJ1175" i="1"/>
  <c r="BI1174" i="1"/>
  <c r="AS1174" i="1"/>
  <c r="BB1173" i="1"/>
  <c r="AL1173" i="1"/>
  <c r="BK1172" i="1"/>
  <c r="AU1172" i="1"/>
  <c r="AE1172" i="1"/>
  <c r="BD1171" i="1"/>
  <c r="AN1171" i="1"/>
  <c r="BM1170" i="1"/>
  <c r="AW1170" i="1"/>
  <c r="AG1170" i="1"/>
  <c r="BF1169" i="1"/>
  <c r="AP1169" i="1"/>
  <c r="BO1168" i="1"/>
  <c r="AY1168" i="1"/>
  <c r="AI1168" i="1"/>
  <c r="BH1167" i="1"/>
  <c r="AR1167" i="1"/>
  <c r="BQ1166" i="1"/>
  <c r="BA1166" i="1"/>
  <c r="AK1166" i="1"/>
  <c r="BJ1165" i="1"/>
  <c r="AT1165" i="1"/>
  <c r="AD1165" i="1"/>
  <c r="BC1164" i="1"/>
  <c r="AM1164" i="1"/>
  <c r="BL1163" i="1"/>
  <c r="AV1163" i="1"/>
  <c r="AF1163" i="1"/>
  <c r="BE1162" i="1"/>
  <c r="AO1162" i="1"/>
  <c r="BN1161" i="1"/>
  <c r="AX1161" i="1"/>
  <c r="AH1161" i="1"/>
  <c r="BG1160" i="1"/>
  <c r="AQ1160" i="1"/>
  <c r="BP1159" i="1"/>
  <c r="AZ1159" i="1"/>
  <c r="AJ1159" i="1"/>
  <c r="BI1158" i="1"/>
  <c r="AS1158" i="1"/>
  <c r="BB1157" i="1"/>
  <c r="AL1157" i="1"/>
  <c r="BK1156" i="1"/>
  <c r="AU1156" i="1"/>
  <c r="AE1156" i="1"/>
  <c r="BD1155" i="1"/>
  <c r="AN1155" i="1"/>
  <c r="BM1154" i="1"/>
  <c r="AW1154" i="1"/>
  <c r="AG1154" i="1"/>
  <c r="BF1153" i="1"/>
  <c r="AP1153" i="1"/>
  <c r="BO1152" i="1"/>
  <c r="AY1152" i="1"/>
  <c r="AI1152" i="1"/>
  <c r="BH1151" i="1"/>
  <c r="AR1151" i="1"/>
  <c r="BQ1150" i="1"/>
  <c r="BA1150" i="1"/>
  <c r="AK1150" i="1"/>
  <c r="BJ1149" i="1"/>
  <c r="AT1149" i="1"/>
  <c r="AD1149" i="1"/>
  <c r="BC1148" i="1"/>
  <c r="AM1148" i="1"/>
  <c r="BL1147" i="1"/>
  <c r="AV1147" i="1"/>
  <c r="AF1147" i="1"/>
  <c r="BE1146" i="1"/>
  <c r="AO1146" i="1"/>
  <c r="BN1145" i="1"/>
  <c r="AX1145" i="1"/>
  <c r="AH1145" i="1"/>
  <c r="BG1144" i="1"/>
  <c r="AQ1144" i="1"/>
  <c r="BP1143" i="1"/>
  <c r="AZ1143" i="1"/>
  <c r="AJ1143" i="1"/>
  <c r="BI1142" i="1"/>
  <c r="AS1142" i="1"/>
  <c r="BB1141" i="1"/>
  <c r="AL1141" i="1"/>
  <c r="BK1140" i="1"/>
  <c r="AU1140" i="1"/>
  <c r="AE1140" i="1"/>
  <c r="BD1139" i="1"/>
  <c r="AN1139" i="1"/>
  <c r="BM1138" i="1"/>
  <c r="AW1138" i="1"/>
  <c r="AG1138" i="1"/>
  <c r="BF1137" i="1"/>
  <c r="AP1137" i="1"/>
  <c r="BO1136" i="1"/>
  <c r="AY1136" i="1"/>
  <c r="AI1136" i="1"/>
  <c r="BH1135" i="1"/>
  <c r="AR1135" i="1"/>
  <c r="BQ1134" i="1"/>
  <c r="BA1134" i="1"/>
  <c r="AK1134" i="1"/>
  <c r="BJ1133" i="1"/>
  <c r="AT1133" i="1"/>
  <c r="AD1133" i="1"/>
  <c r="BC1132" i="1"/>
  <c r="AM1132" i="1"/>
  <c r="BL1131" i="1"/>
  <c r="AV1131" i="1"/>
  <c r="AF1131" i="1"/>
  <c r="BE1130" i="1"/>
  <c r="AO1130" i="1"/>
  <c r="BN1129" i="1"/>
  <c r="AX1129" i="1"/>
  <c r="AH1129" i="1"/>
  <c r="BG1128" i="1"/>
  <c r="AQ1128" i="1"/>
  <c r="BP1127" i="1"/>
  <c r="AZ1127" i="1"/>
  <c r="AJ1127" i="1"/>
  <c r="BI1126" i="1"/>
  <c r="AS1126" i="1"/>
  <c r="BB1125" i="1"/>
  <c r="AL1125" i="1"/>
  <c r="BK1124" i="1"/>
  <c r="AU1124" i="1"/>
  <c r="AE1124" i="1"/>
  <c r="BD1123" i="1"/>
  <c r="AN1123" i="1"/>
  <c r="BM1122" i="1"/>
  <c r="AW1122" i="1"/>
  <c r="AG1122" i="1"/>
  <c r="BF1121" i="1"/>
  <c r="AP1121" i="1"/>
  <c r="BO1120" i="1"/>
  <c r="AY1120" i="1"/>
  <c r="AI1120" i="1"/>
  <c r="BH1119" i="1"/>
  <c r="AR1119" i="1"/>
  <c r="AG1190" i="1"/>
  <c r="AP1189" i="1"/>
  <c r="AY1188" i="1"/>
  <c r="BH1187" i="1"/>
  <c r="BQ1186" i="1"/>
  <c r="AK1186" i="1"/>
  <c r="AT1185" i="1"/>
  <c r="BC1184" i="1"/>
  <c r="AE1184" i="1"/>
  <c r="BD1183" i="1"/>
  <c r="AN1183" i="1"/>
  <c r="BM1182" i="1"/>
  <c r="AW1182" i="1"/>
  <c r="AG1182" i="1"/>
  <c r="BF1181" i="1"/>
  <c r="AP1181" i="1"/>
  <c r="BO1180" i="1"/>
  <c r="AY1180" i="1"/>
  <c r="AI1180" i="1"/>
  <c r="BH1179" i="1"/>
  <c r="AR1179" i="1"/>
  <c r="BQ1178" i="1"/>
  <c r="BA1178" i="1"/>
  <c r="AK1178" i="1"/>
  <c r="BJ1177" i="1"/>
  <c r="AT1177" i="1"/>
  <c r="AD1177" i="1"/>
  <c r="BC1176" i="1"/>
  <c r="AM1176" i="1"/>
  <c r="BL1175" i="1"/>
  <c r="AV1175" i="1"/>
  <c r="AF1175" i="1"/>
  <c r="BE1174" i="1"/>
  <c r="AO1174" i="1"/>
  <c r="BN1173" i="1"/>
  <c r="AX1173" i="1"/>
  <c r="AH1173" i="1"/>
  <c r="BG1172" i="1"/>
  <c r="AQ1172" i="1"/>
  <c r="BP1171" i="1"/>
  <c r="AZ1171" i="1"/>
  <c r="AJ1171" i="1"/>
  <c r="BI1170" i="1"/>
  <c r="AS1170" i="1"/>
  <c r="BB1169" i="1"/>
  <c r="AL1169" i="1"/>
  <c r="BK1168" i="1"/>
  <c r="AU1168" i="1"/>
  <c r="AE1168" i="1"/>
  <c r="BD1167" i="1"/>
  <c r="AN1167" i="1"/>
  <c r="BM1166" i="1"/>
  <c r="AW1166" i="1"/>
  <c r="AG1166" i="1"/>
  <c r="BF1165" i="1"/>
  <c r="AP1165" i="1"/>
  <c r="BO1164" i="1"/>
  <c r="AY1164" i="1"/>
  <c r="AI1164" i="1"/>
  <c r="BH1163" i="1"/>
  <c r="AR1163" i="1"/>
  <c r="BQ1162" i="1"/>
  <c r="BA1162" i="1"/>
  <c r="AK1162" i="1"/>
  <c r="BJ1161" i="1"/>
  <c r="AT1161" i="1"/>
  <c r="AD1161" i="1"/>
  <c r="BC1160" i="1"/>
  <c r="AM1160" i="1"/>
  <c r="BL1159" i="1"/>
  <c r="AV1159" i="1"/>
  <c r="AF1159" i="1"/>
  <c r="BE1158" i="1"/>
  <c r="AO1158" i="1"/>
  <c r="BN1157" i="1"/>
  <c r="AX1157" i="1"/>
  <c r="AH1157" i="1"/>
  <c r="BG1156" i="1"/>
  <c r="AQ1156" i="1"/>
  <c r="BP1155" i="1"/>
  <c r="AZ1155" i="1"/>
  <c r="AJ1155" i="1"/>
  <c r="BI1154" i="1"/>
  <c r="AS1154" i="1"/>
  <c r="BB1153" i="1"/>
  <c r="AL1153" i="1"/>
  <c r="BK1152" i="1"/>
  <c r="AU1152" i="1"/>
  <c r="AE1152" i="1"/>
  <c r="BD1151" i="1"/>
  <c r="AN1151" i="1"/>
  <c r="BM1150" i="1"/>
  <c r="AW1150" i="1"/>
  <c r="AG1150" i="1"/>
  <c r="BF1149" i="1"/>
  <c r="AP1149" i="1"/>
  <c r="BO1148" i="1"/>
  <c r="AY1148" i="1"/>
  <c r="AI1148" i="1"/>
  <c r="BH1147" i="1"/>
  <c r="AR1147" i="1"/>
  <c r="BQ1146" i="1"/>
  <c r="BA1146" i="1"/>
  <c r="AK1146" i="1"/>
  <c r="BJ1145" i="1"/>
  <c r="AT1145" i="1"/>
  <c r="AD1145" i="1"/>
  <c r="BC1144" i="1"/>
  <c r="AM1144" i="1"/>
  <c r="BL1143" i="1"/>
  <c r="AV1143" i="1"/>
  <c r="AF1143" i="1"/>
  <c r="BE1142" i="1"/>
  <c r="AO1142" i="1"/>
  <c r="BN1141" i="1"/>
  <c r="AX1141" i="1"/>
  <c r="AH1141" i="1"/>
  <c r="BG1140" i="1"/>
  <c r="AQ1140" i="1"/>
  <c r="BP1139" i="1"/>
  <c r="AZ1139" i="1"/>
  <c r="AJ1139" i="1"/>
  <c r="BI1138" i="1"/>
  <c r="AS1138" i="1"/>
  <c r="BB1137" i="1"/>
  <c r="AL1137" i="1"/>
  <c r="BK1136" i="1"/>
  <c r="AU1136" i="1"/>
  <c r="AE1136" i="1"/>
  <c r="BD1135" i="1"/>
  <c r="AN1135" i="1"/>
  <c r="BM1134" i="1"/>
  <c r="AW1134" i="1"/>
  <c r="AG1134" i="1"/>
  <c r="BF1133" i="1"/>
  <c r="AP1133" i="1"/>
  <c r="BO1132" i="1"/>
  <c r="AY1132" i="1"/>
  <c r="AI1132" i="1"/>
  <c r="BH1131" i="1"/>
  <c r="AR1131" i="1"/>
  <c r="BQ1130" i="1"/>
  <c r="BA1130" i="1"/>
  <c r="AK1130" i="1"/>
  <c r="BJ1129" i="1"/>
  <c r="AT1129" i="1"/>
  <c r="AD1129" i="1"/>
  <c r="BC1128" i="1"/>
  <c r="AM1128" i="1"/>
  <c r="BL1127" i="1"/>
  <c r="AV1127" i="1"/>
  <c r="AF1127" i="1"/>
  <c r="BE1126" i="1"/>
  <c r="AO1126" i="1"/>
  <c r="BN1125" i="1"/>
  <c r="AX1125" i="1"/>
  <c r="AH1125" i="1"/>
  <c r="BG1124" i="1"/>
  <c r="AQ1124" i="1"/>
  <c r="BP1123" i="1"/>
  <c r="AZ1123" i="1"/>
  <c r="AJ1123" i="1"/>
  <c r="BI1122" i="1"/>
  <c r="AS1122" i="1"/>
  <c r="BB1121" i="1"/>
  <c r="AL1121" i="1"/>
  <c r="BK1120" i="1"/>
  <c r="BJ1189" i="1"/>
  <c r="AD1189" i="1"/>
  <c r="AM1188" i="1"/>
  <c r="AV1187" i="1"/>
  <c r="BE1186" i="1"/>
  <c r="BN1185" i="1"/>
  <c r="AH1185" i="1"/>
  <c r="AQ1184" i="1"/>
  <c r="BP1183" i="1"/>
  <c r="AZ1183" i="1"/>
  <c r="AJ1183" i="1"/>
  <c r="BI1182" i="1"/>
  <c r="AS1182" i="1"/>
  <c r="BB1181" i="1"/>
  <c r="AL1181" i="1"/>
  <c r="BK1180" i="1"/>
  <c r="AU1180" i="1"/>
  <c r="AE1180" i="1"/>
  <c r="BD1179" i="1"/>
  <c r="AN1179" i="1"/>
  <c r="BM1178" i="1"/>
  <c r="AW1178" i="1"/>
  <c r="AG1178" i="1"/>
  <c r="BF1177" i="1"/>
  <c r="AP1177" i="1"/>
  <c r="BO1176" i="1"/>
  <c r="AY1176" i="1"/>
  <c r="AI1176" i="1"/>
  <c r="BH1175" i="1"/>
  <c r="AR1175" i="1"/>
  <c r="BQ1174" i="1"/>
  <c r="BA1174" i="1"/>
  <c r="AK1174" i="1"/>
  <c r="BJ1173" i="1"/>
  <c r="AT1173" i="1"/>
  <c r="AD1173" i="1"/>
  <c r="BC1172" i="1"/>
  <c r="AM1172" i="1"/>
  <c r="BL1171" i="1"/>
  <c r="AV1171" i="1"/>
  <c r="AF1171" i="1"/>
  <c r="BE1170" i="1"/>
  <c r="AO1170" i="1"/>
  <c r="BN1169" i="1"/>
  <c r="AX1169" i="1"/>
  <c r="AH1169" i="1"/>
  <c r="BG1168" i="1"/>
  <c r="AQ1168" i="1"/>
  <c r="BP1167" i="1"/>
  <c r="AZ1167" i="1"/>
  <c r="AJ1167" i="1"/>
  <c r="BI1166" i="1"/>
  <c r="AS1166" i="1"/>
  <c r="BB1165" i="1"/>
  <c r="AL1165" i="1"/>
  <c r="BK1164" i="1"/>
  <c r="AU1164" i="1"/>
  <c r="AE1164" i="1"/>
  <c r="BD1163" i="1"/>
  <c r="AN1163" i="1"/>
  <c r="BM1162" i="1"/>
  <c r="AW1162" i="1"/>
  <c r="AG1162" i="1"/>
  <c r="BF1161" i="1"/>
  <c r="AP1161" i="1"/>
  <c r="BO1160" i="1"/>
  <c r="AY1160" i="1"/>
  <c r="AI1160" i="1"/>
  <c r="BH1159" i="1"/>
  <c r="AR1159" i="1"/>
  <c r="BQ1158" i="1"/>
  <c r="BA1158" i="1"/>
  <c r="AK1158" i="1"/>
  <c r="BJ1157" i="1"/>
  <c r="AT1157" i="1"/>
  <c r="AD1157" i="1"/>
  <c r="BC1156" i="1"/>
  <c r="AM1156" i="1"/>
  <c r="BL1155" i="1"/>
  <c r="AV1155" i="1"/>
  <c r="AF1155" i="1"/>
  <c r="BE1154" i="1"/>
  <c r="AO1154" i="1"/>
  <c r="BN1153" i="1"/>
  <c r="AX1153" i="1"/>
  <c r="AH1153" i="1"/>
  <c r="BG1152" i="1"/>
  <c r="AQ1152" i="1"/>
  <c r="BP1151" i="1"/>
  <c r="AZ1151" i="1"/>
  <c r="AJ1151" i="1"/>
  <c r="BI1150" i="1"/>
  <c r="AS1150" i="1"/>
  <c r="BB1149" i="1"/>
  <c r="AL1149" i="1"/>
  <c r="BK1148" i="1"/>
  <c r="AU1148" i="1"/>
  <c r="AE1148" i="1"/>
  <c r="BD1147" i="1"/>
  <c r="AN1147" i="1"/>
  <c r="BM1146" i="1"/>
  <c r="AW1146" i="1"/>
  <c r="AG1146" i="1"/>
  <c r="BF1145" i="1"/>
  <c r="AP1145" i="1"/>
  <c r="BO1144" i="1"/>
  <c r="AY1144" i="1"/>
  <c r="AI1144" i="1"/>
  <c r="BH1143" i="1"/>
  <c r="AR1143" i="1"/>
  <c r="BQ1142" i="1"/>
  <c r="BA1142" i="1"/>
  <c r="AK1142" i="1"/>
  <c r="BJ1141" i="1"/>
  <c r="AT1141" i="1"/>
  <c r="AD1141" i="1"/>
  <c r="BC1140" i="1"/>
  <c r="AM1140" i="1"/>
  <c r="BL1139" i="1"/>
  <c r="AV1139" i="1"/>
  <c r="AF1139" i="1"/>
  <c r="BE1138" i="1"/>
  <c r="AO1138" i="1"/>
  <c r="BN1137" i="1"/>
  <c r="AX1137" i="1"/>
  <c r="AH1137" i="1"/>
  <c r="BG1136" i="1"/>
  <c r="AQ1136" i="1"/>
  <c r="BP1135" i="1"/>
  <c r="AZ1135" i="1"/>
  <c r="AJ1135" i="1"/>
  <c r="BI1134" i="1"/>
  <c r="AS1134" i="1"/>
  <c r="BB1133" i="1"/>
  <c r="AL1133" i="1"/>
  <c r="BK1132" i="1"/>
  <c r="AU1132" i="1"/>
  <c r="AE1132" i="1"/>
  <c r="BD1131" i="1"/>
  <c r="AN1131" i="1"/>
  <c r="BM1130" i="1"/>
  <c r="AW1130" i="1"/>
  <c r="AG1130" i="1"/>
  <c r="BF1129" i="1"/>
  <c r="AP1129" i="1"/>
  <c r="BO1128" i="1"/>
  <c r="AY1128" i="1"/>
  <c r="AI1128" i="1"/>
  <c r="BH1127" i="1"/>
  <c r="AR1127" i="1"/>
  <c r="BQ1126" i="1"/>
  <c r="BA1126" i="1"/>
  <c r="AK1126" i="1"/>
  <c r="BJ1125" i="1"/>
  <c r="AT1125" i="1"/>
  <c r="AD1125" i="1"/>
  <c r="BC1124" i="1"/>
  <c r="AM1124" i="1"/>
  <c r="BL1123" i="1"/>
  <c r="AV1123" i="1"/>
  <c r="AF1123" i="1"/>
  <c r="BE1122" i="1"/>
  <c r="AO1122" i="1"/>
  <c r="BN1121" i="1"/>
  <c r="AX1121" i="1"/>
  <c r="AH1121" i="1"/>
  <c r="BG1120" i="1"/>
  <c r="BP1119" i="1"/>
  <c r="AJ1119" i="1"/>
  <c r="BI1118" i="1"/>
  <c r="AS1118" i="1"/>
  <c r="AG1118" i="1"/>
  <c r="BN1117" i="1"/>
  <c r="BF1117" i="1"/>
  <c r="AX1117" i="1"/>
  <c r="AP1117" i="1"/>
  <c r="AH1117" i="1"/>
  <c r="BO1116" i="1"/>
  <c r="BG1116" i="1"/>
  <c r="AY1116" i="1"/>
  <c r="AQ1116" i="1"/>
  <c r="AI1116" i="1"/>
  <c r="BP1115" i="1"/>
  <c r="BH1115" i="1"/>
  <c r="AZ1115" i="1"/>
  <c r="AR1115" i="1"/>
  <c r="AJ1115" i="1"/>
  <c r="BQ1114" i="1"/>
  <c r="BI1114" i="1"/>
  <c r="BA1114" i="1"/>
  <c r="AS1114" i="1"/>
  <c r="AK1114" i="1"/>
  <c r="BJ1113" i="1"/>
  <c r="BB1113" i="1"/>
  <c r="AT1113" i="1"/>
  <c r="AL1113" i="1"/>
  <c r="AD1113" i="1"/>
  <c r="BK1112" i="1"/>
  <c r="BC1112" i="1"/>
  <c r="AU1112" i="1"/>
  <c r="AM1112" i="1"/>
  <c r="AE1112" i="1"/>
  <c r="BL1111" i="1"/>
  <c r="BD1111" i="1"/>
  <c r="AV1111" i="1"/>
  <c r="AN1111" i="1"/>
  <c r="AF1111" i="1"/>
  <c r="BM1110" i="1"/>
  <c r="BE1110" i="1"/>
  <c r="AW1110" i="1"/>
  <c r="AO1110" i="1"/>
  <c r="AG1110" i="1"/>
  <c r="BN1109" i="1"/>
  <c r="BF1109" i="1"/>
  <c r="AX1109" i="1"/>
  <c r="AP1109" i="1"/>
  <c r="AH1109" i="1"/>
  <c r="BO1108" i="1"/>
  <c r="BG1108" i="1"/>
  <c r="AY1108" i="1"/>
  <c r="AQ1108" i="1"/>
  <c r="AI1108" i="1"/>
  <c r="BP1107" i="1"/>
  <c r="BH1107" i="1"/>
  <c r="AZ1107" i="1"/>
  <c r="AR1107" i="1"/>
  <c r="AJ1107" i="1"/>
  <c r="BQ1106" i="1"/>
  <c r="BI1106" i="1"/>
  <c r="BA1106" i="1"/>
  <c r="AS1106" i="1"/>
  <c r="AK1106" i="1"/>
  <c r="BJ1105" i="1"/>
  <c r="BB1105" i="1"/>
  <c r="AT1105" i="1"/>
  <c r="AL1105" i="1"/>
  <c r="AD1105" i="1"/>
  <c r="BK1104" i="1"/>
  <c r="BC1104" i="1"/>
  <c r="AU1104" i="1"/>
  <c r="AM1104" i="1"/>
  <c r="AE1104" i="1"/>
  <c r="BL1103" i="1"/>
  <c r="BD1103" i="1"/>
  <c r="AV1103" i="1"/>
  <c r="AN1103" i="1"/>
  <c r="AF1103" i="1"/>
  <c r="BM1102" i="1"/>
  <c r="BE1102" i="1"/>
  <c r="AW1102" i="1"/>
  <c r="AO1102" i="1"/>
  <c r="AG1102" i="1"/>
  <c r="BN1101" i="1"/>
  <c r="BF1101" i="1"/>
  <c r="AX1101" i="1"/>
  <c r="AP1101" i="1"/>
  <c r="AH1101" i="1"/>
  <c r="BO1100" i="1"/>
  <c r="BG1100" i="1"/>
  <c r="AY1100" i="1"/>
  <c r="AQ1100" i="1"/>
  <c r="AI1100" i="1"/>
  <c r="BP1099" i="1"/>
  <c r="BH1099" i="1"/>
  <c r="AZ1099" i="1"/>
  <c r="AR1099" i="1"/>
  <c r="AJ1099" i="1"/>
  <c r="BQ1098" i="1"/>
  <c r="BI1098" i="1"/>
  <c r="BA1098" i="1"/>
  <c r="AS1098" i="1"/>
  <c r="AK1098" i="1"/>
  <c r="BJ1097" i="1"/>
  <c r="BB1097" i="1"/>
  <c r="AT1097" i="1"/>
  <c r="AL1097" i="1"/>
  <c r="AD1097" i="1"/>
  <c r="BK1096" i="1"/>
  <c r="BC1096" i="1"/>
  <c r="AU1096" i="1"/>
  <c r="AM1096" i="1"/>
  <c r="AE1096" i="1"/>
  <c r="BL1095" i="1"/>
  <c r="BD1095" i="1"/>
  <c r="AV1095" i="1"/>
  <c r="AN1095" i="1"/>
  <c r="AF1095" i="1"/>
  <c r="BM1094" i="1"/>
  <c r="BE1094" i="1"/>
  <c r="AW1094" i="1"/>
  <c r="AO1094" i="1"/>
  <c r="AG1094" i="1"/>
  <c r="BN1093" i="1"/>
  <c r="BF1093" i="1"/>
  <c r="AX1093" i="1"/>
  <c r="AP1093" i="1"/>
  <c r="AH1093" i="1"/>
  <c r="BO1092" i="1"/>
  <c r="BG1092" i="1"/>
  <c r="AY1092" i="1"/>
  <c r="AQ1092" i="1"/>
  <c r="AI1092" i="1"/>
  <c r="BP1091" i="1"/>
  <c r="BH1091" i="1"/>
  <c r="BB1091" i="1"/>
  <c r="AV1091" i="1"/>
  <c r="AQ1091" i="1"/>
  <c r="AL1091" i="1"/>
  <c r="AF1091" i="1"/>
  <c r="BP1090" i="1"/>
  <c r="BK1090" i="1"/>
  <c r="BG1090" i="1"/>
  <c r="BC1090" i="1"/>
  <c r="AY1090" i="1"/>
  <c r="AU1090" i="1"/>
  <c r="AQ1090" i="1"/>
  <c r="AM1090" i="1"/>
  <c r="AI1090" i="1"/>
  <c r="AE1090" i="1"/>
  <c r="BP1089" i="1"/>
  <c r="BL1089" i="1"/>
  <c r="BH1089" i="1"/>
  <c r="BD1089" i="1"/>
  <c r="AZ1089" i="1"/>
  <c r="AV1089" i="1"/>
  <c r="AR1089" i="1"/>
  <c r="AN1089" i="1"/>
  <c r="AJ1089" i="1"/>
  <c r="AF1089" i="1"/>
  <c r="BQ1088" i="1"/>
  <c r="BM1088" i="1"/>
  <c r="BI1088" i="1"/>
  <c r="BE1088" i="1"/>
  <c r="BA1088" i="1"/>
  <c r="AW1088" i="1"/>
  <c r="AS1088" i="1"/>
  <c r="AO1088" i="1"/>
  <c r="AK1088" i="1"/>
  <c r="AG1088" i="1"/>
  <c r="BN1087" i="1"/>
  <c r="BJ1087" i="1"/>
  <c r="BF1087" i="1"/>
  <c r="BB1087" i="1"/>
  <c r="AX1087" i="1"/>
  <c r="AT1087" i="1"/>
  <c r="AP1087" i="1"/>
  <c r="AL1087" i="1"/>
  <c r="AH1087" i="1"/>
  <c r="AD1087" i="1"/>
  <c r="BO1086" i="1"/>
  <c r="BK1086" i="1"/>
  <c r="BG1086" i="1"/>
  <c r="BC1086" i="1"/>
  <c r="AY1086" i="1"/>
  <c r="AU1086" i="1"/>
  <c r="AQ1086" i="1"/>
  <c r="AM1086" i="1"/>
  <c r="AI1086" i="1"/>
  <c r="AE1086" i="1"/>
  <c r="BP1085" i="1"/>
  <c r="BL1085" i="1"/>
  <c r="BH1085" i="1"/>
  <c r="BD1085" i="1"/>
  <c r="AZ1085" i="1"/>
  <c r="AV1085" i="1"/>
  <c r="AR1085" i="1"/>
  <c r="AN1085" i="1"/>
  <c r="AJ1085" i="1"/>
  <c r="AF1085" i="1"/>
  <c r="BQ1084" i="1"/>
  <c r="BM1084" i="1"/>
  <c r="BI1084" i="1"/>
  <c r="BE1084" i="1"/>
  <c r="BA1084" i="1"/>
  <c r="AW1084" i="1"/>
  <c r="AS1084" i="1"/>
  <c r="AO1084" i="1"/>
  <c r="AK1084" i="1"/>
  <c r="AG1084" i="1"/>
  <c r="BN1083" i="1"/>
  <c r="BJ1083" i="1"/>
  <c r="BF1083" i="1"/>
  <c r="BB1083" i="1"/>
  <c r="AX1083" i="1"/>
  <c r="AT1083" i="1"/>
  <c r="AP1083" i="1"/>
  <c r="AL1083" i="1"/>
  <c r="AH1083" i="1"/>
  <c r="AD1083" i="1"/>
  <c r="BO1082" i="1"/>
  <c r="BK1082" i="1"/>
  <c r="BG1082" i="1"/>
  <c r="BC1082" i="1"/>
  <c r="AY1082" i="1"/>
  <c r="AU1082" i="1"/>
  <c r="AQ1082" i="1"/>
  <c r="AM1082" i="1"/>
  <c r="AI1082" i="1"/>
  <c r="AE1082" i="1"/>
  <c r="BP1081" i="1"/>
  <c r="BL1081" i="1"/>
  <c r="BH1081" i="1"/>
  <c r="BD1081" i="1"/>
  <c r="AZ1081" i="1"/>
  <c r="AV1081" i="1"/>
  <c r="AR1081" i="1"/>
  <c r="AN1081" i="1"/>
  <c r="AJ1081" i="1"/>
  <c r="AF1081" i="1"/>
  <c r="BQ1080" i="1"/>
  <c r="BM1080" i="1"/>
  <c r="BI1080" i="1"/>
  <c r="BE1080" i="1"/>
  <c r="BA1080" i="1"/>
  <c r="AW1080" i="1"/>
  <c r="AS1080" i="1"/>
  <c r="AO1080" i="1"/>
  <c r="AK1080" i="1"/>
  <c r="AG1080" i="1"/>
  <c r="BN1079" i="1"/>
  <c r="BJ1079" i="1"/>
  <c r="BF1079" i="1"/>
  <c r="BB1079" i="1"/>
  <c r="AX1079" i="1"/>
  <c r="AT1079" i="1"/>
  <c r="AP1079" i="1"/>
  <c r="AU1120" i="1"/>
  <c r="BD1119" i="1"/>
  <c r="AF1119" i="1"/>
  <c r="BE1118" i="1"/>
  <c r="AO1118" i="1"/>
  <c r="AF1118" i="1"/>
  <c r="BM1117" i="1"/>
  <c r="BE1117" i="1"/>
  <c r="AW1117" i="1"/>
  <c r="AO1117" i="1"/>
  <c r="AG1117" i="1"/>
  <c r="BN1116" i="1"/>
  <c r="BF1116" i="1"/>
  <c r="AX1116" i="1"/>
  <c r="AP1116" i="1"/>
  <c r="AH1116" i="1"/>
  <c r="BO1115" i="1"/>
  <c r="BG1115" i="1"/>
  <c r="AY1115" i="1"/>
  <c r="AQ1115" i="1"/>
  <c r="AI1115" i="1"/>
  <c r="BP1114" i="1"/>
  <c r="BH1114" i="1"/>
  <c r="AZ1114" i="1"/>
  <c r="AR1114" i="1"/>
  <c r="AJ1114" i="1"/>
  <c r="BQ1113" i="1"/>
  <c r="BI1113" i="1"/>
  <c r="BA1113" i="1"/>
  <c r="AS1113" i="1"/>
  <c r="AK1113" i="1"/>
  <c r="BJ1112" i="1"/>
  <c r="BB1112" i="1"/>
  <c r="AT1112" i="1"/>
  <c r="AL1112" i="1"/>
  <c r="AD1112" i="1"/>
  <c r="BK1111" i="1"/>
  <c r="BC1111" i="1"/>
  <c r="AU1111" i="1"/>
  <c r="AM1111" i="1"/>
  <c r="AE1111" i="1"/>
  <c r="BL1110" i="1"/>
  <c r="BD1110" i="1"/>
  <c r="AV1110" i="1"/>
  <c r="AN1110" i="1"/>
  <c r="AF1110" i="1"/>
  <c r="BM1109" i="1"/>
  <c r="BE1109" i="1"/>
  <c r="AW1109" i="1"/>
  <c r="AO1109" i="1"/>
  <c r="AG1109" i="1"/>
  <c r="BN1108" i="1"/>
  <c r="BF1108" i="1"/>
  <c r="AX1108" i="1"/>
  <c r="AP1108" i="1"/>
  <c r="AH1108" i="1"/>
  <c r="BO1107" i="1"/>
  <c r="BG1107" i="1"/>
  <c r="AY1107" i="1"/>
  <c r="AQ1107" i="1"/>
  <c r="AI1107" i="1"/>
  <c r="BP1106" i="1"/>
  <c r="BH1106" i="1"/>
  <c r="AZ1106" i="1"/>
  <c r="AR1106" i="1"/>
  <c r="AJ1106" i="1"/>
  <c r="BQ1105" i="1"/>
  <c r="BI1105" i="1"/>
  <c r="BA1105" i="1"/>
  <c r="AS1105" i="1"/>
  <c r="AK1105" i="1"/>
  <c r="BJ1104" i="1"/>
  <c r="BB1104" i="1"/>
  <c r="AT1104" i="1"/>
  <c r="AL1104" i="1"/>
  <c r="AD1104" i="1"/>
  <c r="BK1103" i="1"/>
  <c r="BC1103" i="1"/>
  <c r="AU1103" i="1"/>
  <c r="AM1103" i="1"/>
  <c r="AE1103" i="1"/>
  <c r="BL1102" i="1"/>
  <c r="BD1102" i="1"/>
  <c r="AV1102" i="1"/>
  <c r="AN1102" i="1"/>
  <c r="AF1102" i="1"/>
  <c r="BM1101" i="1"/>
  <c r="BE1101" i="1"/>
  <c r="AW1101" i="1"/>
  <c r="AO1101" i="1"/>
  <c r="AG1101" i="1"/>
  <c r="BN1100" i="1"/>
  <c r="BF1100" i="1"/>
  <c r="AX1100" i="1"/>
  <c r="AP1100" i="1"/>
  <c r="AH1100" i="1"/>
  <c r="BO1099" i="1"/>
  <c r="BG1099" i="1"/>
  <c r="AY1099" i="1"/>
  <c r="AQ1099" i="1"/>
  <c r="AI1099" i="1"/>
  <c r="BP1098" i="1"/>
  <c r="BH1098" i="1"/>
  <c r="AZ1098" i="1"/>
  <c r="AR1098" i="1"/>
  <c r="AJ1098" i="1"/>
  <c r="BQ1097" i="1"/>
  <c r="BI1097" i="1"/>
  <c r="BA1097" i="1"/>
  <c r="AS1097" i="1"/>
  <c r="AK1097" i="1"/>
  <c r="BJ1096" i="1"/>
  <c r="BB1096" i="1"/>
  <c r="AT1096" i="1"/>
  <c r="AL1096" i="1"/>
  <c r="AD1096" i="1"/>
  <c r="BK1095" i="1"/>
  <c r="BC1095" i="1"/>
  <c r="AU1095" i="1"/>
  <c r="AM1095" i="1"/>
  <c r="AE1095" i="1"/>
  <c r="BL1094" i="1"/>
  <c r="BD1094" i="1"/>
  <c r="AV1094" i="1"/>
  <c r="AN1094" i="1"/>
  <c r="AF1094" i="1"/>
  <c r="BM1093" i="1"/>
  <c r="BE1093" i="1"/>
  <c r="AW1093" i="1"/>
  <c r="AO1093" i="1"/>
  <c r="AG1093" i="1"/>
  <c r="BN1092" i="1"/>
  <c r="BF1092" i="1"/>
  <c r="AX1092" i="1"/>
  <c r="AP1092" i="1"/>
  <c r="AH1092" i="1"/>
  <c r="BO1091" i="1"/>
  <c r="BG1091" i="1"/>
  <c r="AZ1091" i="1"/>
  <c r="AU1091" i="1"/>
  <c r="AP1091" i="1"/>
  <c r="AJ1091" i="1"/>
  <c r="AE1091" i="1"/>
  <c r="BO1090" i="1"/>
  <c r="BJ1090" i="1"/>
  <c r="BF1090" i="1"/>
  <c r="BB1090" i="1"/>
  <c r="AX1090" i="1"/>
  <c r="AT1090" i="1"/>
  <c r="AP1090" i="1"/>
  <c r="AL1090" i="1"/>
  <c r="AH1090" i="1"/>
  <c r="AD1090" i="1"/>
  <c r="BO1089" i="1"/>
  <c r="BK1089" i="1"/>
  <c r="BG1089" i="1"/>
  <c r="BC1089" i="1"/>
  <c r="AY1089" i="1"/>
  <c r="AU1089" i="1"/>
  <c r="AQ1089" i="1"/>
  <c r="AM1089" i="1"/>
  <c r="AI1089" i="1"/>
  <c r="AE1089" i="1"/>
  <c r="BP1088" i="1"/>
  <c r="BL1088" i="1"/>
  <c r="BH1088" i="1"/>
  <c r="BD1088" i="1"/>
  <c r="AZ1088" i="1"/>
  <c r="AV1088" i="1"/>
  <c r="AR1088" i="1"/>
  <c r="AN1088" i="1"/>
  <c r="AJ1088" i="1"/>
  <c r="AF1088" i="1"/>
  <c r="BQ1087" i="1"/>
  <c r="BM1087" i="1"/>
  <c r="BI1087" i="1"/>
  <c r="BE1087" i="1"/>
  <c r="BA1087" i="1"/>
  <c r="AW1087" i="1"/>
  <c r="AS1087" i="1"/>
  <c r="AO1087" i="1"/>
  <c r="AK1087" i="1"/>
  <c r="AG1087" i="1"/>
  <c r="BN1086" i="1"/>
  <c r="BJ1086" i="1"/>
  <c r="BF1086" i="1"/>
  <c r="BB1086" i="1"/>
  <c r="AX1086" i="1"/>
  <c r="AT1086" i="1"/>
  <c r="AP1086" i="1"/>
  <c r="AL1086" i="1"/>
  <c r="AH1086" i="1"/>
  <c r="AD1086" i="1"/>
  <c r="BO1085" i="1"/>
  <c r="BK1085" i="1"/>
  <c r="BG1085" i="1"/>
  <c r="BC1085" i="1"/>
  <c r="AY1085" i="1"/>
  <c r="AU1085" i="1"/>
  <c r="AQ1085" i="1"/>
  <c r="AM1085" i="1"/>
  <c r="AI1085" i="1"/>
  <c r="AE1085" i="1"/>
  <c r="BP1084" i="1"/>
  <c r="BL1084" i="1"/>
  <c r="BH1084" i="1"/>
  <c r="BD1084" i="1"/>
  <c r="AZ1084" i="1"/>
  <c r="AV1084" i="1"/>
  <c r="AR1084" i="1"/>
  <c r="AN1084" i="1"/>
  <c r="AJ1084" i="1"/>
  <c r="AF1084" i="1"/>
  <c r="BQ1083" i="1"/>
  <c r="BM1083" i="1"/>
  <c r="BI1083" i="1"/>
  <c r="BE1083" i="1"/>
  <c r="BA1083" i="1"/>
  <c r="AW1083" i="1"/>
  <c r="AS1083" i="1"/>
  <c r="AO1083" i="1"/>
  <c r="AK1083" i="1"/>
  <c r="AG1083" i="1"/>
  <c r="BN1082" i="1"/>
  <c r="BJ1082" i="1"/>
  <c r="BF1082" i="1"/>
  <c r="BB1082" i="1"/>
  <c r="AX1082" i="1"/>
  <c r="AT1082" i="1"/>
  <c r="AP1082" i="1"/>
  <c r="AL1082" i="1"/>
  <c r="AH1082" i="1"/>
  <c r="AD1082" i="1"/>
  <c r="BO1081" i="1"/>
  <c r="BK1081" i="1"/>
  <c r="BG1081" i="1"/>
  <c r="BC1081" i="1"/>
  <c r="AY1081" i="1"/>
  <c r="AU1081" i="1"/>
  <c r="AQ1081" i="1"/>
  <c r="AM1081" i="1"/>
  <c r="AI1081" i="1"/>
  <c r="AE1081" i="1"/>
  <c r="BP1080" i="1"/>
  <c r="BL1080" i="1"/>
  <c r="BH1080" i="1"/>
  <c r="BD1080" i="1"/>
  <c r="AZ1080" i="1"/>
  <c r="AV1080" i="1"/>
  <c r="AR1080" i="1"/>
  <c r="AN1080" i="1"/>
  <c r="AJ1080" i="1"/>
  <c r="AF1080" i="1"/>
  <c r="BQ1079" i="1"/>
  <c r="BM1079" i="1"/>
  <c r="BI1079" i="1"/>
  <c r="BE1079" i="1"/>
  <c r="BA1079" i="1"/>
  <c r="AW1079" i="1"/>
  <c r="AS1079" i="1"/>
  <c r="AO1079" i="1"/>
  <c r="AK1079" i="1"/>
  <c r="AG1079" i="1"/>
  <c r="BN1078" i="1"/>
  <c r="BJ1078" i="1"/>
  <c r="BF1078" i="1"/>
  <c r="BB1078" i="1"/>
  <c r="AX1078" i="1"/>
  <c r="AT1078" i="1"/>
  <c r="AP1078" i="1"/>
  <c r="AL1078" i="1"/>
  <c r="AH1078" i="1"/>
  <c r="AD1078" i="1"/>
  <c r="BO1077" i="1"/>
  <c r="BK1077" i="1"/>
  <c r="BG1077" i="1"/>
  <c r="BC1077" i="1"/>
  <c r="AY1077" i="1"/>
  <c r="AU1077" i="1"/>
  <c r="AQ1077" i="1"/>
  <c r="AM1077" i="1"/>
  <c r="AI1077" i="1"/>
  <c r="AE1077" i="1"/>
  <c r="BP1076" i="1"/>
  <c r="BL1076" i="1"/>
  <c r="BH1076" i="1"/>
  <c r="BD1076" i="1"/>
  <c r="AZ1076" i="1"/>
  <c r="AV1076" i="1"/>
  <c r="AR1076" i="1"/>
  <c r="AN1076" i="1"/>
  <c r="AJ1076" i="1"/>
  <c r="AF1076" i="1"/>
  <c r="BQ1075" i="1"/>
  <c r="BM1075" i="1"/>
  <c r="BI1075" i="1"/>
  <c r="BE1075" i="1"/>
  <c r="BA1075" i="1"/>
  <c r="AW1075" i="1"/>
  <c r="AS1075" i="1"/>
  <c r="AO1075" i="1"/>
  <c r="AK1075" i="1"/>
  <c r="AG1075" i="1"/>
  <c r="BN1074" i="1"/>
  <c r="BJ1074" i="1"/>
  <c r="BF1074" i="1"/>
  <c r="BB1074" i="1"/>
  <c r="AX1074" i="1"/>
  <c r="AT1074" i="1"/>
  <c r="AQ1120" i="1"/>
  <c r="AZ1119" i="1"/>
  <c r="BQ1118" i="1"/>
  <c r="BA1118" i="1"/>
  <c r="AK1118" i="1"/>
  <c r="BJ1117" i="1"/>
  <c r="BB1117" i="1"/>
  <c r="AT1117" i="1"/>
  <c r="AL1117" i="1"/>
  <c r="AD1117" i="1"/>
  <c r="BK1116" i="1"/>
  <c r="BC1116" i="1"/>
  <c r="AU1116" i="1"/>
  <c r="AM1116" i="1"/>
  <c r="AE1116" i="1"/>
  <c r="BL1115" i="1"/>
  <c r="BD1115" i="1"/>
  <c r="AV1115" i="1"/>
  <c r="AN1115" i="1"/>
  <c r="AF1115" i="1"/>
  <c r="BM1114" i="1"/>
  <c r="BE1114" i="1"/>
  <c r="AW1114" i="1"/>
  <c r="AO1114" i="1"/>
  <c r="AG1114" i="1"/>
  <c r="BN1113" i="1"/>
  <c r="BF1113" i="1"/>
  <c r="AX1113" i="1"/>
  <c r="AP1113" i="1"/>
  <c r="AH1113" i="1"/>
  <c r="BO1112" i="1"/>
  <c r="BG1112" i="1"/>
  <c r="AY1112" i="1"/>
  <c r="AQ1112" i="1"/>
  <c r="AI1112" i="1"/>
  <c r="BP1111" i="1"/>
  <c r="BH1111" i="1"/>
  <c r="AZ1111" i="1"/>
  <c r="AR1111" i="1"/>
  <c r="AJ1111" i="1"/>
  <c r="BQ1110" i="1"/>
  <c r="BI1110" i="1"/>
  <c r="BA1110" i="1"/>
  <c r="AS1110" i="1"/>
  <c r="AK1110" i="1"/>
  <c r="BJ1109" i="1"/>
  <c r="BB1109" i="1"/>
  <c r="AT1109" i="1"/>
  <c r="AL1109" i="1"/>
  <c r="AD1109" i="1"/>
  <c r="BK1108" i="1"/>
  <c r="BC1108" i="1"/>
  <c r="AU1108" i="1"/>
  <c r="AM1108" i="1"/>
  <c r="AE1108" i="1"/>
  <c r="BL1107" i="1"/>
  <c r="BD1107" i="1"/>
  <c r="AV1107" i="1"/>
  <c r="AN1107" i="1"/>
  <c r="AF1107" i="1"/>
  <c r="BM1106" i="1"/>
  <c r="BE1106" i="1"/>
  <c r="AW1106" i="1"/>
  <c r="AO1106" i="1"/>
  <c r="AG1106" i="1"/>
  <c r="BN1105" i="1"/>
  <c r="BF1105" i="1"/>
  <c r="AX1105" i="1"/>
  <c r="AP1105" i="1"/>
  <c r="AH1105" i="1"/>
  <c r="BO1104" i="1"/>
  <c r="BG1104" i="1"/>
  <c r="AY1104" i="1"/>
  <c r="AQ1104" i="1"/>
  <c r="AI1104" i="1"/>
  <c r="BP1103" i="1"/>
  <c r="BH1103" i="1"/>
  <c r="AZ1103" i="1"/>
  <c r="AR1103" i="1"/>
  <c r="AJ1103" i="1"/>
  <c r="BQ1102" i="1"/>
  <c r="BI1102" i="1"/>
  <c r="BA1102" i="1"/>
  <c r="AS1102" i="1"/>
  <c r="AK1102" i="1"/>
  <c r="BJ1101" i="1"/>
  <c r="BB1101" i="1"/>
  <c r="AT1101" i="1"/>
  <c r="AL1101" i="1"/>
  <c r="AD1101" i="1"/>
  <c r="BK1100" i="1"/>
  <c r="BC1100" i="1"/>
  <c r="AU1100" i="1"/>
  <c r="AM1100" i="1"/>
  <c r="AE1100" i="1"/>
  <c r="BL1099" i="1"/>
  <c r="BD1099" i="1"/>
  <c r="AV1099" i="1"/>
  <c r="AN1099" i="1"/>
  <c r="AF1099" i="1"/>
  <c r="BM1098" i="1"/>
  <c r="BE1098" i="1"/>
  <c r="AW1098" i="1"/>
  <c r="AO1098" i="1"/>
  <c r="AG1098" i="1"/>
  <c r="BN1097" i="1"/>
  <c r="BF1097" i="1"/>
  <c r="AX1097" i="1"/>
  <c r="AP1097" i="1"/>
  <c r="AH1097" i="1"/>
  <c r="BO1096" i="1"/>
  <c r="BG1096" i="1"/>
  <c r="AY1096" i="1"/>
  <c r="AQ1096" i="1"/>
  <c r="AI1096" i="1"/>
  <c r="BP1095" i="1"/>
  <c r="BH1095" i="1"/>
  <c r="AZ1095" i="1"/>
  <c r="AR1095" i="1"/>
  <c r="AJ1095" i="1"/>
  <c r="BQ1094" i="1"/>
  <c r="BI1094" i="1"/>
  <c r="BA1094" i="1"/>
  <c r="AS1094" i="1"/>
  <c r="AK1094" i="1"/>
  <c r="BJ1093" i="1"/>
  <c r="BB1093" i="1"/>
  <c r="AT1093" i="1"/>
  <c r="AL1093" i="1"/>
  <c r="AD1093" i="1"/>
  <c r="BK1092" i="1"/>
  <c r="BC1092" i="1"/>
  <c r="AU1092" i="1"/>
  <c r="AM1092" i="1"/>
  <c r="AE1092" i="1"/>
  <c r="BL1091" i="1"/>
  <c r="BD1091" i="1"/>
  <c r="AY1091" i="1"/>
  <c r="AT1091" i="1"/>
  <c r="AN1091" i="1"/>
  <c r="AI1091" i="1"/>
  <c r="AD1091" i="1"/>
  <c r="BM1090" i="1"/>
  <c r="BI1090" i="1"/>
  <c r="BE1090" i="1"/>
  <c r="BA1090" i="1"/>
  <c r="AW1090" i="1"/>
  <c r="AS1090" i="1"/>
  <c r="AO1090" i="1"/>
  <c r="AK1090" i="1"/>
  <c r="AG1090" i="1"/>
  <c r="BN1089" i="1"/>
  <c r="BJ1089" i="1"/>
  <c r="BF1089" i="1"/>
  <c r="BB1089" i="1"/>
  <c r="AX1089" i="1"/>
  <c r="AT1089" i="1"/>
  <c r="AP1089" i="1"/>
  <c r="AL1089" i="1"/>
  <c r="AH1089" i="1"/>
  <c r="AD1089" i="1"/>
  <c r="BO1088" i="1"/>
  <c r="BK1088" i="1"/>
  <c r="BG1088" i="1"/>
  <c r="BC1088" i="1"/>
  <c r="AY1088" i="1"/>
  <c r="AU1088" i="1"/>
  <c r="AQ1088" i="1"/>
  <c r="AM1088" i="1"/>
  <c r="AI1088" i="1"/>
  <c r="AE1088" i="1"/>
  <c r="BP1087" i="1"/>
  <c r="BL1087" i="1"/>
  <c r="BH1087" i="1"/>
  <c r="BD1087" i="1"/>
  <c r="AZ1087" i="1"/>
  <c r="AV1087" i="1"/>
  <c r="AR1087" i="1"/>
  <c r="AN1087" i="1"/>
  <c r="AJ1087" i="1"/>
  <c r="AF1087" i="1"/>
  <c r="BQ1086" i="1"/>
  <c r="BM1086" i="1"/>
  <c r="BI1086" i="1"/>
  <c r="BE1086" i="1"/>
  <c r="BA1086" i="1"/>
  <c r="AW1086" i="1"/>
  <c r="AS1086" i="1"/>
  <c r="AO1086" i="1"/>
  <c r="AK1086" i="1"/>
  <c r="AG1086" i="1"/>
  <c r="BN1085" i="1"/>
  <c r="BJ1085" i="1"/>
  <c r="BF1085" i="1"/>
  <c r="BB1085" i="1"/>
  <c r="AX1085" i="1"/>
  <c r="AT1085" i="1"/>
  <c r="AP1085" i="1"/>
  <c r="AL1085" i="1"/>
  <c r="AH1085" i="1"/>
  <c r="AD1085" i="1"/>
  <c r="BO1084" i="1"/>
  <c r="BK1084" i="1"/>
  <c r="BG1084" i="1"/>
  <c r="BC1084" i="1"/>
  <c r="AY1084" i="1"/>
  <c r="AU1084" i="1"/>
  <c r="AQ1084" i="1"/>
  <c r="AM1084" i="1"/>
  <c r="AI1084" i="1"/>
  <c r="AE1084" i="1"/>
  <c r="BP1083" i="1"/>
  <c r="BL1083" i="1"/>
  <c r="BH1083" i="1"/>
  <c r="BD1083" i="1"/>
  <c r="AZ1083" i="1"/>
  <c r="AV1083" i="1"/>
  <c r="AR1083" i="1"/>
  <c r="AN1083" i="1"/>
  <c r="AJ1083" i="1"/>
  <c r="AF1083" i="1"/>
  <c r="BQ1082" i="1"/>
  <c r="BM1082" i="1"/>
  <c r="BI1082" i="1"/>
  <c r="BE1082" i="1"/>
  <c r="BA1082" i="1"/>
  <c r="AW1082" i="1"/>
  <c r="AS1082" i="1"/>
  <c r="AO1082" i="1"/>
  <c r="AK1082" i="1"/>
  <c r="AG1082" i="1"/>
  <c r="BN1081" i="1"/>
  <c r="BJ1081" i="1"/>
  <c r="BF1081" i="1"/>
  <c r="BB1081" i="1"/>
  <c r="AX1081" i="1"/>
  <c r="AT1081" i="1"/>
  <c r="AP1081" i="1"/>
  <c r="AL1081" i="1"/>
  <c r="AH1081" i="1"/>
  <c r="AD1081" i="1"/>
  <c r="BO1080" i="1"/>
  <c r="BK1080" i="1"/>
  <c r="BG1080" i="1"/>
  <c r="BC1080" i="1"/>
  <c r="AY1080" i="1"/>
  <c r="AU1080" i="1"/>
  <c r="AQ1080" i="1"/>
  <c r="AM1080" i="1"/>
  <c r="AI1080" i="1"/>
  <c r="AE1080" i="1"/>
  <c r="BP1079" i="1"/>
  <c r="BL1079" i="1"/>
  <c r="BH1079" i="1"/>
  <c r="BD1079" i="1"/>
  <c r="AZ1079" i="1"/>
  <c r="AV1079" i="1"/>
  <c r="AR1079" i="1"/>
  <c r="AN1079" i="1"/>
  <c r="AJ1079" i="1"/>
  <c r="AF1079" i="1"/>
  <c r="BQ1078" i="1"/>
  <c r="BM1078" i="1"/>
  <c r="BI1078" i="1"/>
  <c r="BE1078" i="1"/>
  <c r="BA1078" i="1"/>
  <c r="AW1078" i="1"/>
  <c r="AS1078" i="1"/>
  <c r="AO1078" i="1"/>
  <c r="AK1078" i="1"/>
  <c r="AG1078" i="1"/>
  <c r="BN1077" i="1"/>
  <c r="BJ1077" i="1"/>
  <c r="BF1077" i="1"/>
  <c r="BB1077" i="1"/>
  <c r="AX1077" i="1"/>
  <c r="AT1077" i="1"/>
  <c r="AP1077" i="1"/>
  <c r="AL1077" i="1"/>
  <c r="AH1077" i="1"/>
  <c r="AD1077" i="1"/>
  <c r="BO1076" i="1"/>
  <c r="BK1076" i="1"/>
  <c r="BG1076" i="1"/>
  <c r="BC1076" i="1"/>
  <c r="AY1076" i="1"/>
  <c r="AU1076" i="1"/>
  <c r="AQ1076" i="1"/>
  <c r="AM1076" i="1"/>
  <c r="AI1076" i="1"/>
  <c r="AE1076" i="1"/>
  <c r="BP1075" i="1"/>
  <c r="BL1075" i="1"/>
  <c r="BH1075" i="1"/>
  <c r="BD1075" i="1"/>
  <c r="AZ1075" i="1"/>
  <c r="AV1075" i="1"/>
  <c r="AR1075" i="1"/>
  <c r="AN1075" i="1"/>
  <c r="AJ1075" i="1"/>
  <c r="AF1075" i="1"/>
  <c r="BQ1074" i="1"/>
  <c r="BM1074" i="1"/>
  <c r="BI1074" i="1"/>
  <c r="BE1074" i="1"/>
  <c r="BA1074" i="1"/>
  <c r="AW1074" i="1"/>
  <c r="AS1074" i="1"/>
  <c r="AO1074" i="1"/>
  <c r="AK1074" i="1"/>
  <c r="AG1074" i="1"/>
  <c r="BN1073" i="1"/>
  <c r="BJ1073" i="1"/>
  <c r="BF1073" i="1"/>
  <c r="BB1073" i="1"/>
  <c r="AX1073" i="1"/>
  <c r="AT1073" i="1"/>
  <c r="AP1073" i="1"/>
  <c r="AL1073" i="1"/>
  <c r="AH1073" i="1"/>
  <c r="AD1073" i="1"/>
  <c r="BO1072" i="1"/>
  <c r="AE1120" i="1"/>
  <c r="AN1119" i="1"/>
  <c r="BM1118" i="1"/>
  <c r="AW1118" i="1"/>
  <c r="AJ1118" i="1"/>
  <c r="BQ1117" i="1"/>
  <c r="BI1117" i="1"/>
  <c r="BA1117" i="1"/>
  <c r="AS1117" i="1"/>
  <c r="AK1117" i="1"/>
  <c r="BJ1116" i="1"/>
  <c r="BB1116" i="1"/>
  <c r="AT1116" i="1"/>
  <c r="AL1116" i="1"/>
  <c r="AD1116" i="1"/>
  <c r="BK1115" i="1"/>
  <c r="BC1115" i="1"/>
  <c r="AU1115" i="1"/>
  <c r="AM1115" i="1"/>
  <c r="AE1115" i="1"/>
  <c r="BL1114" i="1"/>
  <c r="BD1114" i="1"/>
  <c r="AV1114" i="1"/>
  <c r="AN1114" i="1"/>
  <c r="AF1114" i="1"/>
  <c r="BM1113" i="1"/>
  <c r="BE1113" i="1"/>
  <c r="AW1113" i="1"/>
  <c r="AO1113" i="1"/>
  <c r="AG1113" i="1"/>
  <c r="BN1112" i="1"/>
  <c r="BF1112" i="1"/>
  <c r="AX1112" i="1"/>
  <c r="AP1112" i="1"/>
  <c r="AH1112" i="1"/>
  <c r="BO1111" i="1"/>
  <c r="BG1111" i="1"/>
  <c r="AY1111" i="1"/>
  <c r="AQ1111" i="1"/>
  <c r="AI1111" i="1"/>
  <c r="BP1110" i="1"/>
  <c r="BH1110" i="1"/>
  <c r="AZ1110" i="1"/>
  <c r="AR1110" i="1"/>
  <c r="AJ1110" i="1"/>
  <c r="BQ1109" i="1"/>
  <c r="BI1109" i="1"/>
  <c r="BA1109" i="1"/>
  <c r="AS1109" i="1"/>
  <c r="AK1109" i="1"/>
  <c r="BJ1108" i="1"/>
  <c r="BB1108" i="1"/>
  <c r="AT1108" i="1"/>
  <c r="AL1108" i="1"/>
  <c r="AD1108" i="1"/>
  <c r="BK1107" i="1"/>
  <c r="BC1107" i="1"/>
  <c r="AU1107" i="1"/>
  <c r="AM1107" i="1"/>
  <c r="AE1107" i="1"/>
  <c r="BL1106" i="1"/>
  <c r="BD1106" i="1"/>
  <c r="AV1106" i="1"/>
  <c r="AN1106" i="1"/>
  <c r="AF1106" i="1"/>
  <c r="BM1105" i="1"/>
  <c r="BE1105" i="1"/>
  <c r="AW1105" i="1"/>
  <c r="AO1105" i="1"/>
  <c r="AG1105" i="1"/>
  <c r="BN1104" i="1"/>
  <c r="BF1104" i="1"/>
  <c r="AX1104" i="1"/>
  <c r="AP1104" i="1"/>
  <c r="AH1104" i="1"/>
  <c r="BO1103" i="1"/>
  <c r="BG1103" i="1"/>
  <c r="AY1103" i="1"/>
  <c r="AQ1103" i="1"/>
  <c r="AI1103" i="1"/>
  <c r="BP1102" i="1"/>
  <c r="BH1102" i="1"/>
  <c r="AZ1102" i="1"/>
  <c r="AR1102" i="1"/>
  <c r="AJ1102" i="1"/>
  <c r="BQ1101" i="1"/>
  <c r="BI1101" i="1"/>
  <c r="BA1101" i="1"/>
  <c r="AS1101" i="1"/>
  <c r="AK1101" i="1"/>
  <c r="BJ1100" i="1"/>
  <c r="BB1100" i="1"/>
  <c r="AT1100" i="1"/>
  <c r="AL1100" i="1"/>
  <c r="AD1100" i="1"/>
  <c r="BK1099" i="1"/>
  <c r="BC1099" i="1"/>
  <c r="AU1099" i="1"/>
  <c r="AM1099" i="1"/>
  <c r="AE1099" i="1"/>
  <c r="BL1098" i="1"/>
  <c r="BD1098" i="1"/>
  <c r="AV1098" i="1"/>
  <c r="AN1098" i="1"/>
  <c r="AF1098" i="1"/>
  <c r="BM1097" i="1"/>
  <c r="BE1097" i="1"/>
  <c r="AW1097" i="1"/>
  <c r="AO1097" i="1"/>
  <c r="AG1097" i="1"/>
  <c r="BN1096" i="1"/>
  <c r="BF1096" i="1"/>
  <c r="AX1096" i="1"/>
  <c r="AP1096" i="1"/>
  <c r="AH1096" i="1"/>
  <c r="BO1095" i="1"/>
  <c r="BG1095" i="1"/>
  <c r="AY1095" i="1"/>
  <c r="AQ1095" i="1"/>
  <c r="AI1095" i="1"/>
  <c r="BP1094" i="1"/>
  <c r="BH1094" i="1"/>
  <c r="AZ1094" i="1"/>
  <c r="AR1094" i="1"/>
  <c r="AJ1094" i="1"/>
  <c r="BQ1093" i="1"/>
  <c r="BI1093" i="1"/>
  <c r="BA1093" i="1"/>
  <c r="AS1093" i="1"/>
  <c r="AK1093" i="1"/>
  <c r="BJ1092" i="1"/>
  <c r="BB1092" i="1"/>
  <c r="AT1092" i="1"/>
  <c r="AL1092" i="1"/>
  <c r="AD1092" i="1"/>
  <c r="BK1091" i="1"/>
  <c r="BC1091" i="1"/>
  <c r="AX1091" i="1"/>
  <c r="AR1091" i="1"/>
  <c r="AM1091" i="1"/>
  <c r="AH1091" i="1"/>
  <c r="BQ1090" i="1"/>
  <c r="BL1090" i="1"/>
  <c r="BH1090" i="1"/>
  <c r="BD1090" i="1"/>
  <c r="AZ1090" i="1"/>
  <c r="AV1090" i="1"/>
  <c r="AR1090" i="1"/>
  <c r="AN1090" i="1"/>
  <c r="AJ1090" i="1"/>
  <c r="AF1090" i="1"/>
  <c r="BQ1089" i="1"/>
  <c r="BM1089" i="1"/>
  <c r="BI1089" i="1"/>
  <c r="BE1089" i="1"/>
  <c r="BA1089" i="1"/>
  <c r="AW1089" i="1"/>
  <c r="AS1089" i="1"/>
  <c r="AO1089" i="1"/>
  <c r="AK1089" i="1"/>
  <c r="AG1089" i="1"/>
  <c r="BN1088" i="1"/>
  <c r="BJ1088" i="1"/>
  <c r="BF1088" i="1"/>
  <c r="BB1088" i="1"/>
  <c r="AX1088" i="1"/>
  <c r="AT1088" i="1"/>
  <c r="AP1088" i="1"/>
  <c r="AL1088" i="1"/>
  <c r="AH1088" i="1"/>
  <c r="AD1088" i="1"/>
  <c r="BO1087" i="1"/>
  <c r="BK1087" i="1"/>
  <c r="BG1087" i="1"/>
  <c r="BC1087" i="1"/>
  <c r="AY1087" i="1"/>
  <c r="AU1087" i="1"/>
  <c r="AQ1087" i="1"/>
  <c r="AM1087" i="1"/>
  <c r="AI1087" i="1"/>
  <c r="AE1087" i="1"/>
  <c r="BP1086" i="1"/>
  <c r="BL1086" i="1"/>
  <c r="BH1086" i="1"/>
  <c r="BD1086" i="1"/>
  <c r="AZ1086" i="1"/>
  <c r="AV1086" i="1"/>
  <c r="AR1086" i="1"/>
  <c r="AN1086" i="1"/>
  <c r="AJ1086" i="1"/>
  <c r="AF1086" i="1"/>
  <c r="BQ1085" i="1"/>
  <c r="BM1085" i="1"/>
  <c r="BI1085" i="1"/>
  <c r="BE1085" i="1"/>
  <c r="BA1085" i="1"/>
  <c r="AW1085" i="1"/>
  <c r="AS1085" i="1"/>
  <c r="AO1085" i="1"/>
  <c r="AK1085" i="1"/>
  <c r="AG1085" i="1"/>
  <c r="BN1084" i="1"/>
  <c r="BJ1084" i="1"/>
  <c r="BF1084" i="1"/>
  <c r="BB1084" i="1"/>
  <c r="AX1084" i="1"/>
  <c r="AT1084" i="1"/>
  <c r="AP1084" i="1"/>
  <c r="AL1084" i="1"/>
  <c r="AH1084" i="1"/>
  <c r="AD1084" i="1"/>
  <c r="BO1083" i="1"/>
  <c r="BK1083" i="1"/>
  <c r="BG1083" i="1"/>
  <c r="BC1083" i="1"/>
  <c r="AY1083" i="1"/>
  <c r="AU1083" i="1"/>
  <c r="AQ1083" i="1"/>
  <c r="AM1083" i="1"/>
  <c r="AI1083" i="1"/>
  <c r="AE1083" i="1"/>
  <c r="BP1082" i="1"/>
  <c r="BL1082" i="1"/>
  <c r="BH1082" i="1"/>
  <c r="BD1082" i="1"/>
  <c r="AZ1082" i="1"/>
  <c r="AV1082" i="1"/>
  <c r="AR1082" i="1"/>
  <c r="AN1082" i="1"/>
  <c r="AJ1082" i="1"/>
  <c r="AF1082" i="1"/>
  <c r="BQ1081" i="1"/>
  <c r="BM1081" i="1"/>
  <c r="BI1081" i="1"/>
  <c r="BE1081" i="1"/>
  <c r="BA1081" i="1"/>
  <c r="AW1081" i="1"/>
  <c r="AS1081" i="1"/>
  <c r="AO1081" i="1"/>
  <c r="AK1081" i="1"/>
  <c r="AG1081" i="1"/>
  <c r="BN1080" i="1"/>
  <c r="BJ1080" i="1"/>
  <c r="BF1080" i="1"/>
  <c r="BB1080" i="1"/>
  <c r="AX1080" i="1"/>
  <c r="AT1080" i="1"/>
  <c r="AP1080" i="1"/>
  <c r="AL1080" i="1"/>
  <c r="AH1080" i="1"/>
  <c r="AD1080" i="1"/>
  <c r="BO1079" i="1"/>
  <c r="BK1079" i="1"/>
  <c r="BG1079" i="1"/>
  <c r="BC1079" i="1"/>
  <c r="AY1079" i="1"/>
  <c r="AU1079" i="1"/>
  <c r="AQ1079" i="1"/>
  <c r="AM1079" i="1"/>
  <c r="AI1079" i="1"/>
  <c r="AE1079" i="1"/>
  <c r="BP1078" i="1"/>
  <c r="BL1078" i="1"/>
  <c r="BH1078" i="1"/>
  <c r="BD1078" i="1"/>
  <c r="AZ1078" i="1"/>
  <c r="AV1078" i="1"/>
  <c r="AR1078" i="1"/>
  <c r="AN1078" i="1"/>
  <c r="AJ1078" i="1"/>
  <c r="AF1078" i="1"/>
  <c r="BQ1077" i="1"/>
  <c r="BM1077" i="1"/>
  <c r="BI1077" i="1"/>
  <c r="BE1077" i="1"/>
  <c r="BA1077" i="1"/>
  <c r="AW1077" i="1"/>
  <c r="AS1077" i="1"/>
  <c r="AO1077" i="1"/>
  <c r="AK1077" i="1"/>
  <c r="AG1077" i="1"/>
  <c r="BN1076" i="1"/>
  <c r="BJ1076" i="1"/>
  <c r="BF1076" i="1"/>
  <c r="BB1076" i="1"/>
  <c r="AX1076" i="1"/>
  <c r="AT1076" i="1"/>
  <c r="AP1076" i="1"/>
  <c r="AL1076" i="1"/>
  <c r="AH1076" i="1"/>
  <c r="AD1076" i="1"/>
  <c r="BO1075" i="1"/>
  <c r="BK1075" i="1"/>
  <c r="BG1075" i="1"/>
  <c r="BC1075" i="1"/>
  <c r="AY1075" i="1"/>
  <c r="AU1075" i="1"/>
  <c r="AQ1075" i="1"/>
  <c r="AM1075" i="1"/>
  <c r="AI1075" i="1"/>
  <c r="AE1075" i="1"/>
  <c r="BP1074" i="1"/>
  <c r="BL1074" i="1"/>
  <c r="BH1074" i="1"/>
  <c r="BD1074" i="1"/>
  <c r="AZ1074" i="1"/>
  <c r="AV1074" i="1"/>
  <c r="AR1074" i="1"/>
  <c r="AN1074" i="1"/>
  <c r="AJ1074" i="1"/>
  <c r="AF1074" i="1"/>
  <c r="BQ1073" i="1"/>
  <c r="BM1073" i="1"/>
  <c r="BI1073" i="1"/>
  <c r="BE1073" i="1"/>
  <c r="BA1073" i="1"/>
  <c r="AW1073" i="1"/>
  <c r="AS1073" i="1"/>
  <c r="AO1073" i="1"/>
  <c r="AK1073" i="1"/>
  <c r="AG1073" i="1"/>
  <c r="BN1072" i="1"/>
  <c r="BJ1072" i="1"/>
  <c r="BF1072" i="1"/>
  <c r="BB1072" i="1"/>
  <c r="AX1072" i="1"/>
  <c r="AT1072" i="1"/>
  <c r="AP1072" i="1"/>
  <c r="AL1072" i="1"/>
  <c r="AH1072" i="1"/>
  <c r="AD1072" i="1"/>
  <c r="BO1071" i="1"/>
  <c r="AL1079" i="1"/>
  <c r="BK1078" i="1"/>
  <c r="AU1078" i="1"/>
  <c r="AE1078" i="1"/>
  <c r="BD1077" i="1"/>
  <c r="AN1077" i="1"/>
  <c r="BM1076" i="1"/>
  <c r="AW1076" i="1"/>
  <c r="AG1076" i="1"/>
  <c r="BF1075" i="1"/>
  <c r="AP1075" i="1"/>
  <c r="BO1074" i="1"/>
  <c r="AY1074" i="1"/>
  <c r="AM1074" i="1"/>
  <c r="AE1074" i="1"/>
  <c r="BL1073" i="1"/>
  <c r="BD1073" i="1"/>
  <c r="AV1073" i="1"/>
  <c r="AN1073" i="1"/>
  <c r="AF1073" i="1"/>
  <c r="BM1072" i="1"/>
  <c r="BH1072" i="1"/>
  <c r="BC1072" i="1"/>
  <c r="AW1072" i="1"/>
  <c r="AR1072" i="1"/>
  <c r="AM1072" i="1"/>
  <c r="AG1072" i="1"/>
  <c r="BQ1071" i="1"/>
  <c r="BL1071" i="1"/>
  <c r="BH1071" i="1"/>
  <c r="BD1071" i="1"/>
  <c r="AZ1071" i="1"/>
  <c r="AV1071" i="1"/>
  <c r="AR1071" i="1"/>
  <c r="AN1071" i="1"/>
  <c r="AJ1071" i="1"/>
  <c r="AF1071" i="1"/>
  <c r="BQ1070" i="1"/>
  <c r="BM1070" i="1"/>
  <c r="BI1070" i="1"/>
  <c r="BE1070" i="1"/>
  <c r="BA1070" i="1"/>
  <c r="AW1070" i="1"/>
  <c r="AS1070" i="1"/>
  <c r="AO1070" i="1"/>
  <c r="AK1070" i="1"/>
  <c r="AG1070" i="1"/>
  <c r="BN1069" i="1"/>
  <c r="BJ1069" i="1"/>
  <c r="BF1069" i="1"/>
  <c r="BB1069" i="1"/>
  <c r="AX1069" i="1"/>
  <c r="AT1069" i="1"/>
  <c r="AP1069" i="1"/>
  <c r="AL1069" i="1"/>
  <c r="AH1069" i="1"/>
  <c r="AD1069" i="1"/>
  <c r="BO1068" i="1"/>
  <c r="BK1068" i="1"/>
  <c r="BG1068" i="1"/>
  <c r="BC1068" i="1"/>
  <c r="AY1068" i="1"/>
  <c r="AU1068" i="1"/>
  <c r="AQ1068" i="1"/>
  <c r="AM1068" i="1"/>
  <c r="AI1068" i="1"/>
  <c r="AE1068" i="1"/>
  <c r="BP1067" i="1"/>
  <c r="BL1067" i="1"/>
  <c r="BH1067" i="1"/>
  <c r="BD1067" i="1"/>
  <c r="AZ1067" i="1"/>
  <c r="AV1067" i="1"/>
  <c r="AR1067" i="1"/>
  <c r="AN1067" i="1"/>
  <c r="AJ1067" i="1"/>
  <c r="AF1067" i="1"/>
  <c r="BQ1066" i="1"/>
  <c r="BM1066" i="1"/>
  <c r="BI1066" i="1"/>
  <c r="BE1066" i="1"/>
  <c r="BA1066" i="1"/>
  <c r="AW1066" i="1"/>
  <c r="AS1066" i="1"/>
  <c r="AO1066" i="1"/>
  <c r="AK1066" i="1"/>
  <c r="AG1066" i="1"/>
  <c r="BN1065" i="1"/>
  <c r="BJ1065" i="1"/>
  <c r="BF1065" i="1"/>
  <c r="BB1065" i="1"/>
  <c r="AX1065" i="1"/>
  <c r="AT1065" i="1"/>
  <c r="AP1065" i="1"/>
  <c r="AL1065" i="1"/>
  <c r="AH1065" i="1"/>
  <c r="AD1065" i="1"/>
  <c r="BO1064" i="1"/>
  <c r="BK1064" i="1"/>
  <c r="BG1064" i="1"/>
  <c r="BC1064" i="1"/>
  <c r="AY1064" i="1"/>
  <c r="AU1064" i="1"/>
  <c r="AQ1064" i="1"/>
  <c r="AM1064" i="1"/>
  <c r="AI1064" i="1"/>
  <c r="AE1064" i="1"/>
  <c r="BP1063" i="1"/>
  <c r="BL1063" i="1"/>
  <c r="BH1063" i="1"/>
  <c r="BD1063" i="1"/>
  <c r="AZ1063" i="1"/>
  <c r="AV1063" i="1"/>
  <c r="AR1063" i="1"/>
  <c r="AN1063" i="1"/>
  <c r="AJ1063" i="1"/>
  <c r="AF1063" i="1"/>
  <c r="BQ1062" i="1"/>
  <c r="BM1062" i="1"/>
  <c r="BI1062" i="1"/>
  <c r="BE1062" i="1"/>
  <c r="BA1062" i="1"/>
  <c r="AW1062" i="1"/>
  <c r="AS1062" i="1"/>
  <c r="AO1062" i="1"/>
  <c r="AK1062" i="1"/>
  <c r="AG1062" i="1"/>
  <c r="BN1061" i="1"/>
  <c r="BJ1061" i="1"/>
  <c r="BF1061" i="1"/>
  <c r="BB1061" i="1"/>
  <c r="AX1061" i="1"/>
  <c r="AT1061" i="1"/>
  <c r="AP1061" i="1"/>
  <c r="AL1061" i="1"/>
  <c r="AH1061" i="1"/>
  <c r="AD1061" i="1"/>
  <c r="BO1060" i="1"/>
  <c r="BK1060" i="1"/>
  <c r="BG1060" i="1"/>
  <c r="BC1060" i="1"/>
  <c r="AY1060" i="1"/>
  <c r="AU1060" i="1"/>
  <c r="AQ1060" i="1"/>
  <c r="AM1060" i="1"/>
  <c r="AI1060" i="1"/>
  <c r="AE1060" i="1"/>
  <c r="BP1059" i="1"/>
  <c r="BL1059" i="1"/>
  <c r="BH1059" i="1"/>
  <c r="BD1059" i="1"/>
  <c r="AZ1059" i="1"/>
  <c r="AV1059" i="1"/>
  <c r="AR1059" i="1"/>
  <c r="AN1059" i="1"/>
  <c r="AJ1059" i="1"/>
  <c r="AF1059" i="1"/>
  <c r="BQ1058" i="1"/>
  <c r="BM1058" i="1"/>
  <c r="BI1058" i="1"/>
  <c r="BE1058" i="1"/>
  <c r="BA1058" i="1"/>
  <c r="AW1058" i="1"/>
  <c r="AS1058" i="1"/>
  <c r="AO1058" i="1"/>
  <c r="AK1058" i="1"/>
  <c r="AG1058" i="1"/>
  <c r="BN1057" i="1"/>
  <c r="BJ1057" i="1"/>
  <c r="BF1057" i="1"/>
  <c r="BB1057" i="1"/>
  <c r="AX1057" i="1"/>
  <c r="AT1057" i="1"/>
  <c r="AP1057" i="1"/>
  <c r="AL1057" i="1"/>
  <c r="AH1057" i="1"/>
  <c r="AD1057" i="1"/>
  <c r="BO1056" i="1"/>
  <c r="BK1056" i="1"/>
  <c r="BG1056" i="1"/>
  <c r="BC1056" i="1"/>
  <c r="AY1056" i="1"/>
  <c r="AU1056" i="1"/>
  <c r="AQ1056" i="1"/>
  <c r="AM1056" i="1"/>
  <c r="AI1056" i="1"/>
  <c r="AE1056" i="1"/>
  <c r="BP1055" i="1"/>
  <c r="BL1055" i="1"/>
  <c r="BH1055" i="1"/>
  <c r="BD1055" i="1"/>
  <c r="AZ1055" i="1"/>
  <c r="AV1055" i="1"/>
  <c r="AR1055" i="1"/>
  <c r="AN1055" i="1"/>
  <c r="AJ1055" i="1"/>
  <c r="AF1055" i="1"/>
  <c r="BQ1054" i="1"/>
  <c r="BM1054" i="1"/>
  <c r="BI1054" i="1"/>
  <c r="BE1054" i="1"/>
  <c r="BA1054" i="1"/>
  <c r="AW1054" i="1"/>
  <c r="AS1054" i="1"/>
  <c r="AO1054" i="1"/>
  <c r="AK1054" i="1"/>
  <c r="AG1054" i="1"/>
  <c r="BN1053" i="1"/>
  <c r="BJ1053" i="1"/>
  <c r="BF1053" i="1"/>
  <c r="BB1053" i="1"/>
  <c r="AX1053" i="1"/>
  <c r="AT1053" i="1"/>
  <c r="AP1053" i="1"/>
  <c r="AL1053" i="1"/>
  <c r="AH1053" i="1"/>
  <c r="AD1053" i="1"/>
  <c r="BO1052" i="1"/>
  <c r="BK1052" i="1"/>
  <c r="BG1052" i="1"/>
  <c r="BC1052" i="1"/>
  <c r="AY1052" i="1"/>
  <c r="AU1052" i="1"/>
  <c r="AQ1052" i="1"/>
  <c r="AM1052" i="1"/>
  <c r="AI1052" i="1"/>
  <c r="AE1052" i="1"/>
  <c r="BP1051" i="1"/>
  <c r="BL1051" i="1"/>
  <c r="BH1051" i="1"/>
  <c r="BD1051" i="1"/>
  <c r="AZ1051" i="1"/>
  <c r="AV1051" i="1"/>
  <c r="AR1051" i="1"/>
  <c r="AN1051" i="1"/>
  <c r="AJ1051" i="1"/>
  <c r="AF1051" i="1"/>
  <c r="BQ1050" i="1"/>
  <c r="BM1050" i="1"/>
  <c r="BI1050" i="1"/>
  <c r="BE1050" i="1"/>
  <c r="BA1050" i="1"/>
  <c r="AW1050" i="1"/>
  <c r="AS1050" i="1"/>
  <c r="AO1050" i="1"/>
  <c r="AK1050" i="1"/>
  <c r="AG1050" i="1"/>
  <c r="BN1049" i="1"/>
  <c r="BJ1049" i="1"/>
  <c r="BF1049" i="1"/>
  <c r="BB1049" i="1"/>
  <c r="AX1049" i="1"/>
  <c r="AT1049" i="1"/>
  <c r="AP1049" i="1"/>
  <c r="AL1049" i="1"/>
  <c r="AH1049" i="1"/>
  <c r="AD1049" i="1"/>
  <c r="BO1048" i="1"/>
  <c r="BK1048" i="1"/>
  <c r="BG1048" i="1"/>
  <c r="BC1048" i="1"/>
  <c r="AY1048" i="1"/>
  <c r="AU1048" i="1"/>
  <c r="AQ1048" i="1"/>
  <c r="AM1048" i="1"/>
  <c r="AI1048" i="1"/>
  <c r="AE1048" i="1"/>
  <c r="BP1047" i="1"/>
  <c r="BL1047" i="1"/>
  <c r="BH1047" i="1"/>
  <c r="BD1047" i="1"/>
  <c r="AZ1047" i="1"/>
  <c r="AV1047" i="1"/>
  <c r="AR1047" i="1"/>
  <c r="AN1047" i="1"/>
  <c r="AJ1047" i="1"/>
  <c r="AF1047" i="1"/>
  <c r="BQ1046" i="1"/>
  <c r="BM1046" i="1"/>
  <c r="BI1046" i="1"/>
  <c r="BE1046" i="1"/>
  <c r="BA1046" i="1"/>
  <c r="AW1046" i="1"/>
  <c r="AS1046" i="1"/>
  <c r="AO1046" i="1"/>
  <c r="AK1046" i="1"/>
  <c r="AG1046" i="1"/>
  <c r="BN1045" i="1"/>
  <c r="BJ1045" i="1"/>
  <c r="BF1045" i="1"/>
  <c r="BB1045" i="1"/>
  <c r="AX1045" i="1"/>
  <c r="AT1045" i="1"/>
  <c r="AP1045" i="1"/>
  <c r="AL1045" i="1"/>
  <c r="AH1045" i="1"/>
  <c r="AD1045" i="1"/>
  <c r="BO1044" i="1"/>
  <c r="BK1044" i="1"/>
  <c r="BG1044" i="1"/>
  <c r="BC1044" i="1"/>
  <c r="AY1044" i="1"/>
  <c r="AU1044" i="1"/>
  <c r="AQ1044" i="1"/>
  <c r="AM1044" i="1"/>
  <c r="AI1044" i="1"/>
  <c r="AE1044" i="1"/>
  <c r="BP1043" i="1"/>
  <c r="BL1043" i="1"/>
  <c r="BH1043" i="1"/>
  <c r="BD1043" i="1"/>
  <c r="AZ1043" i="1"/>
  <c r="AV1043" i="1"/>
  <c r="AR1043" i="1"/>
  <c r="AN1043" i="1"/>
  <c r="AJ1043" i="1"/>
  <c r="AF1043" i="1"/>
  <c r="BQ1042" i="1"/>
  <c r="BM1042" i="1"/>
  <c r="BI1042" i="1"/>
  <c r="BE1042" i="1"/>
  <c r="BA1042" i="1"/>
  <c r="AW1042" i="1"/>
  <c r="AS1042" i="1"/>
  <c r="AO1042" i="1"/>
  <c r="AK1042" i="1"/>
  <c r="AG1042" i="1"/>
  <c r="BN1041" i="1"/>
  <c r="BJ1041" i="1"/>
  <c r="BF1041" i="1"/>
  <c r="BB1041" i="1"/>
  <c r="AX1041" i="1"/>
  <c r="AT1041" i="1"/>
  <c r="AP1041" i="1"/>
  <c r="AL1041" i="1"/>
  <c r="AH1041" i="1"/>
  <c r="AD1041" i="1"/>
  <c r="BO1040" i="1"/>
  <c r="BK1040" i="1"/>
  <c r="BG1040" i="1"/>
  <c r="BC1040" i="1"/>
  <c r="AY1040" i="1"/>
  <c r="AU1040" i="1"/>
  <c r="AQ1040" i="1"/>
  <c r="AM1040" i="1"/>
  <c r="AI1040" i="1"/>
  <c r="AE1040" i="1"/>
  <c r="BP1039" i="1"/>
  <c r="BL1039" i="1"/>
  <c r="BH1039" i="1"/>
  <c r="BD1039" i="1"/>
  <c r="AZ1039" i="1"/>
  <c r="AV1039" i="1"/>
  <c r="AR1039" i="1"/>
  <c r="AN1039" i="1"/>
  <c r="AJ1039" i="1"/>
  <c r="AF1039" i="1"/>
  <c r="BQ1038" i="1"/>
  <c r="BM1038" i="1"/>
  <c r="BI1038" i="1"/>
  <c r="BE1038" i="1"/>
  <c r="BA1038" i="1"/>
  <c r="AW1038" i="1"/>
  <c r="AS1038" i="1"/>
  <c r="AO1038" i="1"/>
  <c r="AK1038" i="1"/>
  <c r="AG1038" i="1"/>
  <c r="BN1037" i="1"/>
  <c r="BJ1037" i="1"/>
  <c r="BF1037" i="1"/>
  <c r="BB1037" i="1"/>
  <c r="AX1037" i="1"/>
  <c r="AT1037" i="1"/>
  <c r="AP1037" i="1"/>
  <c r="AL1037" i="1"/>
  <c r="AH1037" i="1"/>
  <c r="AD1037" i="1"/>
  <c r="BO1036" i="1"/>
  <c r="BK1036" i="1"/>
  <c r="BG1036" i="1"/>
  <c r="BC1036" i="1"/>
  <c r="AY1036" i="1"/>
  <c r="AU1036" i="1"/>
  <c r="AQ1036" i="1"/>
  <c r="AM1036" i="1"/>
  <c r="AI1036" i="1"/>
  <c r="AE1036" i="1"/>
  <c r="BP1035" i="1"/>
  <c r="BL1035" i="1"/>
  <c r="BH1035" i="1"/>
  <c r="BD1035" i="1"/>
  <c r="AZ1035" i="1"/>
  <c r="AV1035" i="1"/>
  <c r="AR1035" i="1"/>
  <c r="AN1035" i="1"/>
  <c r="AJ1035" i="1"/>
  <c r="AF1035" i="1"/>
  <c r="BQ1034" i="1"/>
  <c r="BM1034" i="1"/>
  <c r="BI1034" i="1"/>
  <c r="BE1034" i="1"/>
  <c r="BA1034" i="1"/>
  <c r="AW1034" i="1"/>
  <c r="AS1034" i="1"/>
  <c r="AO1034" i="1"/>
  <c r="AK1034" i="1"/>
  <c r="AG1034" i="1"/>
  <c r="BN1033" i="1"/>
  <c r="BJ1033" i="1"/>
  <c r="BF1033" i="1"/>
  <c r="BB1033" i="1"/>
  <c r="AX1033" i="1"/>
  <c r="AT1033" i="1"/>
  <c r="AP1033" i="1"/>
  <c r="AL1033" i="1"/>
  <c r="AH1033" i="1"/>
  <c r="AD1033" i="1"/>
  <c r="BO1032" i="1"/>
  <c r="BK1032" i="1"/>
  <c r="BG1032" i="1"/>
  <c r="BC1032" i="1"/>
  <c r="AY1032" i="1"/>
  <c r="AU1032" i="1"/>
  <c r="AQ1032" i="1"/>
  <c r="AM1032" i="1"/>
  <c r="AI1032" i="1"/>
  <c r="AE1032" i="1"/>
  <c r="BP1031" i="1"/>
  <c r="BL1031" i="1"/>
  <c r="BH1031" i="1"/>
  <c r="BD1031" i="1"/>
  <c r="AZ1031" i="1"/>
  <c r="AV1031" i="1"/>
  <c r="AR1031" i="1"/>
  <c r="AN1031" i="1"/>
  <c r="AJ1031" i="1"/>
  <c r="AF1031" i="1"/>
  <c r="BQ1030" i="1"/>
  <c r="BM1030" i="1"/>
  <c r="BI1030" i="1"/>
  <c r="BE1030" i="1"/>
  <c r="BA1030" i="1"/>
  <c r="AW1030" i="1"/>
  <c r="AS1030" i="1"/>
  <c r="AO1030" i="1"/>
  <c r="AK1030" i="1"/>
  <c r="AG1030" i="1"/>
  <c r="BN1029" i="1"/>
  <c r="BJ1029" i="1"/>
  <c r="BF1029" i="1"/>
  <c r="BB1029" i="1"/>
  <c r="AX1029" i="1"/>
  <c r="AT1029" i="1"/>
  <c r="AP1029" i="1"/>
  <c r="AL1029" i="1"/>
  <c r="AH1029" i="1"/>
  <c r="AD1029" i="1"/>
  <c r="BO1028" i="1"/>
  <c r="BK1028" i="1"/>
  <c r="BG1028" i="1"/>
  <c r="BC1028" i="1"/>
  <c r="AY1028" i="1"/>
  <c r="AU1028" i="1"/>
  <c r="AQ1028" i="1"/>
  <c r="AM1028" i="1"/>
  <c r="AI1028" i="1"/>
  <c r="AE1028" i="1"/>
  <c r="BP1027" i="1"/>
  <c r="BL1027" i="1"/>
  <c r="BH1027" i="1"/>
  <c r="BD1027" i="1"/>
  <c r="AZ1027" i="1"/>
  <c r="AV1027" i="1"/>
  <c r="AR1027" i="1"/>
  <c r="AN1027" i="1"/>
  <c r="AJ1027" i="1"/>
  <c r="AF1027" i="1"/>
  <c r="BQ1026" i="1"/>
  <c r="BM1026" i="1"/>
  <c r="BI1026" i="1"/>
  <c r="BE1026" i="1"/>
  <c r="BA1026" i="1"/>
  <c r="AW1026" i="1"/>
  <c r="AS1026" i="1"/>
  <c r="AO1026" i="1"/>
  <c r="AK1026" i="1"/>
  <c r="AG1026" i="1"/>
  <c r="BN1025" i="1"/>
  <c r="BJ1025" i="1"/>
  <c r="BF1025" i="1"/>
  <c r="BB1025" i="1"/>
  <c r="AX1025" i="1"/>
  <c r="AT1025" i="1"/>
  <c r="AP1025" i="1"/>
  <c r="AL1025" i="1"/>
  <c r="AH1025" i="1"/>
  <c r="AD1025" i="1"/>
  <c r="BO1024" i="1"/>
  <c r="BK1024" i="1"/>
  <c r="BG1024" i="1"/>
  <c r="BC1024" i="1"/>
  <c r="AY1024" i="1"/>
  <c r="AU1024" i="1"/>
  <c r="AQ1024" i="1"/>
  <c r="AM1024" i="1"/>
  <c r="AI1024" i="1"/>
  <c r="AE1024" i="1"/>
  <c r="BP1023" i="1"/>
  <c r="BL1023" i="1"/>
  <c r="BH1023" i="1"/>
  <c r="BD1023" i="1"/>
  <c r="AZ1023" i="1"/>
  <c r="AV1023" i="1"/>
  <c r="AR1023" i="1"/>
  <c r="AN1023" i="1"/>
  <c r="AJ1023" i="1"/>
  <c r="AF1023" i="1"/>
  <c r="BQ1022" i="1"/>
  <c r="BM1022" i="1"/>
  <c r="BI1022" i="1"/>
  <c r="BE1022" i="1"/>
  <c r="BA1022" i="1"/>
  <c r="AW1022" i="1"/>
  <c r="AS1022" i="1"/>
  <c r="AO1022" i="1"/>
  <c r="AK1022" i="1"/>
  <c r="AG1022" i="1"/>
  <c r="BN1021" i="1"/>
  <c r="BJ1021" i="1"/>
  <c r="BF1021" i="1"/>
  <c r="BB1021" i="1"/>
  <c r="AX1021" i="1"/>
  <c r="AT1021" i="1"/>
  <c r="AP1021" i="1"/>
  <c r="AL1021" i="1"/>
  <c r="AH1021" i="1"/>
  <c r="AD1021" i="1"/>
  <c r="BO1020" i="1"/>
  <c r="BK1020" i="1"/>
  <c r="BG1020" i="1"/>
  <c r="BC1020" i="1"/>
  <c r="AY1020" i="1"/>
  <c r="AU1020" i="1"/>
  <c r="AQ1020" i="1"/>
  <c r="AM1020" i="1"/>
  <c r="AI1020" i="1"/>
  <c r="AE1020" i="1"/>
  <c r="BP1019" i="1"/>
  <c r="BL1019" i="1"/>
  <c r="BH1019" i="1"/>
  <c r="BD1019" i="1"/>
  <c r="AZ1019" i="1"/>
  <c r="AV1019" i="1"/>
  <c r="AR1019" i="1"/>
  <c r="AN1019" i="1"/>
  <c r="AJ1019" i="1"/>
  <c r="AF1019" i="1"/>
  <c r="BQ1018" i="1"/>
  <c r="BM1018" i="1"/>
  <c r="BI1018" i="1"/>
  <c r="BE1018" i="1"/>
  <c r="BA1018" i="1"/>
  <c r="AW1018" i="1"/>
  <c r="AS1018" i="1"/>
  <c r="AO1018" i="1"/>
  <c r="AK1018" i="1"/>
  <c r="AG1018" i="1"/>
  <c r="BN1017" i="1"/>
  <c r="BJ1017" i="1"/>
  <c r="BF1017" i="1"/>
  <c r="BB1017" i="1"/>
  <c r="AX1017" i="1"/>
  <c r="AT1017" i="1"/>
  <c r="AP1017" i="1"/>
  <c r="AL1017" i="1"/>
  <c r="AH1017" i="1"/>
  <c r="AD1017" i="1"/>
  <c r="BO1016" i="1"/>
  <c r="BK1016" i="1"/>
  <c r="BG1016" i="1"/>
  <c r="BC1016" i="1"/>
  <c r="AY1016" i="1"/>
  <c r="AU1016" i="1"/>
  <c r="AQ1016" i="1"/>
  <c r="AM1016" i="1"/>
  <c r="AI1016" i="1"/>
  <c r="AE1016" i="1"/>
  <c r="BP1015" i="1"/>
  <c r="BL1015" i="1"/>
  <c r="BH1015" i="1"/>
  <c r="BD1015" i="1"/>
  <c r="AZ1015" i="1"/>
  <c r="AV1015" i="1"/>
  <c r="AR1015" i="1"/>
  <c r="AN1015" i="1"/>
  <c r="AJ1015" i="1"/>
  <c r="AF1015" i="1"/>
  <c r="BQ1014" i="1"/>
  <c r="BM1014" i="1"/>
  <c r="BI1014" i="1"/>
  <c r="BE1014" i="1"/>
  <c r="BA1014" i="1"/>
  <c r="AW1014" i="1"/>
  <c r="AS1014" i="1"/>
  <c r="AO1014" i="1"/>
  <c r="AK1014" i="1"/>
  <c r="AG1014" i="1"/>
  <c r="BN1013" i="1"/>
  <c r="BJ1013" i="1"/>
  <c r="BF1013" i="1"/>
  <c r="BB1013" i="1"/>
  <c r="AX1013" i="1"/>
  <c r="AT1013" i="1"/>
  <c r="AP1013" i="1"/>
  <c r="AL1013" i="1"/>
  <c r="AH1013" i="1"/>
  <c r="AD1013" i="1"/>
  <c r="BO1012" i="1"/>
  <c r="BK1012" i="1"/>
  <c r="BG1012" i="1"/>
  <c r="BC1012" i="1"/>
  <c r="AY1012" i="1"/>
  <c r="AU1012" i="1"/>
  <c r="AQ1012" i="1"/>
  <c r="AM1012" i="1"/>
  <c r="AI1012" i="1"/>
  <c r="AE1012" i="1"/>
  <c r="BP1011" i="1"/>
  <c r="BL1011" i="1"/>
  <c r="BH1011" i="1"/>
  <c r="BD1011" i="1"/>
  <c r="AZ1011" i="1"/>
  <c r="AV1011" i="1"/>
  <c r="AR1011" i="1"/>
  <c r="AN1011" i="1"/>
  <c r="AJ1011" i="1"/>
  <c r="AF1011" i="1"/>
  <c r="BQ1010" i="1"/>
  <c r="BM1010" i="1"/>
  <c r="BI1010" i="1"/>
  <c r="BE1010" i="1"/>
  <c r="BA1010" i="1"/>
  <c r="AW1010" i="1"/>
  <c r="AS1010" i="1"/>
  <c r="AO1010" i="1"/>
  <c r="AK1010" i="1"/>
  <c r="AG1010" i="1"/>
  <c r="BN1009" i="1"/>
  <c r="BJ1009" i="1"/>
  <c r="BF1009" i="1"/>
  <c r="BB1009" i="1"/>
  <c r="AX1009" i="1"/>
  <c r="AT1009" i="1"/>
  <c r="AP1009" i="1"/>
  <c r="AL1009" i="1"/>
  <c r="AH1009" i="1"/>
  <c r="AD1009" i="1"/>
  <c r="BO1008" i="1"/>
  <c r="BK1008" i="1"/>
  <c r="BG1008" i="1"/>
  <c r="BC1008" i="1"/>
  <c r="AY1008" i="1"/>
  <c r="AU1008" i="1"/>
  <c r="AQ1008" i="1"/>
  <c r="AM1008" i="1"/>
  <c r="AI1008" i="1"/>
  <c r="AE1008" i="1"/>
  <c r="BP1007" i="1"/>
  <c r="BL1007" i="1"/>
  <c r="BH1007" i="1"/>
  <c r="BD1007" i="1"/>
  <c r="AZ1007" i="1"/>
  <c r="AV1007" i="1"/>
  <c r="AR1007" i="1"/>
  <c r="AN1007" i="1"/>
  <c r="AJ1007" i="1"/>
  <c r="AF1007" i="1"/>
  <c r="BQ1006" i="1"/>
  <c r="BM1006" i="1"/>
  <c r="BI1006" i="1"/>
  <c r="BE1006" i="1"/>
  <c r="BA1006" i="1"/>
  <c r="AW1006" i="1"/>
  <c r="AS1006" i="1"/>
  <c r="AO1006" i="1"/>
  <c r="AK1006" i="1"/>
  <c r="AG1006" i="1"/>
  <c r="BN1005" i="1"/>
  <c r="BJ1005" i="1"/>
  <c r="BF1005" i="1"/>
  <c r="BB1005" i="1"/>
  <c r="AX1005" i="1"/>
  <c r="AT1005" i="1"/>
  <c r="AP1005" i="1"/>
  <c r="AL1005" i="1"/>
  <c r="AH1005" i="1"/>
  <c r="AD1005" i="1"/>
  <c r="BO1004" i="1"/>
  <c r="BK1004" i="1"/>
  <c r="BG1004" i="1"/>
  <c r="BC1004" i="1"/>
  <c r="AY1004" i="1"/>
  <c r="AU1004" i="1"/>
  <c r="AQ1004" i="1"/>
  <c r="AM1004" i="1"/>
  <c r="AI1004" i="1"/>
  <c r="AE1004" i="1"/>
  <c r="BP1003" i="1"/>
  <c r="BL1003" i="1"/>
  <c r="BH1003" i="1"/>
  <c r="BD1003" i="1"/>
  <c r="AZ1003" i="1"/>
  <c r="AV1003" i="1"/>
  <c r="AR1003" i="1"/>
  <c r="AN1003" i="1"/>
  <c r="AJ1003" i="1"/>
  <c r="AF1003" i="1"/>
  <c r="BQ1002" i="1"/>
  <c r="BM1002" i="1"/>
  <c r="BI1002" i="1"/>
  <c r="BE1002" i="1"/>
  <c r="BA1002" i="1"/>
  <c r="AW1002" i="1"/>
  <c r="AS1002" i="1"/>
  <c r="AO1002" i="1"/>
  <c r="AK1002" i="1"/>
  <c r="AG1002" i="1"/>
  <c r="BN1001" i="1"/>
  <c r="BJ1001" i="1"/>
  <c r="BF1001" i="1"/>
  <c r="BB1001" i="1"/>
  <c r="AX1001" i="1"/>
  <c r="AT1001" i="1"/>
  <c r="AP1001" i="1"/>
  <c r="AL1001" i="1"/>
  <c r="AH1001" i="1"/>
  <c r="AD1001" i="1"/>
  <c r="BO1000" i="1"/>
  <c r="BK1000" i="1"/>
  <c r="BG1000" i="1"/>
  <c r="BC1000" i="1"/>
  <c r="AY1000" i="1"/>
  <c r="AU1000" i="1"/>
  <c r="AQ1000" i="1"/>
  <c r="AM1000" i="1"/>
  <c r="AI1000" i="1"/>
  <c r="AE1000" i="1"/>
  <c r="BP999" i="1"/>
  <c r="BL999" i="1"/>
  <c r="BH999" i="1"/>
  <c r="BD999" i="1"/>
  <c r="AZ999" i="1"/>
  <c r="AV999" i="1"/>
  <c r="AR999" i="1"/>
  <c r="AN999" i="1"/>
  <c r="AJ999" i="1"/>
  <c r="AF999" i="1"/>
  <c r="BQ998" i="1"/>
  <c r="BM998" i="1"/>
  <c r="BI998" i="1"/>
  <c r="BE998" i="1"/>
  <c r="BA998" i="1"/>
  <c r="AW998" i="1"/>
  <c r="AS998" i="1"/>
  <c r="AO998" i="1"/>
  <c r="AK998" i="1"/>
  <c r="AG998" i="1"/>
  <c r="BN997" i="1"/>
  <c r="BJ997" i="1"/>
  <c r="BF997" i="1"/>
  <c r="BB997" i="1"/>
  <c r="AX997" i="1"/>
  <c r="AT997" i="1"/>
  <c r="AP997" i="1"/>
  <c r="AL997" i="1"/>
  <c r="AH997" i="1"/>
  <c r="AD997" i="1"/>
  <c r="BO996" i="1"/>
  <c r="BK996" i="1"/>
  <c r="BG996" i="1"/>
  <c r="BC996" i="1"/>
  <c r="AY996" i="1"/>
  <c r="AU996" i="1"/>
  <c r="AQ996" i="1"/>
  <c r="AM996" i="1"/>
  <c r="AI996" i="1"/>
  <c r="AE996" i="1"/>
  <c r="BP995" i="1"/>
  <c r="BL995" i="1"/>
  <c r="BH995" i="1"/>
  <c r="BD995" i="1"/>
  <c r="AZ995" i="1"/>
  <c r="AV995" i="1"/>
  <c r="AR995" i="1"/>
  <c r="AN995" i="1"/>
  <c r="AJ995" i="1"/>
  <c r="AF995" i="1"/>
  <c r="BQ994" i="1"/>
  <c r="BM994" i="1"/>
  <c r="BI994" i="1"/>
  <c r="BE994" i="1"/>
  <c r="BA994" i="1"/>
  <c r="AW994" i="1"/>
  <c r="AS994" i="1"/>
  <c r="AO994" i="1"/>
  <c r="AK994" i="1"/>
  <c r="AG994" i="1"/>
  <c r="BN993" i="1"/>
  <c r="BJ993" i="1"/>
  <c r="BF993" i="1"/>
  <c r="BB993" i="1"/>
  <c r="AX993" i="1"/>
  <c r="AT993" i="1"/>
  <c r="AP993" i="1"/>
  <c r="AL993" i="1"/>
  <c r="AH993" i="1"/>
  <c r="AD993" i="1"/>
  <c r="BO992" i="1"/>
  <c r="BK992" i="1"/>
  <c r="BG992" i="1"/>
  <c r="BC992" i="1"/>
  <c r="AY992" i="1"/>
  <c r="AU992" i="1"/>
  <c r="AQ992" i="1"/>
  <c r="AM992" i="1"/>
  <c r="AI992" i="1"/>
  <c r="AE992" i="1"/>
  <c r="BP991" i="1"/>
  <c r="BL991" i="1"/>
  <c r="BH991" i="1"/>
  <c r="BD991" i="1"/>
  <c r="AZ991" i="1"/>
  <c r="AV991" i="1"/>
  <c r="AR991" i="1"/>
  <c r="AN991" i="1"/>
  <c r="AJ991" i="1"/>
  <c r="AF991" i="1"/>
  <c r="BQ990" i="1"/>
  <c r="BM990" i="1"/>
  <c r="BI990" i="1"/>
  <c r="BE990" i="1"/>
  <c r="BA990" i="1"/>
  <c r="AW990" i="1"/>
  <c r="AS990" i="1"/>
  <c r="AO990" i="1"/>
  <c r="AK990" i="1"/>
  <c r="AG990" i="1"/>
  <c r="BN989" i="1"/>
  <c r="BJ989" i="1"/>
  <c r="BF989" i="1"/>
  <c r="BB989" i="1"/>
  <c r="AX989" i="1"/>
  <c r="AT989" i="1"/>
  <c r="AP989" i="1"/>
  <c r="AL989" i="1"/>
  <c r="AH989" i="1"/>
  <c r="AD989" i="1"/>
  <c r="BO988" i="1"/>
  <c r="BK988" i="1"/>
  <c r="BG988" i="1"/>
  <c r="BC988" i="1"/>
  <c r="AY988" i="1"/>
  <c r="AU988" i="1"/>
  <c r="AQ988" i="1"/>
  <c r="AM988" i="1"/>
  <c r="AI988" i="1"/>
  <c r="AE988" i="1"/>
  <c r="BP987" i="1"/>
  <c r="BL987" i="1"/>
  <c r="BH987" i="1"/>
  <c r="BD987" i="1"/>
  <c r="AZ987" i="1"/>
  <c r="AV987" i="1"/>
  <c r="AR987" i="1"/>
  <c r="AN987" i="1"/>
  <c r="AJ987" i="1"/>
  <c r="AF987" i="1"/>
  <c r="BQ986" i="1"/>
  <c r="BM986" i="1"/>
  <c r="BI986" i="1"/>
  <c r="BE986" i="1"/>
  <c r="BA986" i="1"/>
  <c r="AW986" i="1"/>
  <c r="AS986" i="1"/>
  <c r="AO986" i="1"/>
  <c r="AK986" i="1"/>
  <c r="AG986" i="1"/>
  <c r="BN985" i="1"/>
  <c r="BJ985" i="1"/>
  <c r="BF985" i="1"/>
  <c r="BB985" i="1"/>
  <c r="AX985" i="1"/>
  <c r="AT985" i="1"/>
  <c r="AP985" i="1"/>
  <c r="AL985" i="1"/>
  <c r="AH985" i="1"/>
  <c r="AD985" i="1"/>
  <c r="BO984" i="1"/>
  <c r="BK984" i="1"/>
  <c r="BG984" i="1"/>
  <c r="BC984" i="1"/>
  <c r="AY984" i="1"/>
  <c r="AU984" i="1"/>
  <c r="AQ984" i="1"/>
  <c r="AM984" i="1"/>
  <c r="AI984" i="1"/>
  <c r="AE984" i="1"/>
  <c r="BP983" i="1"/>
  <c r="BL983" i="1"/>
  <c r="BH983" i="1"/>
  <c r="BD983" i="1"/>
  <c r="AZ983" i="1"/>
  <c r="AV983" i="1"/>
  <c r="AR983" i="1"/>
  <c r="AN983" i="1"/>
  <c r="AJ983" i="1"/>
  <c r="AF983" i="1"/>
  <c r="BQ982" i="1"/>
  <c r="BM982" i="1"/>
  <c r="BI982" i="1"/>
  <c r="BE982" i="1"/>
  <c r="BA982" i="1"/>
  <c r="AW982" i="1"/>
  <c r="AS982" i="1"/>
  <c r="AO982" i="1"/>
  <c r="AK982" i="1"/>
  <c r="AG982" i="1"/>
  <c r="BN981" i="1"/>
  <c r="BJ981" i="1"/>
  <c r="BF981" i="1"/>
  <c r="BB981" i="1"/>
  <c r="AX981" i="1"/>
  <c r="AT981" i="1"/>
  <c r="AP981" i="1"/>
  <c r="AL981" i="1"/>
  <c r="AH981" i="1"/>
  <c r="AD981" i="1"/>
  <c r="BO980" i="1"/>
  <c r="BK980" i="1"/>
  <c r="BG980" i="1"/>
  <c r="BC980" i="1"/>
  <c r="AY980" i="1"/>
  <c r="AU980" i="1"/>
  <c r="AQ980" i="1"/>
  <c r="AM980" i="1"/>
  <c r="AI980" i="1"/>
  <c r="AE980" i="1"/>
  <c r="BP979" i="1"/>
  <c r="BL979" i="1"/>
  <c r="BH979" i="1"/>
  <c r="BD979" i="1"/>
  <c r="AZ979" i="1"/>
  <c r="AV979" i="1"/>
  <c r="AR979" i="1"/>
  <c r="AN979" i="1"/>
  <c r="AJ979" i="1"/>
  <c r="AF979" i="1"/>
  <c r="BQ978" i="1"/>
  <c r="BM978" i="1"/>
  <c r="BI978" i="1"/>
  <c r="BE978" i="1"/>
  <c r="BA978" i="1"/>
  <c r="AW978" i="1"/>
  <c r="AS978" i="1"/>
  <c r="AO978" i="1"/>
  <c r="AK978" i="1"/>
  <c r="AG978" i="1"/>
  <c r="BN977" i="1"/>
  <c r="BJ977" i="1"/>
  <c r="BF977" i="1"/>
  <c r="BB977" i="1"/>
  <c r="AX977" i="1"/>
  <c r="AT977" i="1"/>
  <c r="AP977" i="1"/>
  <c r="AL977" i="1"/>
  <c r="AH977" i="1"/>
  <c r="AD977" i="1"/>
  <c r="BO976" i="1"/>
  <c r="BK976" i="1"/>
  <c r="BG976" i="1"/>
  <c r="BC976" i="1"/>
  <c r="AY976" i="1"/>
  <c r="AU976" i="1"/>
  <c r="AQ976" i="1"/>
  <c r="AM976" i="1"/>
  <c r="AI976" i="1"/>
  <c r="AE976" i="1"/>
  <c r="BP975" i="1"/>
  <c r="BL975" i="1"/>
  <c r="BH975" i="1"/>
  <c r="BD975" i="1"/>
  <c r="AZ975" i="1"/>
  <c r="AV975" i="1"/>
  <c r="AR975" i="1"/>
  <c r="AN975" i="1"/>
  <c r="AJ975" i="1"/>
  <c r="AF975" i="1"/>
  <c r="BQ974" i="1"/>
  <c r="BM974" i="1"/>
  <c r="BI974" i="1"/>
  <c r="BE974" i="1"/>
  <c r="BA974" i="1"/>
  <c r="AW974" i="1"/>
  <c r="AS974" i="1"/>
  <c r="AO974" i="1"/>
  <c r="AK974" i="1"/>
  <c r="AG974" i="1"/>
  <c r="BN973" i="1"/>
  <c r="BJ973" i="1"/>
  <c r="BF973" i="1"/>
  <c r="BB973" i="1"/>
  <c r="AX973" i="1"/>
  <c r="AT973" i="1"/>
  <c r="AP973" i="1"/>
  <c r="AL973" i="1"/>
  <c r="AH973" i="1"/>
  <c r="AD973" i="1"/>
  <c r="BO972" i="1"/>
  <c r="BK972" i="1"/>
  <c r="BG972" i="1"/>
  <c r="BC972" i="1"/>
  <c r="AY972" i="1"/>
  <c r="AU972" i="1"/>
  <c r="AQ972" i="1"/>
  <c r="AM972" i="1"/>
  <c r="AI972" i="1"/>
  <c r="AE972" i="1"/>
  <c r="BP971" i="1"/>
  <c r="BL971" i="1"/>
  <c r="BH971" i="1"/>
  <c r="BD971" i="1"/>
  <c r="AZ971" i="1"/>
  <c r="AV971" i="1"/>
  <c r="AR971" i="1"/>
  <c r="AN971" i="1"/>
  <c r="AJ971" i="1"/>
  <c r="AF971" i="1"/>
  <c r="BQ970" i="1"/>
  <c r="BM970" i="1"/>
  <c r="BI970" i="1"/>
  <c r="BE970" i="1"/>
  <c r="BA970" i="1"/>
  <c r="AW970" i="1"/>
  <c r="AS970" i="1"/>
  <c r="AO970" i="1"/>
  <c r="AK970" i="1"/>
  <c r="AG970" i="1"/>
  <c r="BN969" i="1"/>
  <c r="BJ969" i="1"/>
  <c r="BF969" i="1"/>
  <c r="BB969" i="1"/>
  <c r="AX969" i="1"/>
  <c r="AT969" i="1"/>
  <c r="AP969" i="1"/>
  <c r="AL969" i="1"/>
  <c r="AH969" i="1"/>
  <c r="AD969" i="1"/>
  <c r="BO968" i="1"/>
  <c r="BK968" i="1"/>
  <c r="BG968" i="1"/>
  <c r="BC968" i="1"/>
  <c r="AY968" i="1"/>
  <c r="AU968" i="1"/>
  <c r="AQ968" i="1"/>
  <c r="AM968" i="1"/>
  <c r="AI968" i="1"/>
  <c r="AE968" i="1"/>
  <c r="BP967" i="1"/>
  <c r="BL967" i="1"/>
  <c r="BH967" i="1"/>
  <c r="BD967" i="1"/>
  <c r="AZ967" i="1"/>
  <c r="AV967" i="1"/>
  <c r="AR967" i="1"/>
  <c r="AN967" i="1"/>
  <c r="AJ967" i="1"/>
  <c r="AF967" i="1"/>
  <c r="BQ966" i="1"/>
  <c r="BM966" i="1"/>
  <c r="BI966" i="1"/>
  <c r="BE966" i="1"/>
  <c r="BA966" i="1"/>
  <c r="AW966" i="1"/>
  <c r="AS966" i="1"/>
  <c r="AO966" i="1"/>
  <c r="AK966" i="1"/>
  <c r="AG966" i="1"/>
  <c r="BN965" i="1"/>
  <c r="BJ965" i="1"/>
  <c r="BF965" i="1"/>
  <c r="BB965" i="1"/>
  <c r="AX965" i="1"/>
  <c r="AT965" i="1"/>
  <c r="AP965" i="1"/>
  <c r="AL965" i="1"/>
  <c r="AH965" i="1"/>
  <c r="AD965" i="1"/>
  <c r="BO964" i="1"/>
  <c r="BK964" i="1"/>
  <c r="BG964" i="1"/>
  <c r="BC964" i="1"/>
  <c r="AY964" i="1"/>
  <c r="AU964" i="1"/>
  <c r="AQ964" i="1"/>
  <c r="AM964" i="1"/>
  <c r="AI964" i="1"/>
  <c r="AE964" i="1"/>
  <c r="BP963" i="1"/>
  <c r="BL963" i="1"/>
  <c r="BH963" i="1"/>
  <c r="BD963" i="1"/>
  <c r="AZ963" i="1"/>
  <c r="AV963" i="1"/>
  <c r="AR963" i="1"/>
  <c r="AN963" i="1"/>
  <c r="AJ963" i="1"/>
  <c r="AF963" i="1"/>
  <c r="BQ962" i="1"/>
  <c r="BM962" i="1"/>
  <c r="BI962" i="1"/>
  <c r="AH1079" i="1"/>
  <c r="BG1078" i="1"/>
  <c r="AQ1078" i="1"/>
  <c r="BP1077" i="1"/>
  <c r="AZ1077" i="1"/>
  <c r="AJ1077" i="1"/>
  <c r="BI1076" i="1"/>
  <c r="AS1076" i="1"/>
  <c r="BB1075" i="1"/>
  <c r="AL1075" i="1"/>
  <c r="BK1074" i="1"/>
  <c r="AU1074" i="1"/>
  <c r="AL1074" i="1"/>
  <c r="AD1074" i="1"/>
  <c r="BK1073" i="1"/>
  <c r="BC1073" i="1"/>
  <c r="AU1073" i="1"/>
  <c r="AM1073" i="1"/>
  <c r="AE1073" i="1"/>
  <c r="BL1072" i="1"/>
  <c r="BG1072" i="1"/>
  <c r="BA1072" i="1"/>
  <c r="AV1072" i="1"/>
  <c r="AQ1072" i="1"/>
  <c r="AK1072" i="1"/>
  <c r="AF1072" i="1"/>
  <c r="BP1071" i="1"/>
  <c r="BK1071" i="1"/>
  <c r="BG1071" i="1"/>
  <c r="BC1071" i="1"/>
  <c r="AY1071" i="1"/>
  <c r="AU1071" i="1"/>
  <c r="AQ1071" i="1"/>
  <c r="AM1071" i="1"/>
  <c r="AI1071" i="1"/>
  <c r="AE1071" i="1"/>
  <c r="BP1070" i="1"/>
  <c r="BL1070" i="1"/>
  <c r="BH1070" i="1"/>
  <c r="BD1070" i="1"/>
  <c r="AZ1070" i="1"/>
  <c r="AV1070" i="1"/>
  <c r="AR1070" i="1"/>
  <c r="AN1070" i="1"/>
  <c r="AJ1070" i="1"/>
  <c r="AF1070" i="1"/>
  <c r="BQ1069" i="1"/>
  <c r="BM1069" i="1"/>
  <c r="BI1069" i="1"/>
  <c r="BE1069" i="1"/>
  <c r="BA1069" i="1"/>
  <c r="AW1069" i="1"/>
  <c r="AS1069" i="1"/>
  <c r="AO1069" i="1"/>
  <c r="AK1069" i="1"/>
  <c r="AG1069" i="1"/>
  <c r="BN1068" i="1"/>
  <c r="BJ1068" i="1"/>
  <c r="BF1068" i="1"/>
  <c r="BB1068" i="1"/>
  <c r="AX1068" i="1"/>
  <c r="AT1068" i="1"/>
  <c r="AP1068" i="1"/>
  <c r="AL1068" i="1"/>
  <c r="AH1068" i="1"/>
  <c r="AD1068" i="1"/>
  <c r="BO1067" i="1"/>
  <c r="BK1067" i="1"/>
  <c r="BG1067" i="1"/>
  <c r="BC1067" i="1"/>
  <c r="AY1067" i="1"/>
  <c r="AU1067" i="1"/>
  <c r="AQ1067" i="1"/>
  <c r="AM1067" i="1"/>
  <c r="AI1067" i="1"/>
  <c r="AE1067" i="1"/>
  <c r="BP1066" i="1"/>
  <c r="BL1066" i="1"/>
  <c r="BH1066" i="1"/>
  <c r="BD1066" i="1"/>
  <c r="AZ1066" i="1"/>
  <c r="AV1066" i="1"/>
  <c r="AR1066" i="1"/>
  <c r="AN1066" i="1"/>
  <c r="AJ1066" i="1"/>
  <c r="AF1066" i="1"/>
  <c r="BQ1065" i="1"/>
  <c r="BM1065" i="1"/>
  <c r="BI1065" i="1"/>
  <c r="BE1065" i="1"/>
  <c r="BA1065" i="1"/>
  <c r="AW1065" i="1"/>
  <c r="AS1065" i="1"/>
  <c r="AO1065" i="1"/>
  <c r="AK1065" i="1"/>
  <c r="AG1065" i="1"/>
  <c r="BN1064" i="1"/>
  <c r="BJ1064" i="1"/>
  <c r="BF1064" i="1"/>
  <c r="BB1064" i="1"/>
  <c r="AX1064" i="1"/>
  <c r="AT1064" i="1"/>
  <c r="AP1064" i="1"/>
  <c r="AL1064" i="1"/>
  <c r="AH1064" i="1"/>
  <c r="AD1064" i="1"/>
  <c r="BO1063" i="1"/>
  <c r="BK1063" i="1"/>
  <c r="BG1063" i="1"/>
  <c r="BC1063" i="1"/>
  <c r="AY1063" i="1"/>
  <c r="AU1063" i="1"/>
  <c r="AQ1063" i="1"/>
  <c r="AM1063" i="1"/>
  <c r="AI1063" i="1"/>
  <c r="AE1063" i="1"/>
  <c r="BP1062" i="1"/>
  <c r="BL1062" i="1"/>
  <c r="BH1062" i="1"/>
  <c r="BD1062" i="1"/>
  <c r="AZ1062" i="1"/>
  <c r="AV1062" i="1"/>
  <c r="AR1062" i="1"/>
  <c r="AN1062" i="1"/>
  <c r="AJ1062" i="1"/>
  <c r="AF1062" i="1"/>
  <c r="BQ1061" i="1"/>
  <c r="BM1061" i="1"/>
  <c r="BI1061" i="1"/>
  <c r="BE1061" i="1"/>
  <c r="BA1061" i="1"/>
  <c r="AW1061" i="1"/>
  <c r="AS1061" i="1"/>
  <c r="AO1061" i="1"/>
  <c r="AK1061" i="1"/>
  <c r="AG1061" i="1"/>
  <c r="BN1060" i="1"/>
  <c r="BJ1060" i="1"/>
  <c r="BF1060" i="1"/>
  <c r="BB1060" i="1"/>
  <c r="AX1060" i="1"/>
  <c r="AT1060" i="1"/>
  <c r="AP1060" i="1"/>
  <c r="AL1060" i="1"/>
  <c r="AH1060" i="1"/>
  <c r="AD1060" i="1"/>
  <c r="BO1059" i="1"/>
  <c r="BK1059" i="1"/>
  <c r="BG1059" i="1"/>
  <c r="BC1059" i="1"/>
  <c r="AY1059" i="1"/>
  <c r="AU1059" i="1"/>
  <c r="AQ1059" i="1"/>
  <c r="AM1059" i="1"/>
  <c r="AI1059" i="1"/>
  <c r="AE1059" i="1"/>
  <c r="BP1058" i="1"/>
  <c r="BL1058" i="1"/>
  <c r="BH1058" i="1"/>
  <c r="BD1058" i="1"/>
  <c r="AZ1058" i="1"/>
  <c r="AV1058" i="1"/>
  <c r="AR1058" i="1"/>
  <c r="AN1058" i="1"/>
  <c r="AJ1058" i="1"/>
  <c r="AF1058" i="1"/>
  <c r="BQ1057" i="1"/>
  <c r="BM1057" i="1"/>
  <c r="BI1057" i="1"/>
  <c r="BE1057" i="1"/>
  <c r="BA1057" i="1"/>
  <c r="AW1057" i="1"/>
  <c r="AS1057" i="1"/>
  <c r="AO1057" i="1"/>
  <c r="AK1057" i="1"/>
  <c r="AG1057" i="1"/>
  <c r="BN1056" i="1"/>
  <c r="BJ1056" i="1"/>
  <c r="BF1056" i="1"/>
  <c r="BB1056" i="1"/>
  <c r="AX1056" i="1"/>
  <c r="AT1056" i="1"/>
  <c r="AP1056" i="1"/>
  <c r="AL1056" i="1"/>
  <c r="AH1056" i="1"/>
  <c r="AD1056" i="1"/>
  <c r="BO1055" i="1"/>
  <c r="BK1055" i="1"/>
  <c r="BG1055" i="1"/>
  <c r="BC1055" i="1"/>
  <c r="AY1055" i="1"/>
  <c r="AU1055" i="1"/>
  <c r="AQ1055" i="1"/>
  <c r="AM1055" i="1"/>
  <c r="AI1055" i="1"/>
  <c r="AE1055" i="1"/>
  <c r="BP1054" i="1"/>
  <c r="BL1054" i="1"/>
  <c r="BH1054" i="1"/>
  <c r="BD1054" i="1"/>
  <c r="AZ1054" i="1"/>
  <c r="AV1054" i="1"/>
  <c r="AR1054" i="1"/>
  <c r="AN1054" i="1"/>
  <c r="AJ1054" i="1"/>
  <c r="AF1054" i="1"/>
  <c r="BQ1053" i="1"/>
  <c r="BM1053" i="1"/>
  <c r="BI1053" i="1"/>
  <c r="BE1053" i="1"/>
  <c r="BA1053" i="1"/>
  <c r="AW1053" i="1"/>
  <c r="AS1053" i="1"/>
  <c r="AO1053" i="1"/>
  <c r="AK1053" i="1"/>
  <c r="AG1053" i="1"/>
  <c r="BN1052" i="1"/>
  <c r="BJ1052" i="1"/>
  <c r="BF1052" i="1"/>
  <c r="BB1052" i="1"/>
  <c r="AX1052" i="1"/>
  <c r="AT1052" i="1"/>
  <c r="AP1052" i="1"/>
  <c r="AL1052" i="1"/>
  <c r="AH1052" i="1"/>
  <c r="AD1052" i="1"/>
  <c r="BO1051" i="1"/>
  <c r="BK1051" i="1"/>
  <c r="BG1051" i="1"/>
  <c r="BC1051" i="1"/>
  <c r="AY1051" i="1"/>
  <c r="AU1051" i="1"/>
  <c r="AQ1051" i="1"/>
  <c r="AM1051" i="1"/>
  <c r="AI1051" i="1"/>
  <c r="AE1051" i="1"/>
  <c r="BP1050" i="1"/>
  <c r="BL1050" i="1"/>
  <c r="BH1050" i="1"/>
  <c r="BD1050" i="1"/>
  <c r="AZ1050" i="1"/>
  <c r="AV1050" i="1"/>
  <c r="AR1050" i="1"/>
  <c r="AN1050" i="1"/>
  <c r="AJ1050" i="1"/>
  <c r="AF1050" i="1"/>
  <c r="BQ1049" i="1"/>
  <c r="BM1049" i="1"/>
  <c r="BI1049" i="1"/>
  <c r="BE1049" i="1"/>
  <c r="BA1049" i="1"/>
  <c r="AW1049" i="1"/>
  <c r="AS1049" i="1"/>
  <c r="AO1049" i="1"/>
  <c r="AK1049" i="1"/>
  <c r="AG1049" i="1"/>
  <c r="BN1048" i="1"/>
  <c r="BJ1048" i="1"/>
  <c r="BF1048" i="1"/>
  <c r="BB1048" i="1"/>
  <c r="AX1048" i="1"/>
  <c r="AT1048" i="1"/>
  <c r="AP1048" i="1"/>
  <c r="AL1048" i="1"/>
  <c r="AH1048" i="1"/>
  <c r="AD1048" i="1"/>
  <c r="BO1047" i="1"/>
  <c r="BK1047" i="1"/>
  <c r="BG1047" i="1"/>
  <c r="BC1047" i="1"/>
  <c r="AY1047" i="1"/>
  <c r="AU1047" i="1"/>
  <c r="AQ1047" i="1"/>
  <c r="AM1047" i="1"/>
  <c r="AI1047" i="1"/>
  <c r="AE1047" i="1"/>
  <c r="BP1046" i="1"/>
  <c r="BL1046" i="1"/>
  <c r="BH1046" i="1"/>
  <c r="BD1046" i="1"/>
  <c r="AZ1046" i="1"/>
  <c r="AV1046" i="1"/>
  <c r="AR1046" i="1"/>
  <c r="AN1046" i="1"/>
  <c r="AJ1046" i="1"/>
  <c r="AF1046" i="1"/>
  <c r="BQ1045" i="1"/>
  <c r="BM1045" i="1"/>
  <c r="BI1045" i="1"/>
  <c r="BE1045" i="1"/>
  <c r="BA1045" i="1"/>
  <c r="AW1045" i="1"/>
  <c r="AS1045" i="1"/>
  <c r="AO1045" i="1"/>
  <c r="AK1045" i="1"/>
  <c r="AG1045" i="1"/>
  <c r="BN1044" i="1"/>
  <c r="BJ1044" i="1"/>
  <c r="BF1044" i="1"/>
  <c r="BB1044" i="1"/>
  <c r="AX1044" i="1"/>
  <c r="AT1044" i="1"/>
  <c r="AP1044" i="1"/>
  <c r="AL1044" i="1"/>
  <c r="AH1044" i="1"/>
  <c r="AD1044" i="1"/>
  <c r="BO1043" i="1"/>
  <c r="BK1043" i="1"/>
  <c r="BG1043" i="1"/>
  <c r="BC1043" i="1"/>
  <c r="AY1043" i="1"/>
  <c r="AU1043" i="1"/>
  <c r="AQ1043" i="1"/>
  <c r="AM1043" i="1"/>
  <c r="AI1043" i="1"/>
  <c r="AE1043" i="1"/>
  <c r="BP1042" i="1"/>
  <c r="BL1042" i="1"/>
  <c r="BH1042" i="1"/>
  <c r="BD1042" i="1"/>
  <c r="AZ1042" i="1"/>
  <c r="AV1042" i="1"/>
  <c r="AR1042" i="1"/>
  <c r="AN1042" i="1"/>
  <c r="AJ1042" i="1"/>
  <c r="AF1042" i="1"/>
  <c r="BQ1041" i="1"/>
  <c r="BM1041" i="1"/>
  <c r="BI1041" i="1"/>
  <c r="BE1041" i="1"/>
  <c r="BA1041" i="1"/>
  <c r="AW1041" i="1"/>
  <c r="AS1041" i="1"/>
  <c r="AO1041" i="1"/>
  <c r="AK1041" i="1"/>
  <c r="AG1041" i="1"/>
  <c r="BN1040" i="1"/>
  <c r="BJ1040" i="1"/>
  <c r="BF1040" i="1"/>
  <c r="BB1040" i="1"/>
  <c r="AX1040" i="1"/>
  <c r="AT1040" i="1"/>
  <c r="AP1040" i="1"/>
  <c r="AL1040" i="1"/>
  <c r="AH1040" i="1"/>
  <c r="AD1040" i="1"/>
  <c r="BO1039" i="1"/>
  <c r="BK1039" i="1"/>
  <c r="BG1039" i="1"/>
  <c r="BC1039" i="1"/>
  <c r="AY1039" i="1"/>
  <c r="AU1039" i="1"/>
  <c r="AQ1039" i="1"/>
  <c r="AM1039" i="1"/>
  <c r="AI1039" i="1"/>
  <c r="AE1039" i="1"/>
  <c r="BP1038" i="1"/>
  <c r="BL1038" i="1"/>
  <c r="BH1038" i="1"/>
  <c r="BD1038" i="1"/>
  <c r="AZ1038" i="1"/>
  <c r="AV1038" i="1"/>
  <c r="AR1038" i="1"/>
  <c r="AN1038" i="1"/>
  <c r="AJ1038" i="1"/>
  <c r="AF1038" i="1"/>
  <c r="BQ1037" i="1"/>
  <c r="BM1037" i="1"/>
  <c r="BI1037" i="1"/>
  <c r="BE1037" i="1"/>
  <c r="BA1037" i="1"/>
  <c r="AW1037" i="1"/>
  <c r="AS1037" i="1"/>
  <c r="AO1037" i="1"/>
  <c r="AK1037" i="1"/>
  <c r="AG1037" i="1"/>
  <c r="BN1036" i="1"/>
  <c r="BJ1036" i="1"/>
  <c r="BF1036" i="1"/>
  <c r="BB1036" i="1"/>
  <c r="AX1036" i="1"/>
  <c r="AT1036" i="1"/>
  <c r="AP1036" i="1"/>
  <c r="AL1036" i="1"/>
  <c r="AH1036" i="1"/>
  <c r="AD1036" i="1"/>
  <c r="BO1035" i="1"/>
  <c r="BK1035" i="1"/>
  <c r="BG1035" i="1"/>
  <c r="BC1035" i="1"/>
  <c r="AY1035" i="1"/>
  <c r="AU1035" i="1"/>
  <c r="AQ1035" i="1"/>
  <c r="AM1035" i="1"/>
  <c r="AI1035" i="1"/>
  <c r="AE1035" i="1"/>
  <c r="BP1034" i="1"/>
  <c r="BL1034" i="1"/>
  <c r="BH1034" i="1"/>
  <c r="BD1034" i="1"/>
  <c r="AZ1034" i="1"/>
  <c r="AV1034" i="1"/>
  <c r="AR1034" i="1"/>
  <c r="AN1034" i="1"/>
  <c r="AJ1034" i="1"/>
  <c r="AF1034" i="1"/>
  <c r="BQ1033" i="1"/>
  <c r="BM1033" i="1"/>
  <c r="BI1033" i="1"/>
  <c r="BE1033" i="1"/>
  <c r="BA1033" i="1"/>
  <c r="AW1033" i="1"/>
  <c r="AS1033" i="1"/>
  <c r="AO1033" i="1"/>
  <c r="AK1033" i="1"/>
  <c r="AG1033" i="1"/>
  <c r="BN1032" i="1"/>
  <c r="BJ1032" i="1"/>
  <c r="BF1032" i="1"/>
  <c r="BB1032" i="1"/>
  <c r="AX1032" i="1"/>
  <c r="AT1032" i="1"/>
  <c r="AP1032" i="1"/>
  <c r="AL1032" i="1"/>
  <c r="AH1032" i="1"/>
  <c r="AD1032" i="1"/>
  <c r="BO1031" i="1"/>
  <c r="BK1031" i="1"/>
  <c r="BG1031" i="1"/>
  <c r="BC1031" i="1"/>
  <c r="AY1031" i="1"/>
  <c r="AU1031" i="1"/>
  <c r="AQ1031" i="1"/>
  <c r="AM1031" i="1"/>
  <c r="AI1031" i="1"/>
  <c r="AE1031" i="1"/>
  <c r="BP1030" i="1"/>
  <c r="BL1030" i="1"/>
  <c r="BH1030" i="1"/>
  <c r="BD1030" i="1"/>
  <c r="AZ1030" i="1"/>
  <c r="AV1030" i="1"/>
  <c r="AR1030" i="1"/>
  <c r="AN1030" i="1"/>
  <c r="AJ1030" i="1"/>
  <c r="AF1030" i="1"/>
  <c r="BQ1029" i="1"/>
  <c r="BM1029" i="1"/>
  <c r="BI1029" i="1"/>
  <c r="BE1029" i="1"/>
  <c r="BA1029" i="1"/>
  <c r="AW1029" i="1"/>
  <c r="AS1029" i="1"/>
  <c r="AO1029" i="1"/>
  <c r="AK1029" i="1"/>
  <c r="AG1029" i="1"/>
  <c r="BN1028" i="1"/>
  <c r="BJ1028" i="1"/>
  <c r="BF1028" i="1"/>
  <c r="BB1028" i="1"/>
  <c r="AX1028" i="1"/>
  <c r="AT1028" i="1"/>
  <c r="AP1028" i="1"/>
  <c r="AL1028" i="1"/>
  <c r="AH1028" i="1"/>
  <c r="AD1028" i="1"/>
  <c r="BO1027" i="1"/>
  <c r="BK1027" i="1"/>
  <c r="BG1027" i="1"/>
  <c r="BC1027" i="1"/>
  <c r="AY1027" i="1"/>
  <c r="AU1027" i="1"/>
  <c r="AQ1027" i="1"/>
  <c r="AM1027" i="1"/>
  <c r="AI1027" i="1"/>
  <c r="AE1027" i="1"/>
  <c r="BP1026" i="1"/>
  <c r="BL1026" i="1"/>
  <c r="BH1026" i="1"/>
  <c r="BD1026" i="1"/>
  <c r="AZ1026" i="1"/>
  <c r="AV1026" i="1"/>
  <c r="AR1026" i="1"/>
  <c r="AN1026" i="1"/>
  <c r="AJ1026" i="1"/>
  <c r="AF1026" i="1"/>
  <c r="BQ1025" i="1"/>
  <c r="BM1025" i="1"/>
  <c r="BI1025" i="1"/>
  <c r="BE1025" i="1"/>
  <c r="BA1025" i="1"/>
  <c r="AW1025" i="1"/>
  <c r="AS1025" i="1"/>
  <c r="AO1025" i="1"/>
  <c r="AK1025" i="1"/>
  <c r="AG1025" i="1"/>
  <c r="BN1024" i="1"/>
  <c r="BJ1024" i="1"/>
  <c r="BF1024" i="1"/>
  <c r="BB1024" i="1"/>
  <c r="AX1024" i="1"/>
  <c r="AT1024" i="1"/>
  <c r="AP1024" i="1"/>
  <c r="AL1024" i="1"/>
  <c r="AH1024" i="1"/>
  <c r="AD1024" i="1"/>
  <c r="BO1023" i="1"/>
  <c r="BK1023" i="1"/>
  <c r="BG1023" i="1"/>
  <c r="BC1023" i="1"/>
  <c r="AY1023" i="1"/>
  <c r="AU1023" i="1"/>
  <c r="AQ1023" i="1"/>
  <c r="AM1023" i="1"/>
  <c r="AI1023" i="1"/>
  <c r="AE1023" i="1"/>
  <c r="BP1022" i="1"/>
  <c r="BL1022" i="1"/>
  <c r="BH1022" i="1"/>
  <c r="BD1022" i="1"/>
  <c r="AZ1022" i="1"/>
  <c r="AV1022" i="1"/>
  <c r="AR1022" i="1"/>
  <c r="AN1022" i="1"/>
  <c r="AJ1022" i="1"/>
  <c r="AF1022" i="1"/>
  <c r="BQ1021" i="1"/>
  <c r="BM1021" i="1"/>
  <c r="BI1021" i="1"/>
  <c r="BE1021" i="1"/>
  <c r="BA1021" i="1"/>
  <c r="AW1021" i="1"/>
  <c r="AS1021" i="1"/>
  <c r="AO1021" i="1"/>
  <c r="AK1021" i="1"/>
  <c r="AG1021" i="1"/>
  <c r="BN1020" i="1"/>
  <c r="BJ1020" i="1"/>
  <c r="BF1020" i="1"/>
  <c r="BB1020" i="1"/>
  <c r="AX1020" i="1"/>
  <c r="AT1020" i="1"/>
  <c r="AP1020" i="1"/>
  <c r="AL1020" i="1"/>
  <c r="AH1020" i="1"/>
  <c r="AD1020" i="1"/>
  <c r="BO1019" i="1"/>
  <c r="BK1019" i="1"/>
  <c r="BG1019" i="1"/>
  <c r="BC1019" i="1"/>
  <c r="AY1019" i="1"/>
  <c r="AU1019" i="1"/>
  <c r="AQ1019" i="1"/>
  <c r="AM1019" i="1"/>
  <c r="AI1019" i="1"/>
  <c r="AE1019" i="1"/>
  <c r="BP1018" i="1"/>
  <c r="BL1018" i="1"/>
  <c r="BH1018" i="1"/>
  <c r="BD1018" i="1"/>
  <c r="AZ1018" i="1"/>
  <c r="AV1018" i="1"/>
  <c r="AR1018" i="1"/>
  <c r="AN1018" i="1"/>
  <c r="AJ1018" i="1"/>
  <c r="AF1018" i="1"/>
  <c r="BQ1017" i="1"/>
  <c r="BM1017" i="1"/>
  <c r="BI1017" i="1"/>
  <c r="BE1017" i="1"/>
  <c r="BA1017" i="1"/>
  <c r="AW1017" i="1"/>
  <c r="AS1017" i="1"/>
  <c r="AO1017" i="1"/>
  <c r="AK1017" i="1"/>
  <c r="AG1017" i="1"/>
  <c r="BN1016" i="1"/>
  <c r="BJ1016" i="1"/>
  <c r="BF1016" i="1"/>
  <c r="BB1016" i="1"/>
  <c r="AX1016" i="1"/>
  <c r="AT1016" i="1"/>
  <c r="AP1016" i="1"/>
  <c r="AL1016" i="1"/>
  <c r="AH1016" i="1"/>
  <c r="AD1016" i="1"/>
  <c r="BO1015" i="1"/>
  <c r="BK1015" i="1"/>
  <c r="BG1015" i="1"/>
  <c r="BC1015" i="1"/>
  <c r="AY1015" i="1"/>
  <c r="AU1015" i="1"/>
  <c r="AQ1015" i="1"/>
  <c r="AM1015" i="1"/>
  <c r="AI1015" i="1"/>
  <c r="AE1015" i="1"/>
  <c r="BP1014" i="1"/>
  <c r="BL1014" i="1"/>
  <c r="BH1014" i="1"/>
  <c r="BD1014" i="1"/>
  <c r="AZ1014" i="1"/>
  <c r="AV1014" i="1"/>
  <c r="AR1014" i="1"/>
  <c r="AN1014" i="1"/>
  <c r="AJ1014" i="1"/>
  <c r="AF1014" i="1"/>
  <c r="BQ1013" i="1"/>
  <c r="BM1013" i="1"/>
  <c r="BI1013" i="1"/>
  <c r="BE1013" i="1"/>
  <c r="BA1013" i="1"/>
  <c r="AW1013" i="1"/>
  <c r="AS1013" i="1"/>
  <c r="AO1013" i="1"/>
  <c r="AK1013" i="1"/>
  <c r="AG1013" i="1"/>
  <c r="BN1012" i="1"/>
  <c r="BJ1012" i="1"/>
  <c r="BF1012" i="1"/>
  <c r="BB1012" i="1"/>
  <c r="AX1012" i="1"/>
  <c r="AT1012" i="1"/>
  <c r="AP1012" i="1"/>
  <c r="AL1012" i="1"/>
  <c r="AH1012" i="1"/>
  <c r="AD1012" i="1"/>
  <c r="BO1011" i="1"/>
  <c r="BK1011" i="1"/>
  <c r="BG1011" i="1"/>
  <c r="BC1011" i="1"/>
  <c r="AY1011" i="1"/>
  <c r="AU1011" i="1"/>
  <c r="AQ1011" i="1"/>
  <c r="AM1011" i="1"/>
  <c r="AI1011" i="1"/>
  <c r="AE1011" i="1"/>
  <c r="BP1010" i="1"/>
  <c r="BL1010" i="1"/>
  <c r="BH1010" i="1"/>
  <c r="BD1010" i="1"/>
  <c r="AZ1010" i="1"/>
  <c r="AV1010" i="1"/>
  <c r="AR1010" i="1"/>
  <c r="AN1010" i="1"/>
  <c r="AJ1010" i="1"/>
  <c r="AF1010" i="1"/>
  <c r="BQ1009" i="1"/>
  <c r="BM1009" i="1"/>
  <c r="BI1009" i="1"/>
  <c r="BE1009" i="1"/>
  <c r="BA1009" i="1"/>
  <c r="AW1009" i="1"/>
  <c r="AS1009" i="1"/>
  <c r="AO1009" i="1"/>
  <c r="AK1009" i="1"/>
  <c r="AG1009" i="1"/>
  <c r="BN1008" i="1"/>
  <c r="BJ1008" i="1"/>
  <c r="BF1008" i="1"/>
  <c r="BB1008" i="1"/>
  <c r="AX1008" i="1"/>
  <c r="AT1008" i="1"/>
  <c r="AP1008" i="1"/>
  <c r="AL1008" i="1"/>
  <c r="AH1008" i="1"/>
  <c r="AD1008" i="1"/>
  <c r="BO1007" i="1"/>
  <c r="BK1007" i="1"/>
  <c r="BG1007" i="1"/>
  <c r="BC1007" i="1"/>
  <c r="AY1007" i="1"/>
  <c r="AU1007" i="1"/>
  <c r="AQ1007" i="1"/>
  <c r="AM1007" i="1"/>
  <c r="AI1007" i="1"/>
  <c r="AE1007" i="1"/>
  <c r="BP1006" i="1"/>
  <c r="BL1006" i="1"/>
  <c r="BH1006" i="1"/>
  <c r="BD1006" i="1"/>
  <c r="AZ1006" i="1"/>
  <c r="AV1006" i="1"/>
  <c r="AR1006" i="1"/>
  <c r="AN1006" i="1"/>
  <c r="AJ1006" i="1"/>
  <c r="AF1006" i="1"/>
  <c r="BQ1005" i="1"/>
  <c r="BM1005" i="1"/>
  <c r="BI1005" i="1"/>
  <c r="BE1005" i="1"/>
  <c r="BA1005" i="1"/>
  <c r="AW1005" i="1"/>
  <c r="AS1005" i="1"/>
  <c r="AO1005" i="1"/>
  <c r="AK1005" i="1"/>
  <c r="AG1005" i="1"/>
  <c r="BN1004" i="1"/>
  <c r="BJ1004" i="1"/>
  <c r="BF1004" i="1"/>
  <c r="BB1004" i="1"/>
  <c r="AX1004" i="1"/>
  <c r="AT1004" i="1"/>
  <c r="AP1004" i="1"/>
  <c r="AL1004" i="1"/>
  <c r="AH1004" i="1"/>
  <c r="AD1004" i="1"/>
  <c r="BO1003" i="1"/>
  <c r="BK1003" i="1"/>
  <c r="BG1003" i="1"/>
  <c r="BC1003" i="1"/>
  <c r="AY1003" i="1"/>
  <c r="AU1003" i="1"/>
  <c r="AQ1003" i="1"/>
  <c r="AM1003" i="1"/>
  <c r="AI1003" i="1"/>
  <c r="AE1003" i="1"/>
  <c r="BP1002" i="1"/>
  <c r="BL1002" i="1"/>
  <c r="BH1002" i="1"/>
  <c r="BD1002" i="1"/>
  <c r="AZ1002" i="1"/>
  <c r="AV1002" i="1"/>
  <c r="AR1002" i="1"/>
  <c r="AN1002" i="1"/>
  <c r="AJ1002" i="1"/>
  <c r="AF1002" i="1"/>
  <c r="BQ1001" i="1"/>
  <c r="BM1001" i="1"/>
  <c r="BI1001" i="1"/>
  <c r="BE1001" i="1"/>
  <c r="BA1001" i="1"/>
  <c r="AW1001" i="1"/>
  <c r="AS1001" i="1"/>
  <c r="AO1001" i="1"/>
  <c r="AK1001" i="1"/>
  <c r="AG1001" i="1"/>
  <c r="BN1000" i="1"/>
  <c r="BJ1000" i="1"/>
  <c r="BF1000" i="1"/>
  <c r="BB1000" i="1"/>
  <c r="AX1000" i="1"/>
  <c r="AT1000" i="1"/>
  <c r="AP1000" i="1"/>
  <c r="AL1000" i="1"/>
  <c r="AH1000" i="1"/>
  <c r="AD1000" i="1"/>
  <c r="BO999" i="1"/>
  <c r="BK999" i="1"/>
  <c r="BG999" i="1"/>
  <c r="BC999" i="1"/>
  <c r="AY999" i="1"/>
  <c r="AU999" i="1"/>
  <c r="AQ999" i="1"/>
  <c r="AM999" i="1"/>
  <c r="AI999" i="1"/>
  <c r="AE999" i="1"/>
  <c r="BP998" i="1"/>
  <c r="BL998" i="1"/>
  <c r="BH998" i="1"/>
  <c r="BD998" i="1"/>
  <c r="AZ998" i="1"/>
  <c r="AV998" i="1"/>
  <c r="AR998" i="1"/>
  <c r="AN998" i="1"/>
  <c r="AJ998" i="1"/>
  <c r="AF998" i="1"/>
  <c r="BQ997" i="1"/>
  <c r="BM997" i="1"/>
  <c r="BI997" i="1"/>
  <c r="BE997" i="1"/>
  <c r="BA997" i="1"/>
  <c r="AW997" i="1"/>
  <c r="AS997" i="1"/>
  <c r="AO997" i="1"/>
  <c r="AK997" i="1"/>
  <c r="AG997" i="1"/>
  <c r="BN996" i="1"/>
  <c r="BJ996" i="1"/>
  <c r="BF996" i="1"/>
  <c r="BB996" i="1"/>
  <c r="AX996" i="1"/>
  <c r="AT996" i="1"/>
  <c r="AP996" i="1"/>
  <c r="AL996" i="1"/>
  <c r="AH996" i="1"/>
  <c r="AD996" i="1"/>
  <c r="BO995" i="1"/>
  <c r="BK995" i="1"/>
  <c r="BG995" i="1"/>
  <c r="BC995" i="1"/>
  <c r="AY995" i="1"/>
  <c r="AU995" i="1"/>
  <c r="AQ995" i="1"/>
  <c r="AM995" i="1"/>
  <c r="AI995" i="1"/>
  <c r="AE995" i="1"/>
  <c r="BP994" i="1"/>
  <c r="BL994" i="1"/>
  <c r="BH994" i="1"/>
  <c r="BD994" i="1"/>
  <c r="AZ994" i="1"/>
  <c r="AV994" i="1"/>
  <c r="AR994" i="1"/>
  <c r="AN994" i="1"/>
  <c r="AJ994" i="1"/>
  <c r="AF994" i="1"/>
  <c r="BQ993" i="1"/>
  <c r="BM993" i="1"/>
  <c r="BI993" i="1"/>
  <c r="BE993" i="1"/>
  <c r="BA993" i="1"/>
  <c r="AW993" i="1"/>
  <c r="AS993" i="1"/>
  <c r="AO993" i="1"/>
  <c r="AK993" i="1"/>
  <c r="AG993" i="1"/>
  <c r="BN992" i="1"/>
  <c r="BJ992" i="1"/>
  <c r="BF992" i="1"/>
  <c r="BB992" i="1"/>
  <c r="AX992" i="1"/>
  <c r="AT992" i="1"/>
  <c r="AP992" i="1"/>
  <c r="AL992" i="1"/>
  <c r="AH992" i="1"/>
  <c r="AD992" i="1"/>
  <c r="BO991" i="1"/>
  <c r="BK991" i="1"/>
  <c r="BG991" i="1"/>
  <c r="BC991" i="1"/>
  <c r="AY991" i="1"/>
  <c r="AU991" i="1"/>
  <c r="AQ991" i="1"/>
  <c r="AM991" i="1"/>
  <c r="AI991" i="1"/>
  <c r="AE991" i="1"/>
  <c r="BP990" i="1"/>
  <c r="BL990" i="1"/>
  <c r="BH990" i="1"/>
  <c r="BD990" i="1"/>
  <c r="AZ990" i="1"/>
  <c r="AV990" i="1"/>
  <c r="AR990" i="1"/>
  <c r="AN990" i="1"/>
  <c r="AJ990" i="1"/>
  <c r="AF990" i="1"/>
  <c r="BQ989" i="1"/>
  <c r="BM989" i="1"/>
  <c r="BI989" i="1"/>
  <c r="BE989" i="1"/>
  <c r="BA989" i="1"/>
  <c r="AW989" i="1"/>
  <c r="AS989" i="1"/>
  <c r="AO989" i="1"/>
  <c r="AK989" i="1"/>
  <c r="AG989" i="1"/>
  <c r="BN988" i="1"/>
  <c r="BJ988" i="1"/>
  <c r="BF988" i="1"/>
  <c r="BB988" i="1"/>
  <c r="AX988" i="1"/>
  <c r="AT988" i="1"/>
  <c r="AP988" i="1"/>
  <c r="AL988" i="1"/>
  <c r="AH988" i="1"/>
  <c r="AD988" i="1"/>
  <c r="BO987" i="1"/>
  <c r="BK987" i="1"/>
  <c r="BG987" i="1"/>
  <c r="BC987" i="1"/>
  <c r="AY987" i="1"/>
  <c r="AU987" i="1"/>
  <c r="AQ987" i="1"/>
  <c r="AM987" i="1"/>
  <c r="AI987" i="1"/>
  <c r="AE987" i="1"/>
  <c r="BP986" i="1"/>
  <c r="BL986" i="1"/>
  <c r="BH986" i="1"/>
  <c r="BD986" i="1"/>
  <c r="AZ986" i="1"/>
  <c r="AV986" i="1"/>
  <c r="AR986" i="1"/>
  <c r="AN986" i="1"/>
  <c r="AJ986" i="1"/>
  <c r="AF986" i="1"/>
  <c r="BQ985" i="1"/>
  <c r="BM985" i="1"/>
  <c r="BI985" i="1"/>
  <c r="BE985" i="1"/>
  <c r="BA985" i="1"/>
  <c r="AW985" i="1"/>
  <c r="AS985" i="1"/>
  <c r="AO985" i="1"/>
  <c r="AK985" i="1"/>
  <c r="AG985" i="1"/>
  <c r="BN984" i="1"/>
  <c r="BJ984" i="1"/>
  <c r="BF984" i="1"/>
  <c r="BB984" i="1"/>
  <c r="AX984" i="1"/>
  <c r="AT984" i="1"/>
  <c r="AP984" i="1"/>
  <c r="AL984" i="1"/>
  <c r="AH984" i="1"/>
  <c r="AD984" i="1"/>
  <c r="BO983" i="1"/>
  <c r="BK983" i="1"/>
  <c r="BG983" i="1"/>
  <c r="BC983" i="1"/>
  <c r="AY983" i="1"/>
  <c r="AU983" i="1"/>
  <c r="AQ983" i="1"/>
  <c r="AM983" i="1"/>
  <c r="AI983" i="1"/>
  <c r="AE983" i="1"/>
  <c r="BP982" i="1"/>
  <c r="BL982" i="1"/>
  <c r="BH982" i="1"/>
  <c r="BD982" i="1"/>
  <c r="AZ982" i="1"/>
  <c r="AV982" i="1"/>
  <c r="AR982" i="1"/>
  <c r="AN982" i="1"/>
  <c r="AJ982" i="1"/>
  <c r="AF982" i="1"/>
  <c r="BQ981" i="1"/>
  <c r="BM981" i="1"/>
  <c r="BI981" i="1"/>
  <c r="BE981" i="1"/>
  <c r="BA981" i="1"/>
  <c r="AW981" i="1"/>
  <c r="AS981" i="1"/>
  <c r="AO981" i="1"/>
  <c r="AK981" i="1"/>
  <c r="AG981" i="1"/>
  <c r="BN980" i="1"/>
  <c r="BJ980" i="1"/>
  <c r="BF980" i="1"/>
  <c r="BB980" i="1"/>
  <c r="AX980" i="1"/>
  <c r="AT980" i="1"/>
  <c r="AP980" i="1"/>
  <c r="AL980" i="1"/>
  <c r="AH980" i="1"/>
  <c r="AD980" i="1"/>
  <c r="BO979" i="1"/>
  <c r="BK979" i="1"/>
  <c r="BG979" i="1"/>
  <c r="BC979" i="1"/>
  <c r="AY979" i="1"/>
  <c r="AU979" i="1"/>
  <c r="AQ979" i="1"/>
  <c r="AM979" i="1"/>
  <c r="AI979" i="1"/>
  <c r="AE979" i="1"/>
  <c r="BP978" i="1"/>
  <c r="BL978" i="1"/>
  <c r="BH978" i="1"/>
  <c r="BD978" i="1"/>
  <c r="AZ978" i="1"/>
  <c r="AV978" i="1"/>
  <c r="AR978" i="1"/>
  <c r="AN978" i="1"/>
  <c r="AJ978" i="1"/>
  <c r="AF978" i="1"/>
  <c r="BQ977" i="1"/>
  <c r="BM977" i="1"/>
  <c r="BI977" i="1"/>
  <c r="BE977" i="1"/>
  <c r="BA977" i="1"/>
  <c r="AW977" i="1"/>
  <c r="AS977" i="1"/>
  <c r="AO977" i="1"/>
  <c r="AK977" i="1"/>
  <c r="AG977" i="1"/>
  <c r="BN976" i="1"/>
  <c r="BJ976" i="1"/>
  <c r="BF976" i="1"/>
  <c r="BB976" i="1"/>
  <c r="AX976" i="1"/>
  <c r="AT976" i="1"/>
  <c r="AP976" i="1"/>
  <c r="AL976" i="1"/>
  <c r="AH976" i="1"/>
  <c r="AD976" i="1"/>
  <c r="BO975" i="1"/>
  <c r="BK975" i="1"/>
  <c r="BG975" i="1"/>
  <c r="BC975" i="1"/>
  <c r="AY975" i="1"/>
  <c r="AU975" i="1"/>
  <c r="AQ975" i="1"/>
  <c r="AM975" i="1"/>
  <c r="AI975" i="1"/>
  <c r="AE975" i="1"/>
  <c r="BP974" i="1"/>
  <c r="BL974" i="1"/>
  <c r="BH974" i="1"/>
  <c r="BD974" i="1"/>
  <c r="AZ974" i="1"/>
  <c r="AV974" i="1"/>
  <c r="AR974" i="1"/>
  <c r="AN974" i="1"/>
  <c r="AJ974" i="1"/>
  <c r="AF974" i="1"/>
  <c r="BQ973" i="1"/>
  <c r="BM973" i="1"/>
  <c r="BI973" i="1"/>
  <c r="BE973" i="1"/>
  <c r="BA973" i="1"/>
  <c r="AW973" i="1"/>
  <c r="AS973" i="1"/>
  <c r="AO973" i="1"/>
  <c r="AK973" i="1"/>
  <c r="AG973" i="1"/>
  <c r="BN972" i="1"/>
  <c r="BJ972" i="1"/>
  <c r="BF972" i="1"/>
  <c r="BB972" i="1"/>
  <c r="AX972" i="1"/>
  <c r="AT972" i="1"/>
  <c r="AP972" i="1"/>
  <c r="AL972" i="1"/>
  <c r="AH972" i="1"/>
  <c r="AD972" i="1"/>
  <c r="BO971" i="1"/>
  <c r="BK971" i="1"/>
  <c r="BG971" i="1"/>
  <c r="BC971" i="1"/>
  <c r="AY971" i="1"/>
  <c r="AU971" i="1"/>
  <c r="AQ971" i="1"/>
  <c r="AM971" i="1"/>
  <c r="AI971" i="1"/>
  <c r="AE971" i="1"/>
  <c r="BP970" i="1"/>
  <c r="BL970" i="1"/>
  <c r="BH970" i="1"/>
  <c r="BD970" i="1"/>
  <c r="AZ970" i="1"/>
  <c r="AV970" i="1"/>
  <c r="AR970" i="1"/>
  <c r="AN970" i="1"/>
  <c r="AJ970" i="1"/>
  <c r="AF970" i="1"/>
  <c r="BQ969" i="1"/>
  <c r="BM969" i="1"/>
  <c r="BI969" i="1"/>
  <c r="BE969" i="1"/>
  <c r="BA969" i="1"/>
  <c r="AW969" i="1"/>
  <c r="AS969" i="1"/>
  <c r="AO969" i="1"/>
  <c r="AK969" i="1"/>
  <c r="AG969" i="1"/>
  <c r="BN968" i="1"/>
  <c r="BJ968" i="1"/>
  <c r="BF968" i="1"/>
  <c r="BB968" i="1"/>
  <c r="AX968" i="1"/>
  <c r="AT968" i="1"/>
  <c r="AP968" i="1"/>
  <c r="AL968" i="1"/>
  <c r="AH968" i="1"/>
  <c r="AD968" i="1"/>
  <c r="BO967" i="1"/>
  <c r="BK967" i="1"/>
  <c r="BG967" i="1"/>
  <c r="BC967" i="1"/>
  <c r="AY967" i="1"/>
  <c r="AU967" i="1"/>
  <c r="AQ967" i="1"/>
  <c r="AM967" i="1"/>
  <c r="AI967" i="1"/>
  <c r="AE967" i="1"/>
  <c r="BP966" i="1"/>
  <c r="BL966" i="1"/>
  <c r="BH966" i="1"/>
  <c r="BD966" i="1"/>
  <c r="AZ966" i="1"/>
  <c r="AV966" i="1"/>
  <c r="AR966" i="1"/>
  <c r="AN966" i="1"/>
  <c r="AJ966" i="1"/>
  <c r="AF966" i="1"/>
  <c r="BQ965" i="1"/>
  <c r="BM965" i="1"/>
  <c r="BI965" i="1"/>
  <c r="BE965" i="1"/>
  <c r="BA965" i="1"/>
  <c r="AW965" i="1"/>
  <c r="AS965" i="1"/>
  <c r="AO965" i="1"/>
  <c r="AK965" i="1"/>
  <c r="AG965" i="1"/>
  <c r="BN964" i="1"/>
  <c r="BJ964" i="1"/>
  <c r="BF964" i="1"/>
  <c r="BB964" i="1"/>
  <c r="AX964" i="1"/>
  <c r="AT964" i="1"/>
  <c r="AP964" i="1"/>
  <c r="AL964" i="1"/>
  <c r="AH964" i="1"/>
  <c r="AD964" i="1"/>
  <c r="BO963" i="1"/>
  <c r="BK963" i="1"/>
  <c r="BG963" i="1"/>
  <c r="BC963" i="1"/>
  <c r="AY963" i="1"/>
  <c r="AU963" i="1"/>
  <c r="AQ963" i="1"/>
  <c r="AM963" i="1"/>
  <c r="AI963" i="1"/>
  <c r="AE963" i="1"/>
  <c r="BP962" i="1"/>
  <c r="BL962" i="1"/>
  <c r="BH962" i="1"/>
  <c r="BD962" i="1"/>
  <c r="AZ962" i="1"/>
  <c r="AV962" i="1"/>
  <c r="AR962" i="1"/>
  <c r="AN962" i="1"/>
  <c r="AJ962" i="1"/>
  <c r="AF962" i="1"/>
  <c r="BQ961" i="1"/>
  <c r="BM961" i="1"/>
  <c r="BI961" i="1"/>
  <c r="BE961" i="1"/>
  <c r="BA961" i="1"/>
  <c r="AW961" i="1"/>
  <c r="AS961" i="1"/>
  <c r="AO961" i="1"/>
  <c r="AK961" i="1"/>
  <c r="AG961" i="1"/>
  <c r="BN960" i="1"/>
  <c r="BJ960" i="1"/>
  <c r="BF960" i="1"/>
  <c r="BB960" i="1"/>
  <c r="AX960" i="1"/>
  <c r="AT960" i="1"/>
  <c r="AP960" i="1"/>
  <c r="AL960" i="1"/>
  <c r="AH960" i="1"/>
  <c r="AD960" i="1"/>
  <c r="BO959" i="1"/>
  <c r="BK959" i="1"/>
  <c r="BG959" i="1"/>
  <c r="BC959" i="1"/>
  <c r="AY959" i="1"/>
  <c r="AU959" i="1"/>
  <c r="AQ959" i="1"/>
  <c r="AM959" i="1"/>
  <c r="AI959" i="1"/>
  <c r="AE959" i="1"/>
  <c r="BP958" i="1"/>
  <c r="BL958" i="1"/>
  <c r="BH958" i="1"/>
  <c r="BD958" i="1"/>
  <c r="AZ958" i="1"/>
  <c r="AV958" i="1"/>
  <c r="AR958" i="1"/>
  <c r="AN958" i="1"/>
  <c r="AJ958" i="1"/>
  <c r="AF958" i="1"/>
  <c r="BQ957" i="1"/>
  <c r="BM957" i="1"/>
  <c r="BI957" i="1"/>
  <c r="BE957" i="1"/>
  <c r="BA957" i="1"/>
  <c r="AW957" i="1"/>
  <c r="AS957" i="1"/>
  <c r="AO957" i="1"/>
  <c r="AK957" i="1"/>
  <c r="AG957" i="1"/>
  <c r="BN956" i="1"/>
  <c r="BJ956" i="1"/>
  <c r="BF956" i="1"/>
  <c r="BB956" i="1"/>
  <c r="AX956" i="1"/>
  <c r="AT956" i="1"/>
  <c r="AP956" i="1"/>
  <c r="AL956" i="1"/>
  <c r="AH956" i="1"/>
  <c r="AD956" i="1"/>
  <c r="BO955" i="1"/>
  <c r="BK955" i="1"/>
  <c r="BG955" i="1"/>
  <c r="BC955" i="1"/>
  <c r="AY955" i="1"/>
  <c r="AU955" i="1"/>
  <c r="AQ955" i="1"/>
  <c r="AM955" i="1"/>
  <c r="AI955" i="1"/>
  <c r="AE955" i="1"/>
  <c r="BP954" i="1"/>
  <c r="BL954" i="1"/>
  <c r="BH954" i="1"/>
  <c r="BD954" i="1"/>
  <c r="AZ954" i="1"/>
  <c r="AV954" i="1"/>
  <c r="AR954" i="1"/>
  <c r="AN954" i="1"/>
  <c r="AJ954" i="1"/>
  <c r="AF954" i="1"/>
  <c r="BQ953" i="1"/>
  <c r="BM953" i="1"/>
  <c r="BI953" i="1"/>
  <c r="BE953" i="1"/>
  <c r="BA953" i="1"/>
  <c r="AW953" i="1"/>
  <c r="AS953" i="1"/>
  <c r="AO953" i="1"/>
  <c r="AK953" i="1"/>
  <c r="AG953" i="1"/>
  <c r="BN952" i="1"/>
  <c r="BJ952" i="1"/>
  <c r="BF952" i="1"/>
  <c r="BB952" i="1"/>
  <c r="AX952" i="1"/>
  <c r="AT952" i="1"/>
  <c r="AP952" i="1"/>
  <c r="AL952" i="1"/>
  <c r="AH952" i="1"/>
  <c r="AD952" i="1"/>
  <c r="BO951" i="1"/>
  <c r="BK951" i="1"/>
  <c r="BG951" i="1"/>
  <c r="BC951" i="1"/>
  <c r="AY951" i="1"/>
  <c r="AU951" i="1"/>
  <c r="AQ951" i="1"/>
  <c r="AM951" i="1"/>
  <c r="AI951" i="1"/>
  <c r="AE951" i="1"/>
  <c r="BP950" i="1"/>
  <c r="BL950" i="1"/>
  <c r="BH950" i="1"/>
  <c r="BD950" i="1"/>
  <c r="AZ950" i="1"/>
  <c r="AV950" i="1"/>
  <c r="AR950" i="1"/>
  <c r="AN950" i="1"/>
  <c r="AJ950" i="1"/>
  <c r="AF950" i="1"/>
  <c r="BQ949" i="1"/>
  <c r="BM949" i="1"/>
  <c r="BI949" i="1"/>
  <c r="BE949" i="1"/>
  <c r="BA949" i="1"/>
  <c r="AW949" i="1"/>
  <c r="AS949" i="1"/>
  <c r="AO949" i="1"/>
  <c r="AK949" i="1"/>
  <c r="AG949" i="1"/>
  <c r="BN948" i="1"/>
  <c r="BJ948" i="1"/>
  <c r="BF948" i="1"/>
  <c r="BB948" i="1"/>
  <c r="AX948" i="1"/>
  <c r="AT948" i="1"/>
  <c r="AP948" i="1"/>
  <c r="AL948" i="1"/>
  <c r="AH948" i="1"/>
  <c r="AD948" i="1"/>
  <c r="BO947" i="1"/>
  <c r="BK947" i="1"/>
  <c r="BG947" i="1"/>
  <c r="BC947" i="1"/>
  <c r="AY947" i="1"/>
  <c r="AU947" i="1"/>
  <c r="AQ947" i="1"/>
  <c r="AM947" i="1"/>
  <c r="AI947" i="1"/>
  <c r="AE947" i="1"/>
  <c r="BP946" i="1"/>
  <c r="BL946" i="1"/>
  <c r="BH946" i="1"/>
  <c r="BD946" i="1"/>
  <c r="AZ946" i="1"/>
  <c r="AV946" i="1"/>
  <c r="AR946" i="1"/>
  <c r="AN946" i="1"/>
  <c r="AJ946" i="1"/>
  <c r="AF946" i="1"/>
  <c r="BQ945" i="1"/>
  <c r="BM945" i="1"/>
  <c r="BI945" i="1"/>
  <c r="BE945" i="1"/>
  <c r="BA945" i="1"/>
  <c r="AW945" i="1"/>
  <c r="AS945" i="1"/>
  <c r="AO945" i="1"/>
  <c r="AK945" i="1"/>
  <c r="AG945" i="1"/>
  <c r="BN944" i="1"/>
  <c r="BJ944" i="1"/>
  <c r="BF944" i="1"/>
  <c r="BB944" i="1"/>
  <c r="AX944" i="1"/>
  <c r="AT944" i="1"/>
  <c r="AP944" i="1"/>
  <c r="AL944" i="1"/>
  <c r="AH944" i="1"/>
  <c r="AD944" i="1"/>
  <c r="BO943" i="1"/>
  <c r="BK943" i="1"/>
  <c r="BG943" i="1"/>
  <c r="BC943" i="1"/>
  <c r="AY943" i="1"/>
  <c r="AU943" i="1"/>
  <c r="AQ943" i="1"/>
  <c r="AM943" i="1"/>
  <c r="AI943" i="1"/>
  <c r="AE943" i="1"/>
  <c r="BP942" i="1"/>
  <c r="BL942" i="1"/>
  <c r="BH942" i="1"/>
  <c r="BD942" i="1"/>
  <c r="AZ942" i="1"/>
  <c r="AV942" i="1"/>
  <c r="AR942" i="1"/>
  <c r="AN942" i="1"/>
  <c r="AJ942" i="1"/>
  <c r="AF942" i="1"/>
  <c r="BQ941" i="1"/>
  <c r="BM941" i="1"/>
  <c r="BI941" i="1"/>
  <c r="BE941" i="1"/>
  <c r="BA941" i="1"/>
  <c r="AW941" i="1"/>
  <c r="AD1079" i="1"/>
  <c r="BC1078" i="1"/>
  <c r="AM1078" i="1"/>
  <c r="BL1077" i="1"/>
  <c r="AV1077" i="1"/>
  <c r="AF1077" i="1"/>
  <c r="BE1076" i="1"/>
  <c r="AO1076" i="1"/>
  <c r="BN1075" i="1"/>
  <c r="AX1075" i="1"/>
  <c r="AH1075" i="1"/>
  <c r="BG1074" i="1"/>
  <c r="AQ1074" i="1"/>
  <c r="AI1074" i="1"/>
  <c r="BP1073" i="1"/>
  <c r="BH1073" i="1"/>
  <c r="AZ1073" i="1"/>
  <c r="AR1073" i="1"/>
  <c r="AJ1073" i="1"/>
  <c r="BQ1072" i="1"/>
  <c r="BK1072" i="1"/>
  <c r="BE1072" i="1"/>
  <c r="AZ1072" i="1"/>
  <c r="AU1072" i="1"/>
  <c r="AO1072" i="1"/>
  <c r="AJ1072" i="1"/>
  <c r="AE1072" i="1"/>
  <c r="BN1071" i="1"/>
  <c r="BJ1071" i="1"/>
  <c r="BF1071" i="1"/>
  <c r="BB1071" i="1"/>
  <c r="AX1071" i="1"/>
  <c r="AT1071" i="1"/>
  <c r="AP1071" i="1"/>
  <c r="AL1071" i="1"/>
  <c r="AH1071" i="1"/>
  <c r="AD1071" i="1"/>
  <c r="BO1070" i="1"/>
  <c r="BK1070" i="1"/>
  <c r="BG1070" i="1"/>
  <c r="BC1070" i="1"/>
  <c r="AY1070" i="1"/>
  <c r="AU1070" i="1"/>
  <c r="AQ1070" i="1"/>
  <c r="AM1070" i="1"/>
  <c r="AI1070" i="1"/>
  <c r="AE1070" i="1"/>
  <c r="BP1069" i="1"/>
  <c r="BL1069" i="1"/>
  <c r="BH1069" i="1"/>
  <c r="BD1069" i="1"/>
  <c r="AZ1069" i="1"/>
  <c r="AV1069" i="1"/>
  <c r="AR1069" i="1"/>
  <c r="AN1069" i="1"/>
  <c r="AJ1069" i="1"/>
  <c r="AF1069" i="1"/>
  <c r="BQ1068" i="1"/>
  <c r="BM1068" i="1"/>
  <c r="BI1068" i="1"/>
  <c r="BE1068" i="1"/>
  <c r="BA1068" i="1"/>
  <c r="AW1068" i="1"/>
  <c r="AS1068" i="1"/>
  <c r="AO1068" i="1"/>
  <c r="AK1068" i="1"/>
  <c r="AG1068" i="1"/>
  <c r="BN1067" i="1"/>
  <c r="BJ1067" i="1"/>
  <c r="BF1067" i="1"/>
  <c r="BB1067" i="1"/>
  <c r="AX1067" i="1"/>
  <c r="AT1067" i="1"/>
  <c r="AP1067" i="1"/>
  <c r="AL1067" i="1"/>
  <c r="AH1067" i="1"/>
  <c r="AD1067" i="1"/>
  <c r="BO1066" i="1"/>
  <c r="BK1066" i="1"/>
  <c r="BG1066" i="1"/>
  <c r="BC1066" i="1"/>
  <c r="AY1066" i="1"/>
  <c r="AU1066" i="1"/>
  <c r="AQ1066" i="1"/>
  <c r="AM1066" i="1"/>
  <c r="AI1066" i="1"/>
  <c r="AE1066" i="1"/>
  <c r="BP1065" i="1"/>
  <c r="BL1065" i="1"/>
  <c r="BH1065" i="1"/>
  <c r="BD1065" i="1"/>
  <c r="AZ1065" i="1"/>
  <c r="AV1065" i="1"/>
  <c r="AR1065" i="1"/>
  <c r="AN1065" i="1"/>
  <c r="AJ1065" i="1"/>
  <c r="AF1065" i="1"/>
  <c r="BQ1064" i="1"/>
  <c r="BM1064" i="1"/>
  <c r="BI1064" i="1"/>
  <c r="BE1064" i="1"/>
  <c r="BA1064" i="1"/>
  <c r="AW1064" i="1"/>
  <c r="AS1064" i="1"/>
  <c r="AO1064" i="1"/>
  <c r="AK1064" i="1"/>
  <c r="AG1064" i="1"/>
  <c r="BN1063" i="1"/>
  <c r="BJ1063" i="1"/>
  <c r="BF1063" i="1"/>
  <c r="BB1063" i="1"/>
  <c r="AX1063" i="1"/>
  <c r="AT1063" i="1"/>
  <c r="AP1063" i="1"/>
  <c r="AL1063" i="1"/>
  <c r="AH1063" i="1"/>
  <c r="AD1063" i="1"/>
  <c r="BO1062" i="1"/>
  <c r="BK1062" i="1"/>
  <c r="BG1062" i="1"/>
  <c r="BC1062" i="1"/>
  <c r="AY1062" i="1"/>
  <c r="AU1062" i="1"/>
  <c r="AQ1062" i="1"/>
  <c r="AM1062" i="1"/>
  <c r="AI1062" i="1"/>
  <c r="AE1062" i="1"/>
  <c r="BP1061" i="1"/>
  <c r="BL1061" i="1"/>
  <c r="BH1061" i="1"/>
  <c r="BD1061" i="1"/>
  <c r="AZ1061" i="1"/>
  <c r="AV1061" i="1"/>
  <c r="AR1061" i="1"/>
  <c r="AN1061" i="1"/>
  <c r="AJ1061" i="1"/>
  <c r="AF1061" i="1"/>
  <c r="BQ1060" i="1"/>
  <c r="BM1060" i="1"/>
  <c r="BI1060" i="1"/>
  <c r="BE1060" i="1"/>
  <c r="BA1060" i="1"/>
  <c r="AW1060" i="1"/>
  <c r="AS1060" i="1"/>
  <c r="AO1060" i="1"/>
  <c r="AK1060" i="1"/>
  <c r="AG1060" i="1"/>
  <c r="BN1059" i="1"/>
  <c r="BJ1059" i="1"/>
  <c r="BF1059" i="1"/>
  <c r="BB1059" i="1"/>
  <c r="AX1059" i="1"/>
  <c r="AT1059" i="1"/>
  <c r="AP1059" i="1"/>
  <c r="AL1059" i="1"/>
  <c r="AH1059" i="1"/>
  <c r="AD1059" i="1"/>
  <c r="BO1058" i="1"/>
  <c r="BK1058" i="1"/>
  <c r="BG1058" i="1"/>
  <c r="BC1058" i="1"/>
  <c r="AY1058" i="1"/>
  <c r="AU1058" i="1"/>
  <c r="AQ1058" i="1"/>
  <c r="AM1058" i="1"/>
  <c r="AI1058" i="1"/>
  <c r="AE1058" i="1"/>
  <c r="BP1057" i="1"/>
  <c r="BL1057" i="1"/>
  <c r="BH1057" i="1"/>
  <c r="BD1057" i="1"/>
  <c r="AZ1057" i="1"/>
  <c r="AV1057" i="1"/>
  <c r="AR1057" i="1"/>
  <c r="AN1057" i="1"/>
  <c r="AJ1057" i="1"/>
  <c r="AF1057" i="1"/>
  <c r="BQ1056" i="1"/>
  <c r="BM1056" i="1"/>
  <c r="BI1056" i="1"/>
  <c r="BE1056" i="1"/>
  <c r="BA1056" i="1"/>
  <c r="AW1056" i="1"/>
  <c r="AS1056" i="1"/>
  <c r="AO1056" i="1"/>
  <c r="AK1056" i="1"/>
  <c r="AG1056" i="1"/>
  <c r="BN1055" i="1"/>
  <c r="BJ1055" i="1"/>
  <c r="BF1055" i="1"/>
  <c r="BB1055" i="1"/>
  <c r="AX1055" i="1"/>
  <c r="AT1055" i="1"/>
  <c r="AP1055" i="1"/>
  <c r="AL1055" i="1"/>
  <c r="AH1055" i="1"/>
  <c r="AD1055" i="1"/>
  <c r="BO1054" i="1"/>
  <c r="BK1054" i="1"/>
  <c r="BG1054" i="1"/>
  <c r="BC1054" i="1"/>
  <c r="AY1054" i="1"/>
  <c r="AU1054" i="1"/>
  <c r="AQ1054" i="1"/>
  <c r="AM1054" i="1"/>
  <c r="AI1054" i="1"/>
  <c r="AE1054" i="1"/>
  <c r="BP1053" i="1"/>
  <c r="BL1053" i="1"/>
  <c r="BH1053" i="1"/>
  <c r="BD1053" i="1"/>
  <c r="AZ1053" i="1"/>
  <c r="AV1053" i="1"/>
  <c r="AR1053" i="1"/>
  <c r="AN1053" i="1"/>
  <c r="AJ1053" i="1"/>
  <c r="AF1053" i="1"/>
  <c r="BQ1052" i="1"/>
  <c r="BM1052" i="1"/>
  <c r="BI1052" i="1"/>
  <c r="BE1052" i="1"/>
  <c r="BA1052" i="1"/>
  <c r="AW1052" i="1"/>
  <c r="AS1052" i="1"/>
  <c r="AO1052" i="1"/>
  <c r="AK1052" i="1"/>
  <c r="AG1052" i="1"/>
  <c r="BN1051" i="1"/>
  <c r="BJ1051" i="1"/>
  <c r="BF1051" i="1"/>
  <c r="BB1051" i="1"/>
  <c r="AX1051" i="1"/>
  <c r="AT1051" i="1"/>
  <c r="AP1051" i="1"/>
  <c r="AL1051" i="1"/>
  <c r="AH1051" i="1"/>
  <c r="AD1051" i="1"/>
  <c r="BO1050" i="1"/>
  <c r="BK1050" i="1"/>
  <c r="BG1050" i="1"/>
  <c r="BC1050" i="1"/>
  <c r="AY1050" i="1"/>
  <c r="AU1050" i="1"/>
  <c r="AQ1050" i="1"/>
  <c r="AM1050" i="1"/>
  <c r="AI1050" i="1"/>
  <c r="AE1050" i="1"/>
  <c r="BP1049" i="1"/>
  <c r="BL1049" i="1"/>
  <c r="BH1049" i="1"/>
  <c r="BD1049" i="1"/>
  <c r="AZ1049" i="1"/>
  <c r="AV1049" i="1"/>
  <c r="AR1049" i="1"/>
  <c r="AN1049" i="1"/>
  <c r="AJ1049" i="1"/>
  <c r="AF1049" i="1"/>
  <c r="BQ1048" i="1"/>
  <c r="BM1048" i="1"/>
  <c r="BI1048" i="1"/>
  <c r="BE1048" i="1"/>
  <c r="BA1048" i="1"/>
  <c r="AW1048" i="1"/>
  <c r="AS1048" i="1"/>
  <c r="AO1048" i="1"/>
  <c r="AK1048" i="1"/>
  <c r="AG1048" i="1"/>
  <c r="BN1047" i="1"/>
  <c r="BJ1047" i="1"/>
  <c r="BF1047" i="1"/>
  <c r="BB1047" i="1"/>
  <c r="AX1047" i="1"/>
  <c r="AT1047" i="1"/>
  <c r="AP1047" i="1"/>
  <c r="AL1047" i="1"/>
  <c r="AH1047" i="1"/>
  <c r="AD1047" i="1"/>
  <c r="BO1046" i="1"/>
  <c r="BK1046" i="1"/>
  <c r="BG1046" i="1"/>
  <c r="BC1046" i="1"/>
  <c r="AY1046" i="1"/>
  <c r="AU1046" i="1"/>
  <c r="AQ1046" i="1"/>
  <c r="AM1046" i="1"/>
  <c r="AI1046" i="1"/>
  <c r="AE1046" i="1"/>
  <c r="BP1045" i="1"/>
  <c r="BL1045" i="1"/>
  <c r="BH1045" i="1"/>
  <c r="BD1045" i="1"/>
  <c r="AZ1045" i="1"/>
  <c r="AV1045" i="1"/>
  <c r="AR1045" i="1"/>
  <c r="AN1045" i="1"/>
  <c r="AJ1045" i="1"/>
  <c r="AF1045" i="1"/>
  <c r="BQ1044" i="1"/>
  <c r="BM1044" i="1"/>
  <c r="BI1044" i="1"/>
  <c r="BE1044" i="1"/>
  <c r="BA1044" i="1"/>
  <c r="AW1044" i="1"/>
  <c r="AS1044" i="1"/>
  <c r="AO1044" i="1"/>
  <c r="AK1044" i="1"/>
  <c r="AG1044" i="1"/>
  <c r="BN1043" i="1"/>
  <c r="BJ1043" i="1"/>
  <c r="BF1043" i="1"/>
  <c r="BB1043" i="1"/>
  <c r="AX1043" i="1"/>
  <c r="AT1043" i="1"/>
  <c r="AP1043" i="1"/>
  <c r="AL1043" i="1"/>
  <c r="AH1043" i="1"/>
  <c r="AD1043" i="1"/>
  <c r="BO1042" i="1"/>
  <c r="BK1042" i="1"/>
  <c r="BG1042" i="1"/>
  <c r="BC1042" i="1"/>
  <c r="AY1042" i="1"/>
  <c r="AU1042" i="1"/>
  <c r="AQ1042" i="1"/>
  <c r="AM1042" i="1"/>
  <c r="AI1042" i="1"/>
  <c r="AE1042" i="1"/>
  <c r="BP1041" i="1"/>
  <c r="BL1041" i="1"/>
  <c r="BH1041" i="1"/>
  <c r="BD1041" i="1"/>
  <c r="AZ1041" i="1"/>
  <c r="AV1041" i="1"/>
  <c r="AR1041" i="1"/>
  <c r="AN1041" i="1"/>
  <c r="AJ1041" i="1"/>
  <c r="AF1041" i="1"/>
  <c r="BQ1040" i="1"/>
  <c r="BM1040" i="1"/>
  <c r="BI1040" i="1"/>
  <c r="BE1040" i="1"/>
  <c r="BA1040" i="1"/>
  <c r="AW1040" i="1"/>
  <c r="AS1040" i="1"/>
  <c r="AO1040" i="1"/>
  <c r="AK1040" i="1"/>
  <c r="AG1040" i="1"/>
  <c r="BN1039" i="1"/>
  <c r="BJ1039" i="1"/>
  <c r="BF1039" i="1"/>
  <c r="BB1039" i="1"/>
  <c r="AX1039" i="1"/>
  <c r="AT1039" i="1"/>
  <c r="AP1039" i="1"/>
  <c r="AL1039" i="1"/>
  <c r="AH1039" i="1"/>
  <c r="AD1039" i="1"/>
  <c r="BO1038" i="1"/>
  <c r="BK1038" i="1"/>
  <c r="BG1038" i="1"/>
  <c r="BC1038" i="1"/>
  <c r="AY1038" i="1"/>
  <c r="AU1038" i="1"/>
  <c r="AQ1038" i="1"/>
  <c r="AM1038" i="1"/>
  <c r="AI1038" i="1"/>
  <c r="AE1038" i="1"/>
  <c r="BP1037" i="1"/>
  <c r="BL1037" i="1"/>
  <c r="BH1037" i="1"/>
  <c r="BD1037" i="1"/>
  <c r="AZ1037" i="1"/>
  <c r="AV1037" i="1"/>
  <c r="AR1037" i="1"/>
  <c r="AN1037" i="1"/>
  <c r="AJ1037" i="1"/>
  <c r="AF1037" i="1"/>
  <c r="BQ1036" i="1"/>
  <c r="BM1036" i="1"/>
  <c r="BI1036" i="1"/>
  <c r="BE1036" i="1"/>
  <c r="BA1036" i="1"/>
  <c r="AW1036" i="1"/>
  <c r="AS1036" i="1"/>
  <c r="AO1036" i="1"/>
  <c r="AK1036" i="1"/>
  <c r="AG1036" i="1"/>
  <c r="BN1035" i="1"/>
  <c r="BJ1035" i="1"/>
  <c r="BF1035" i="1"/>
  <c r="BB1035" i="1"/>
  <c r="AX1035" i="1"/>
  <c r="AT1035" i="1"/>
  <c r="AP1035" i="1"/>
  <c r="AL1035" i="1"/>
  <c r="AH1035" i="1"/>
  <c r="AD1035" i="1"/>
  <c r="BO1034" i="1"/>
  <c r="BK1034" i="1"/>
  <c r="BG1034" i="1"/>
  <c r="BC1034" i="1"/>
  <c r="AY1034" i="1"/>
  <c r="AU1034" i="1"/>
  <c r="AQ1034" i="1"/>
  <c r="AM1034" i="1"/>
  <c r="AI1034" i="1"/>
  <c r="AE1034" i="1"/>
  <c r="BP1033" i="1"/>
  <c r="BL1033" i="1"/>
  <c r="BH1033" i="1"/>
  <c r="BD1033" i="1"/>
  <c r="AZ1033" i="1"/>
  <c r="AV1033" i="1"/>
  <c r="AR1033" i="1"/>
  <c r="AN1033" i="1"/>
  <c r="AJ1033" i="1"/>
  <c r="AF1033" i="1"/>
  <c r="BQ1032" i="1"/>
  <c r="BM1032" i="1"/>
  <c r="BI1032" i="1"/>
  <c r="BE1032" i="1"/>
  <c r="BA1032" i="1"/>
  <c r="AW1032" i="1"/>
  <c r="AS1032" i="1"/>
  <c r="AO1032" i="1"/>
  <c r="AK1032" i="1"/>
  <c r="AG1032" i="1"/>
  <c r="BN1031" i="1"/>
  <c r="BJ1031" i="1"/>
  <c r="BF1031" i="1"/>
  <c r="BB1031" i="1"/>
  <c r="AX1031" i="1"/>
  <c r="AT1031" i="1"/>
  <c r="AP1031" i="1"/>
  <c r="AL1031" i="1"/>
  <c r="AH1031" i="1"/>
  <c r="AD1031" i="1"/>
  <c r="BO1030" i="1"/>
  <c r="BK1030" i="1"/>
  <c r="BG1030" i="1"/>
  <c r="BC1030" i="1"/>
  <c r="AY1030" i="1"/>
  <c r="AU1030" i="1"/>
  <c r="AQ1030" i="1"/>
  <c r="AM1030" i="1"/>
  <c r="AI1030" i="1"/>
  <c r="AE1030" i="1"/>
  <c r="BP1029" i="1"/>
  <c r="BL1029" i="1"/>
  <c r="BH1029" i="1"/>
  <c r="BD1029" i="1"/>
  <c r="AZ1029" i="1"/>
  <c r="AV1029" i="1"/>
  <c r="AR1029" i="1"/>
  <c r="AN1029" i="1"/>
  <c r="AJ1029" i="1"/>
  <c r="AF1029" i="1"/>
  <c r="BQ1028" i="1"/>
  <c r="BM1028" i="1"/>
  <c r="BI1028" i="1"/>
  <c r="BE1028" i="1"/>
  <c r="BA1028" i="1"/>
  <c r="AW1028" i="1"/>
  <c r="AS1028" i="1"/>
  <c r="AO1028" i="1"/>
  <c r="AK1028" i="1"/>
  <c r="AG1028" i="1"/>
  <c r="BN1027" i="1"/>
  <c r="BJ1027" i="1"/>
  <c r="BF1027" i="1"/>
  <c r="BB1027" i="1"/>
  <c r="AX1027" i="1"/>
  <c r="AT1027" i="1"/>
  <c r="AP1027" i="1"/>
  <c r="AL1027" i="1"/>
  <c r="AH1027" i="1"/>
  <c r="AD1027" i="1"/>
  <c r="BO1026" i="1"/>
  <c r="BK1026" i="1"/>
  <c r="BG1026" i="1"/>
  <c r="BC1026" i="1"/>
  <c r="AY1026" i="1"/>
  <c r="AU1026" i="1"/>
  <c r="AQ1026" i="1"/>
  <c r="AM1026" i="1"/>
  <c r="AI1026" i="1"/>
  <c r="AE1026" i="1"/>
  <c r="BP1025" i="1"/>
  <c r="BL1025" i="1"/>
  <c r="BH1025" i="1"/>
  <c r="BD1025" i="1"/>
  <c r="AZ1025" i="1"/>
  <c r="AV1025" i="1"/>
  <c r="AR1025" i="1"/>
  <c r="AN1025" i="1"/>
  <c r="AJ1025" i="1"/>
  <c r="AF1025" i="1"/>
  <c r="BQ1024" i="1"/>
  <c r="BM1024" i="1"/>
  <c r="BI1024" i="1"/>
  <c r="BE1024" i="1"/>
  <c r="BA1024" i="1"/>
  <c r="AW1024" i="1"/>
  <c r="AS1024" i="1"/>
  <c r="AO1024" i="1"/>
  <c r="AK1024" i="1"/>
  <c r="AG1024" i="1"/>
  <c r="BN1023" i="1"/>
  <c r="BJ1023" i="1"/>
  <c r="BF1023" i="1"/>
  <c r="BB1023" i="1"/>
  <c r="AX1023" i="1"/>
  <c r="AT1023" i="1"/>
  <c r="AP1023" i="1"/>
  <c r="AL1023" i="1"/>
  <c r="AH1023" i="1"/>
  <c r="AD1023" i="1"/>
  <c r="BO1022" i="1"/>
  <c r="BK1022" i="1"/>
  <c r="BG1022" i="1"/>
  <c r="BC1022" i="1"/>
  <c r="AY1022" i="1"/>
  <c r="AU1022" i="1"/>
  <c r="AQ1022" i="1"/>
  <c r="AM1022" i="1"/>
  <c r="AI1022" i="1"/>
  <c r="AE1022" i="1"/>
  <c r="BP1021" i="1"/>
  <c r="BL1021" i="1"/>
  <c r="BH1021" i="1"/>
  <c r="BD1021" i="1"/>
  <c r="AZ1021" i="1"/>
  <c r="AV1021" i="1"/>
  <c r="AR1021" i="1"/>
  <c r="AN1021" i="1"/>
  <c r="AJ1021" i="1"/>
  <c r="AF1021" i="1"/>
  <c r="BQ1020" i="1"/>
  <c r="BM1020" i="1"/>
  <c r="BI1020" i="1"/>
  <c r="BE1020" i="1"/>
  <c r="BA1020" i="1"/>
  <c r="AW1020" i="1"/>
  <c r="AS1020" i="1"/>
  <c r="AO1020" i="1"/>
  <c r="AK1020" i="1"/>
  <c r="AG1020" i="1"/>
  <c r="BN1019" i="1"/>
  <c r="BJ1019" i="1"/>
  <c r="BF1019" i="1"/>
  <c r="BB1019" i="1"/>
  <c r="AX1019" i="1"/>
  <c r="AT1019" i="1"/>
  <c r="AP1019" i="1"/>
  <c r="AL1019" i="1"/>
  <c r="AH1019" i="1"/>
  <c r="AD1019" i="1"/>
  <c r="BO1018" i="1"/>
  <c r="BK1018" i="1"/>
  <c r="BG1018" i="1"/>
  <c r="BC1018" i="1"/>
  <c r="AY1018" i="1"/>
  <c r="AU1018" i="1"/>
  <c r="AQ1018" i="1"/>
  <c r="AM1018" i="1"/>
  <c r="AI1018" i="1"/>
  <c r="AE1018" i="1"/>
  <c r="BP1017" i="1"/>
  <c r="BL1017" i="1"/>
  <c r="BH1017" i="1"/>
  <c r="BD1017" i="1"/>
  <c r="AZ1017" i="1"/>
  <c r="AV1017" i="1"/>
  <c r="AR1017" i="1"/>
  <c r="AN1017" i="1"/>
  <c r="AJ1017" i="1"/>
  <c r="AF1017" i="1"/>
  <c r="BQ1016" i="1"/>
  <c r="BM1016" i="1"/>
  <c r="BI1016" i="1"/>
  <c r="BE1016" i="1"/>
  <c r="BA1016" i="1"/>
  <c r="AW1016" i="1"/>
  <c r="AS1016" i="1"/>
  <c r="AO1016" i="1"/>
  <c r="AK1016" i="1"/>
  <c r="AG1016" i="1"/>
  <c r="BN1015" i="1"/>
  <c r="BJ1015" i="1"/>
  <c r="BF1015" i="1"/>
  <c r="BB1015" i="1"/>
  <c r="AX1015" i="1"/>
  <c r="AT1015" i="1"/>
  <c r="AP1015" i="1"/>
  <c r="AL1015" i="1"/>
  <c r="AH1015" i="1"/>
  <c r="AD1015" i="1"/>
  <c r="BO1014" i="1"/>
  <c r="BK1014" i="1"/>
  <c r="BG1014" i="1"/>
  <c r="BC1014" i="1"/>
  <c r="AY1014" i="1"/>
  <c r="AU1014" i="1"/>
  <c r="AQ1014" i="1"/>
  <c r="AM1014" i="1"/>
  <c r="AI1014" i="1"/>
  <c r="AE1014" i="1"/>
  <c r="BP1013" i="1"/>
  <c r="BL1013" i="1"/>
  <c r="BH1013" i="1"/>
  <c r="BD1013" i="1"/>
  <c r="AZ1013" i="1"/>
  <c r="AV1013" i="1"/>
  <c r="AR1013" i="1"/>
  <c r="AN1013" i="1"/>
  <c r="AJ1013" i="1"/>
  <c r="AF1013" i="1"/>
  <c r="BQ1012" i="1"/>
  <c r="BM1012" i="1"/>
  <c r="BI1012" i="1"/>
  <c r="BE1012" i="1"/>
  <c r="BA1012" i="1"/>
  <c r="AW1012" i="1"/>
  <c r="AS1012" i="1"/>
  <c r="AO1012" i="1"/>
  <c r="AK1012" i="1"/>
  <c r="AG1012" i="1"/>
  <c r="BN1011" i="1"/>
  <c r="BJ1011" i="1"/>
  <c r="BF1011" i="1"/>
  <c r="BB1011" i="1"/>
  <c r="AX1011" i="1"/>
  <c r="AT1011" i="1"/>
  <c r="AP1011" i="1"/>
  <c r="AL1011" i="1"/>
  <c r="AH1011" i="1"/>
  <c r="AD1011" i="1"/>
  <c r="BO1010" i="1"/>
  <c r="BK1010" i="1"/>
  <c r="BG1010" i="1"/>
  <c r="BC1010" i="1"/>
  <c r="AY1010" i="1"/>
  <c r="AU1010" i="1"/>
  <c r="AQ1010" i="1"/>
  <c r="AM1010" i="1"/>
  <c r="AI1010" i="1"/>
  <c r="AE1010" i="1"/>
  <c r="BP1009" i="1"/>
  <c r="BL1009" i="1"/>
  <c r="BH1009" i="1"/>
  <c r="BD1009" i="1"/>
  <c r="AZ1009" i="1"/>
  <c r="AV1009" i="1"/>
  <c r="AR1009" i="1"/>
  <c r="AN1009" i="1"/>
  <c r="AJ1009" i="1"/>
  <c r="AF1009" i="1"/>
  <c r="BQ1008" i="1"/>
  <c r="BM1008" i="1"/>
  <c r="BI1008" i="1"/>
  <c r="BE1008" i="1"/>
  <c r="BA1008" i="1"/>
  <c r="AW1008" i="1"/>
  <c r="AS1008" i="1"/>
  <c r="AO1008" i="1"/>
  <c r="AK1008" i="1"/>
  <c r="AG1008" i="1"/>
  <c r="BN1007" i="1"/>
  <c r="BJ1007" i="1"/>
  <c r="BF1007" i="1"/>
  <c r="BB1007" i="1"/>
  <c r="AX1007" i="1"/>
  <c r="AT1007" i="1"/>
  <c r="AP1007" i="1"/>
  <c r="AL1007" i="1"/>
  <c r="AH1007" i="1"/>
  <c r="AD1007" i="1"/>
  <c r="BO1006" i="1"/>
  <c r="BK1006" i="1"/>
  <c r="BG1006" i="1"/>
  <c r="BC1006" i="1"/>
  <c r="AY1006" i="1"/>
  <c r="AU1006" i="1"/>
  <c r="AQ1006" i="1"/>
  <c r="AM1006" i="1"/>
  <c r="AI1006" i="1"/>
  <c r="AE1006" i="1"/>
  <c r="BP1005" i="1"/>
  <c r="BL1005" i="1"/>
  <c r="BH1005" i="1"/>
  <c r="BD1005" i="1"/>
  <c r="AZ1005" i="1"/>
  <c r="AV1005" i="1"/>
  <c r="AR1005" i="1"/>
  <c r="AN1005" i="1"/>
  <c r="AJ1005" i="1"/>
  <c r="AF1005" i="1"/>
  <c r="BQ1004" i="1"/>
  <c r="BM1004" i="1"/>
  <c r="BI1004" i="1"/>
  <c r="BE1004" i="1"/>
  <c r="BA1004" i="1"/>
  <c r="AW1004" i="1"/>
  <c r="AS1004" i="1"/>
  <c r="AO1004" i="1"/>
  <c r="AK1004" i="1"/>
  <c r="AG1004" i="1"/>
  <c r="BN1003" i="1"/>
  <c r="BJ1003" i="1"/>
  <c r="BF1003" i="1"/>
  <c r="BB1003" i="1"/>
  <c r="AX1003" i="1"/>
  <c r="AT1003" i="1"/>
  <c r="AP1003" i="1"/>
  <c r="AL1003" i="1"/>
  <c r="AH1003" i="1"/>
  <c r="AD1003" i="1"/>
  <c r="BO1002" i="1"/>
  <c r="BK1002" i="1"/>
  <c r="BG1002" i="1"/>
  <c r="BC1002" i="1"/>
  <c r="AY1002" i="1"/>
  <c r="AU1002" i="1"/>
  <c r="AQ1002" i="1"/>
  <c r="AM1002" i="1"/>
  <c r="AI1002" i="1"/>
  <c r="AE1002" i="1"/>
  <c r="BP1001" i="1"/>
  <c r="BL1001" i="1"/>
  <c r="BH1001" i="1"/>
  <c r="BD1001" i="1"/>
  <c r="AZ1001" i="1"/>
  <c r="AV1001" i="1"/>
  <c r="AR1001" i="1"/>
  <c r="AN1001" i="1"/>
  <c r="AJ1001" i="1"/>
  <c r="AF1001" i="1"/>
  <c r="BQ1000" i="1"/>
  <c r="BM1000" i="1"/>
  <c r="BI1000" i="1"/>
  <c r="BE1000" i="1"/>
  <c r="BA1000" i="1"/>
  <c r="AW1000" i="1"/>
  <c r="AS1000" i="1"/>
  <c r="AO1000" i="1"/>
  <c r="AK1000" i="1"/>
  <c r="AG1000" i="1"/>
  <c r="BN999" i="1"/>
  <c r="BJ999" i="1"/>
  <c r="BF999" i="1"/>
  <c r="BB999" i="1"/>
  <c r="AX999" i="1"/>
  <c r="AT999" i="1"/>
  <c r="AP999" i="1"/>
  <c r="AL999" i="1"/>
  <c r="AH999" i="1"/>
  <c r="AD999" i="1"/>
  <c r="BO998" i="1"/>
  <c r="BK998" i="1"/>
  <c r="BG998" i="1"/>
  <c r="BC998" i="1"/>
  <c r="AY998" i="1"/>
  <c r="AU998" i="1"/>
  <c r="AQ998" i="1"/>
  <c r="AM998" i="1"/>
  <c r="AI998" i="1"/>
  <c r="AE998" i="1"/>
  <c r="BP997" i="1"/>
  <c r="BL997" i="1"/>
  <c r="BH997" i="1"/>
  <c r="BD997" i="1"/>
  <c r="AZ997" i="1"/>
  <c r="AV997" i="1"/>
  <c r="AR997" i="1"/>
  <c r="AN997" i="1"/>
  <c r="AJ997" i="1"/>
  <c r="AF997" i="1"/>
  <c r="BQ996" i="1"/>
  <c r="BM996" i="1"/>
  <c r="BI996" i="1"/>
  <c r="BE996" i="1"/>
  <c r="BA996" i="1"/>
  <c r="AW996" i="1"/>
  <c r="AS996" i="1"/>
  <c r="AO996" i="1"/>
  <c r="AK996" i="1"/>
  <c r="AG996" i="1"/>
  <c r="BN995" i="1"/>
  <c r="BJ995" i="1"/>
  <c r="BF995" i="1"/>
  <c r="BB995" i="1"/>
  <c r="AX995" i="1"/>
  <c r="AT995" i="1"/>
  <c r="AP995" i="1"/>
  <c r="AL995" i="1"/>
  <c r="AH995" i="1"/>
  <c r="AD995" i="1"/>
  <c r="BO994" i="1"/>
  <c r="BK994" i="1"/>
  <c r="BG994" i="1"/>
  <c r="BC994" i="1"/>
  <c r="AY994" i="1"/>
  <c r="AU994" i="1"/>
  <c r="AQ994" i="1"/>
  <c r="AM994" i="1"/>
  <c r="AI994" i="1"/>
  <c r="AE994" i="1"/>
  <c r="BP993" i="1"/>
  <c r="BL993" i="1"/>
  <c r="BH993" i="1"/>
  <c r="BD993" i="1"/>
  <c r="AZ993" i="1"/>
  <c r="AV993" i="1"/>
  <c r="AR993" i="1"/>
  <c r="AN993" i="1"/>
  <c r="AJ993" i="1"/>
  <c r="AF993" i="1"/>
  <c r="BQ992" i="1"/>
  <c r="BM992" i="1"/>
  <c r="BI992" i="1"/>
  <c r="BE992" i="1"/>
  <c r="BA992" i="1"/>
  <c r="AW992" i="1"/>
  <c r="AS992" i="1"/>
  <c r="AO992" i="1"/>
  <c r="AK992" i="1"/>
  <c r="AG992" i="1"/>
  <c r="BN991" i="1"/>
  <c r="BJ991" i="1"/>
  <c r="BF991" i="1"/>
  <c r="BB991" i="1"/>
  <c r="AX991" i="1"/>
  <c r="AT991" i="1"/>
  <c r="AP991" i="1"/>
  <c r="AL991" i="1"/>
  <c r="AH991" i="1"/>
  <c r="AD991" i="1"/>
  <c r="BO990" i="1"/>
  <c r="BK990" i="1"/>
  <c r="BG990" i="1"/>
  <c r="BC990" i="1"/>
  <c r="AY990" i="1"/>
  <c r="AU990" i="1"/>
  <c r="AQ990" i="1"/>
  <c r="AM990" i="1"/>
  <c r="AI990" i="1"/>
  <c r="AE990" i="1"/>
  <c r="BP989" i="1"/>
  <c r="BL989" i="1"/>
  <c r="BH989" i="1"/>
  <c r="BD989" i="1"/>
  <c r="AZ989" i="1"/>
  <c r="AV989" i="1"/>
  <c r="AR989" i="1"/>
  <c r="AN989" i="1"/>
  <c r="AJ989" i="1"/>
  <c r="AF989" i="1"/>
  <c r="BQ988" i="1"/>
  <c r="BM988" i="1"/>
  <c r="BI988" i="1"/>
  <c r="BE988" i="1"/>
  <c r="BA988" i="1"/>
  <c r="AW988" i="1"/>
  <c r="AS988" i="1"/>
  <c r="AO988" i="1"/>
  <c r="AK988" i="1"/>
  <c r="AG988" i="1"/>
  <c r="BN987" i="1"/>
  <c r="BJ987" i="1"/>
  <c r="BF987" i="1"/>
  <c r="BB987" i="1"/>
  <c r="AX987" i="1"/>
  <c r="AT987" i="1"/>
  <c r="AP987" i="1"/>
  <c r="AL987" i="1"/>
  <c r="AH987" i="1"/>
  <c r="AD987" i="1"/>
  <c r="BO986" i="1"/>
  <c r="BK986" i="1"/>
  <c r="BG986" i="1"/>
  <c r="BC986" i="1"/>
  <c r="AY986" i="1"/>
  <c r="AU986" i="1"/>
  <c r="AQ986" i="1"/>
  <c r="AM986" i="1"/>
  <c r="AI986" i="1"/>
  <c r="AE986" i="1"/>
  <c r="BP985" i="1"/>
  <c r="BL985" i="1"/>
  <c r="BH985" i="1"/>
  <c r="BD985" i="1"/>
  <c r="AZ985" i="1"/>
  <c r="AV985" i="1"/>
  <c r="AR985" i="1"/>
  <c r="AN985" i="1"/>
  <c r="AJ985" i="1"/>
  <c r="AF985" i="1"/>
  <c r="BQ984" i="1"/>
  <c r="BM984" i="1"/>
  <c r="BI984" i="1"/>
  <c r="BE984" i="1"/>
  <c r="BA984" i="1"/>
  <c r="AW984" i="1"/>
  <c r="AS984" i="1"/>
  <c r="AO984" i="1"/>
  <c r="AK984" i="1"/>
  <c r="AG984" i="1"/>
  <c r="BN983" i="1"/>
  <c r="BJ983" i="1"/>
  <c r="BF983" i="1"/>
  <c r="BB983" i="1"/>
  <c r="AX983" i="1"/>
  <c r="AT983" i="1"/>
  <c r="AP983" i="1"/>
  <c r="AL983" i="1"/>
  <c r="AH983" i="1"/>
  <c r="AD983" i="1"/>
  <c r="BO982" i="1"/>
  <c r="BK982" i="1"/>
  <c r="BG982" i="1"/>
  <c r="BC982" i="1"/>
  <c r="AY982" i="1"/>
  <c r="AU982" i="1"/>
  <c r="AQ982" i="1"/>
  <c r="AM982" i="1"/>
  <c r="AI982" i="1"/>
  <c r="AE982" i="1"/>
  <c r="BP981" i="1"/>
  <c r="BL981" i="1"/>
  <c r="BH981" i="1"/>
  <c r="BD981" i="1"/>
  <c r="AZ981" i="1"/>
  <c r="AV981" i="1"/>
  <c r="AR981" i="1"/>
  <c r="AN981" i="1"/>
  <c r="AJ981" i="1"/>
  <c r="AF981" i="1"/>
  <c r="BQ980" i="1"/>
  <c r="BM980" i="1"/>
  <c r="BI980" i="1"/>
  <c r="BE980" i="1"/>
  <c r="BA980" i="1"/>
  <c r="AW980" i="1"/>
  <c r="AS980" i="1"/>
  <c r="AO980" i="1"/>
  <c r="AK980" i="1"/>
  <c r="AG980" i="1"/>
  <c r="BN979" i="1"/>
  <c r="BJ979" i="1"/>
  <c r="BF979" i="1"/>
  <c r="BB979" i="1"/>
  <c r="AX979" i="1"/>
  <c r="AT979" i="1"/>
  <c r="AP979" i="1"/>
  <c r="AL979" i="1"/>
  <c r="AH979" i="1"/>
  <c r="AD979" i="1"/>
  <c r="BO978" i="1"/>
  <c r="BK978" i="1"/>
  <c r="BG978" i="1"/>
  <c r="BC978" i="1"/>
  <c r="AY978" i="1"/>
  <c r="AU978" i="1"/>
  <c r="AQ978" i="1"/>
  <c r="AM978" i="1"/>
  <c r="AI978" i="1"/>
  <c r="AE978" i="1"/>
  <c r="BP977" i="1"/>
  <c r="BL977" i="1"/>
  <c r="BH977" i="1"/>
  <c r="BD977" i="1"/>
  <c r="AZ977" i="1"/>
  <c r="AV977" i="1"/>
  <c r="AR977" i="1"/>
  <c r="AN977" i="1"/>
  <c r="AJ977" i="1"/>
  <c r="AF977" i="1"/>
  <c r="BQ976" i="1"/>
  <c r="BM976" i="1"/>
  <c r="BI976" i="1"/>
  <c r="BE976" i="1"/>
  <c r="BA976" i="1"/>
  <c r="AW976" i="1"/>
  <c r="AS976" i="1"/>
  <c r="AO976" i="1"/>
  <c r="AK976" i="1"/>
  <c r="AG976" i="1"/>
  <c r="BN975" i="1"/>
  <c r="BJ975" i="1"/>
  <c r="BF975" i="1"/>
  <c r="BB975" i="1"/>
  <c r="AX975" i="1"/>
  <c r="AT975" i="1"/>
  <c r="AP975" i="1"/>
  <c r="AL975" i="1"/>
  <c r="AH975" i="1"/>
  <c r="AD975" i="1"/>
  <c r="BO974" i="1"/>
  <c r="BK974" i="1"/>
  <c r="BG974" i="1"/>
  <c r="BC974" i="1"/>
  <c r="AY974" i="1"/>
  <c r="AU974" i="1"/>
  <c r="AQ974" i="1"/>
  <c r="AM974" i="1"/>
  <c r="AI974" i="1"/>
  <c r="AE974" i="1"/>
  <c r="BP973" i="1"/>
  <c r="BL973" i="1"/>
  <c r="BH973" i="1"/>
  <c r="BD973" i="1"/>
  <c r="AZ973" i="1"/>
  <c r="AV973" i="1"/>
  <c r="AR973" i="1"/>
  <c r="AN973" i="1"/>
  <c r="AJ973" i="1"/>
  <c r="AF973" i="1"/>
  <c r="BQ972" i="1"/>
  <c r="BM972" i="1"/>
  <c r="BI972" i="1"/>
  <c r="BE972" i="1"/>
  <c r="BA972" i="1"/>
  <c r="AW972" i="1"/>
  <c r="AS972" i="1"/>
  <c r="AO972" i="1"/>
  <c r="AK972" i="1"/>
  <c r="AG972" i="1"/>
  <c r="BN971" i="1"/>
  <c r="BJ971" i="1"/>
  <c r="BF971" i="1"/>
  <c r="BB971" i="1"/>
  <c r="AX971" i="1"/>
  <c r="AT971" i="1"/>
  <c r="AP971" i="1"/>
  <c r="AL971" i="1"/>
  <c r="AH971" i="1"/>
  <c r="AD971" i="1"/>
  <c r="BO970" i="1"/>
  <c r="BK970" i="1"/>
  <c r="BG970" i="1"/>
  <c r="BC970" i="1"/>
  <c r="AY970" i="1"/>
  <c r="AU970" i="1"/>
  <c r="AQ970" i="1"/>
  <c r="AM970" i="1"/>
  <c r="AI970" i="1"/>
  <c r="AE970" i="1"/>
  <c r="BP969" i="1"/>
  <c r="BL969" i="1"/>
  <c r="BH969" i="1"/>
  <c r="BD969" i="1"/>
  <c r="AZ969" i="1"/>
  <c r="AV969" i="1"/>
  <c r="AR969" i="1"/>
  <c r="AN969" i="1"/>
  <c r="AJ969" i="1"/>
  <c r="AF969" i="1"/>
  <c r="BQ968" i="1"/>
  <c r="BM968" i="1"/>
  <c r="BI968" i="1"/>
  <c r="BE968" i="1"/>
  <c r="BA968" i="1"/>
  <c r="AW968" i="1"/>
  <c r="AS968" i="1"/>
  <c r="AO968" i="1"/>
  <c r="AK968" i="1"/>
  <c r="AG968" i="1"/>
  <c r="BN967" i="1"/>
  <c r="BJ967" i="1"/>
  <c r="BF967" i="1"/>
  <c r="BB967" i="1"/>
  <c r="AX967" i="1"/>
  <c r="AT967" i="1"/>
  <c r="AP967" i="1"/>
  <c r="AL967" i="1"/>
  <c r="AH967" i="1"/>
  <c r="AD967" i="1"/>
  <c r="BO966" i="1"/>
  <c r="BK966" i="1"/>
  <c r="BG966" i="1"/>
  <c r="BC966" i="1"/>
  <c r="AY966" i="1"/>
  <c r="AU966" i="1"/>
  <c r="AQ966" i="1"/>
  <c r="AM966" i="1"/>
  <c r="AI966" i="1"/>
  <c r="AE966" i="1"/>
  <c r="BP965" i="1"/>
  <c r="BL965" i="1"/>
  <c r="BH965" i="1"/>
  <c r="BD965" i="1"/>
  <c r="AZ965" i="1"/>
  <c r="AV965" i="1"/>
  <c r="AR965" i="1"/>
  <c r="AN965" i="1"/>
  <c r="AJ965" i="1"/>
  <c r="AF965" i="1"/>
  <c r="BQ964" i="1"/>
  <c r="BM964" i="1"/>
  <c r="BI964" i="1"/>
  <c r="BE964" i="1"/>
  <c r="BA964" i="1"/>
  <c r="AW964" i="1"/>
  <c r="AS964" i="1"/>
  <c r="AO964" i="1"/>
  <c r="AK964" i="1"/>
  <c r="AG964" i="1"/>
  <c r="BN963" i="1"/>
  <c r="BJ963" i="1"/>
  <c r="BF963" i="1"/>
  <c r="BB963" i="1"/>
  <c r="AX963" i="1"/>
  <c r="AT963" i="1"/>
  <c r="AP963" i="1"/>
  <c r="AL963" i="1"/>
  <c r="AH963" i="1"/>
  <c r="AD963" i="1"/>
  <c r="BO962" i="1"/>
  <c r="BK962" i="1"/>
  <c r="BG962" i="1"/>
  <c r="BC962" i="1"/>
  <c r="AY962" i="1"/>
  <c r="AU962" i="1"/>
  <c r="AQ962" i="1"/>
  <c r="BO1078" i="1"/>
  <c r="AY1078" i="1"/>
  <c r="AI1078" i="1"/>
  <c r="BH1077" i="1"/>
  <c r="AR1077" i="1"/>
  <c r="BQ1076" i="1"/>
  <c r="BA1076" i="1"/>
  <c r="AK1076" i="1"/>
  <c r="BJ1075" i="1"/>
  <c r="AT1075" i="1"/>
  <c r="AD1075" i="1"/>
  <c r="BC1074" i="1"/>
  <c r="AP1074" i="1"/>
  <c r="AH1074" i="1"/>
  <c r="BO1073" i="1"/>
  <c r="BG1073" i="1"/>
  <c r="AY1073" i="1"/>
  <c r="AQ1073" i="1"/>
  <c r="AI1073" i="1"/>
  <c r="BP1072" i="1"/>
  <c r="BI1072" i="1"/>
  <c r="BD1072" i="1"/>
  <c r="AY1072" i="1"/>
  <c r="AS1072" i="1"/>
  <c r="AN1072" i="1"/>
  <c r="AI1072" i="1"/>
  <c r="BM1071" i="1"/>
  <c r="BI1071" i="1"/>
  <c r="BE1071" i="1"/>
  <c r="BA1071" i="1"/>
  <c r="AW1071" i="1"/>
  <c r="AS1071" i="1"/>
  <c r="AO1071" i="1"/>
  <c r="AK1071" i="1"/>
  <c r="AG1071" i="1"/>
  <c r="BN1070" i="1"/>
  <c r="BJ1070" i="1"/>
  <c r="BF1070" i="1"/>
  <c r="BB1070" i="1"/>
  <c r="AX1070" i="1"/>
  <c r="AT1070" i="1"/>
  <c r="AP1070" i="1"/>
  <c r="AL1070" i="1"/>
  <c r="AH1070" i="1"/>
  <c r="AD1070" i="1"/>
  <c r="BO1069" i="1"/>
  <c r="BK1069" i="1"/>
  <c r="BG1069" i="1"/>
  <c r="BC1069" i="1"/>
  <c r="AY1069" i="1"/>
  <c r="AU1069" i="1"/>
  <c r="AQ1069" i="1"/>
  <c r="AM1069" i="1"/>
  <c r="AI1069" i="1"/>
  <c r="AE1069" i="1"/>
  <c r="BP1068" i="1"/>
  <c r="BL1068" i="1"/>
  <c r="BH1068" i="1"/>
  <c r="BD1068" i="1"/>
  <c r="AZ1068" i="1"/>
  <c r="AV1068" i="1"/>
  <c r="AR1068" i="1"/>
  <c r="AN1068" i="1"/>
  <c r="AJ1068" i="1"/>
  <c r="AF1068" i="1"/>
  <c r="BQ1067" i="1"/>
  <c r="BM1067" i="1"/>
  <c r="BI1067" i="1"/>
  <c r="BE1067" i="1"/>
  <c r="BA1067" i="1"/>
  <c r="AW1067" i="1"/>
  <c r="AS1067" i="1"/>
  <c r="AO1067" i="1"/>
  <c r="AK1067" i="1"/>
  <c r="AG1067" i="1"/>
  <c r="BN1066" i="1"/>
  <c r="BJ1066" i="1"/>
  <c r="BF1066" i="1"/>
  <c r="BB1066" i="1"/>
  <c r="AX1066" i="1"/>
  <c r="AT1066" i="1"/>
  <c r="AP1066" i="1"/>
  <c r="AL1066" i="1"/>
  <c r="AH1066" i="1"/>
  <c r="AD1066" i="1"/>
  <c r="BO1065" i="1"/>
  <c r="BK1065" i="1"/>
  <c r="BG1065" i="1"/>
  <c r="BC1065" i="1"/>
  <c r="AY1065" i="1"/>
  <c r="AU1065" i="1"/>
  <c r="AQ1065" i="1"/>
  <c r="AM1065" i="1"/>
  <c r="AI1065" i="1"/>
  <c r="AE1065" i="1"/>
  <c r="BP1064" i="1"/>
  <c r="BL1064" i="1"/>
  <c r="BH1064" i="1"/>
  <c r="BD1064" i="1"/>
  <c r="AZ1064" i="1"/>
  <c r="AV1064" i="1"/>
  <c r="AR1064" i="1"/>
  <c r="AN1064" i="1"/>
  <c r="AJ1064" i="1"/>
  <c r="AF1064" i="1"/>
  <c r="BQ1063" i="1"/>
  <c r="BM1063" i="1"/>
  <c r="BI1063" i="1"/>
  <c r="BE1063" i="1"/>
  <c r="BA1063" i="1"/>
  <c r="AW1063" i="1"/>
  <c r="AS1063" i="1"/>
  <c r="AO1063" i="1"/>
  <c r="AK1063" i="1"/>
  <c r="AG1063" i="1"/>
  <c r="BN1062" i="1"/>
  <c r="BJ1062" i="1"/>
  <c r="BF1062" i="1"/>
  <c r="BB1062" i="1"/>
  <c r="AX1062" i="1"/>
  <c r="AT1062" i="1"/>
  <c r="AP1062" i="1"/>
  <c r="AL1062" i="1"/>
  <c r="AH1062" i="1"/>
  <c r="AD1062" i="1"/>
  <c r="BO1061" i="1"/>
  <c r="BK1061" i="1"/>
  <c r="BG1061" i="1"/>
  <c r="BC1061" i="1"/>
  <c r="AY1061" i="1"/>
  <c r="AU1061" i="1"/>
  <c r="AQ1061" i="1"/>
  <c r="AM1061" i="1"/>
  <c r="AI1061" i="1"/>
  <c r="AE1061" i="1"/>
  <c r="BP1060" i="1"/>
  <c r="BL1060" i="1"/>
  <c r="BH1060" i="1"/>
  <c r="BD1060" i="1"/>
  <c r="AZ1060" i="1"/>
  <c r="AV1060" i="1"/>
  <c r="AR1060" i="1"/>
  <c r="AN1060" i="1"/>
  <c r="AJ1060" i="1"/>
  <c r="AF1060" i="1"/>
  <c r="BQ1059" i="1"/>
  <c r="BM1059" i="1"/>
  <c r="BI1059" i="1"/>
  <c r="BE1059" i="1"/>
  <c r="BA1059" i="1"/>
  <c r="AW1059" i="1"/>
  <c r="AS1059" i="1"/>
  <c r="AO1059" i="1"/>
  <c r="AK1059" i="1"/>
  <c r="AG1059" i="1"/>
  <c r="BN1058" i="1"/>
  <c r="BJ1058" i="1"/>
  <c r="BF1058" i="1"/>
  <c r="BB1058" i="1"/>
  <c r="AX1058" i="1"/>
  <c r="AT1058" i="1"/>
  <c r="AP1058" i="1"/>
  <c r="AL1058" i="1"/>
  <c r="AH1058" i="1"/>
  <c r="AD1058" i="1"/>
  <c r="BO1057" i="1"/>
  <c r="BK1057" i="1"/>
  <c r="BG1057" i="1"/>
  <c r="BC1057" i="1"/>
  <c r="AY1057" i="1"/>
  <c r="AU1057" i="1"/>
  <c r="AQ1057" i="1"/>
  <c r="AM1057" i="1"/>
  <c r="AI1057" i="1"/>
  <c r="AE1057" i="1"/>
  <c r="BP1056" i="1"/>
  <c r="BL1056" i="1"/>
  <c r="BH1056" i="1"/>
  <c r="BD1056" i="1"/>
  <c r="AZ1056" i="1"/>
  <c r="AV1056" i="1"/>
  <c r="AR1056" i="1"/>
  <c r="AN1056" i="1"/>
  <c r="AJ1056" i="1"/>
  <c r="AF1056" i="1"/>
  <c r="BQ1055" i="1"/>
  <c r="BM1055" i="1"/>
  <c r="BI1055" i="1"/>
  <c r="BE1055" i="1"/>
  <c r="BA1055" i="1"/>
  <c r="AW1055" i="1"/>
  <c r="AS1055" i="1"/>
  <c r="AO1055" i="1"/>
  <c r="AK1055" i="1"/>
  <c r="AG1055" i="1"/>
  <c r="BN1054" i="1"/>
  <c r="BJ1054" i="1"/>
  <c r="BF1054" i="1"/>
  <c r="BB1054" i="1"/>
  <c r="AX1054" i="1"/>
  <c r="AT1054" i="1"/>
  <c r="AP1054" i="1"/>
  <c r="AL1054" i="1"/>
  <c r="AH1054" i="1"/>
  <c r="AD1054" i="1"/>
  <c r="BO1053" i="1"/>
  <c r="BK1053" i="1"/>
  <c r="BG1053" i="1"/>
  <c r="BC1053" i="1"/>
  <c r="AY1053" i="1"/>
  <c r="AU1053" i="1"/>
  <c r="AQ1053" i="1"/>
  <c r="AM1053" i="1"/>
  <c r="AI1053" i="1"/>
  <c r="AE1053" i="1"/>
  <c r="BP1052" i="1"/>
  <c r="BL1052" i="1"/>
  <c r="BH1052" i="1"/>
  <c r="BD1052" i="1"/>
  <c r="AZ1052" i="1"/>
  <c r="AV1052" i="1"/>
  <c r="AR1052" i="1"/>
  <c r="AN1052" i="1"/>
  <c r="AJ1052" i="1"/>
  <c r="AF1052" i="1"/>
  <c r="BQ1051" i="1"/>
  <c r="BM1051" i="1"/>
  <c r="BI1051" i="1"/>
  <c r="BE1051" i="1"/>
  <c r="BA1051" i="1"/>
  <c r="AW1051" i="1"/>
  <c r="AS1051" i="1"/>
  <c r="AO1051" i="1"/>
  <c r="AK1051" i="1"/>
  <c r="AG1051" i="1"/>
  <c r="BN1050" i="1"/>
  <c r="BJ1050" i="1"/>
  <c r="BF1050" i="1"/>
  <c r="BB1050" i="1"/>
  <c r="AX1050" i="1"/>
  <c r="AT1050" i="1"/>
  <c r="AP1050" i="1"/>
  <c r="AL1050" i="1"/>
  <c r="AH1050" i="1"/>
  <c r="AD1050" i="1"/>
  <c r="BO1049" i="1"/>
  <c r="BK1049" i="1"/>
  <c r="BG1049" i="1"/>
  <c r="BC1049" i="1"/>
  <c r="AY1049" i="1"/>
  <c r="AU1049" i="1"/>
  <c r="AQ1049" i="1"/>
  <c r="AM1049" i="1"/>
  <c r="AI1049" i="1"/>
  <c r="AE1049" i="1"/>
  <c r="BP1048" i="1"/>
  <c r="BL1048" i="1"/>
  <c r="BH1048" i="1"/>
  <c r="BD1048" i="1"/>
  <c r="AZ1048" i="1"/>
  <c r="AV1048" i="1"/>
  <c r="AR1048" i="1"/>
  <c r="AN1048" i="1"/>
  <c r="AJ1048" i="1"/>
  <c r="AF1048" i="1"/>
  <c r="BQ1047" i="1"/>
  <c r="BM1047" i="1"/>
  <c r="BI1047" i="1"/>
  <c r="BE1047" i="1"/>
  <c r="BA1047" i="1"/>
  <c r="AW1047" i="1"/>
  <c r="AS1047" i="1"/>
  <c r="AO1047" i="1"/>
  <c r="AK1047" i="1"/>
  <c r="AG1047" i="1"/>
  <c r="BN1046" i="1"/>
  <c r="BJ1046" i="1"/>
  <c r="BF1046" i="1"/>
  <c r="BB1046" i="1"/>
  <c r="AX1046" i="1"/>
  <c r="AT1046" i="1"/>
  <c r="AP1046" i="1"/>
  <c r="AL1046" i="1"/>
  <c r="AH1046" i="1"/>
  <c r="AD1046" i="1"/>
  <c r="BO1045" i="1"/>
  <c r="BK1045" i="1"/>
  <c r="BG1045" i="1"/>
  <c r="BC1045" i="1"/>
  <c r="AY1045" i="1"/>
  <c r="AU1045" i="1"/>
  <c r="AQ1045" i="1"/>
  <c r="AM1045" i="1"/>
  <c r="AI1045" i="1"/>
  <c r="AE1045" i="1"/>
  <c r="BP1044" i="1"/>
  <c r="BL1044" i="1"/>
  <c r="BH1044" i="1"/>
  <c r="BD1044" i="1"/>
  <c r="AZ1044" i="1"/>
  <c r="AV1044" i="1"/>
  <c r="AR1044" i="1"/>
  <c r="AN1044" i="1"/>
  <c r="AJ1044" i="1"/>
  <c r="AF1044" i="1"/>
  <c r="BQ1043" i="1"/>
  <c r="BM1043" i="1"/>
  <c r="BI1043" i="1"/>
  <c r="BE1043" i="1"/>
  <c r="BA1043" i="1"/>
  <c r="AW1043" i="1"/>
  <c r="AS1043" i="1"/>
  <c r="AO1043" i="1"/>
  <c r="AK1043" i="1"/>
  <c r="AG1043" i="1"/>
  <c r="BN1042" i="1"/>
  <c r="BJ1042" i="1"/>
  <c r="BF1042" i="1"/>
  <c r="BB1042" i="1"/>
  <c r="AX1042" i="1"/>
  <c r="AT1042" i="1"/>
  <c r="AP1042" i="1"/>
  <c r="AL1042" i="1"/>
  <c r="AH1042" i="1"/>
  <c r="AD1042" i="1"/>
  <c r="BO1041" i="1"/>
  <c r="BK1041" i="1"/>
  <c r="BG1041" i="1"/>
  <c r="BC1041" i="1"/>
  <c r="AY1041" i="1"/>
  <c r="AU1041" i="1"/>
  <c r="AQ1041" i="1"/>
  <c r="AM1041" i="1"/>
  <c r="AI1041" i="1"/>
  <c r="AE1041" i="1"/>
  <c r="BP1040" i="1"/>
  <c r="BL1040" i="1"/>
  <c r="BH1040" i="1"/>
  <c r="BD1040" i="1"/>
  <c r="AZ1040" i="1"/>
  <c r="AV1040" i="1"/>
  <c r="AR1040" i="1"/>
  <c r="AN1040" i="1"/>
  <c r="AJ1040" i="1"/>
  <c r="AF1040" i="1"/>
  <c r="BQ1039" i="1"/>
  <c r="BM1039" i="1"/>
  <c r="BI1039" i="1"/>
  <c r="BE1039" i="1"/>
  <c r="BA1039" i="1"/>
  <c r="AW1039" i="1"/>
  <c r="AS1039" i="1"/>
  <c r="AO1039" i="1"/>
  <c r="AK1039" i="1"/>
  <c r="AG1039" i="1"/>
  <c r="BN1038" i="1"/>
  <c r="BJ1038" i="1"/>
  <c r="BF1038" i="1"/>
  <c r="BB1038" i="1"/>
  <c r="AX1038" i="1"/>
  <c r="AT1038" i="1"/>
  <c r="AP1038" i="1"/>
  <c r="AL1038" i="1"/>
  <c r="AH1038" i="1"/>
  <c r="AD1038" i="1"/>
  <c r="BO1037" i="1"/>
  <c r="BK1037" i="1"/>
  <c r="BG1037" i="1"/>
  <c r="BC1037" i="1"/>
  <c r="AY1037" i="1"/>
  <c r="AU1037" i="1"/>
  <c r="AQ1037" i="1"/>
  <c r="AM1037" i="1"/>
  <c r="AI1037" i="1"/>
  <c r="AE1037" i="1"/>
  <c r="BP1036" i="1"/>
  <c r="BL1036" i="1"/>
  <c r="BH1036" i="1"/>
  <c r="BD1036" i="1"/>
  <c r="AZ1036" i="1"/>
  <c r="AV1036" i="1"/>
  <c r="AR1036" i="1"/>
  <c r="AN1036" i="1"/>
  <c r="AJ1036" i="1"/>
  <c r="AF1036" i="1"/>
  <c r="BQ1035" i="1"/>
  <c r="BM1035" i="1"/>
  <c r="BI1035" i="1"/>
  <c r="BE1035" i="1"/>
  <c r="BA1035" i="1"/>
  <c r="AW1035" i="1"/>
  <c r="AS1035" i="1"/>
  <c r="AO1035" i="1"/>
  <c r="AK1035" i="1"/>
  <c r="AG1035" i="1"/>
  <c r="BN1034" i="1"/>
  <c r="BJ1034" i="1"/>
  <c r="BF1034" i="1"/>
  <c r="BB1034" i="1"/>
  <c r="AX1034" i="1"/>
  <c r="AT1034" i="1"/>
  <c r="AP1034" i="1"/>
  <c r="AL1034" i="1"/>
  <c r="AH1034" i="1"/>
  <c r="AD1034" i="1"/>
  <c r="BO1033" i="1"/>
  <c r="BK1033" i="1"/>
  <c r="BG1033" i="1"/>
  <c r="BC1033" i="1"/>
  <c r="AY1033" i="1"/>
  <c r="AU1033" i="1"/>
  <c r="AQ1033" i="1"/>
  <c r="AM1033" i="1"/>
  <c r="AI1033" i="1"/>
  <c r="AE1033" i="1"/>
  <c r="BP1032" i="1"/>
  <c r="BL1032" i="1"/>
  <c r="BH1032" i="1"/>
  <c r="BD1032" i="1"/>
  <c r="AZ1032" i="1"/>
  <c r="AV1032" i="1"/>
  <c r="AR1032" i="1"/>
  <c r="AN1032" i="1"/>
  <c r="AJ1032" i="1"/>
  <c r="AF1032" i="1"/>
  <c r="BQ1031" i="1"/>
  <c r="BM1031" i="1"/>
  <c r="BI1031" i="1"/>
  <c r="BE1031" i="1"/>
  <c r="BA1031" i="1"/>
  <c r="AW1031" i="1"/>
  <c r="AS1031" i="1"/>
  <c r="AO1031" i="1"/>
  <c r="AK1031" i="1"/>
  <c r="AG1031" i="1"/>
  <c r="BN1030" i="1"/>
  <c r="BJ1030" i="1"/>
  <c r="BF1030" i="1"/>
  <c r="BB1030" i="1"/>
  <c r="AX1030" i="1"/>
  <c r="AT1030" i="1"/>
  <c r="AP1030" i="1"/>
  <c r="AL1030" i="1"/>
  <c r="AH1030" i="1"/>
  <c r="AD1030" i="1"/>
  <c r="BO1029" i="1"/>
  <c r="BK1029" i="1"/>
  <c r="BG1029" i="1"/>
  <c r="BC1029" i="1"/>
  <c r="AY1029" i="1"/>
  <c r="AU1029" i="1"/>
  <c r="AQ1029" i="1"/>
  <c r="AM1029" i="1"/>
  <c r="AI1029" i="1"/>
  <c r="AE1029" i="1"/>
  <c r="BP1028" i="1"/>
  <c r="BL1028" i="1"/>
  <c r="BH1028" i="1"/>
  <c r="BD1028" i="1"/>
  <c r="AZ1028" i="1"/>
  <c r="AV1028" i="1"/>
  <c r="AR1028" i="1"/>
  <c r="AN1028" i="1"/>
  <c r="AJ1028" i="1"/>
  <c r="AF1028" i="1"/>
  <c r="BQ1027" i="1"/>
  <c r="BM1027" i="1"/>
  <c r="BI1027" i="1"/>
  <c r="BE1027" i="1"/>
  <c r="BA1027" i="1"/>
  <c r="AW1027" i="1"/>
  <c r="AS1027" i="1"/>
  <c r="AO1027" i="1"/>
  <c r="AK1027" i="1"/>
  <c r="AG1027" i="1"/>
  <c r="BN1026" i="1"/>
  <c r="BJ1026" i="1"/>
  <c r="BF1026" i="1"/>
  <c r="BB1026" i="1"/>
  <c r="AX1026" i="1"/>
  <c r="AT1026" i="1"/>
  <c r="AP1026" i="1"/>
  <c r="AL1026" i="1"/>
  <c r="AH1026" i="1"/>
  <c r="AD1026" i="1"/>
  <c r="BO1025" i="1"/>
  <c r="BK1025" i="1"/>
  <c r="BG1025" i="1"/>
  <c r="BC1025" i="1"/>
  <c r="AY1025" i="1"/>
  <c r="AU1025" i="1"/>
  <c r="AQ1025" i="1"/>
  <c r="AM1025" i="1"/>
  <c r="AI1025" i="1"/>
  <c r="AE1025" i="1"/>
  <c r="BP1024" i="1"/>
  <c r="BL1024" i="1"/>
  <c r="BH1024" i="1"/>
  <c r="BD1024" i="1"/>
  <c r="AZ1024" i="1"/>
  <c r="AV1024" i="1"/>
  <c r="AR1024" i="1"/>
  <c r="AN1024" i="1"/>
  <c r="AJ1024" i="1"/>
  <c r="AF1024" i="1"/>
  <c r="BQ1023" i="1"/>
  <c r="BM1023" i="1"/>
  <c r="BI1023" i="1"/>
  <c r="BE1023" i="1"/>
  <c r="BA1023" i="1"/>
  <c r="AW1023" i="1"/>
  <c r="AS1023" i="1"/>
  <c r="AO1023" i="1"/>
  <c r="AK1023" i="1"/>
  <c r="AG1023" i="1"/>
  <c r="BN1022" i="1"/>
  <c r="BJ1022" i="1"/>
  <c r="BF1022" i="1"/>
  <c r="BB1022" i="1"/>
  <c r="AX1022" i="1"/>
  <c r="AT1022" i="1"/>
  <c r="AP1022" i="1"/>
  <c r="AL1022" i="1"/>
  <c r="AH1022" i="1"/>
  <c r="AD1022" i="1"/>
  <c r="BO1021" i="1"/>
  <c r="BK1021" i="1"/>
  <c r="BG1021" i="1"/>
  <c r="BC1021" i="1"/>
  <c r="AY1021" i="1"/>
  <c r="AU1021" i="1"/>
  <c r="AQ1021" i="1"/>
  <c r="AM1021" i="1"/>
  <c r="AI1021" i="1"/>
  <c r="AE1021" i="1"/>
  <c r="BP1020" i="1"/>
  <c r="BL1020" i="1"/>
  <c r="BH1020" i="1"/>
  <c r="BD1020" i="1"/>
  <c r="AZ1020" i="1"/>
  <c r="AV1020" i="1"/>
  <c r="AR1020" i="1"/>
  <c r="AN1020" i="1"/>
  <c r="AJ1020" i="1"/>
  <c r="AF1020" i="1"/>
  <c r="BQ1019" i="1"/>
  <c r="BM1019" i="1"/>
  <c r="BI1019" i="1"/>
  <c r="BE1019" i="1"/>
  <c r="BA1019" i="1"/>
  <c r="AW1019" i="1"/>
  <c r="AS1019" i="1"/>
  <c r="AO1019" i="1"/>
  <c r="AK1019" i="1"/>
  <c r="AG1019" i="1"/>
  <c r="BN1018" i="1"/>
  <c r="BJ1018" i="1"/>
  <c r="BF1018" i="1"/>
  <c r="BB1018" i="1"/>
  <c r="AX1018" i="1"/>
  <c r="AT1018" i="1"/>
  <c r="AP1018" i="1"/>
  <c r="AL1018" i="1"/>
  <c r="AH1018" i="1"/>
  <c r="AD1018" i="1"/>
  <c r="BO1017" i="1"/>
  <c r="BK1017" i="1"/>
  <c r="BG1017" i="1"/>
  <c r="BC1017" i="1"/>
  <c r="AY1017" i="1"/>
  <c r="AU1017" i="1"/>
  <c r="AQ1017" i="1"/>
  <c r="AM1017" i="1"/>
  <c r="AI1017" i="1"/>
  <c r="AE1017" i="1"/>
  <c r="BP1016" i="1"/>
  <c r="BL1016" i="1"/>
  <c r="BH1016" i="1"/>
  <c r="BD1016" i="1"/>
  <c r="AZ1016" i="1"/>
  <c r="AV1016" i="1"/>
  <c r="AR1016" i="1"/>
  <c r="AN1016" i="1"/>
  <c r="AJ1016" i="1"/>
  <c r="AF1016" i="1"/>
  <c r="BQ1015" i="1"/>
  <c r="BM1015" i="1"/>
  <c r="BI1015" i="1"/>
  <c r="BE1015" i="1"/>
  <c r="BA1015" i="1"/>
  <c r="AW1015" i="1"/>
  <c r="AS1015" i="1"/>
  <c r="AO1015" i="1"/>
  <c r="AK1015" i="1"/>
  <c r="AG1015" i="1"/>
  <c r="BN1014" i="1"/>
  <c r="BJ1014" i="1"/>
  <c r="BF1014" i="1"/>
  <c r="BB1014" i="1"/>
  <c r="AX1014" i="1"/>
  <c r="AT1014" i="1"/>
  <c r="AP1014" i="1"/>
  <c r="AL1014" i="1"/>
  <c r="AH1014" i="1"/>
  <c r="AD1014" i="1"/>
  <c r="BO1013" i="1"/>
  <c r="BK1013" i="1"/>
  <c r="BG1013" i="1"/>
  <c r="BC1013" i="1"/>
  <c r="AY1013" i="1"/>
  <c r="AU1013" i="1"/>
  <c r="AQ1013" i="1"/>
  <c r="AM1013" i="1"/>
  <c r="AI1013" i="1"/>
  <c r="AE1013" i="1"/>
  <c r="BP1012" i="1"/>
  <c r="BL1012" i="1"/>
  <c r="BH1012" i="1"/>
  <c r="BD1012" i="1"/>
  <c r="AZ1012" i="1"/>
  <c r="AV1012" i="1"/>
  <c r="AR1012" i="1"/>
  <c r="AN1012" i="1"/>
  <c r="AJ1012" i="1"/>
  <c r="AF1012" i="1"/>
  <c r="BQ1011" i="1"/>
  <c r="BM1011" i="1"/>
  <c r="BI1011" i="1"/>
  <c r="BE1011" i="1"/>
  <c r="BA1011" i="1"/>
  <c r="AW1011" i="1"/>
  <c r="AS1011" i="1"/>
  <c r="AO1011" i="1"/>
  <c r="AK1011" i="1"/>
  <c r="AG1011" i="1"/>
  <c r="BN1010" i="1"/>
  <c r="BJ1010" i="1"/>
  <c r="BF1010" i="1"/>
  <c r="BB1010" i="1"/>
  <c r="AL1010" i="1"/>
  <c r="BK1009" i="1"/>
  <c r="AU1009" i="1"/>
  <c r="AE1009" i="1"/>
  <c r="BD1008" i="1"/>
  <c r="AN1008" i="1"/>
  <c r="BM1007" i="1"/>
  <c r="AW1007" i="1"/>
  <c r="AG1007" i="1"/>
  <c r="BF1006" i="1"/>
  <c r="AP1006" i="1"/>
  <c r="BO1005" i="1"/>
  <c r="AY1005" i="1"/>
  <c r="AI1005" i="1"/>
  <c r="BH1004" i="1"/>
  <c r="AR1004" i="1"/>
  <c r="BQ1003" i="1"/>
  <c r="BA1003" i="1"/>
  <c r="AK1003" i="1"/>
  <c r="BJ1002" i="1"/>
  <c r="AT1002" i="1"/>
  <c r="AD1002" i="1"/>
  <c r="BC1001" i="1"/>
  <c r="AM1001" i="1"/>
  <c r="BL1000" i="1"/>
  <c r="AV1000" i="1"/>
  <c r="AF1000" i="1"/>
  <c r="BE999" i="1"/>
  <c r="AO999" i="1"/>
  <c r="BN998" i="1"/>
  <c r="AX998" i="1"/>
  <c r="AH998" i="1"/>
  <c r="BG997" i="1"/>
  <c r="AQ997" i="1"/>
  <c r="BP996" i="1"/>
  <c r="AZ996" i="1"/>
  <c r="AJ996" i="1"/>
  <c r="BI995" i="1"/>
  <c r="AS995" i="1"/>
  <c r="BB994" i="1"/>
  <c r="AL994" i="1"/>
  <c r="BK993" i="1"/>
  <c r="AU993" i="1"/>
  <c r="AE993" i="1"/>
  <c r="BD992" i="1"/>
  <c r="AN992" i="1"/>
  <c r="BM991" i="1"/>
  <c r="AW991" i="1"/>
  <c r="AG991" i="1"/>
  <c r="BF990" i="1"/>
  <c r="AP990" i="1"/>
  <c r="BO989" i="1"/>
  <c r="AY989" i="1"/>
  <c r="AI989" i="1"/>
  <c r="BH988" i="1"/>
  <c r="AR988" i="1"/>
  <c r="BQ987" i="1"/>
  <c r="BA987" i="1"/>
  <c r="AK987" i="1"/>
  <c r="BJ986" i="1"/>
  <c r="AT986" i="1"/>
  <c r="AD986" i="1"/>
  <c r="BC985" i="1"/>
  <c r="AM985" i="1"/>
  <c r="BL984" i="1"/>
  <c r="AV984" i="1"/>
  <c r="AF984" i="1"/>
  <c r="BE983" i="1"/>
  <c r="AO983" i="1"/>
  <c r="BN982" i="1"/>
  <c r="AX982" i="1"/>
  <c r="AH982" i="1"/>
  <c r="BG981" i="1"/>
  <c r="AQ981" i="1"/>
  <c r="BP980" i="1"/>
  <c r="AZ980" i="1"/>
  <c r="AJ980" i="1"/>
  <c r="BI979" i="1"/>
  <c r="AS979" i="1"/>
  <c r="BB978" i="1"/>
  <c r="AL978" i="1"/>
  <c r="BK977" i="1"/>
  <c r="AU977" i="1"/>
  <c r="AE977" i="1"/>
  <c r="BD976" i="1"/>
  <c r="AN976" i="1"/>
  <c r="BM975" i="1"/>
  <c r="AW975" i="1"/>
  <c r="AG975" i="1"/>
  <c r="BF974" i="1"/>
  <c r="AP974" i="1"/>
  <c r="BO973" i="1"/>
  <c r="AY973" i="1"/>
  <c r="AI973" i="1"/>
  <c r="BH972" i="1"/>
  <c r="AR972" i="1"/>
  <c r="BQ971" i="1"/>
  <c r="BA971" i="1"/>
  <c r="AK971" i="1"/>
  <c r="BJ970" i="1"/>
  <c r="AT970" i="1"/>
  <c r="AD970" i="1"/>
  <c r="BC969" i="1"/>
  <c r="AM969" i="1"/>
  <c r="BL968" i="1"/>
  <c r="AV968" i="1"/>
  <c r="AF968" i="1"/>
  <c r="BE967" i="1"/>
  <c r="AO967" i="1"/>
  <c r="BN966" i="1"/>
  <c r="AX966" i="1"/>
  <c r="AH966" i="1"/>
  <c r="BG965" i="1"/>
  <c r="AQ965" i="1"/>
  <c r="BP964" i="1"/>
  <c r="AZ964" i="1"/>
  <c r="AJ964" i="1"/>
  <c r="BI963" i="1"/>
  <c r="AS963" i="1"/>
  <c r="BE962" i="1"/>
  <c r="AW962" i="1"/>
  <c r="AO962" i="1"/>
  <c r="AI962" i="1"/>
  <c r="AD962" i="1"/>
  <c r="BN961" i="1"/>
  <c r="BH961" i="1"/>
  <c r="BC961" i="1"/>
  <c r="AX961" i="1"/>
  <c r="AR961" i="1"/>
  <c r="AM961" i="1"/>
  <c r="AH961" i="1"/>
  <c r="BQ960" i="1"/>
  <c r="BL960" i="1"/>
  <c r="BG960" i="1"/>
  <c r="BA960" i="1"/>
  <c r="AV960" i="1"/>
  <c r="AQ960" i="1"/>
  <c r="AK960" i="1"/>
  <c r="AF960" i="1"/>
  <c r="BP959" i="1"/>
  <c r="BJ959" i="1"/>
  <c r="BE959" i="1"/>
  <c r="AZ959" i="1"/>
  <c r="AT959" i="1"/>
  <c r="AO959" i="1"/>
  <c r="AJ959" i="1"/>
  <c r="AD959" i="1"/>
  <c r="BN958" i="1"/>
  <c r="BI958" i="1"/>
  <c r="BC958" i="1"/>
  <c r="AX958" i="1"/>
  <c r="AS958" i="1"/>
  <c r="AM958" i="1"/>
  <c r="AH958" i="1"/>
  <c r="BL957" i="1"/>
  <c r="BG957" i="1"/>
  <c r="BB957" i="1"/>
  <c r="AV957" i="1"/>
  <c r="AQ957" i="1"/>
  <c r="AL957" i="1"/>
  <c r="AF957" i="1"/>
  <c r="BP956" i="1"/>
  <c r="BK956" i="1"/>
  <c r="BE956" i="1"/>
  <c r="AZ956" i="1"/>
  <c r="AU956" i="1"/>
  <c r="AO956" i="1"/>
  <c r="AJ956" i="1"/>
  <c r="AE956" i="1"/>
  <c r="BN955" i="1"/>
  <c r="BI955" i="1"/>
  <c r="BD955" i="1"/>
  <c r="AX955" i="1"/>
  <c r="AS955" i="1"/>
  <c r="AN955" i="1"/>
  <c r="AH955" i="1"/>
  <c r="BM954" i="1"/>
  <c r="BG954" i="1"/>
  <c r="BB954" i="1"/>
  <c r="AW954" i="1"/>
  <c r="AQ954" i="1"/>
  <c r="AL954" i="1"/>
  <c r="AG954" i="1"/>
  <c r="BP953" i="1"/>
  <c r="BK953" i="1"/>
  <c r="BF953" i="1"/>
  <c r="AZ953" i="1"/>
  <c r="AU953" i="1"/>
  <c r="AP953" i="1"/>
  <c r="AJ953" i="1"/>
  <c r="AE953" i="1"/>
  <c r="BO952" i="1"/>
  <c r="BI952" i="1"/>
  <c r="BD952" i="1"/>
  <c r="AY952" i="1"/>
  <c r="AS952" i="1"/>
  <c r="AN952" i="1"/>
  <c r="AI952" i="1"/>
  <c r="BM951" i="1"/>
  <c r="BH951" i="1"/>
  <c r="BB951" i="1"/>
  <c r="AW951" i="1"/>
  <c r="AR951" i="1"/>
  <c r="AL951" i="1"/>
  <c r="AG951" i="1"/>
  <c r="BQ950" i="1"/>
  <c r="BK950" i="1"/>
  <c r="BF950" i="1"/>
  <c r="BA950" i="1"/>
  <c r="AU950" i="1"/>
  <c r="AP950" i="1"/>
  <c r="AK950" i="1"/>
  <c r="AE950" i="1"/>
  <c r="BO949" i="1"/>
  <c r="BJ949" i="1"/>
  <c r="BD949" i="1"/>
  <c r="AY949" i="1"/>
  <c r="AT949" i="1"/>
  <c r="AN949" i="1"/>
  <c r="AI949" i="1"/>
  <c r="AD949" i="1"/>
  <c r="BM948" i="1"/>
  <c r="BH948" i="1"/>
  <c r="BC948" i="1"/>
  <c r="AW948" i="1"/>
  <c r="AR948" i="1"/>
  <c r="AM948" i="1"/>
  <c r="AG948" i="1"/>
  <c r="BQ947" i="1"/>
  <c r="BL947" i="1"/>
  <c r="BF947" i="1"/>
  <c r="BA947" i="1"/>
  <c r="AV947" i="1"/>
  <c r="AP947" i="1"/>
  <c r="AK947" i="1"/>
  <c r="AF947" i="1"/>
  <c r="BO946" i="1"/>
  <c r="BJ946" i="1"/>
  <c r="BE946" i="1"/>
  <c r="AY946" i="1"/>
  <c r="AT946" i="1"/>
  <c r="AO946" i="1"/>
  <c r="AI946" i="1"/>
  <c r="AD946" i="1"/>
  <c r="BN945" i="1"/>
  <c r="BH945" i="1"/>
  <c r="BC945" i="1"/>
  <c r="AX945" i="1"/>
  <c r="AR945" i="1"/>
  <c r="AM945" i="1"/>
  <c r="AH945" i="1"/>
  <c r="BQ944" i="1"/>
  <c r="BL944" i="1"/>
  <c r="BG944" i="1"/>
  <c r="BA944" i="1"/>
  <c r="AV944" i="1"/>
  <c r="AQ944" i="1"/>
  <c r="AK944" i="1"/>
  <c r="AF944" i="1"/>
  <c r="BP943" i="1"/>
  <c r="BJ943" i="1"/>
  <c r="BE943" i="1"/>
  <c r="AZ943" i="1"/>
  <c r="AT943" i="1"/>
  <c r="AO943" i="1"/>
  <c r="AJ943" i="1"/>
  <c r="AD943" i="1"/>
  <c r="BN942" i="1"/>
  <c r="BI942" i="1"/>
  <c r="BC942" i="1"/>
  <c r="AX942" i="1"/>
  <c r="AS942" i="1"/>
  <c r="AM942" i="1"/>
  <c r="AH942" i="1"/>
  <c r="BL941" i="1"/>
  <c r="BG941" i="1"/>
  <c r="BB941" i="1"/>
  <c r="AV941" i="1"/>
  <c r="AR941" i="1"/>
  <c r="AN941" i="1"/>
  <c r="AJ941" i="1"/>
  <c r="AF941" i="1"/>
  <c r="BQ940" i="1"/>
  <c r="BM940" i="1"/>
  <c r="BI940" i="1"/>
  <c r="BE940" i="1"/>
  <c r="BA940" i="1"/>
  <c r="AW940" i="1"/>
  <c r="AS940" i="1"/>
  <c r="AO940" i="1"/>
  <c r="AK940" i="1"/>
  <c r="AG940" i="1"/>
  <c r="BN939" i="1"/>
  <c r="BJ939" i="1"/>
  <c r="BF939" i="1"/>
  <c r="BB939" i="1"/>
  <c r="AX939" i="1"/>
  <c r="AT939" i="1"/>
  <c r="AP939" i="1"/>
  <c r="AL939" i="1"/>
  <c r="AH939" i="1"/>
  <c r="AD939" i="1"/>
  <c r="BO938" i="1"/>
  <c r="BK938" i="1"/>
  <c r="BG938" i="1"/>
  <c r="BC938" i="1"/>
  <c r="AY938" i="1"/>
  <c r="AU938" i="1"/>
  <c r="AQ938" i="1"/>
  <c r="AM938" i="1"/>
  <c r="AI938" i="1"/>
  <c r="AE938" i="1"/>
  <c r="BP937" i="1"/>
  <c r="BL937" i="1"/>
  <c r="BH937" i="1"/>
  <c r="BD937" i="1"/>
  <c r="AZ937" i="1"/>
  <c r="AV937" i="1"/>
  <c r="AR937" i="1"/>
  <c r="AN937" i="1"/>
  <c r="AJ937" i="1"/>
  <c r="AF937" i="1"/>
  <c r="BQ936" i="1"/>
  <c r="BM936" i="1"/>
  <c r="BI936" i="1"/>
  <c r="BE936" i="1"/>
  <c r="BA936" i="1"/>
  <c r="AW936" i="1"/>
  <c r="AS936" i="1"/>
  <c r="AO936" i="1"/>
  <c r="AK936" i="1"/>
  <c r="AG936" i="1"/>
  <c r="BN935" i="1"/>
  <c r="BJ935" i="1"/>
  <c r="BF935" i="1"/>
  <c r="BB935" i="1"/>
  <c r="AX935" i="1"/>
  <c r="AT935" i="1"/>
  <c r="AP935" i="1"/>
  <c r="AL935" i="1"/>
  <c r="AH935" i="1"/>
  <c r="AD935" i="1"/>
  <c r="BO934" i="1"/>
  <c r="BK934" i="1"/>
  <c r="BG934" i="1"/>
  <c r="BC934" i="1"/>
  <c r="AY934" i="1"/>
  <c r="AU934" i="1"/>
  <c r="AQ934" i="1"/>
  <c r="AM934" i="1"/>
  <c r="AI934" i="1"/>
  <c r="AE934" i="1"/>
  <c r="BP933" i="1"/>
  <c r="BL933" i="1"/>
  <c r="BH933" i="1"/>
  <c r="BD933" i="1"/>
  <c r="AZ933" i="1"/>
  <c r="AV933" i="1"/>
  <c r="AR933" i="1"/>
  <c r="AN933" i="1"/>
  <c r="AJ933" i="1"/>
  <c r="AF933" i="1"/>
  <c r="BQ932" i="1"/>
  <c r="BM932" i="1"/>
  <c r="BI932" i="1"/>
  <c r="BE932" i="1"/>
  <c r="BA932" i="1"/>
  <c r="AW932" i="1"/>
  <c r="AS932" i="1"/>
  <c r="AO932" i="1"/>
  <c r="AK932" i="1"/>
  <c r="AG932" i="1"/>
  <c r="BN931" i="1"/>
  <c r="BJ931" i="1"/>
  <c r="BF931" i="1"/>
  <c r="BB931" i="1"/>
  <c r="AX931" i="1"/>
  <c r="AT931" i="1"/>
  <c r="AP931" i="1"/>
  <c r="AL931" i="1"/>
  <c r="AH931" i="1"/>
  <c r="AD931" i="1"/>
  <c r="BO930" i="1"/>
  <c r="BK930" i="1"/>
  <c r="BG930" i="1"/>
  <c r="BC930" i="1"/>
  <c r="AY930" i="1"/>
  <c r="AU930" i="1"/>
  <c r="AQ930" i="1"/>
  <c r="AM930" i="1"/>
  <c r="AI930" i="1"/>
  <c r="AE930" i="1"/>
  <c r="BP929" i="1"/>
  <c r="BL929" i="1"/>
  <c r="BH929" i="1"/>
  <c r="BD929" i="1"/>
  <c r="AZ929" i="1"/>
  <c r="AV929" i="1"/>
  <c r="AR929" i="1"/>
  <c r="AN929" i="1"/>
  <c r="AJ929" i="1"/>
  <c r="AF929" i="1"/>
  <c r="BQ928" i="1"/>
  <c r="BM928" i="1"/>
  <c r="BI928" i="1"/>
  <c r="BE928" i="1"/>
  <c r="BA928" i="1"/>
  <c r="AW928" i="1"/>
  <c r="AS928" i="1"/>
  <c r="AO928" i="1"/>
  <c r="AK928" i="1"/>
  <c r="AG928" i="1"/>
  <c r="BN927" i="1"/>
  <c r="BJ927" i="1"/>
  <c r="BF927" i="1"/>
  <c r="BB927" i="1"/>
  <c r="AX927" i="1"/>
  <c r="AT927" i="1"/>
  <c r="AP927" i="1"/>
  <c r="AL927" i="1"/>
  <c r="AH927" i="1"/>
  <c r="AD927" i="1"/>
  <c r="BO926" i="1"/>
  <c r="BK926" i="1"/>
  <c r="BG926" i="1"/>
  <c r="BC926" i="1"/>
  <c r="AY926" i="1"/>
  <c r="AU926" i="1"/>
  <c r="AQ926" i="1"/>
  <c r="AM926" i="1"/>
  <c r="AI926" i="1"/>
  <c r="AE926" i="1"/>
  <c r="BP925" i="1"/>
  <c r="BL925" i="1"/>
  <c r="BH925" i="1"/>
  <c r="BD925" i="1"/>
  <c r="AZ925" i="1"/>
  <c r="AV925" i="1"/>
  <c r="AR925" i="1"/>
  <c r="AN925" i="1"/>
  <c r="AJ925" i="1"/>
  <c r="AF925" i="1"/>
  <c r="BQ924" i="1"/>
  <c r="BM924" i="1"/>
  <c r="BI924" i="1"/>
  <c r="BE924" i="1"/>
  <c r="BA924" i="1"/>
  <c r="AW924" i="1"/>
  <c r="AS924" i="1"/>
  <c r="AO924" i="1"/>
  <c r="AK924" i="1"/>
  <c r="AG924" i="1"/>
  <c r="BN923" i="1"/>
  <c r="BJ923" i="1"/>
  <c r="BF923" i="1"/>
  <c r="BB923" i="1"/>
  <c r="AX923" i="1"/>
  <c r="AT923" i="1"/>
  <c r="AP923" i="1"/>
  <c r="AL923" i="1"/>
  <c r="AH923" i="1"/>
  <c r="AD923" i="1"/>
  <c r="BO922" i="1"/>
  <c r="BK922" i="1"/>
  <c r="BG922" i="1"/>
  <c r="BC922" i="1"/>
  <c r="AY922" i="1"/>
  <c r="AU922" i="1"/>
  <c r="AQ922" i="1"/>
  <c r="AM922" i="1"/>
  <c r="AI922" i="1"/>
  <c r="AE922" i="1"/>
  <c r="BP921" i="1"/>
  <c r="BL921" i="1"/>
  <c r="BH921" i="1"/>
  <c r="BD921" i="1"/>
  <c r="AZ921" i="1"/>
  <c r="AV921" i="1"/>
  <c r="AR921" i="1"/>
  <c r="AN921" i="1"/>
  <c r="AJ921" i="1"/>
  <c r="AF921" i="1"/>
  <c r="BQ920" i="1"/>
  <c r="BM920" i="1"/>
  <c r="BI920" i="1"/>
  <c r="BE920" i="1"/>
  <c r="BA920" i="1"/>
  <c r="AW920" i="1"/>
  <c r="AS920" i="1"/>
  <c r="AO920" i="1"/>
  <c r="AK920" i="1"/>
  <c r="AG920" i="1"/>
  <c r="BN919" i="1"/>
  <c r="BJ919" i="1"/>
  <c r="BF919" i="1"/>
  <c r="BB919" i="1"/>
  <c r="AX919" i="1"/>
  <c r="AT919" i="1"/>
  <c r="AP919" i="1"/>
  <c r="AL919" i="1"/>
  <c r="AH919" i="1"/>
  <c r="AD919" i="1"/>
  <c r="BO918" i="1"/>
  <c r="BK918" i="1"/>
  <c r="BG918" i="1"/>
  <c r="BC918" i="1"/>
  <c r="AY918" i="1"/>
  <c r="AU918" i="1"/>
  <c r="AQ918" i="1"/>
  <c r="AM918" i="1"/>
  <c r="AI918" i="1"/>
  <c r="AE918" i="1"/>
  <c r="BP917" i="1"/>
  <c r="BL917" i="1"/>
  <c r="BH917" i="1"/>
  <c r="BD917" i="1"/>
  <c r="AZ917" i="1"/>
  <c r="AV917" i="1"/>
  <c r="AR917" i="1"/>
  <c r="AN917" i="1"/>
  <c r="AJ917" i="1"/>
  <c r="AF917" i="1"/>
  <c r="BQ916" i="1"/>
  <c r="BM916" i="1"/>
  <c r="BI916" i="1"/>
  <c r="BE916" i="1"/>
  <c r="BA916" i="1"/>
  <c r="AW916" i="1"/>
  <c r="AS916" i="1"/>
  <c r="AO916" i="1"/>
  <c r="AK916" i="1"/>
  <c r="AG916" i="1"/>
  <c r="BN915" i="1"/>
  <c r="BJ915" i="1"/>
  <c r="BF915" i="1"/>
  <c r="BB915" i="1"/>
  <c r="AX915" i="1"/>
  <c r="AT915" i="1"/>
  <c r="AP915" i="1"/>
  <c r="AL915" i="1"/>
  <c r="AH915" i="1"/>
  <c r="AD915" i="1"/>
  <c r="BO914" i="1"/>
  <c r="BK914" i="1"/>
  <c r="BG914" i="1"/>
  <c r="BC914" i="1"/>
  <c r="AY914" i="1"/>
  <c r="AU914" i="1"/>
  <c r="AQ914" i="1"/>
  <c r="AM914" i="1"/>
  <c r="AI914" i="1"/>
  <c r="AE914" i="1"/>
  <c r="BP913" i="1"/>
  <c r="BL913" i="1"/>
  <c r="BH913" i="1"/>
  <c r="BD913" i="1"/>
  <c r="AZ913" i="1"/>
  <c r="AV913" i="1"/>
  <c r="AR913" i="1"/>
  <c r="AN913" i="1"/>
  <c r="AJ913" i="1"/>
  <c r="AF913" i="1"/>
  <c r="BQ912" i="1"/>
  <c r="BM912" i="1"/>
  <c r="BI912" i="1"/>
  <c r="BE912" i="1"/>
  <c r="BA912" i="1"/>
  <c r="AW912" i="1"/>
  <c r="AS912" i="1"/>
  <c r="AO912" i="1"/>
  <c r="AK912" i="1"/>
  <c r="AG912" i="1"/>
  <c r="BN911" i="1"/>
  <c r="BJ911" i="1"/>
  <c r="BF911" i="1"/>
  <c r="BB911" i="1"/>
  <c r="AX911" i="1"/>
  <c r="AT911" i="1"/>
  <c r="AP911" i="1"/>
  <c r="AL911" i="1"/>
  <c r="AH911" i="1"/>
  <c r="AD911" i="1"/>
  <c r="BO910" i="1"/>
  <c r="BK910" i="1"/>
  <c r="BG910" i="1"/>
  <c r="BC910" i="1"/>
  <c r="AY910" i="1"/>
  <c r="AU910" i="1"/>
  <c r="AQ910" i="1"/>
  <c r="AM910" i="1"/>
  <c r="AI910" i="1"/>
  <c r="AE910" i="1"/>
  <c r="BP909" i="1"/>
  <c r="BL909" i="1"/>
  <c r="BH909" i="1"/>
  <c r="BD909" i="1"/>
  <c r="AZ909" i="1"/>
  <c r="AV909" i="1"/>
  <c r="AR909" i="1"/>
  <c r="AN909" i="1"/>
  <c r="AJ909" i="1"/>
  <c r="AF909" i="1"/>
  <c r="BQ908" i="1"/>
  <c r="BM908" i="1"/>
  <c r="BI908" i="1"/>
  <c r="BE908" i="1"/>
  <c r="BA908" i="1"/>
  <c r="AW908" i="1"/>
  <c r="AS908" i="1"/>
  <c r="AO908" i="1"/>
  <c r="AK908" i="1"/>
  <c r="AG908" i="1"/>
  <c r="BN907" i="1"/>
  <c r="BJ907" i="1"/>
  <c r="BF907" i="1"/>
  <c r="BB907" i="1"/>
  <c r="AX907" i="1"/>
  <c r="AT907" i="1"/>
  <c r="AP907" i="1"/>
  <c r="AL907" i="1"/>
  <c r="AH907" i="1"/>
  <c r="AD907" i="1"/>
  <c r="BO906" i="1"/>
  <c r="BK906" i="1"/>
  <c r="BG906" i="1"/>
  <c r="BC906" i="1"/>
  <c r="AY906" i="1"/>
  <c r="AU906" i="1"/>
  <c r="AQ906" i="1"/>
  <c r="AM906" i="1"/>
  <c r="AI906" i="1"/>
  <c r="AE906" i="1"/>
  <c r="BP905" i="1"/>
  <c r="BL905" i="1"/>
  <c r="BH905" i="1"/>
  <c r="BD905" i="1"/>
  <c r="AZ905" i="1"/>
  <c r="AV905" i="1"/>
  <c r="AR905" i="1"/>
  <c r="AN905" i="1"/>
  <c r="AJ905" i="1"/>
  <c r="AF905" i="1"/>
  <c r="BQ904" i="1"/>
  <c r="BM904" i="1"/>
  <c r="BI904" i="1"/>
  <c r="BE904" i="1"/>
  <c r="BA904" i="1"/>
  <c r="AW904" i="1"/>
  <c r="AS904" i="1"/>
  <c r="AO904" i="1"/>
  <c r="AK904" i="1"/>
  <c r="AG904" i="1"/>
  <c r="BN903" i="1"/>
  <c r="BJ903" i="1"/>
  <c r="BF903" i="1"/>
  <c r="BB903" i="1"/>
  <c r="AX903" i="1"/>
  <c r="AT903" i="1"/>
  <c r="AP903" i="1"/>
  <c r="AL903" i="1"/>
  <c r="AH903" i="1"/>
  <c r="AD903" i="1"/>
  <c r="BO902" i="1"/>
  <c r="BK902" i="1"/>
  <c r="BG902" i="1"/>
  <c r="BC902" i="1"/>
  <c r="AY902" i="1"/>
  <c r="AU902" i="1"/>
  <c r="AQ902" i="1"/>
  <c r="AM902" i="1"/>
  <c r="AI902" i="1"/>
  <c r="AE902" i="1"/>
  <c r="BP901" i="1"/>
  <c r="BL901" i="1"/>
  <c r="BH901" i="1"/>
  <c r="BD901" i="1"/>
  <c r="AZ901" i="1"/>
  <c r="AV901" i="1"/>
  <c r="AR901" i="1"/>
  <c r="AN901" i="1"/>
  <c r="AJ901" i="1"/>
  <c r="AF901" i="1"/>
  <c r="BQ900" i="1"/>
  <c r="BM900" i="1"/>
  <c r="BI900" i="1"/>
  <c r="BE900" i="1"/>
  <c r="BA900" i="1"/>
  <c r="AW900" i="1"/>
  <c r="AS900" i="1"/>
  <c r="AO900" i="1"/>
  <c r="AK900" i="1"/>
  <c r="AG900" i="1"/>
  <c r="BN899" i="1"/>
  <c r="BJ899" i="1"/>
  <c r="BF899" i="1"/>
  <c r="BB899" i="1"/>
  <c r="AX899" i="1"/>
  <c r="AT899" i="1"/>
  <c r="AP899" i="1"/>
  <c r="AL899" i="1"/>
  <c r="AH899" i="1"/>
  <c r="AD899" i="1"/>
  <c r="BO898" i="1"/>
  <c r="BK898" i="1"/>
  <c r="BG898" i="1"/>
  <c r="BC898" i="1"/>
  <c r="AY898" i="1"/>
  <c r="AU898" i="1"/>
  <c r="AQ898" i="1"/>
  <c r="AM898" i="1"/>
  <c r="AI898" i="1"/>
  <c r="AE898" i="1"/>
  <c r="BP897" i="1"/>
  <c r="BL897" i="1"/>
  <c r="BH897" i="1"/>
  <c r="BD897" i="1"/>
  <c r="AZ897" i="1"/>
  <c r="AV897" i="1"/>
  <c r="AR897" i="1"/>
  <c r="AN897" i="1"/>
  <c r="AJ897" i="1"/>
  <c r="AF897" i="1"/>
  <c r="BQ896" i="1"/>
  <c r="BM896" i="1"/>
  <c r="BI896" i="1"/>
  <c r="BE896" i="1"/>
  <c r="BA896" i="1"/>
  <c r="AW896" i="1"/>
  <c r="AS896" i="1"/>
  <c r="AO896" i="1"/>
  <c r="AK896" i="1"/>
  <c r="AG896" i="1"/>
  <c r="BN895" i="1"/>
  <c r="BJ895" i="1"/>
  <c r="BF895" i="1"/>
  <c r="BB895" i="1"/>
  <c r="AX895" i="1"/>
  <c r="AT895" i="1"/>
  <c r="AP895" i="1"/>
  <c r="AL895" i="1"/>
  <c r="AH895" i="1"/>
  <c r="AD895" i="1"/>
  <c r="BO894" i="1"/>
  <c r="BK894" i="1"/>
  <c r="BG894" i="1"/>
  <c r="BC894" i="1"/>
  <c r="AY894" i="1"/>
  <c r="AU894" i="1"/>
  <c r="AQ894" i="1"/>
  <c r="AM894" i="1"/>
  <c r="AI894" i="1"/>
  <c r="AE894" i="1"/>
  <c r="BP893" i="1"/>
  <c r="BL893" i="1"/>
  <c r="BH893" i="1"/>
  <c r="BD893" i="1"/>
  <c r="AZ893" i="1"/>
  <c r="AV893" i="1"/>
  <c r="AR893" i="1"/>
  <c r="AN893" i="1"/>
  <c r="AJ893" i="1"/>
  <c r="AF893" i="1"/>
  <c r="BQ892" i="1"/>
  <c r="BM892" i="1"/>
  <c r="BI892" i="1"/>
  <c r="BE892" i="1"/>
  <c r="BA892" i="1"/>
  <c r="AW892" i="1"/>
  <c r="AS892" i="1"/>
  <c r="AO892" i="1"/>
  <c r="AK892" i="1"/>
  <c r="AG892" i="1"/>
  <c r="BN891" i="1"/>
  <c r="BJ891" i="1"/>
  <c r="BF891" i="1"/>
  <c r="BB891" i="1"/>
  <c r="AX891" i="1"/>
  <c r="AT891" i="1"/>
  <c r="AP891" i="1"/>
  <c r="AL891" i="1"/>
  <c r="AH891" i="1"/>
  <c r="AD891" i="1"/>
  <c r="BO890" i="1"/>
  <c r="BK890" i="1"/>
  <c r="BG890" i="1"/>
  <c r="BC890" i="1"/>
  <c r="AY890" i="1"/>
  <c r="AU890" i="1"/>
  <c r="AQ890" i="1"/>
  <c r="AM890" i="1"/>
  <c r="AI890" i="1"/>
  <c r="AE890" i="1"/>
  <c r="BP889" i="1"/>
  <c r="BL889" i="1"/>
  <c r="BH889" i="1"/>
  <c r="BD889" i="1"/>
  <c r="AZ889" i="1"/>
  <c r="AV889" i="1"/>
  <c r="AR889" i="1"/>
  <c r="AN889" i="1"/>
  <c r="AJ889" i="1"/>
  <c r="AF889" i="1"/>
  <c r="BQ888" i="1"/>
  <c r="BM888" i="1"/>
  <c r="BI888" i="1"/>
  <c r="BE888" i="1"/>
  <c r="BA888" i="1"/>
  <c r="AW888" i="1"/>
  <c r="AS888" i="1"/>
  <c r="AO888" i="1"/>
  <c r="AK888" i="1"/>
  <c r="AG888" i="1"/>
  <c r="BN887" i="1"/>
  <c r="BJ887" i="1"/>
  <c r="BF887" i="1"/>
  <c r="BB887" i="1"/>
  <c r="AX887" i="1"/>
  <c r="AT887" i="1"/>
  <c r="AP887" i="1"/>
  <c r="AL887" i="1"/>
  <c r="AH887" i="1"/>
  <c r="AD887" i="1"/>
  <c r="BO886" i="1"/>
  <c r="BK886" i="1"/>
  <c r="BG886" i="1"/>
  <c r="BC886" i="1"/>
  <c r="AY886" i="1"/>
  <c r="AU886" i="1"/>
  <c r="AQ886" i="1"/>
  <c r="AM886" i="1"/>
  <c r="AI886" i="1"/>
  <c r="AE886" i="1"/>
  <c r="BP885" i="1"/>
  <c r="BL885" i="1"/>
  <c r="BH885" i="1"/>
  <c r="BD885" i="1"/>
  <c r="AZ885" i="1"/>
  <c r="AV885" i="1"/>
  <c r="AR885" i="1"/>
  <c r="AN885" i="1"/>
  <c r="AJ885" i="1"/>
  <c r="AF885" i="1"/>
  <c r="BQ884" i="1"/>
  <c r="BM884" i="1"/>
  <c r="BI884" i="1"/>
  <c r="BE884" i="1"/>
  <c r="BA884" i="1"/>
  <c r="AW884" i="1"/>
  <c r="AS884" i="1"/>
  <c r="AO884" i="1"/>
  <c r="AK884" i="1"/>
  <c r="AG884" i="1"/>
  <c r="BN883" i="1"/>
  <c r="BJ883" i="1"/>
  <c r="BF883" i="1"/>
  <c r="BB883" i="1"/>
  <c r="AX883" i="1"/>
  <c r="AT883" i="1"/>
  <c r="AP883" i="1"/>
  <c r="AL883" i="1"/>
  <c r="AH883" i="1"/>
  <c r="AD883" i="1"/>
  <c r="BO882" i="1"/>
  <c r="BK882" i="1"/>
  <c r="BG882" i="1"/>
  <c r="BC882" i="1"/>
  <c r="AY882" i="1"/>
  <c r="AU882" i="1"/>
  <c r="AQ882" i="1"/>
  <c r="AM882" i="1"/>
  <c r="AI882" i="1"/>
  <c r="AE882" i="1"/>
  <c r="BP881" i="1"/>
  <c r="BL881" i="1"/>
  <c r="BH881" i="1"/>
  <c r="BD881" i="1"/>
  <c r="AZ881" i="1"/>
  <c r="AV881" i="1"/>
  <c r="AR881" i="1"/>
  <c r="AN881" i="1"/>
  <c r="AJ881" i="1"/>
  <c r="AF881" i="1"/>
  <c r="BQ880" i="1"/>
  <c r="BM880" i="1"/>
  <c r="BI880" i="1"/>
  <c r="BE880" i="1"/>
  <c r="BA880" i="1"/>
  <c r="AW880" i="1"/>
  <c r="AS880" i="1"/>
  <c r="AO880" i="1"/>
  <c r="AK880" i="1"/>
  <c r="AG880" i="1"/>
  <c r="BN879" i="1"/>
  <c r="BJ879" i="1"/>
  <c r="BF879" i="1"/>
  <c r="BB879" i="1"/>
  <c r="AX879" i="1"/>
  <c r="AT879" i="1"/>
  <c r="AP879" i="1"/>
  <c r="AL879" i="1"/>
  <c r="AH879" i="1"/>
  <c r="AD879" i="1"/>
  <c r="BO878" i="1"/>
  <c r="BK878" i="1"/>
  <c r="BG878" i="1"/>
  <c r="BC878" i="1"/>
  <c r="AY878" i="1"/>
  <c r="AU878" i="1"/>
  <c r="AQ878" i="1"/>
  <c r="AM878" i="1"/>
  <c r="AI878" i="1"/>
  <c r="AE878" i="1"/>
  <c r="BP877" i="1"/>
  <c r="BL877" i="1"/>
  <c r="BH877" i="1"/>
  <c r="BD877" i="1"/>
  <c r="AZ877" i="1"/>
  <c r="AV877" i="1"/>
  <c r="AR877" i="1"/>
  <c r="AN877" i="1"/>
  <c r="AJ877" i="1"/>
  <c r="AF877" i="1"/>
  <c r="BQ876" i="1"/>
  <c r="BM876" i="1"/>
  <c r="BI876" i="1"/>
  <c r="BE876" i="1"/>
  <c r="BA876" i="1"/>
  <c r="AW876" i="1"/>
  <c r="AS876" i="1"/>
  <c r="AO876" i="1"/>
  <c r="AK876" i="1"/>
  <c r="AG876" i="1"/>
  <c r="BN875" i="1"/>
  <c r="BJ875" i="1"/>
  <c r="BF875" i="1"/>
  <c r="BB875" i="1"/>
  <c r="AX875" i="1"/>
  <c r="AT875" i="1"/>
  <c r="AP875" i="1"/>
  <c r="AL875" i="1"/>
  <c r="AH875" i="1"/>
  <c r="AD875" i="1"/>
  <c r="BO874" i="1"/>
  <c r="BK874" i="1"/>
  <c r="BG874" i="1"/>
  <c r="BC874" i="1"/>
  <c r="AY874" i="1"/>
  <c r="AU874" i="1"/>
  <c r="AQ874" i="1"/>
  <c r="AM874" i="1"/>
  <c r="AI874" i="1"/>
  <c r="AE874" i="1"/>
  <c r="BP873" i="1"/>
  <c r="BL873" i="1"/>
  <c r="BH873" i="1"/>
  <c r="BD873" i="1"/>
  <c r="AZ873" i="1"/>
  <c r="AV873" i="1"/>
  <c r="AR873" i="1"/>
  <c r="AN873" i="1"/>
  <c r="AJ873" i="1"/>
  <c r="AF873" i="1"/>
  <c r="BQ872" i="1"/>
  <c r="BM872" i="1"/>
  <c r="BI872" i="1"/>
  <c r="BE872" i="1"/>
  <c r="BA872" i="1"/>
  <c r="AW872" i="1"/>
  <c r="AS872" i="1"/>
  <c r="AO872" i="1"/>
  <c r="AK872" i="1"/>
  <c r="AG872" i="1"/>
  <c r="BN871" i="1"/>
  <c r="BJ871" i="1"/>
  <c r="BF871" i="1"/>
  <c r="BB871" i="1"/>
  <c r="AX871" i="1"/>
  <c r="AT871" i="1"/>
  <c r="AP871" i="1"/>
  <c r="AL871" i="1"/>
  <c r="AH871" i="1"/>
  <c r="AD871" i="1"/>
  <c r="BO870" i="1"/>
  <c r="BK870" i="1"/>
  <c r="BG870" i="1"/>
  <c r="BC870" i="1"/>
  <c r="AY870" i="1"/>
  <c r="AU870" i="1"/>
  <c r="AQ870" i="1"/>
  <c r="AM870" i="1"/>
  <c r="AI870" i="1"/>
  <c r="AE870" i="1"/>
  <c r="BP869" i="1"/>
  <c r="BL869" i="1"/>
  <c r="BH869" i="1"/>
  <c r="BD869" i="1"/>
  <c r="AZ869" i="1"/>
  <c r="AV869" i="1"/>
  <c r="AR869" i="1"/>
  <c r="AN869" i="1"/>
  <c r="AJ869" i="1"/>
  <c r="AF869" i="1"/>
  <c r="BQ868" i="1"/>
  <c r="BM868" i="1"/>
  <c r="BI868" i="1"/>
  <c r="BE868" i="1"/>
  <c r="BA868" i="1"/>
  <c r="AW868" i="1"/>
  <c r="AS868" i="1"/>
  <c r="AO868" i="1"/>
  <c r="AK868" i="1"/>
  <c r="AG868" i="1"/>
  <c r="BN867" i="1"/>
  <c r="BJ867" i="1"/>
  <c r="BF867" i="1"/>
  <c r="BB867" i="1"/>
  <c r="AX867" i="1"/>
  <c r="AT867" i="1"/>
  <c r="AP867" i="1"/>
  <c r="AL867" i="1"/>
  <c r="AH867" i="1"/>
  <c r="AD867" i="1"/>
  <c r="BO866" i="1"/>
  <c r="BK866" i="1"/>
  <c r="BG866" i="1"/>
  <c r="BC866" i="1"/>
  <c r="AY866" i="1"/>
  <c r="AU866" i="1"/>
  <c r="AQ866" i="1"/>
  <c r="AM866" i="1"/>
  <c r="AI866" i="1"/>
  <c r="AE866" i="1"/>
  <c r="BP865" i="1"/>
  <c r="BL865" i="1"/>
  <c r="BH865" i="1"/>
  <c r="BD865" i="1"/>
  <c r="AZ865" i="1"/>
  <c r="AV865" i="1"/>
  <c r="AR865" i="1"/>
  <c r="AN865" i="1"/>
  <c r="AJ865" i="1"/>
  <c r="AF865" i="1"/>
  <c r="BQ864" i="1"/>
  <c r="BM864" i="1"/>
  <c r="BI864" i="1"/>
  <c r="BE864" i="1"/>
  <c r="BA864" i="1"/>
  <c r="AW864" i="1"/>
  <c r="AS864" i="1"/>
  <c r="AO864" i="1"/>
  <c r="AK864" i="1"/>
  <c r="AG864" i="1"/>
  <c r="BN863" i="1"/>
  <c r="BJ863" i="1"/>
  <c r="BF863" i="1"/>
  <c r="BB863" i="1"/>
  <c r="AX863" i="1"/>
  <c r="AT863" i="1"/>
  <c r="AP863" i="1"/>
  <c r="AL863" i="1"/>
  <c r="AH863" i="1"/>
  <c r="AD863" i="1"/>
  <c r="BO862" i="1"/>
  <c r="BK862" i="1"/>
  <c r="BG862" i="1"/>
  <c r="BC862" i="1"/>
  <c r="AY862" i="1"/>
  <c r="AU862" i="1"/>
  <c r="AQ862" i="1"/>
  <c r="AM862" i="1"/>
  <c r="AI862" i="1"/>
  <c r="AE862" i="1"/>
  <c r="BP861" i="1"/>
  <c r="BL861" i="1"/>
  <c r="BH861" i="1"/>
  <c r="BD861" i="1"/>
  <c r="AZ861" i="1"/>
  <c r="AV861" i="1"/>
  <c r="AR861" i="1"/>
  <c r="AN861" i="1"/>
  <c r="AJ861" i="1"/>
  <c r="AF861" i="1"/>
  <c r="BQ860" i="1"/>
  <c r="BM860" i="1"/>
  <c r="BI860" i="1"/>
  <c r="BE860" i="1"/>
  <c r="BA860" i="1"/>
  <c r="AW860" i="1"/>
  <c r="AS860" i="1"/>
  <c r="AO860" i="1"/>
  <c r="AK860" i="1"/>
  <c r="AG860" i="1"/>
  <c r="BN859" i="1"/>
  <c r="BJ859" i="1"/>
  <c r="BF859" i="1"/>
  <c r="BB859" i="1"/>
  <c r="AX859" i="1"/>
  <c r="AT859" i="1"/>
  <c r="AP859" i="1"/>
  <c r="AL859" i="1"/>
  <c r="AH859" i="1"/>
  <c r="AD859" i="1"/>
  <c r="BO858" i="1"/>
  <c r="BK858" i="1"/>
  <c r="BG858" i="1"/>
  <c r="BC858" i="1"/>
  <c r="AY858" i="1"/>
  <c r="AU858" i="1"/>
  <c r="AQ858" i="1"/>
  <c r="AM858" i="1"/>
  <c r="AI858" i="1"/>
  <c r="AE858" i="1"/>
  <c r="BP857" i="1"/>
  <c r="BL857" i="1"/>
  <c r="BH857" i="1"/>
  <c r="BD857" i="1"/>
  <c r="AZ857" i="1"/>
  <c r="AV857" i="1"/>
  <c r="AR857" i="1"/>
  <c r="AN857" i="1"/>
  <c r="AJ857" i="1"/>
  <c r="AF857" i="1"/>
  <c r="BQ856" i="1"/>
  <c r="BM856" i="1"/>
  <c r="BI856" i="1"/>
  <c r="BE856" i="1"/>
  <c r="BA856" i="1"/>
  <c r="AW856" i="1"/>
  <c r="AS856" i="1"/>
  <c r="AO856" i="1"/>
  <c r="AK856" i="1"/>
  <c r="AG856" i="1"/>
  <c r="BN855" i="1"/>
  <c r="BJ855" i="1"/>
  <c r="BF855" i="1"/>
  <c r="BB855" i="1"/>
  <c r="AX855" i="1"/>
  <c r="AT855" i="1"/>
  <c r="AP855" i="1"/>
  <c r="AL855" i="1"/>
  <c r="AH855" i="1"/>
  <c r="AD855" i="1"/>
  <c r="BO854" i="1"/>
  <c r="BK854" i="1"/>
  <c r="BG854" i="1"/>
  <c r="BC854" i="1"/>
  <c r="AY854" i="1"/>
  <c r="AU854" i="1"/>
  <c r="AQ854" i="1"/>
  <c r="AM854" i="1"/>
  <c r="AI854" i="1"/>
  <c r="AE854" i="1"/>
  <c r="BP853" i="1"/>
  <c r="BL853" i="1"/>
  <c r="BH853" i="1"/>
  <c r="BD853" i="1"/>
  <c r="AZ853" i="1"/>
  <c r="AV853" i="1"/>
  <c r="AR853" i="1"/>
  <c r="AN853" i="1"/>
  <c r="AJ853" i="1"/>
  <c r="AF853" i="1"/>
  <c r="BQ852" i="1"/>
  <c r="BM852" i="1"/>
  <c r="BI852" i="1"/>
  <c r="BE852" i="1"/>
  <c r="BA852" i="1"/>
  <c r="AW852" i="1"/>
  <c r="AS852" i="1"/>
  <c r="AO852" i="1"/>
  <c r="AK852" i="1"/>
  <c r="AG852" i="1"/>
  <c r="BN851" i="1"/>
  <c r="BJ851" i="1"/>
  <c r="BF851" i="1"/>
  <c r="BB851" i="1"/>
  <c r="AX851" i="1"/>
  <c r="AT851" i="1"/>
  <c r="AP851" i="1"/>
  <c r="AL851" i="1"/>
  <c r="AH851" i="1"/>
  <c r="AD851" i="1"/>
  <c r="BO850" i="1"/>
  <c r="BK850" i="1"/>
  <c r="BG850" i="1"/>
  <c r="BC850" i="1"/>
  <c r="AY850" i="1"/>
  <c r="AU850" i="1"/>
  <c r="AQ850" i="1"/>
  <c r="AM850" i="1"/>
  <c r="AI850" i="1"/>
  <c r="AE850" i="1"/>
  <c r="BP849" i="1"/>
  <c r="BL849" i="1"/>
  <c r="BH849" i="1"/>
  <c r="BD849" i="1"/>
  <c r="AZ849" i="1"/>
  <c r="AV849" i="1"/>
  <c r="AR849" i="1"/>
  <c r="AN849" i="1"/>
  <c r="AJ849" i="1"/>
  <c r="AF849" i="1"/>
  <c r="BQ848" i="1"/>
  <c r="BM848" i="1"/>
  <c r="BI848" i="1"/>
  <c r="BE848" i="1"/>
  <c r="BA848" i="1"/>
  <c r="AW848" i="1"/>
  <c r="AS848" i="1"/>
  <c r="AO848" i="1"/>
  <c r="AK848" i="1"/>
  <c r="AG848" i="1"/>
  <c r="BN847" i="1"/>
  <c r="BJ847" i="1"/>
  <c r="BF847" i="1"/>
  <c r="BB847" i="1"/>
  <c r="AX847" i="1"/>
  <c r="AT847" i="1"/>
  <c r="AP847" i="1"/>
  <c r="AL847" i="1"/>
  <c r="AH847" i="1"/>
  <c r="AD847" i="1"/>
  <c r="BO846" i="1"/>
  <c r="BK846" i="1"/>
  <c r="BG846" i="1"/>
  <c r="BC846" i="1"/>
  <c r="AY846" i="1"/>
  <c r="AU846" i="1"/>
  <c r="AQ846" i="1"/>
  <c r="AM846" i="1"/>
  <c r="AI846" i="1"/>
  <c r="AE846" i="1"/>
  <c r="BP845" i="1"/>
  <c r="BL845" i="1"/>
  <c r="BH845" i="1"/>
  <c r="BD845" i="1"/>
  <c r="AZ845" i="1"/>
  <c r="AV845" i="1"/>
  <c r="AR845" i="1"/>
  <c r="AN845" i="1"/>
  <c r="AJ845" i="1"/>
  <c r="AF845" i="1"/>
  <c r="BQ844" i="1"/>
  <c r="BM844" i="1"/>
  <c r="BI844" i="1"/>
  <c r="BE844" i="1"/>
  <c r="BA844" i="1"/>
  <c r="AW844" i="1"/>
  <c r="AS844" i="1"/>
  <c r="AO844" i="1"/>
  <c r="AK844" i="1"/>
  <c r="AG844" i="1"/>
  <c r="BN843" i="1"/>
  <c r="BJ843" i="1"/>
  <c r="BF843" i="1"/>
  <c r="BB843" i="1"/>
  <c r="AX843" i="1"/>
  <c r="AT843" i="1"/>
  <c r="AP843" i="1"/>
  <c r="AL843" i="1"/>
  <c r="AH843" i="1"/>
  <c r="AD843" i="1"/>
  <c r="BO842" i="1"/>
  <c r="BK842" i="1"/>
  <c r="BG842" i="1"/>
  <c r="BC842" i="1"/>
  <c r="AY842" i="1"/>
  <c r="AU842" i="1"/>
  <c r="AQ842" i="1"/>
  <c r="AM842" i="1"/>
  <c r="AI842" i="1"/>
  <c r="AE842" i="1"/>
  <c r="BP841" i="1"/>
  <c r="BL841" i="1"/>
  <c r="BH841" i="1"/>
  <c r="BD841" i="1"/>
  <c r="AZ841" i="1"/>
  <c r="AV841" i="1"/>
  <c r="AR841" i="1"/>
  <c r="AN841" i="1"/>
  <c r="AJ841" i="1"/>
  <c r="AF841" i="1"/>
  <c r="BQ840" i="1"/>
  <c r="BM840" i="1"/>
  <c r="BI840" i="1"/>
  <c r="BE840" i="1"/>
  <c r="BA840" i="1"/>
  <c r="AW840" i="1"/>
  <c r="AS840" i="1"/>
  <c r="AO840" i="1"/>
  <c r="AK840" i="1"/>
  <c r="AG840" i="1"/>
  <c r="BN839" i="1"/>
  <c r="BJ839" i="1"/>
  <c r="BF839" i="1"/>
  <c r="BB839" i="1"/>
  <c r="AX839" i="1"/>
  <c r="AT839" i="1"/>
  <c r="AP839" i="1"/>
  <c r="AL839" i="1"/>
  <c r="AH839" i="1"/>
  <c r="AD839" i="1"/>
  <c r="BO838" i="1"/>
  <c r="BK838" i="1"/>
  <c r="BG838" i="1"/>
  <c r="BC838" i="1"/>
  <c r="AY838" i="1"/>
  <c r="AU838" i="1"/>
  <c r="AQ838" i="1"/>
  <c r="AM838" i="1"/>
  <c r="AI838" i="1"/>
  <c r="AE838" i="1"/>
  <c r="BP837" i="1"/>
  <c r="BL837" i="1"/>
  <c r="BH837" i="1"/>
  <c r="BD837" i="1"/>
  <c r="AZ837" i="1"/>
  <c r="AV837" i="1"/>
  <c r="AR837" i="1"/>
  <c r="AN837" i="1"/>
  <c r="AJ837" i="1"/>
  <c r="AF837" i="1"/>
  <c r="BQ836" i="1"/>
  <c r="BM836" i="1"/>
  <c r="BI836" i="1"/>
  <c r="BE836" i="1"/>
  <c r="BA836" i="1"/>
  <c r="AW836" i="1"/>
  <c r="AS836" i="1"/>
  <c r="AO836" i="1"/>
  <c r="AK836" i="1"/>
  <c r="AX1010" i="1"/>
  <c r="AH1010" i="1"/>
  <c r="BG1009" i="1"/>
  <c r="AQ1009" i="1"/>
  <c r="BP1008" i="1"/>
  <c r="AZ1008" i="1"/>
  <c r="AJ1008" i="1"/>
  <c r="BI1007" i="1"/>
  <c r="AS1007" i="1"/>
  <c r="BB1006" i="1"/>
  <c r="AL1006" i="1"/>
  <c r="BK1005" i="1"/>
  <c r="AU1005" i="1"/>
  <c r="AE1005" i="1"/>
  <c r="BD1004" i="1"/>
  <c r="AN1004" i="1"/>
  <c r="BM1003" i="1"/>
  <c r="AW1003" i="1"/>
  <c r="AG1003" i="1"/>
  <c r="BF1002" i="1"/>
  <c r="AP1002" i="1"/>
  <c r="BO1001" i="1"/>
  <c r="AY1001" i="1"/>
  <c r="AI1001" i="1"/>
  <c r="BH1000" i="1"/>
  <c r="AR1000" i="1"/>
  <c r="BQ999" i="1"/>
  <c r="BA999" i="1"/>
  <c r="AK999" i="1"/>
  <c r="BJ998" i="1"/>
  <c r="AT998" i="1"/>
  <c r="AD998" i="1"/>
  <c r="BC997" i="1"/>
  <c r="AM997" i="1"/>
  <c r="BL996" i="1"/>
  <c r="AV996" i="1"/>
  <c r="AF996" i="1"/>
  <c r="BE995" i="1"/>
  <c r="AO995" i="1"/>
  <c r="BN994" i="1"/>
  <c r="AX994" i="1"/>
  <c r="AH994" i="1"/>
  <c r="BG993" i="1"/>
  <c r="AQ993" i="1"/>
  <c r="BP992" i="1"/>
  <c r="AZ992" i="1"/>
  <c r="AJ992" i="1"/>
  <c r="BI991" i="1"/>
  <c r="AS991" i="1"/>
  <c r="BB990" i="1"/>
  <c r="AL990" i="1"/>
  <c r="BK989" i="1"/>
  <c r="AU989" i="1"/>
  <c r="AE989" i="1"/>
  <c r="BD988" i="1"/>
  <c r="AN988" i="1"/>
  <c r="BM987" i="1"/>
  <c r="AW987" i="1"/>
  <c r="AG987" i="1"/>
  <c r="BF986" i="1"/>
  <c r="AP986" i="1"/>
  <c r="BO985" i="1"/>
  <c r="AY985" i="1"/>
  <c r="AI985" i="1"/>
  <c r="BH984" i="1"/>
  <c r="AR984" i="1"/>
  <c r="BQ983" i="1"/>
  <c r="BA983" i="1"/>
  <c r="AK983" i="1"/>
  <c r="BJ982" i="1"/>
  <c r="AT982" i="1"/>
  <c r="AD982" i="1"/>
  <c r="BC981" i="1"/>
  <c r="AM981" i="1"/>
  <c r="BL980" i="1"/>
  <c r="AV980" i="1"/>
  <c r="AF980" i="1"/>
  <c r="BE979" i="1"/>
  <c r="AO979" i="1"/>
  <c r="BN978" i="1"/>
  <c r="AX978" i="1"/>
  <c r="AH978" i="1"/>
  <c r="BG977" i="1"/>
  <c r="AQ977" i="1"/>
  <c r="BP976" i="1"/>
  <c r="AZ976" i="1"/>
  <c r="AJ976" i="1"/>
  <c r="BI975" i="1"/>
  <c r="AS975" i="1"/>
  <c r="BB974" i="1"/>
  <c r="AL974" i="1"/>
  <c r="BK973" i="1"/>
  <c r="AU973" i="1"/>
  <c r="AE973" i="1"/>
  <c r="BD972" i="1"/>
  <c r="AN972" i="1"/>
  <c r="BM971" i="1"/>
  <c r="AW971" i="1"/>
  <c r="AG971" i="1"/>
  <c r="BF970" i="1"/>
  <c r="AP970" i="1"/>
  <c r="BO969" i="1"/>
  <c r="AY969" i="1"/>
  <c r="AI969" i="1"/>
  <c r="BH968" i="1"/>
  <c r="AR968" i="1"/>
  <c r="BQ967" i="1"/>
  <c r="BA967" i="1"/>
  <c r="AK967" i="1"/>
  <c r="BJ966" i="1"/>
  <c r="AT966" i="1"/>
  <c r="AD966" i="1"/>
  <c r="BC965" i="1"/>
  <c r="AM965" i="1"/>
  <c r="BL964" i="1"/>
  <c r="AV964" i="1"/>
  <c r="AF964" i="1"/>
  <c r="BE963" i="1"/>
  <c r="AO963" i="1"/>
  <c r="BN962" i="1"/>
  <c r="BB962" i="1"/>
  <c r="AT962" i="1"/>
  <c r="AM962" i="1"/>
  <c r="AH962" i="1"/>
  <c r="BL961" i="1"/>
  <c r="BG961" i="1"/>
  <c r="BB961" i="1"/>
  <c r="AV961" i="1"/>
  <c r="AQ961" i="1"/>
  <c r="AL961" i="1"/>
  <c r="AF961" i="1"/>
  <c r="BP960" i="1"/>
  <c r="BK960" i="1"/>
  <c r="BE960" i="1"/>
  <c r="AZ960" i="1"/>
  <c r="AU960" i="1"/>
  <c r="AO960" i="1"/>
  <c r="AJ960" i="1"/>
  <c r="AE960" i="1"/>
  <c r="BN959" i="1"/>
  <c r="BI959" i="1"/>
  <c r="BD959" i="1"/>
  <c r="AX959" i="1"/>
  <c r="AS959" i="1"/>
  <c r="AN959" i="1"/>
  <c r="AH959" i="1"/>
  <c r="BM958" i="1"/>
  <c r="BG958" i="1"/>
  <c r="BB958" i="1"/>
  <c r="AW958" i="1"/>
  <c r="AQ958" i="1"/>
  <c r="AL958" i="1"/>
  <c r="AG958" i="1"/>
  <c r="BP957" i="1"/>
  <c r="BK957" i="1"/>
  <c r="BF957" i="1"/>
  <c r="AZ957" i="1"/>
  <c r="AU957" i="1"/>
  <c r="AP957" i="1"/>
  <c r="AJ957" i="1"/>
  <c r="AE957" i="1"/>
  <c r="BO956" i="1"/>
  <c r="BI956" i="1"/>
  <c r="BD956" i="1"/>
  <c r="AY956" i="1"/>
  <c r="AS956" i="1"/>
  <c r="AN956" i="1"/>
  <c r="AI956" i="1"/>
  <c r="BM955" i="1"/>
  <c r="BH955" i="1"/>
  <c r="BB955" i="1"/>
  <c r="AW955" i="1"/>
  <c r="AR955" i="1"/>
  <c r="AL955" i="1"/>
  <c r="AG955" i="1"/>
  <c r="BQ954" i="1"/>
  <c r="BK954" i="1"/>
  <c r="BF954" i="1"/>
  <c r="BA954" i="1"/>
  <c r="AU954" i="1"/>
  <c r="AP954" i="1"/>
  <c r="AK954" i="1"/>
  <c r="AE954" i="1"/>
  <c r="BO953" i="1"/>
  <c r="BJ953" i="1"/>
  <c r="BD953" i="1"/>
  <c r="AY953" i="1"/>
  <c r="AT953" i="1"/>
  <c r="AN953" i="1"/>
  <c r="AI953" i="1"/>
  <c r="AD953" i="1"/>
  <c r="BM952" i="1"/>
  <c r="BH952" i="1"/>
  <c r="BC952" i="1"/>
  <c r="AW952" i="1"/>
  <c r="AR952" i="1"/>
  <c r="AM952" i="1"/>
  <c r="AG952" i="1"/>
  <c r="BQ951" i="1"/>
  <c r="BL951" i="1"/>
  <c r="BF951" i="1"/>
  <c r="BA951" i="1"/>
  <c r="AV951" i="1"/>
  <c r="AP951" i="1"/>
  <c r="AK951" i="1"/>
  <c r="AF951" i="1"/>
  <c r="BO950" i="1"/>
  <c r="BJ950" i="1"/>
  <c r="BE950" i="1"/>
  <c r="AY950" i="1"/>
  <c r="AT950" i="1"/>
  <c r="AO950" i="1"/>
  <c r="AI950" i="1"/>
  <c r="AD950" i="1"/>
  <c r="BN949" i="1"/>
  <c r="BH949" i="1"/>
  <c r="BC949" i="1"/>
  <c r="AX949" i="1"/>
  <c r="AR949" i="1"/>
  <c r="AM949" i="1"/>
  <c r="AH949" i="1"/>
  <c r="BQ948" i="1"/>
  <c r="BL948" i="1"/>
  <c r="BG948" i="1"/>
  <c r="BA948" i="1"/>
  <c r="AV948" i="1"/>
  <c r="AQ948" i="1"/>
  <c r="AK948" i="1"/>
  <c r="AF948" i="1"/>
  <c r="BP947" i="1"/>
  <c r="BJ947" i="1"/>
  <c r="BE947" i="1"/>
  <c r="AZ947" i="1"/>
  <c r="AT947" i="1"/>
  <c r="AO947" i="1"/>
  <c r="AJ947" i="1"/>
  <c r="AD947" i="1"/>
  <c r="BN946" i="1"/>
  <c r="BI946" i="1"/>
  <c r="BC946" i="1"/>
  <c r="AX946" i="1"/>
  <c r="AS946" i="1"/>
  <c r="AM946" i="1"/>
  <c r="AH946" i="1"/>
  <c r="BL945" i="1"/>
  <c r="BG945" i="1"/>
  <c r="BB945" i="1"/>
  <c r="AV945" i="1"/>
  <c r="AQ945" i="1"/>
  <c r="AL945" i="1"/>
  <c r="AF945" i="1"/>
  <c r="BP944" i="1"/>
  <c r="BK944" i="1"/>
  <c r="BE944" i="1"/>
  <c r="AZ944" i="1"/>
  <c r="AU944" i="1"/>
  <c r="AO944" i="1"/>
  <c r="AJ944" i="1"/>
  <c r="AE944" i="1"/>
  <c r="BN943" i="1"/>
  <c r="BI943" i="1"/>
  <c r="BD943" i="1"/>
  <c r="AX943" i="1"/>
  <c r="AS943" i="1"/>
  <c r="AN943" i="1"/>
  <c r="AH943" i="1"/>
  <c r="BM942" i="1"/>
  <c r="BG942" i="1"/>
  <c r="BB942" i="1"/>
  <c r="AW942" i="1"/>
  <c r="AQ942" i="1"/>
  <c r="AL942" i="1"/>
  <c r="AG942" i="1"/>
  <c r="BP941" i="1"/>
  <c r="BK941" i="1"/>
  <c r="BF941" i="1"/>
  <c r="AZ941" i="1"/>
  <c r="AU941" i="1"/>
  <c r="AQ941" i="1"/>
  <c r="AM941" i="1"/>
  <c r="AI941" i="1"/>
  <c r="AE941" i="1"/>
  <c r="BP940" i="1"/>
  <c r="BL940" i="1"/>
  <c r="BH940" i="1"/>
  <c r="BD940" i="1"/>
  <c r="AZ940" i="1"/>
  <c r="AV940" i="1"/>
  <c r="AR940" i="1"/>
  <c r="AN940" i="1"/>
  <c r="AJ940" i="1"/>
  <c r="AF940" i="1"/>
  <c r="BQ939" i="1"/>
  <c r="BM939" i="1"/>
  <c r="BI939" i="1"/>
  <c r="BE939" i="1"/>
  <c r="BA939" i="1"/>
  <c r="AW939" i="1"/>
  <c r="AS939" i="1"/>
  <c r="AO939" i="1"/>
  <c r="AK939" i="1"/>
  <c r="AG939" i="1"/>
  <c r="BN938" i="1"/>
  <c r="BJ938" i="1"/>
  <c r="BF938" i="1"/>
  <c r="BB938" i="1"/>
  <c r="AX938" i="1"/>
  <c r="AT938" i="1"/>
  <c r="AP938" i="1"/>
  <c r="AL938" i="1"/>
  <c r="AH938" i="1"/>
  <c r="AD938" i="1"/>
  <c r="BO937" i="1"/>
  <c r="BK937" i="1"/>
  <c r="BG937" i="1"/>
  <c r="BC937" i="1"/>
  <c r="AY937" i="1"/>
  <c r="AU937" i="1"/>
  <c r="AQ937" i="1"/>
  <c r="AM937" i="1"/>
  <c r="AI937" i="1"/>
  <c r="AE937" i="1"/>
  <c r="BP936" i="1"/>
  <c r="BL936" i="1"/>
  <c r="BH936" i="1"/>
  <c r="BD936" i="1"/>
  <c r="AZ936" i="1"/>
  <c r="AV936" i="1"/>
  <c r="AR936" i="1"/>
  <c r="AN936" i="1"/>
  <c r="AJ936" i="1"/>
  <c r="AF936" i="1"/>
  <c r="BQ935" i="1"/>
  <c r="BM935" i="1"/>
  <c r="BI935" i="1"/>
  <c r="BE935" i="1"/>
  <c r="BA935" i="1"/>
  <c r="AW935" i="1"/>
  <c r="AS935" i="1"/>
  <c r="AO935" i="1"/>
  <c r="AK935" i="1"/>
  <c r="AG935" i="1"/>
  <c r="BN934" i="1"/>
  <c r="BJ934" i="1"/>
  <c r="BF934" i="1"/>
  <c r="BB934" i="1"/>
  <c r="AX934" i="1"/>
  <c r="AT934" i="1"/>
  <c r="AP934" i="1"/>
  <c r="AL934" i="1"/>
  <c r="AH934" i="1"/>
  <c r="AD934" i="1"/>
  <c r="BO933" i="1"/>
  <c r="BK933" i="1"/>
  <c r="BG933" i="1"/>
  <c r="BC933" i="1"/>
  <c r="AY933" i="1"/>
  <c r="AU933" i="1"/>
  <c r="AQ933" i="1"/>
  <c r="AM933" i="1"/>
  <c r="AI933" i="1"/>
  <c r="AE933" i="1"/>
  <c r="BP932" i="1"/>
  <c r="BL932" i="1"/>
  <c r="BH932" i="1"/>
  <c r="BD932" i="1"/>
  <c r="AZ932" i="1"/>
  <c r="AV932" i="1"/>
  <c r="AR932" i="1"/>
  <c r="AN932" i="1"/>
  <c r="AJ932" i="1"/>
  <c r="AF932" i="1"/>
  <c r="BQ931" i="1"/>
  <c r="BM931" i="1"/>
  <c r="BI931" i="1"/>
  <c r="BE931" i="1"/>
  <c r="BA931" i="1"/>
  <c r="AW931" i="1"/>
  <c r="AS931" i="1"/>
  <c r="AO931" i="1"/>
  <c r="AK931" i="1"/>
  <c r="AG931" i="1"/>
  <c r="BN930" i="1"/>
  <c r="BJ930" i="1"/>
  <c r="BF930" i="1"/>
  <c r="BB930" i="1"/>
  <c r="AX930" i="1"/>
  <c r="AT930" i="1"/>
  <c r="AP930" i="1"/>
  <c r="AL930" i="1"/>
  <c r="AH930" i="1"/>
  <c r="AD930" i="1"/>
  <c r="BO929" i="1"/>
  <c r="BK929" i="1"/>
  <c r="BG929" i="1"/>
  <c r="BC929" i="1"/>
  <c r="AY929" i="1"/>
  <c r="AU929" i="1"/>
  <c r="AQ929" i="1"/>
  <c r="AM929" i="1"/>
  <c r="AI929" i="1"/>
  <c r="AE929" i="1"/>
  <c r="BP928" i="1"/>
  <c r="BL928" i="1"/>
  <c r="BH928" i="1"/>
  <c r="BD928" i="1"/>
  <c r="AZ928" i="1"/>
  <c r="AV928" i="1"/>
  <c r="AR928" i="1"/>
  <c r="AN928" i="1"/>
  <c r="AJ928" i="1"/>
  <c r="AF928" i="1"/>
  <c r="BQ927" i="1"/>
  <c r="BM927" i="1"/>
  <c r="BI927" i="1"/>
  <c r="BE927" i="1"/>
  <c r="BA927" i="1"/>
  <c r="AW927" i="1"/>
  <c r="AS927" i="1"/>
  <c r="AO927" i="1"/>
  <c r="AK927" i="1"/>
  <c r="AG927" i="1"/>
  <c r="BN926" i="1"/>
  <c r="BJ926" i="1"/>
  <c r="BF926" i="1"/>
  <c r="BB926" i="1"/>
  <c r="AX926" i="1"/>
  <c r="AT926" i="1"/>
  <c r="AP926" i="1"/>
  <c r="AL926" i="1"/>
  <c r="AH926" i="1"/>
  <c r="AD926" i="1"/>
  <c r="BO925" i="1"/>
  <c r="BK925" i="1"/>
  <c r="BG925" i="1"/>
  <c r="BC925" i="1"/>
  <c r="AY925" i="1"/>
  <c r="AU925" i="1"/>
  <c r="AQ925" i="1"/>
  <c r="AM925" i="1"/>
  <c r="AI925" i="1"/>
  <c r="AE925" i="1"/>
  <c r="BP924" i="1"/>
  <c r="BL924" i="1"/>
  <c r="BH924" i="1"/>
  <c r="BD924" i="1"/>
  <c r="AZ924" i="1"/>
  <c r="AV924" i="1"/>
  <c r="AR924" i="1"/>
  <c r="AN924" i="1"/>
  <c r="AJ924" i="1"/>
  <c r="AF924" i="1"/>
  <c r="BQ923" i="1"/>
  <c r="BM923" i="1"/>
  <c r="BI923" i="1"/>
  <c r="BE923" i="1"/>
  <c r="BA923" i="1"/>
  <c r="AW923" i="1"/>
  <c r="AS923" i="1"/>
  <c r="AO923" i="1"/>
  <c r="AK923" i="1"/>
  <c r="AG923" i="1"/>
  <c r="BN922" i="1"/>
  <c r="BJ922" i="1"/>
  <c r="BF922" i="1"/>
  <c r="BB922" i="1"/>
  <c r="AX922" i="1"/>
  <c r="AT922" i="1"/>
  <c r="AP922" i="1"/>
  <c r="AL922" i="1"/>
  <c r="AH922" i="1"/>
  <c r="AD922" i="1"/>
  <c r="BO921" i="1"/>
  <c r="BK921" i="1"/>
  <c r="BG921" i="1"/>
  <c r="BC921" i="1"/>
  <c r="AY921" i="1"/>
  <c r="AU921" i="1"/>
  <c r="AQ921" i="1"/>
  <c r="AM921" i="1"/>
  <c r="AI921" i="1"/>
  <c r="AE921" i="1"/>
  <c r="BP920" i="1"/>
  <c r="BL920" i="1"/>
  <c r="BH920" i="1"/>
  <c r="BD920" i="1"/>
  <c r="AZ920" i="1"/>
  <c r="AV920" i="1"/>
  <c r="AR920" i="1"/>
  <c r="AN920" i="1"/>
  <c r="AJ920" i="1"/>
  <c r="AF920" i="1"/>
  <c r="BQ919" i="1"/>
  <c r="BM919" i="1"/>
  <c r="BI919" i="1"/>
  <c r="BE919" i="1"/>
  <c r="BA919" i="1"/>
  <c r="AW919" i="1"/>
  <c r="AS919" i="1"/>
  <c r="AO919" i="1"/>
  <c r="AK919" i="1"/>
  <c r="AG919" i="1"/>
  <c r="BN918" i="1"/>
  <c r="BJ918" i="1"/>
  <c r="BF918" i="1"/>
  <c r="BB918" i="1"/>
  <c r="AX918" i="1"/>
  <c r="AT918" i="1"/>
  <c r="AP918" i="1"/>
  <c r="AL918" i="1"/>
  <c r="AH918" i="1"/>
  <c r="AD918" i="1"/>
  <c r="BO917" i="1"/>
  <c r="BK917" i="1"/>
  <c r="BG917" i="1"/>
  <c r="BC917" i="1"/>
  <c r="AY917" i="1"/>
  <c r="AU917" i="1"/>
  <c r="AQ917" i="1"/>
  <c r="AM917" i="1"/>
  <c r="AI917" i="1"/>
  <c r="AE917" i="1"/>
  <c r="BP916" i="1"/>
  <c r="BL916" i="1"/>
  <c r="BH916" i="1"/>
  <c r="BD916" i="1"/>
  <c r="AZ916" i="1"/>
  <c r="AV916" i="1"/>
  <c r="AR916" i="1"/>
  <c r="AN916" i="1"/>
  <c r="AJ916" i="1"/>
  <c r="AF916" i="1"/>
  <c r="BQ915" i="1"/>
  <c r="BM915" i="1"/>
  <c r="BI915" i="1"/>
  <c r="BE915" i="1"/>
  <c r="BA915" i="1"/>
  <c r="AW915" i="1"/>
  <c r="AS915" i="1"/>
  <c r="AO915" i="1"/>
  <c r="AK915" i="1"/>
  <c r="AG915" i="1"/>
  <c r="BN914" i="1"/>
  <c r="BJ914" i="1"/>
  <c r="BF914" i="1"/>
  <c r="BB914" i="1"/>
  <c r="AX914" i="1"/>
  <c r="AT914" i="1"/>
  <c r="AP914" i="1"/>
  <c r="AL914" i="1"/>
  <c r="AH914" i="1"/>
  <c r="AD914" i="1"/>
  <c r="BO913" i="1"/>
  <c r="BK913" i="1"/>
  <c r="BG913" i="1"/>
  <c r="BC913" i="1"/>
  <c r="AY913" i="1"/>
  <c r="AU913" i="1"/>
  <c r="AQ913" i="1"/>
  <c r="AM913" i="1"/>
  <c r="AI913" i="1"/>
  <c r="AE913" i="1"/>
  <c r="BP912" i="1"/>
  <c r="BL912" i="1"/>
  <c r="BH912" i="1"/>
  <c r="BD912" i="1"/>
  <c r="AZ912" i="1"/>
  <c r="AV912" i="1"/>
  <c r="AR912" i="1"/>
  <c r="AN912" i="1"/>
  <c r="AJ912" i="1"/>
  <c r="AF912" i="1"/>
  <c r="BQ911" i="1"/>
  <c r="BM911" i="1"/>
  <c r="BI911" i="1"/>
  <c r="BE911" i="1"/>
  <c r="BA911" i="1"/>
  <c r="AW911" i="1"/>
  <c r="AS911" i="1"/>
  <c r="AO911" i="1"/>
  <c r="AK911" i="1"/>
  <c r="AG911" i="1"/>
  <c r="BN910" i="1"/>
  <c r="BJ910" i="1"/>
  <c r="BF910" i="1"/>
  <c r="BB910" i="1"/>
  <c r="AX910" i="1"/>
  <c r="AT910" i="1"/>
  <c r="AP910" i="1"/>
  <c r="AL910" i="1"/>
  <c r="AH910" i="1"/>
  <c r="AD910" i="1"/>
  <c r="BO909" i="1"/>
  <c r="BK909" i="1"/>
  <c r="BG909" i="1"/>
  <c r="BC909" i="1"/>
  <c r="AY909" i="1"/>
  <c r="AU909" i="1"/>
  <c r="AQ909" i="1"/>
  <c r="AM909" i="1"/>
  <c r="AI909" i="1"/>
  <c r="AE909" i="1"/>
  <c r="BP908" i="1"/>
  <c r="BL908" i="1"/>
  <c r="BH908" i="1"/>
  <c r="BD908" i="1"/>
  <c r="AZ908" i="1"/>
  <c r="AV908" i="1"/>
  <c r="AR908" i="1"/>
  <c r="AN908" i="1"/>
  <c r="AJ908" i="1"/>
  <c r="AF908" i="1"/>
  <c r="BQ907" i="1"/>
  <c r="BM907" i="1"/>
  <c r="BI907" i="1"/>
  <c r="BE907" i="1"/>
  <c r="BA907" i="1"/>
  <c r="AW907" i="1"/>
  <c r="AS907" i="1"/>
  <c r="AO907" i="1"/>
  <c r="AK907" i="1"/>
  <c r="AG907" i="1"/>
  <c r="BN906" i="1"/>
  <c r="BJ906" i="1"/>
  <c r="BF906" i="1"/>
  <c r="BB906" i="1"/>
  <c r="AX906" i="1"/>
  <c r="AT906" i="1"/>
  <c r="AP906" i="1"/>
  <c r="AL906" i="1"/>
  <c r="AH906" i="1"/>
  <c r="AD906" i="1"/>
  <c r="BO905" i="1"/>
  <c r="BK905" i="1"/>
  <c r="BG905" i="1"/>
  <c r="BC905" i="1"/>
  <c r="AY905" i="1"/>
  <c r="AU905" i="1"/>
  <c r="AQ905" i="1"/>
  <c r="AM905" i="1"/>
  <c r="AI905" i="1"/>
  <c r="AE905" i="1"/>
  <c r="BP904" i="1"/>
  <c r="BL904" i="1"/>
  <c r="BH904" i="1"/>
  <c r="BD904" i="1"/>
  <c r="AZ904" i="1"/>
  <c r="AV904" i="1"/>
  <c r="AR904" i="1"/>
  <c r="AN904" i="1"/>
  <c r="AJ904" i="1"/>
  <c r="AF904" i="1"/>
  <c r="BQ903" i="1"/>
  <c r="BM903" i="1"/>
  <c r="BI903" i="1"/>
  <c r="BE903" i="1"/>
  <c r="BA903" i="1"/>
  <c r="AW903" i="1"/>
  <c r="AS903" i="1"/>
  <c r="AO903" i="1"/>
  <c r="AK903" i="1"/>
  <c r="AG903" i="1"/>
  <c r="BN902" i="1"/>
  <c r="BJ902" i="1"/>
  <c r="BF902" i="1"/>
  <c r="BB902" i="1"/>
  <c r="AX902" i="1"/>
  <c r="AT902" i="1"/>
  <c r="AP902" i="1"/>
  <c r="AL902" i="1"/>
  <c r="AH902" i="1"/>
  <c r="AD902" i="1"/>
  <c r="BO901" i="1"/>
  <c r="BK901" i="1"/>
  <c r="BG901" i="1"/>
  <c r="BC901" i="1"/>
  <c r="AY901" i="1"/>
  <c r="AU901" i="1"/>
  <c r="AQ901" i="1"/>
  <c r="AM901" i="1"/>
  <c r="AI901" i="1"/>
  <c r="AE901" i="1"/>
  <c r="BP900" i="1"/>
  <c r="BL900" i="1"/>
  <c r="BH900" i="1"/>
  <c r="BD900" i="1"/>
  <c r="AZ900" i="1"/>
  <c r="AV900" i="1"/>
  <c r="AR900" i="1"/>
  <c r="AN900" i="1"/>
  <c r="AJ900" i="1"/>
  <c r="AF900" i="1"/>
  <c r="BQ899" i="1"/>
  <c r="BM899" i="1"/>
  <c r="BI899" i="1"/>
  <c r="BE899" i="1"/>
  <c r="BA899" i="1"/>
  <c r="AW899" i="1"/>
  <c r="AS899" i="1"/>
  <c r="AO899" i="1"/>
  <c r="AK899" i="1"/>
  <c r="AG899" i="1"/>
  <c r="BN898" i="1"/>
  <c r="BJ898" i="1"/>
  <c r="BF898" i="1"/>
  <c r="BB898" i="1"/>
  <c r="AX898" i="1"/>
  <c r="AT898" i="1"/>
  <c r="AP898" i="1"/>
  <c r="AL898" i="1"/>
  <c r="AH898" i="1"/>
  <c r="AD898" i="1"/>
  <c r="BO897" i="1"/>
  <c r="BK897" i="1"/>
  <c r="BG897" i="1"/>
  <c r="BC897" i="1"/>
  <c r="AY897" i="1"/>
  <c r="AU897" i="1"/>
  <c r="AQ897" i="1"/>
  <c r="AM897" i="1"/>
  <c r="AI897" i="1"/>
  <c r="AE897" i="1"/>
  <c r="BP896" i="1"/>
  <c r="BL896" i="1"/>
  <c r="BH896" i="1"/>
  <c r="BD896" i="1"/>
  <c r="AZ896" i="1"/>
  <c r="AV896" i="1"/>
  <c r="AR896" i="1"/>
  <c r="AN896" i="1"/>
  <c r="AJ896" i="1"/>
  <c r="AF896" i="1"/>
  <c r="BQ895" i="1"/>
  <c r="BM895" i="1"/>
  <c r="BI895" i="1"/>
  <c r="BE895" i="1"/>
  <c r="BA895" i="1"/>
  <c r="AW895" i="1"/>
  <c r="AS895" i="1"/>
  <c r="AO895" i="1"/>
  <c r="AK895" i="1"/>
  <c r="AG895" i="1"/>
  <c r="BN894" i="1"/>
  <c r="BJ894" i="1"/>
  <c r="BF894" i="1"/>
  <c r="BB894" i="1"/>
  <c r="AX894" i="1"/>
  <c r="AT894" i="1"/>
  <c r="AP894" i="1"/>
  <c r="AL894" i="1"/>
  <c r="AH894" i="1"/>
  <c r="AD894" i="1"/>
  <c r="BO893" i="1"/>
  <c r="BK893" i="1"/>
  <c r="BG893" i="1"/>
  <c r="BC893" i="1"/>
  <c r="AY893" i="1"/>
  <c r="AU893" i="1"/>
  <c r="AQ893" i="1"/>
  <c r="AM893" i="1"/>
  <c r="AI893" i="1"/>
  <c r="AE893" i="1"/>
  <c r="BP892" i="1"/>
  <c r="BL892" i="1"/>
  <c r="BH892" i="1"/>
  <c r="BD892" i="1"/>
  <c r="AZ892" i="1"/>
  <c r="AV892" i="1"/>
  <c r="AR892" i="1"/>
  <c r="AN892" i="1"/>
  <c r="AJ892" i="1"/>
  <c r="AF892" i="1"/>
  <c r="BQ891" i="1"/>
  <c r="BM891" i="1"/>
  <c r="BI891" i="1"/>
  <c r="BE891" i="1"/>
  <c r="BA891" i="1"/>
  <c r="AW891" i="1"/>
  <c r="AS891" i="1"/>
  <c r="AO891" i="1"/>
  <c r="AK891" i="1"/>
  <c r="AG891" i="1"/>
  <c r="BN890" i="1"/>
  <c r="BJ890" i="1"/>
  <c r="BF890" i="1"/>
  <c r="BB890" i="1"/>
  <c r="AX890" i="1"/>
  <c r="AT890" i="1"/>
  <c r="AP890" i="1"/>
  <c r="AL890" i="1"/>
  <c r="AH890" i="1"/>
  <c r="AD890" i="1"/>
  <c r="BO889" i="1"/>
  <c r="BK889" i="1"/>
  <c r="BG889" i="1"/>
  <c r="BC889" i="1"/>
  <c r="AY889" i="1"/>
  <c r="AU889" i="1"/>
  <c r="AQ889" i="1"/>
  <c r="AM889" i="1"/>
  <c r="AI889" i="1"/>
  <c r="AE889" i="1"/>
  <c r="BP888" i="1"/>
  <c r="BL888" i="1"/>
  <c r="BH888" i="1"/>
  <c r="BD888" i="1"/>
  <c r="AZ888" i="1"/>
  <c r="AV888" i="1"/>
  <c r="AR888" i="1"/>
  <c r="AN888" i="1"/>
  <c r="AJ888" i="1"/>
  <c r="AF888" i="1"/>
  <c r="BQ887" i="1"/>
  <c r="BM887" i="1"/>
  <c r="BI887" i="1"/>
  <c r="BE887" i="1"/>
  <c r="BA887" i="1"/>
  <c r="AW887" i="1"/>
  <c r="AS887" i="1"/>
  <c r="AO887" i="1"/>
  <c r="AK887" i="1"/>
  <c r="AG887" i="1"/>
  <c r="BN886" i="1"/>
  <c r="BJ886" i="1"/>
  <c r="BF886" i="1"/>
  <c r="BB886" i="1"/>
  <c r="AX886" i="1"/>
  <c r="AT886" i="1"/>
  <c r="AP886" i="1"/>
  <c r="AL886" i="1"/>
  <c r="AH886" i="1"/>
  <c r="AD886" i="1"/>
  <c r="BO885" i="1"/>
  <c r="BK885" i="1"/>
  <c r="BG885" i="1"/>
  <c r="BC885" i="1"/>
  <c r="AY885" i="1"/>
  <c r="AU885" i="1"/>
  <c r="AQ885" i="1"/>
  <c r="AM885" i="1"/>
  <c r="AI885" i="1"/>
  <c r="AE885" i="1"/>
  <c r="BP884" i="1"/>
  <c r="BL884" i="1"/>
  <c r="BH884" i="1"/>
  <c r="BD884" i="1"/>
  <c r="AZ884" i="1"/>
  <c r="AV884" i="1"/>
  <c r="AR884" i="1"/>
  <c r="AN884" i="1"/>
  <c r="AJ884" i="1"/>
  <c r="AF884" i="1"/>
  <c r="BQ883" i="1"/>
  <c r="BM883" i="1"/>
  <c r="BI883" i="1"/>
  <c r="BE883" i="1"/>
  <c r="BA883" i="1"/>
  <c r="AW883" i="1"/>
  <c r="AS883" i="1"/>
  <c r="AO883" i="1"/>
  <c r="AK883" i="1"/>
  <c r="AG883" i="1"/>
  <c r="BN882" i="1"/>
  <c r="BJ882" i="1"/>
  <c r="BF882" i="1"/>
  <c r="BB882" i="1"/>
  <c r="AX882" i="1"/>
  <c r="AT882" i="1"/>
  <c r="AP882" i="1"/>
  <c r="AL882" i="1"/>
  <c r="AH882" i="1"/>
  <c r="AD882" i="1"/>
  <c r="BO881" i="1"/>
  <c r="BK881" i="1"/>
  <c r="BG881" i="1"/>
  <c r="BC881" i="1"/>
  <c r="AY881" i="1"/>
  <c r="AU881" i="1"/>
  <c r="AQ881" i="1"/>
  <c r="AM881" i="1"/>
  <c r="AI881" i="1"/>
  <c r="AE881" i="1"/>
  <c r="BP880" i="1"/>
  <c r="BL880" i="1"/>
  <c r="BH880" i="1"/>
  <c r="BD880" i="1"/>
  <c r="AZ880" i="1"/>
  <c r="AV880" i="1"/>
  <c r="AR880" i="1"/>
  <c r="AN880" i="1"/>
  <c r="AJ880" i="1"/>
  <c r="AF880" i="1"/>
  <c r="BQ879" i="1"/>
  <c r="BM879" i="1"/>
  <c r="BI879" i="1"/>
  <c r="BE879" i="1"/>
  <c r="BA879" i="1"/>
  <c r="AW879" i="1"/>
  <c r="AS879" i="1"/>
  <c r="AO879" i="1"/>
  <c r="AK879" i="1"/>
  <c r="AG879" i="1"/>
  <c r="BN878" i="1"/>
  <c r="BJ878" i="1"/>
  <c r="BF878" i="1"/>
  <c r="BB878" i="1"/>
  <c r="AX878" i="1"/>
  <c r="AT878" i="1"/>
  <c r="AP878" i="1"/>
  <c r="AL878" i="1"/>
  <c r="AH878" i="1"/>
  <c r="AD878" i="1"/>
  <c r="BO877" i="1"/>
  <c r="BK877" i="1"/>
  <c r="BG877" i="1"/>
  <c r="BC877" i="1"/>
  <c r="AY877" i="1"/>
  <c r="AU877" i="1"/>
  <c r="AQ877" i="1"/>
  <c r="AM877" i="1"/>
  <c r="AI877" i="1"/>
  <c r="AE877" i="1"/>
  <c r="BP876" i="1"/>
  <c r="BL876" i="1"/>
  <c r="BH876" i="1"/>
  <c r="BD876" i="1"/>
  <c r="AZ876" i="1"/>
  <c r="AV876" i="1"/>
  <c r="AR876" i="1"/>
  <c r="AN876" i="1"/>
  <c r="AJ876" i="1"/>
  <c r="AF876" i="1"/>
  <c r="BQ875" i="1"/>
  <c r="BM875" i="1"/>
  <c r="BI875" i="1"/>
  <c r="BE875" i="1"/>
  <c r="BA875" i="1"/>
  <c r="AW875" i="1"/>
  <c r="AS875" i="1"/>
  <c r="AO875" i="1"/>
  <c r="AK875" i="1"/>
  <c r="AG875" i="1"/>
  <c r="BN874" i="1"/>
  <c r="BJ874" i="1"/>
  <c r="BF874" i="1"/>
  <c r="BB874" i="1"/>
  <c r="AX874" i="1"/>
  <c r="AT874" i="1"/>
  <c r="AP874" i="1"/>
  <c r="AL874" i="1"/>
  <c r="AH874" i="1"/>
  <c r="AD874" i="1"/>
  <c r="BO873" i="1"/>
  <c r="BK873" i="1"/>
  <c r="BG873" i="1"/>
  <c r="BC873" i="1"/>
  <c r="AY873" i="1"/>
  <c r="AU873" i="1"/>
  <c r="AQ873" i="1"/>
  <c r="AM873" i="1"/>
  <c r="AI873" i="1"/>
  <c r="AE873" i="1"/>
  <c r="BP872" i="1"/>
  <c r="BL872" i="1"/>
  <c r="BH872" i="1"/>
  <c r="BD872" i="1"/>
  <c r="AZ872" i="1"/>
  <c r="AV872" i="1"/>
  <c r="AR872" i="1"/>
  <c r="AN872" i="1"/>
  <c r="AJ872" i="1"/>
  <c r="AF872" i="1"/>
  <c r="BQ871" i="1"/>
  <c r="BM871" i="1"/>
  <c r="BI871" i="1"/>
  <c r="BE871" i="1"/>
  <c r="BA871" i="1"/>
  <c r="AW871" i="1"/>
  <c r="AS871" i="1"/>
  <c r="AO871" i="1"/>
  <c r="AK871" i="1"/>
  <c r="AG871" i="1"/>
  <c r="BN870" i="1"/>
  <c r="BJ870" i="1"/>
  <c r="BF870" i="1"/>
  <c r="BB870" i="1"/>
  <c r="AX870" i="1"/>
  <c r="AT870" i="1"/>
  <c r="AP870" i="1"/>
  <c r="AL870" i="1"/>
  <c r="AH870" i="1"/>
  <c r="AD870" i="1"/>
  <c r="BO869" i="1"/>
  <c r="BK869" i="1"/>
  <c r="BG869" i="1"/>
  <c r="BC869" i="1"/>
  <c r="AY869" i="1"/>
  <c r="AU869" i="1"/>
  <c r="AQ869" i="1"/>
  <c r="AM869" i="1"/>
  <c r="AI869" i="1"/>
  <c r="AE869" i="1"/>
  <c r="BP868" i="1"/>
  <c r="BL868" i="1"/>
  <c r="BH868" i="1"/>
  <c r="BD868" i="1"/>
  <c r="AZ868" i="1"/>
  <c r="AV868" i="1"/>
  <c r="AR868" i="1"/>
  <c r="AN868" i="1"/>
  <c r="AJ868" i="1"/>
  <c r="AF868" i="1"/>
  <c r="BQ867" i="1"/>
  <c r="BM867" i="1"/>
  <c r="BI867" i="1"/>
  <c r="BE867" i="1"/>
  <c r="BA867" i="1"/>
  <c r="AW867" i="1"/>
  <c r="AS867" i="1"/>
  <c r="AO867" i="1"/>
  <c r="AK867" i="1"/>
  <c r="AG867" i="1"/>
  <c r="BN866" i="1"/>
  <c r="BJ866" i="1"/>
  <c r="BF866" i="1"/>
  <c r="BB866" i="1"/>
  <c r="AX866" i="1"/>
  <c r="AT866" i="1"/>
  <c r="AP866" i="1"/>
  <c r="AL866" i="1"/>
  <c r="AH866" i="1"/>
  <c r="AD866" i="1"/>
  <c r="BO865" i="1"/>
  <c r="BK865" i="1"/>
  <c r="BG865" i="1"/>
  <c r="BC865" i="1"/>
  <c r="AY865" i="1"/>
  <c r="AU865" i="1"/>
  <c r="AQ865" i="1"/>
  <c r="AM865" i="1"/>
  <c r="AI865" i="1"/>
  <c r="AE865" i="1"/>
  <c r="BP864" i="1"/>
  <c r="BL864" i="1"/>
  <c r="BH864" i="1"/>
  <c r="BD864" i="1"/>
  <c r="AZ864" i="1"/>
  <c r="AV864" i="1"/>
  <c r="AR864" i="1"/>
  <c r="AN864" i="1"/>
  <c r="AJ864" i="1"/>
  <c r="AF864" i="1"/>
  <c r="BQ863" i="1"/>
  <c r="BM863" i="1"/>
  <c r="BI863" i="1"/>
  <c r="BE863" i="1"/>
  <c r="BA863" i="1"/>
  <c r="AW863" i="1"/>
  <c r="AS863" i="1"/>
  <c r="AO863" i="1"/>
  <c r="AK863" i="1"/>
  <c r="AG863" i="1"/>
  <c r="BN862" i="1"/>
  <c r="BJ862" i="1"/>
  <c r="BF862" i="1"/>
  <c r="BB862" i="1"/>
  <c r="AX862" i="1"/>
  <c r="AT862" i="1"/>
  <c r="AP862" i="1"/>
  <c r="AL862" i="1"/>
  <c r="AH862" i="1"/>
  <c r="AD862" i="1"/>
  <c r="BO861" i="1"/>
  <c r="BK861" i="1"/>
  <c r="BG861" i="1"/>
  <c r="BC861" i="1"/>
  <c r="AY861" i="1"/>
  <c r="AU861" i="1"/>
  <c r="AQ861" i="1"/>
  <c r="AM861" i="1"/>
  <c r="AI861" i="1"/>
  <c r="AE861" i="1"/>
  <c r="BP860" i="1"/>
  <c r="BL860" i="1"/>
  <c r="BH860" i="1"/>
  <c r="BD860" i="1"/>
  <c r="AZ860" i="1"/>
  <c r="AV860" i="1"/>
  <c r="AR860" i="1"/>
  <c r="AN860" i="1"/>
  <c r="AJ860" i="1"/>
  <c r="AF860" i="1"/>
  <c r="BQ859" i="1"/>
  <c r="BM859" i="1"/>
  <c r="BI859" i="1"/>
  <c r="BE859" i="1"/>
  <c r="BA859" i="1"/>
  <c r="AW859" i="1"/>
  <c r="AS859" i="1"/>
  <c r="AO859" i="1"/>
  <c r="AK859" i="1"/>
  <c r="AG859" i="1"/>
  <c r="BN858" i="1"/>
  <c r="BJ858" i="1"/>
  <c r="BF858" i="1"/>
  <c r="BB858" i="1"/>
  <c r="AX858" i="1"/>
  <c r="AT858" i="1"/>
  <c r="AP858" i="1"/>
  <c r="AL858" i="1"/>
  <c r="AH858" i="1"/>
  <c r="AD858" i="1"/>
  <c r="BO857" i="1"/>
  <c r="BK857" i="1"/>
  <c r="BG857" i="1"/>
  <c r="BC857" i="1"/>
  <c r="AY857" i="1"/>
  <c r="AU857" i="1"/>
  <c r="AQ857" i="1"/>
  <c r="AM857" i="1"/>
  <c r="AI857" i="1"/>
  <c r="AE857" i="1"/>
  <c r="BP856" i="1"/>
  <c r="BL856" i="1"/>
  <c r="BH856" i="1"/>
  <c r="BD856" i="1"/>
  <c r="AZ856" i="1"/>
  <c r="AV856" i="1"/>
  <c r="AR856" i="1"/>
  <c r="AN856" i="1"/>
  <c r="AJ856" i="1"/>
  <c r="AF856" i="1"/>
  <c r="BQ855" i="1"/>
  <c r="BM855" i="1"/>
  <c r="BI855" i="1"/>
  <c r="BE855" i="1"/>
  <c r="BA855" i="1"/>
  <c r="AW855" i="1"/>
  <c r="AS855" i="1"/>
  <c r="AO855" i="1"/>
  <c r="AK855" i="1"/>
  <c r="AG855" i="1"/>
  <c r="BN854" i="1"/>
  <c r="BJ854" i="1"/>
  <c r="BF854" i="1"/>
  <c r="BB854" i="1"/>
  <c r="AX854" i="1"/>
  <c r="AT854" i="1"/>
  <c r="AP854" i="1"/>
  <c r="AL854" i="1"/>
  <c r="AH854" i="1"/>
  <c r="AD854" i="1"/>
  <c r="BO853" i="1"/>
  <c r="BK853" i="1"/>
  <c r="BG853" i="1"/>
  <c r="BC853" i="1"/>
  <c r="AY853" i="1"/>
  <c r="AU853" i="1"/>
  <c r="AQ853" i="1"/>
  <c r="AM853" i="1"/>
  <c r="AI853" i="1"/>
  <c r="AE853" i="1"/>
  <c r="BP852" i="1"/>
  <c r="BL852" i="1"/>
  <c r="BH852" i="1"/>
  <c r="BD852" i="1"/>
  <c r="AZ852" i="1"/>
  <c r="AV852" i="1"/>
  <c r="AR852" i="1"/>
  <c r="AN852" i="1"/>
  <c r="AJ852" i="1"/>
  <c r="AF852" i="1"/>
  <c r="BQ851" i="1"/>
  <c r="BM851" i="1"/>
  <c r="BI851" i="1"/>
  <c r="BE851" i="1"/>
  <c r="BA851" i="1"/>
  <c r="AW851" i="1"/>
  <c r="AS851" i="1"/>
  <c r="AO851" i="1"/>
  <c r="AK851" i="1"/>
  <c r="AG851" i="1"/>
  <c r="BN850" i="1"/>
  <c r="BJ850" i="1"/>
  <c r="BF850" i="1"/>
  <c r="BB850" i="1"/>
  <c r="AX850" i="1"/>
  <c r="AT850" i="1"/>
  <c r="AP850" i="1"/>
  <c r="AL850" i="1"/>
  <c r="AH850" i="1"/>
  <c r="AD850" i="1"/>
  <c r="BO849" i="1"/>
  <c r="BK849" i="1"/>
  <c r="BG849" i="1"/>
  <c r="BC849" i="1"/>
  <c r="AY849" i="1"/>
  <c r="AU849" i="1"/>
  <c r="AQ849" i="1"/>
  <c r="AM849" i="1"/>
  <c r="AI849" i="1"/>
  <c r="AE849" i="1"/>
  <c r="BP848" i="1"/>
  <c r="BL848" i="1"/>
  <c r="BH848" i="1"/>
  <c r="BD848" i="1"/>
  <c r="AZ848" i="1"/>
  <c r="AV848" i="1"/>
  <c r="AR848" i="1"/>
  <c r="AN848" i="1"/>
  <c r="AJ848" i="1"/>
  <c r="AF848" i="1"/>
  <c r="BQ847" i="1"/>
  <c r="BM847" i="1"/>
  <c r="BI847" i="1"/>
  <c r="BE847" i="1"/>
  <c r="BA847" i="1"/>
  <c r="AW847" i="1"/>
  <c r="AS847" i="1"/>
  <c r="AO847" i="1"/>
  <c r="AK847" i="1"/>
  <c r="AG847" i="1"/>
  <c r="BN846" i="1"/>
  <c r="BJ846" i="1"/>
  <c r="BF846" i="1"/>
  <c r="BB846" i="1"/>
  <c r="AX846" i="1"/>
  <c r="AT846" i="1"/>
  <c r="AP846" i="1"/>
  <c r="AL846" i="1"/>
  <c r="AH846" i="1"/>
  <c r="AD846" i="1"/>
  <c r="BO845" i="1"/>
  <c r="BK845" i="1"/>
  <c r="BG845" i="1"/>
  <c r="BC845" i="1"/>
  <c r="AY845" i="1"/>
  <c r="AU845" i="1"/>
  <c r="AQ845" i="1"/>
  <c r="AM845" i="1"/>
  <c r="AI845" i="1"/>
  <c r="AE845" i="1"/>
  <c r="BP844" i="1"/>
  <c r="BL844" i="1"/>
  <c r="BH844" i="1"/>
  <c r="BD844" i="1"/>
  <c r="AZ844" i="1"/>
  <c r="AV844" i="1"/>
  <c r="AR844" i="1"/>
  <c r="AN844" i="1"/>
  <c r="AJ844" i="1"/>
  <c r="AF844" i="1"/>
  <c r="BQ843" i="1"/>
  <c r="BM843" i="1"/>
  <c r="BI843" i="1"/>
  <c r="BE843" i="1"/>
  <c r="BA843" i="1"/>
  <c r="AW843" i="1"/>
  <c r="AS843" i="1"/>
  <c r="AO843" i="1"/>
  <c r="AK843" i="1"/>
  <c r="AG843" i="1"/>
  <c r="BN842" i="1"/>
  <c r="BJ842" i="1"/>
  <c r="BF842" i="1"/>
  <c r="BB842" i="1"/>
  <c r="AX842" i="1"/>
  <c r="AT842" i="1"/>
  <c r="AP842" i="1"/>
  <c r="AL842" i="1"/>
  <c r="AH842" i="1"/>
  <c r="AD842" i="1"/>
  <c r="BO841" i="1"/>
  <c r="BK841" i="1"/>
  <c r="BG841" i="1"/>
  <c r="BC841" i="1"/>
  <c r="AY841" i="1"/>
  <c r="AU841" i="1"/>
  <c r="AQ841" i="1"/>
  <c r="AM841" i="1"/>
  <c r="AI841" i="1"/>
  <c r="AE841" i="1"/>
  <c r="BP840" i="1"/>
  <c r="BL840" i="1"/>
  <c r="BH840" i="1"/>
  <c r="BD840" i="1"/>
  <c r="AZ840" i="1"/>
  <c r="AV840" i="1"/>
  <c r="AR840" i="1"/>
  <c r="AN840" i="1"/>
  <c r="AJ840" i="1"/>
  <c r="AF840" i="1"/>
  <c r="BQ839" i="1"/>
  <c r="BM839" i="1"/>
  <c r="BI839" i="1"/>
  <c r="BE839" i="1"/>
  <c r="BA839" i="1"/>
  <c r="AW839" i="1"/>
  <c r="AS839" i="1"/>
  <c r="AO839" i="1"/>
  <c r="AK839" i="1"/>
  <c r="AG839" i="1"/>
  <c r="BN838" i="1"/>
  <c r="BJ838" i="1"/>
  <c r="BF838" i="1"/>
  <c r="BB838" i="1"/>
  <c r="AX838" i="1"/>
  <c r="AT838" i="1"/>
  <c r="AP838" i="1"/>
  <c r="AL838" i="1"/>
  <c r="AH838" i="1"/>
  <c r="AD838" i="1"/>
  <c r="BO837" i="1"/>
  <c r="BK837" i="1"/>
  <c r="BG837" i="1"/>
  <c r="BC837" i="1"/>
  <c r="AY837" i="1"/>
  <c r="AU837" i="1"/>
  <c r="AQ837" i="1"/>
  <c r="AM837" i="1"/>
  <c r="AI837" i="1"/>
  <c r="AE837" i="1"/>
  <c r="BP836" i="1"/>
  <c r="BL836" i="1"/>
  <c r="BH836" i="1"/>
  <c r="BD836" i="1"/>
  <c r="AZ836" i="1"/>
  <c r="AV836" i="1"/>
  <c r="AR836" i="1"/>
  <c r="AN836" i="1"/>
  <c r="AJ836" i="1"/>
  <c r="AF836" i="1"/>
  <c r="BQ835" i="1"/>
  <c r="BM835" i="1"/>
  <c r="BI835" i="1"/>
  <c r="BE835" i="1"/>
  <c r="BA835" i="1"/>
  <c r="AW835" i="1"/>
  <c r="AS835" i="1"/>
  <c r="AO835" i="1"/>
  <c r="AK835" i="1"/>
  <c r="AG835" i="1"/>
  <c r="BN834" i="1"/>
  <c r="BJ834" i="1"/>
  <c r="BF834" i="1"/>
  <c r="BB834" i="1"/>
  <c r="AX834" i="1"/>
  <c r="AT834" i="1"/>
  <c r="AP834" i="1"/>
  <c r="AL834" i="1"/>
  <c r="AH834" i="1"/>
  <c r="AD834" i="1"/>
  <c r="BO833" i="1"/>
  <c r="BK833" i="1"/>
  <c r="BG833" i="1"/>
  <c r="BC833" i="1"/>
  <c r="AY833" i="1"/>
  <c r="AU833" i="1"/>
  <c r="AQ833" i="1"/>
  <c r="AM833" i="1"/>
  <c r="AI833" i="1"/>
  <c r="AE833" i="1"/>
  <c r="BP832" i="1"/>
  <c r="BL832" i="1"/>
  <c r="BH832" i="1"/>
  <c r="BD832" i="1"/>
  <c r="AZ832" i="1"/>
  <c r="AV832" i="1"/>
  <c r="AR832" i="1"/>
  <c r="AN832" i="1"/>
  <c r="AJ832" i="1"/>
  <c r="AF832" i="1"/>
  <c r="BQ831" i="1"/>
  <c r="BM831" i="1"/>
  <c r="BI831" i="1"/>
  <c r="BE831" i="1"/>
  <c r="BA831" i="1"/>
  <c r="AW831" i="1"/>
  <c r="AS831" i="1"/>
  <c r="AO831" i="1"/>
  <c r="AK831" i="1"/>
  <c r="AG831" i="1"/>
  <c r="BN830" i="1"/>
  <c r="BJ830" i="1"/>
  <c r="BF830" i="1"/>
  <c r="BB830" i="1"/>
  <c r="AX830" i="1"/>
  <c r="AT830" i="1"/>
  <c r="AP830" i="1"/>
  <c r="AL830" i="1"/>
  <c r="AH830" i="1"/>
  <c r="AD830" i="1"/>
  <c r="BO829" i="1"/>
  <c r="BK829" i="1"/>
  <c r="BG829" i="1"/>
  <c r="BC829" i="1"/>
  <c r="AY829" i="1"/>
  <c r="AT1010" i="1"/>
  <c r="AD1010" i="1"/>
  <c r="BC1009" i="1"/>
  <c r="AM1009" i="1"/>
  <c r="BL1008" i="1"/>
  <c r="AV1008" i="1"/>
  <c r="AF1008" i="1"/>
  <c r="BE1007" i="1"/>
  <c r="AO1007" i="1"/>
  <c r="BN1006" i="1"/>
  <c r="AX1006" i="1"/>
  <c r="AH1006" i="1"/>
  <c r="BG1005" i="1"/>
  <c r="AQ1005" i="1"/>
  <c r="BP1004" i="1"/>
  <c r="AZ1004" i="1"/>
  <c r="AJ1004" i="1"/>
  <c r="BI1003" i="1"/>
  <c r="AS1003" i="1"/>
  <c r="BB1002" i="1"/>
  <c r="AL1002" i="1"/>
  <c r="BK1001" i="1"/>
  <c r="AU1001" i="1"/>
  <c r="AE1001" i="1"/>
  <c r="BD1000" i="1"/>
  <c r="AN1000" i="1"/>
  <c r="BM999" i="1"/>
  <c r="AW999" i="1"/>
  <c r="AG999" i="1"/>
  <c r="BF998" i="1"/>
  <c r="AP998" i="1"/>
  <c r="BO997" i="1"/>
  <c r="AY997" i="1"/>
  <c r="AI997" i="1"/>
  <c r="BH996" i="1"/>
  <c r="AR996" i="1"/>
  <c r="BQ995" i="1"/>
  <c r="BA995" i="1"/>
  <c r="AK995" i="1"/>
  <c r="BJ994" i="1"/>
  <c r="AT994" i="1"/>
  <c r="AD994" i="1"/>
  <c r="BC993" i="1"/>
  <c r="AM993" i="1"/>
  <c r="BL992" i="1"/>
  <c r="AV992" i="1"/>
  <c r="AF992" i="1"/>
  <c r="BE991" i="1"/>
  <c r="AO991" i="1"/>
  <c r="BN990" i="1"/>
  <c r="AX990" i="1"/>
  <c r="AH990" i="1"/>
  <c r="BG989" i="1"/>
  <c r="AQ989" i="1"/>
  <c r="BP988" i="1"/>
  <c r="AZ988" i="1"/>
  <c r="AJ988" i="1"/>
  <c r="BI987" i="1"/>
  <c r="AS987" i="1"/>
  <c r="BB986" i="1"/>
  <c r="AL986" i="1"/>
  <c r="BK985" i="1"/>
  <c r="AU985" i="1"/>
  <c r="AE985" i="1"/>
  <c r="BD984" i="1"/>
  <c r="AN984" i="1"/>
  <c r="BM983" i="1"/>
  <c r="AW983" i="1"/>
  <c r="AG983" i="1"/>
  <c r="BF982" i="1"/>
  <c r="AP982" i="1"/>
  <c r="BO981" i="1"/>
  <c r="AY981" i="1"/>
  <c r="AI981" i="1"/>
  <c r="BH980" i="1"/>
  <c r="AR980" i="1"/>
  <c r="BQ979" i="1"/>
  <c r="BA979" i="1"/>
  <c r="AK979" i="1"/>
  <c r="BJ978" i="1"/>
  <c r="AT978" i="1"/>
  <c r="AD978" i="1"/>
  <c r="BC977" i="1"/>
  <c r="AM977" i="1"/>
  <c r="BL976" i="1"/>
  <c r="AV976" i="1"/>
  <c r="AF976" i="1"/>
  <c r="BE975" i="1"/>
  <c r="AO975" i="1"/>
  <c r="BN974" i="1"/>
  <c r="AX974" i="1"/>
  <c r="AH974" i="1"/>
  <c r="BG973" i="1"/>
  <c r="AQ973" i="1"/>
  <c r="BP972" i="1"/>
  <c r="AZ972" i="1"/>
  <c r="AJ972" i="1"/>
  <c r="BI971" i="1"/>
  <c r="AS971" i="1"/>
  <c r="BB970" i="1"/>
  <c r="AL970" i="1"/>
  <c r="BK969" i="1"/>
  <c r="AU969" i="1"/>
  <c r="AE969" i="1"/>
  <c r="BD968" i="1"/>
  <c r="AN968" i="1"/>
  <c r="BM967" i="1"/>
  <c r="AW967" i="1"/>
  <c r="AG967" i="1"/>
  <c r="BF966" i="1"/>
  <c r="AP966" i="1"/>
  <c r="BO965" i="1"/>
  <c r="AY965" i="1"/>
  <c r="AI965" i="1"/>
  <c r="BH964" i="1"/>
  <c r="AR964" i="1"/>
  <c r="BQ963" i="1"/>
  <c r="BA963" i="1"/>
  <c r="AK963" i="1"/>
  <c r="BJ962" i="1"/>
  <c r="BA962" i="1"/>
  <c r="AS962" i="1"/>
  <c r="AL962" i="1"/>
  <c r="AG962" i="1"/>
  <c r="BP961" i="1"/>
  <c r="BK961" i="1"/>
  <c r="BF961" i="1"/>
  <c r="AZ961" i="1"/>
  <c r="AU961" i="1"/>
  <c r="AP961" i="1"/>
  <c r="AJ961" i="1"/>
  <c r="AE961" i="1"/>
  <c r="BO960" i="1"/>
  <c r="BI960" i="1"/>
  <c r="BD960" i="1"/>
  <c r="AY960" i="1"/>
  <c r="AS960" i="1"/>
  <c r="AN960" i="1"/>
  <c r="AI960" i="1"/>
  <c r="BM959" i="1"/>
  <c r="BH959" i="1"/>
  <c r="BB959" i="1"/>
  <c r="AW959" i="1"/>
  <c r="AR959" i="1"/>
  <c r="AL959" i="1"/>
  <c r="AG959" i="1"/>
  <c r="BQ958" i="1"/>
  <c r="BK958" i="1"/>
  <c r="BF958" i="1"/>
  <c r="BA958" i="1"/>
  <c r="AU958" i="1"/>
  <c r="AP958" i="1"/>
  <c r="AK958" i="1"/>
  <c r="AE958" i="1"/>
  <c r="BO957" i="1"/>
  <c r="BJ957" i="1"/>
  <c r="BD957" i="1"/>
  <c r="AY957" i="1"/>
  <c r="AT957" i="1"/>
  <c r="AN957" i="1"/>
  <c r="AI957" i="1"/>
  <c r="AD957" i="1"/>
  <c r="BM956" i="1"/>
  <c r="BH956" i="1"/>
  <c r="BC956" i="1"/>
  <c r="AW956" i="1"/>
  <c r="AR956" i="1"/>
  <c r="AM956" i="1"/>
  <c r="AG956" i="1"/>
  <c r="BQ955" i="1"/>
  <c r="BL955" i="1"/>
  <c r="BF955" i="1"/>
  <c r="BA955" i="1"/>
  <c r="AV955" i="1"/>
  <c r="AP955" i="1"/>
  <c r="AK955" i="1"/>
  <c r="AF955" i="1"/>
  <c r="BO954" i="1"/>
  <c r="BJ954" i="1"/>
  <c r="BE954" i="1"/>
  <c r="AY954" i="1"/>
  <c r="AT954" i="1"/>
  <c r="AO954" i="1"/>
  <c r="AI954" i="1"/>
  <c r="AD954" i="1"/>
  <c r="BN953" i="1"/>
  <c r="BH953" i="1"/>
  <c r="BC953" i="1"/>
  <c r="AX953" i="1"/>
  <c r="AR953" i="1"/>
  <c r="AM953" i="1"/>
  <c r="AH953" i="1"/>
  <c r="BQ952" i="1"/>
  <c r="BL952" i="1"/>
  <c r="BG952" i="1"/>
  <c r="BA952" i="1"/>
  <c r="AV952" i="1"/>
  <c r="AQ952" i="1"/>
  <c r="AK952" i="1"/>
  <c r="AF952" i="1"/>
  <c r="BP951" i="1"/>
  <c r="BJ951" i="1"/>
  <c r="BE951" i="1"/>
  <c r="AZ951" i="1"/>
  <c r="AT951" i="1"/>
  <c r="AO951" i="1"/>
  <c r="AJ951" i="1"/>
  <c r="AD951" i="1"/>
  <c r="BN950" i="1"/>
  <c r="BI950" i="1"/>
  <c r="BC950" i="1"/>
  <c r="AX950" i="1"/>
  <c r="AS950" i="1"/>
  <c r="AM950" i="1"/>
  <c r="AH950" i="1"/>
  <c r="BL949" i="1"/>
  <c r="BG949" i="1"/>
  <c r="BB949" i="1"/>
  <c r="AV949" i="1"/>
  <c r="AQ949" i="1"/>
  <c r="AL949" i="1"/>
  <c r="AF949" i="1"/>
  <c r="BP948" i="1"/>
  <c r="BK948" i="1"/>
  <c r="BE948" i="1"/>
  <c r="AZ948" i="1"/>
  <c r="AU948" i="1"/>
  <c r="AO948" i="1"/>
  <c r="AJ948" i="1"/>
  <c r="AE948" i="1"/>
  <c r="BN947" i="1"/>
  <c r="BI947" i="1"/>
  <c r="BD947" i="1"/>
  <c r="AX947" i="1"/>
  <c r="AS947" i="1"/>
  <c r="AN947" i="1"/>
  <c r="AH947" i="1"/>
  <c r="BM946" i="1"/>
  <c r="BG946" i="1"/>
  <c r="BB946" i="1"/>
  <c r="AW946" i="1"/>
  <c r="AQ946" i="1"/>
  <c r="AL946" i="1"/>
  <c r="AG946" i="1"/>
  <c r="BP945" i="1"/>
  <c r="BK945" i="1"/>
  <c r="BF945" i="1"/>
  <c r="AZ945" i="1"/>
  <c r="AU945" i="1"/>
  <c r="AP945" i="1"/>
  <c r="AJ945" i="1"/>
  <c r="AE945" i="1"/>
  <c r="BO944" i="1"/>
  <c r="BI944" i="1"/>
  <c r="BD944" i="1"/>
  <c r="AY944" i="1"/>
  <c r="AS944" i="1"/>
  <c r="AN944" i="1"/>
  <c r="AI944" i="1"/>
  <c r="BM943" i="1"/>
  <c r="BH943" i="1"/>
  <c r="BB943" i="1"/>
  <c r="AW943" i="1"/>
  <c r="AR943" i="1"/>
  <c r="AL943" i="1"/>
  <c r="AG943" i="1"/>
  <c r="BQ942" i="1"/>
  <c r="BK942" i="1"/>
  <c r="BF942" i="1"/>
  <c r="BA942" i="1"/>
  <c r="AU942" i="1"/>
  <c r="AP942" i="1"/>
  <c r="AK942" i="1"/>
  <c r="AE942" i="1"/>
  <c r="BO941" i="1"/>
  <c r="BJ941" i="1"/>
  <c r="BD941" i="1"/>
  <c r="AY941" i="1"/>
  <c r="AT941" i="1"/>
  <c r="AP941" i="1"/>
  <c r="AL941" i="1"/>
  <c r="AH941" i="1"/>
  <c r="AD941" i="1"/>
  <c r="BO940" i="1"/>
  <c r="BK940" i="1"/>
  <c r="BG940" i="1"/>
  <c r="BC940" i="1"/>
  <c r="AY940" i="1"/>
  <c r="AU940" i="1"/>
  <c r="AQ940" i="1"/>
  <c r="AM940" i="1"/>
  <c r="AI940" i="1"/>
  <c r="AE940" i="1"/>
  <c r="BP939" i="1"/>
  <c r="BL939" i="1"/>
  <c r="BH939" i="1"/>
  <c r="BD939" i="1"/>
  <c r="AZ939" i="1"/>
  <c r="AV939" i="1"/>
  <c r="AR939" i="1"/>
  <c r="AN939" i="1"/>
  <c r="AJ939" i="1"/>
  <c r="AF939" i="1"/>
  <c r="BQ938" i="1"/>
  <c r="BM938" i="1"/>
  <c r="BI938" i="1"/>
  <c r="BE938" i="1"/>
  <c r="BA938" i="1"/>
  <c r="AW938" i="1"/>
  <c r="AS938" i="1"/>
  <c r="AO938" i="1"/>
  <c r="AK938" i="1"/>
  <c r="AG938" i="1"/>
  <c r="BN937" i="1"/>
  <c r="BJ937" i="1"/>
  <c r="BF937" i="1"/>
  <c r="BB937" i="1"/>
  <c r="AX937" i="1"/>
  <c r="AT937" i="1"/>
  <c r="AP937" i="1"/>
  <c r="AL937" i="1"/>
  <c r="AH937" i="1"/>
  <c r="AD937" i="1"/>
  <c r="BO936" i="1"/>
  <c r="BK936" i="1"/>
  <c r="BG936" i="1"/>
  <c r="BC936" i="1"/>
  <c r="AY936" i="1"/>
  <c r="AU936" i="1"/>
  <c r="AQ936" i="1"/>
  <c r="AM936" i="1"/>
  <c r="AI936" i="1"/>
  <c r="AE936" i="1"/>
  <c r="BP935" i="1"/>
  <c r="BL935" i="1"/>
  <c r="BH935" i="1"/>
  <c r="BD935" i="1"/>
  <c r="AZ935" i="1"/>
  <c r="AV935" i="1"/>
  <c r="AR935" i="1"/>
  <c r="AN935" i="1"/>
  <c r="AJ935" i="1"/>
  <c r="AF935" i="1"/>
  <c r="BQ934" i="1"/>
  <c r="BM934" i="1"/>
  <c r="BI934" i="1"/>
  <c r="BE934" i="1"/>
  <c r="BA934" i="1"/>
  <c r="AW934" i="1"/>
  <c r="AS934" i="1"/>
  <c r="AO934" i="1"/>
  <c r="AK934" i="1"/>
  <c r="AG934" i="1"/>
  <c r="BN933" i="1"/>
  <c r="BJ933" i="1"/>
  <c r="BF933" i="1"/>
  <c r="BB933" i="1"/>
  <c r="AX933" i="1"/>
  <c r="AT933" i="1"/>
  <c r="AP933" i="1"/>
  <c r="AL933" i="1"/>
  <c r="AH933" i="1"/>
  <c r="AD933" i="1"/>
  <c r="BO932" i="1"/>
  <c r="BK932" i="1"/>
  <c r="BG932" i="1"/>
  <c r="BC932" i="1"/>
  <c r="AY932" i="1"/>
  <c r="AU932" i="1"/>
  <c r="AQ932" i="1"/>
  <c r="AM932" i="1"/>
  <c r="AI932" i="1"/>
  <c r="AE932" i="1"/>
  <c r="BP931" i="1"/>
  <c r="BL931" i="1"/>
  <c r="BH931" i="1"/>
  <c r="BD931" i="1"/>
  <c r="AZ931" i="1"/>
  <c r="AV931" i="1"/>
  <c r="AR931" i="1"/>
  <c r="AN931" i="1"/>
  <c r="AJ931" i="1"/>
  <c r="AF931" i="1"/>
  <c r="BQ930" i="1"/>
  <c r="BM930" i="1"/>
  <c r="BI930" i="1"/>
  <c r="BE930" i="1"/>
  <c r="BA930" i="1"/>
  <c r="AW930" i="1"/>
  <c r="AS930" i="1"/>
  <c r="AO930" i="1"/>
  <c r="AK930" i="1"/>
  <c r="AG930" i="1"/>
  <c r="BN929" i="1"/>
  <c r="BJ929" i="1"/>
  <c r="BF929" i="1"/>
  <c r="BB929" i="1"/>
  <c r="AX929" i="1"/>
  <c r="AT929" i="1"/>
  <c r="AP929" i="1"/>
  <c r="AL929" i="1"/>
  <c r="AH929" i="1"/>
  <c r="AD929" i="1"/>
  <c r="BO928" i="1"/>
  <c r="BK928" i="1"/>
  <c r="BG928" i="1"/>
  <c r="BC928" i="1"/>
  <c r="AY928" i="1"/>
  <c r="AU928" i="1"/>
  <c r="AQ928" i="1"/>
  <c r="AM928" i="1"/>
  <c r="AI928" i="1"/>
  <c r="AE928" i="1"/>
  <c r="BP927" i="1"/>
  <c r="BL927" i="1"/>
  <c r="BH927" i="1"/>
  <c r="BD927" i="1"/>
  <c r="AZ927" i="1"/>
  <c r="AV927" i="1"/>
  <c r="AR927" i="1"/>
  <c r="AN927" i="1"/>
  <c r="AJ927" i="1"/>
  <c r="AF927" i="1"/>
  <c r="BQ926" i="1"/>
  <c r="BM926" i="1"/>
  <c r="BI926" i="1"/>
  <c r="BE926" i="1"/>
  <c r="BA926" i="1"/>
  <c r="AW926" i="1"/>
  <c r="AS926" i="1"/>
  <c r="AO926" i="1"/>
  <c r="AK926" i="1"/>
  <c r="AG926" i="1"/>
  <c r="BN925" i="1"/>
  <c r="BJ925" i="1"/>
  <c r="BF925" i="1"/>
  <c r="BB925" i="1"/>
  <c r="AX925" i="1"/>
  <c r="AT925" i="1"/>
  <c r="AP925" i="1"/>
  <c r="AL925" i="1"/>
  <c r="AH925" i="1"/>
  <c r="AD925" i="1"/>
  <c r="BO924" i="1"/>
  <c r="BK924" i="1"/>
  <c r="BG924" i="1"/>
  <c r="BC924" i="1"/>
  <c r="AY924" i="1"/>
  <c r="AU924" i="1"/>
  <c r="AQ924" i="1"/>
  <c r="AM924" i="1"/>
  <c r="AI924" i="1"/>
  <c r="AE924" i="1"/>
  <c r="BP923" i="1"/>
  <c r="BL923" i="1"/>
  <c r="BH923" i="1"/>
  <c r="BD923" i="1"/>
  <c r="AZ923" i="1"/>
  <c r="AV923" i="1"/>
  <c r="AR923" i="1"/>
  <c r="AN923" i="1"/>
  <c r="AJ923" i="1"/>
  <c r="AF923" i="1"/>
  <c r="BQ922" i="1"/>
  <c r="BM922" i="1"/>
  <c r="BI922" i="1"/>
  <c r="BE922" i="1"/>
  <c r="BA922" i="1"/>
  <c r="AW922" i="1"/>
  <c r="AS922" i="1"/>
  <c r="AO922" i="1"/>
  <c r="AK922" i="1"/>
  <c r="AG922" i="1"/>
  <c r="BN921" i="1"/>
  <c r="BJ921" i="1"/>
  <c r="BF921" i="1"/>
  <c r="BB921" i="1"/>
  <c r="AX921" i="1"/>
  <c r="AT921" i="1"/>
  <c r="AP921" i="1"/>
  <c r="AL921" i="1"/>
  <c r="AH921" i="1"/>
  <c r="AD921" i="1"/>
  <c r="BO920" i="1"/>
  <c r="BK920" i="1"/>
  <c r="BG920" i="1"/>
  <c r="BC920" i="1"/>
  <c r="AY920" i="1"/>
  <c r="AU920" i="1"/>
  <c r="AQ920" i="1"/>
  <c r="AM920" i="1"/>
  <c r="AI920" i="1"/>
  <c r="AE920" i="1"/>
  <c r="BP919" i="1"/>
  <c r="BL919" i="1"/>
  <c r="BH919" i="1"/>
  <c r="BD919" i="1"/>
  <c r="AZ919" i="1"/>
  <c r="AV919" i="1"/>
  <c r="AR919" i="1"/>
  <c r="AN919" i="1"/>
  <c r="AJ919" i="1"/>
  <c r="AF919" i="1"/>
  <c r="BQ918" i="1"/>
  <c r="BM918" i="1"/>
  <c r="BI918" i="1"/>
  <c r="BE918" i="1"/>
  <c r="BA918" i="1"/>
  <c r="AW918" i="1"/>
  <c r="AS918" i="1"/>
  <c r="AO918" i="1"/>
  <c r="AK918" i="1"/>
  <c r="AG918" i="1"/>
  <c r="BN917" i="1"/>
  <c r="BJ917" i="1"/>
  <c r="BF917" i="1"/>
  <c r="BB917" i="1"/>
  <c r="AX917" i="1"/>
  <c r="AT917" i="1"/>
  <c r="AP917" i="1"/>
  <c r="AL917" i="1"/>
  <c r="AH917" i="1"/>
  <c r="AD917" i="1"/>
  <c r="BO916" i="1"/>
  <c r="BK916" i="1"/>
  <c r="BG916" i="1"/>
  <c r="BC916" i="1"/>
  <c r="AY916" i="1"/>
  <c r="AU916" i="1"/>
  <c r="AQ916" i="1"/>
  <c r="AM916" i="1"/>
  <c r="AI916" i="1"/>
  <c r="AE916" i="1"/>
  <c r="BP915" i="1"/>
  <c r="BL915" i="1"/>
  <c r="BH915" i="1"/>
  <c r="BD915" i="1"/>
  <c r="AZ915" i="1"/>
  <c r="AV915" i="1"/>
  <c r="AR915" i="1"/>
  <c r="AN915" i="1"/>
  <c r="AJ915" i="1"/>
  <c r="AF915" i="1"/>
  <c r="BQ914" i="1"/>
  <c r="BM914" i="1"/>
  <c r="BI914" i="1"/>
  <c r="BE914" i="1"/>
  <c r="BA914" i="1"/>
  <c r="AW914" i="1"/>
  <c r="AS914" i="1"/>
  <c r="AO914" i="1"/>
  <c r="AK914" i="1"/>
  <c r="AG914" i="1"/>
  <c r="BN913" i="1"/>
  <c r="BJ913" i="1"/>
  <c r="BF913" i="1"/>
  <c r="BB913" i="1"/>
  <c r="AX913" i="1"/>
  <c r="AT913" i="1"/>
  <c r="AP913" i="1"/>
  <c r="AL913" i="1"/>
  <c r="AH913" i="1"/>
  <c r="AD913" i="1"/>
  <c r="BO912" i="1"/>
  <c r="BK912" i="1"/>
  <c r="BG912" i="1"/>
  <c r="BC912" i="1"/>
  <c r="AY912" i="1"/>
  <c r="AU912" i="1"/>
  <c r="AQ912" i="1"/>
  <c r="AM912" i="1"/>
  <c r="AI912" i="1"/>
  <c r="AE912" i="1"/>
  <c r="BP911" i="1"/>
  <c r="BL911" i="1"/>
  <c r="BH911" i="1"/>
  <c r="BD911" i="1"/>
  <c r="AZ911" i="1"/>
  <c r="AV911" i="1"/>
  <c r="AR911" i="1"/>
  <c r="AN911" i="1"/>
  <c r="AJ911" i="1"/>
  <c r="AF911" i="1"/>
  <c r="BQ910" i="1"/>
  <c r="BM910" i="1"/>
  <c r="BI910" i="1"/>
  <c r="BE910" i="1"/>
  <c r="BA910" i="1"/>
  <c r="AW910" i="1"/>
  <c r="AS910" i="1"/>
  <c r="AO910" i="1"/>
  <c r="AK910" i="1"/>
  <c r="AG910" i="1"/>
  <c r="BN909" i="1"/>
  <c r="BJ909" i="1"/>
  <c r="BF909" i="1"/>
  <c r="BB909" i="1"/>
  <c r="AX909" i="1"/>
  <c r="AT909" i="1"/>
  <c r="AP909" i="1"/>
  <c r="AL909" i="1"/>
  <c r="AH909" i="1"/>
  <c r="AD909" i="1"/>
  <c r="BO908" i="1"/>
  <c r="BK908" i="1"/>
  <c r="BG908" i="1"/>
  <c r="BC908" i="1"/>
  <c r="AY908" i="1"/>
  <c r="AU908" i="1"/>
  <c r="AQ908" i="1"/>
  <c r="AM908" i="1"/>
  <c r="AI908" i="1"/>
  <c r="AE908" i="1"/>
  <c r="BP907" i="1"/>
  <c r="BL907" i="1"/>
  <c r="BH907" i="1"/>
  <c r="BD907" i="1"/>
  <c r="AZ907" i="1"/>
  <c r="AV907" i="1"/>
  <c r="AR907" i="1"/>
  <c r="AN907" i="1"/>
  <c r="AJ907" i="1"/>
  <c r="AF907" i="1"/>
  <c r="BQ906" i="1"/>
  <c r="BM906" i="1"/>
  <c r="BI906" i="1"/>
  <c r="BE906" i="1"/>
  <c r="BA906" i="1"/>
  <c r="AW906" i="1"/>
  <c r="AS906" i="1"/>
  <c r="AO906" i="1"/>
  <c r="AK906" i="1"/>
  <c r="AG906" i="1"/>
  <c r="BN905" i="1"/>
  <c r="BJ905" i="1"/>
  <c r="BF905" i="1"/>
  <c r="BB905" i="1"/>
  <c r="AX905" i="1"/>
  <c r="AT905" i="1"/>
  <c r="AP905" i="1"/>
  <c r="AL905" i="1"/>
  <c r="AH905" i="1"/>
  <c r="AD905" i="1"/>
  <c r="BO904" i="1"/>
  <c r="BK904" i="1"/>
  <c r="BG904" i="1"/>
  <c r="BC904" i="1"/>
  <c r="AY904" i="1"/>
  <c r="AU904" i="1"/>
  <c r="AQ904" i="1"/>
  <c r="AM904" i="1"/>
  <c r="AI904" i="1"/>
  <c r="AE904" i="1"/>
  <c r="BP903" i="1"/>
  <c r="BL903" i="1"/>
  <c r="BH903" i="1"/>
  <c r="BD903" i="1"/>
  <c r="AZ903" i="1"/>
  <c r="AV903" i="1"/>
  <c r="AR903" i="1"/>
  <c r="AN903" i="1"/>
  <c r="AJ903" i="1"/>
  <c r="AF903" i="1"/>
  <c r="BQ902" i="1"/>
  <c r="BM902" i="1"/>
  <c r="BI902" i="1"/>
  <c r="BE902" i="1"/>
  <c r="BA902" i="1"/>
  <c r="AW902" i="1"/>
  <c r="AS902" i="1"/>
  <c r="AO902" i="1"/>
  <c r="AK902" i="1"/>
  <c r="AG902" i="1"/>
  <c r="BN901" i="1"/>
  <c r="BJ901" i="1"/>
  <c r="BF901" i="1"/>
  <c r="BB901" i="1"/>
  <c r="AX901" i="1"/>
  <c r="AT901" i="1"/>
  <c r="AP901" i="1"/>
  <c r="AL901" i="1"/>
  <c r="AH901" i="1"/>
  <c r="AD901" i="1"/>
  <c r="BO900" i="1"/>
  <c r="BK900" i="1"/>
  <c r="BG900" i="1"/>
  <c r="BC900" i="1"/>
  <c r="AY900" i="1"/>
  <c r="AU900" i="1"/>
  <c r="AQ900" i="1"/>
  <c r="AM900" i="1"/>
  <c r="AI900" i="1"/>
  <c r="AE900" i="1"/>
  <c r="BP899" i="1"/>
  <c r="BL899" i="1"/>
  <c r="BH899" i="1"/>
  <c r="BD899" i="1"/>
  <c r="AZ899" i="1"/>
  <c r="AV899" i="1"/>
  <c r="AR899" i="1"/>
  <c r="AN899" i="1"/>
  <c r="AJ899" i="1"/>
  <c r="AF899" i="1"/>
  <c r="BQ898" i="1"/>
  <c r="BM898" i="1"/>
  <c r="BI898" i="1"/>
  <c r="BE898" i="1"/>
  <c r="BA898" i="1"/>
  <c r="AW898" i="1"/>
  <c r="AS898" i="1"/>
  <c r="AO898" i="1"/>
  <c r="AK898" i="1"/>
  <c r="AG898" i="1"/>
  <c r="BN897" i="1"/>
  <c r="BJ897" i="1"/>
  <c r="BF897" i="1"/>
  <c r="BB897" i="1"/>
  <c r="AX897" i="1"/>
  <c r="AT897" i="1"/>
  <c r="AP897" i="1"/>
  <c r="AL897" i="1"/>
  <c r="AH897" i="1"/>
  <c r="AD897" i="1"/>
  <c r="BO896" i="1"/>
  <c r="BK896" i="1"/>
  <c r="BG896" i="1"/>
  <c r="BC896" i="1"/>
  <c r="AY896" i="1"/>
  <c r="AU896" i="1"/>
  <c r="AQ896" i="1"/>
  <c r="AM896" i="1"/>
  <c r="AI896" i="1"/>
  <c r="AE896" i="1"/>
  <c r="BP895" i="1"/>
  <c r="BL895" i="1"/>
  <c r="BH895" i="1"/>
  <c r="BD895" i="1"/>
  <c r="AZ895" i="1"/>
  <c r="AV895" i="1"/>
  <c r="AR895" i="1"/>
  <c r="AN895" i="1"/>
  <c r="AJ895" i="1"/>
  <c r="AF895" i="1"/>
  <c r="BQ894" i="1"/>
  <c r="BM894" i="1"/>
  <c r="BI894" i="1"/>
  <c r="BE894" i="1"/>
  <c r="BA894" i="1"/>
  <c r="AW894" i="1"/>
  <c r="AS894" i="1"/>
  <c r="AO894" i="1"/>
  <c r="AK894" i="1"/>
  <c r="AG894" i="1"/>
  <c r="BN893" i="1"/>
  <c r="BJ893" i="1"/>
  <c r="BF893" i="1"/>
  <c r="BB893" i="1"/>
  <c r="AX893" i="1"/>
  <c r="AT893" i="1"/>
  <c r="AP893" i="1"/>
  <c r="AL893" i="1"/>
  <c r="AH893" i="1"/>
  <c r="AD893" i="1"/>
  <c r="BO892" i="1"/>
  <c r="BK892" i="1"/>
  <c r="BG892" i="1"/>
  <c r="BC892" i="1"/>
  <c r="AY892" i="1"/>
  <c r="AU892" i="1"/>
  <c r="AQ892" i="1"/>
  <c r="AM892" i="1"/>
  <c r="AI892" i="1"/>
  <c r="AE892" i="1"/>
  <c r="BP891" i="1"/>
  <c r="BL891" i="1"/>
  <c r="BH891" i="1"/>
  <c r="BD891" i="1"/>
  <c r="AZ891" i="1"/>
  <c r="AV891" i="1"/>
  <c r="AR891" i="1"/>
  <c r="AN891" i="1"/>
  <c r="AJ891" i="1"/>
  <c r="AF891" i="1"/>
  <c r="BQ890" i="1"/>
  <c r="BM890" i="1"/>
  <c r="BI890" i="1"/>
  <c r="BE890" i="1"/>
  <c r="BA890" i="1"/>
  <c r="AW890" i="1"/>
  <c r="AS890" i="1"/>
  <c r="AO890" i="1"/>
  <c r="AK890" i="1"/>
  <c r="AG890" i="1"/>
  <c r="BN889" i="1"/>
  <c r="BJ889" i="1"/>
  <c r="BF889" i="1"/>
  <c r="BB889" i="1"/>
  <c r="AX889" i="1"/>
  <c r="AT889" i="1"/>
  <c r="AP889" i="1"/>
  <c r="AL889" i="1"/>
  <c r="AH889" i="1"/>
  <c r="AD889" i="1"/>
  <c r="BO888" i="1"/>
  <c r="BK888" i="1"/>
  <c r="BG888" i="1"/>
  <c r="BC888" i="1"/>
  <c r="AY888" i="1"/>
  <c r="AU888" i="1"/>
  <c r="AQ888" i="1"/>
  <c r="AM888" i="1"/>
  <c r="AI888" i="1"/>
  <c r="AE888" i="1"/>
  <c r="BP887" i="1"/>
  <c r="BL887" i="1"/>
  <c r="BH887" i="1"/>
  <c r="BD887" i="1"/>
  <c r="AZ887" i="1"/>
  <c r="AV887" i="1"/>
  <c r="AR887" i="1"/>
  <c r="AN887" i="1"/>
  <c r="AJ887" i="1"/>
  <c r="AP1010" i="1"/>
  <c r="BH1008" i="1"/>
  <c r="AK1007" i="1"/>
  <c r="BC1005" i="1"/>
  <c r="AF1004" i="1"/>
  <c r="AX1002" i="1"/>
  <c r="BP1000" i="1"/>
  <c r="AS999" i="1"/>
  <c r="BK997" i="1"/>
  <c r="AN996" i="1"/>
  <c r="BF994" i="1"/>
  <c r="AI993" i="1"/>
  <c r="BA991" i="1"/>
  <c r="AD990" i="1"/>
  <c r="AV988" i="1"/>
  <c r="BN986" i="1"/>
  <c r="AQ985" i="1"/>
  <c r="BI983" i="1"/>
  <c r="AL982" i="1"/>
  <c r="BD980" i="1"/>
  <c r="AG979" i="1"/>
  <c r="AY977" i="1"/>
  <c r="BQ975" i="1"/>
  <c r="AT974" i="1"/>
  <c r="BL972" i="1"/>
  <c r="AO971" i="1"/>
  <c r="BG969" i="1"/>
  <c r="AJ968" i="1"/>
  <c r="BB966" i="1"/>
  <c r="AE965" i="1"/>
  <c r="AW963" i="1"/>
  <c r="AP962" i="1"/>
  <c r="BJ961" i="1"/>
  <c r="AN961" i="1"/>
  <c r="BH960" i="1"/>
  <c r="AM960" i="1"/>
  <c r="BF959" i="1"/>
  <c r="AK959" i="1"/>
  <c r="BE958" i="1"/>
  <c r="AI958" i="1"/>
  <c r="BC957" i="1"/>
  <c r="AH957" i="1"/>
  <c r="BA956" i="1"/>
  <c r="AF956" i="1"/>
  <c r="AZ955" i="1"/>
  <c r="AD955" i="1"/>
  <c r="AX954" i="1"/>
  <c r="AV953" i="1"/>
  <c r="BP952" i="1"/>
  <c r="AU952" i="1"/>
  <c r="BN951" i="1"/>
  <c r="AS951" i="1"/>
  <c r="BM950" i="1"/>
  <c r="AQ950" i="1"/>
  <c r="BK949" i="1"/>
  <c r="AP949" i="1"/>
  <c r="BI948" i="1"/>
  <c r="AN948" i="1"/>
  <c r="BH947" i="1"/>
  <c r="AL947" i="1"/>
  <c r="BF946" i="1"/>
  <c r="AK946" i="1"/>
  <c r="BD945" i="1"/>
  <c r="AI945" i="1"/>
  <c r="BC944" i="1"/>
  <c r="AG944" i="1"/>
  <c r="BA943" i="1"/>
  <c r="AF943" i="1"/>
  <c r="AY942" i="1"/>
  <c r="AD942" i="1"/>
  <c r="AX941" i="1"/>
  <c r="AG941" i="1"/>
  <c r="BF940" i="1"/>
  <c r="AP940" i="1"/>
  <c r="BO939" i="1"/>
  <c r="AY939" i="1"/>
  <c r="AI939" i="1"/>
  <c r="BH938" i="1"/>
  <c r="AR938" i="1"/>
  <c r="BQ937" i="1"/>
  <c r="BA937" i="1"/>
  <c r="AK937" i="1"/>
  <c r="BJ936" i="1"/>
  <c r="AT936" i="1"/>
  <c r="AD936" i="1"/>
  <c r="BC935" i="1"/>
  <c r="AM935" i="1"/>
  <c r="BL934" i="1"/>
  <c r="AV934" i="1"/>
  <c r="AF934" i="1"/>
  <c r="BE933" i="1"/>
  <c r="AO933" i="1"/>
  <c r="BN932" i="1"/>
  <c r="AX932" i="1"/>
  <c r="AH932" i="1"/>
  <c r="BG931" i="1"/>
  <c r="AQ931" i="1"/>
  <c r="BP930" i="1"/>
  <c r="AZ930" i="1"/>
  <c r="AJ930" i="1"/>
  <c r="BI929" i="1"/>
  <c r="AS929" i="1"/>
  <c r="BB928" i="1"/>
  <c r="AL928" i="1"/>
  <c r="BK927" i="1"/>
  <c r="AU927" i="1"/>
  <c r="AE927" i="1"/>
  <c r="BD926" i="1"/>
  <c r="AN926" i="1"/>
  <c r="BM925" i="1"/>
  <c r="AW925" i="1"/>
  <c r="AG925" i="1"/>
  <c r="BF924" i="1"/>
  <c r="AP924" i="1"/>
  <c r="BO923" i="1"/>
  <c r="AY923" i="1"/>
  <c r="AI923" i="1"/>
  <c r="BH922" i="1"/>
  <c r="AR922" i="1"/>
  <c r="BQ921" i="1"/>
  <c r="BA921" i="1"/>
  <c r="AK921" i="1"/>
  <c r="BJ920" i="1"/>
  <c r="AT920" i="1"/>
  <c r="AD920" i="1"/>
  <c r="BC919" i="1"/>
  <c r="AM919" i="1"/>
  <c r="BL918" i="1"/>
  <c r="AV918" i="1"/>
  <c r="AF918" i="1"/>
  <c r="BE917" i="1"/>
  <c r="AO917" i="1"/>
  <c r="BN916" i="1"/>
  <c r="AX916" i="1"/>
  <c r="AH916" i="1"/>
  <c r="BG915" i="1"/>
  <c r="AQ915" i="1"/>
  <c r="BP914" i="1"/>
  <c r="AZ914" i="1"/>
  <c r="AJ914" i="1"/>
  <c r="BI913" i="1"/>
  <c r="AS913" i="1"/>
  <c r="BB912" i="1"/>
  <c r="AL912" i="1"/>
  <c r="BK911" i="1"/>
  <c r="AU911" i="1"/>
  <c r="AE911" i="1"/>
  <c r="BD910" i="1"/>
  <c r="AN910" i="1"/>
  <c r="BM909" i="1"/>
  <c r="AW909" i="1"/>
  <c r="AG909" i="1"/>
  <c r="BF908" i="1"/>
  <c r="AP908" i="1"/>
  <c r="BO907" i="1"/>
  <c r="AY907" i="1"/>
  <c r="AI907" i="1"/>
  <c r="BH906" i="1"/>
  <c r="AR906" i="1"/>
  <c r="BQ905" i="1"/>
  <c r="BA905" i="1"/>
  <c r="AK905" i="1"/>
  <c r="BJ904" i="1"/>
  <c r="AT904" i="1"/>
  <c r="AD904" i="1"/>
  <c r="BC903" i="1"/>
  <c r="AM903" i="1"/>
  <c r="BL902" i="1"/>
  <c r="AV902" i="1"/>
  <c r="AF902" i="1"/>
  <c r="BE901" i="1"/>
  <c r="AO901" i="1"/>
  <c r="BN900" i="1"/>
  <c r="AX900" i="1"/>
  <c r="AH900" i="1"/>
  <c r="BG899" i="1"/>
  <c r="AQ899" i="1"/>
  <c r="BP898" i="1"/>
  <c r="AZ898" i="1"/>
  <c r="AJ898" i="1"/>
  <c r="BI897" i="1"/>
  <c r="AS897" i="1"/>
  <c r="BB896" i="1"/>
  <c r="AL896" i="1"/>
  <c r="BK895" i="1"/>
  <c r="AU895" i="1"/>
  <c r="AE895" i="1"/>
  <c r="BD894" i="1"/>
  <c r="AN894" i="1"/>
  <c r="BM893" i="1"/>
  <c r="AW893" i="1"/>
  <c r="AG893" i="1"/>
  <c r="BF892" i="1"/>
  <c r="AP892" i="1"/>
  <c r="BO891" i="1"/>
  <c r="AY891" i="1"/>
  <c r="AI891" i="1"/>
  <c r="BH890" i="1"/>
  <c r="AR890" i="1"/>
  <c r="BQ889" i="1"/>
  <c r="BA889" i="1"/>
  <c r="AK889" i="1"/>
  <c r="BJ888" i="1"/>
  <c r="AT888" i="1"/>
  <c r="AD888" i="1"/>
  <c r="BC887" i="1"/>
  <c r="AM887" i="1"/>
  <c r="BQ886" i="1"/>
  <c r="BI886" i="1"/>
  <c r="BA886" i="1"/>
  <c r="AS886" i="1"/>
  <c r="AK886" i="1"/>
  <c r="BJ885" i="1"/>
  <c r="BB885" i="1"/>
  <c r="AT885" i="1"/>
  <c r="AL885" i="1"/>
  <c r="AD885" i="1"/>
  <c r="BK884" i="1"/>
  <c r="BC884" i="1"/>
  <c r="AU884" i="1"/>
  <c r="AM884" i="1"/>
  <c r="AE884" i="1"/>
  <c r="BL883" i="1"/>
  <c r="BD883" i="1"/>
  <c r="AV883" i="1"/>
  <c r="AN883" i="1"/>
  <c r="AF883" i="1"/>
  <c r="BM882" i="1"/>
  <c r="BE882" i="1"/>
  <c r="AW882" i="1"/>
  <c r="AO882" i="1"/>
  <c r="AG882" i="1"/>
  <c r="BN881" i="1"/>
  <c r="BF881" i="1"/>
  <c r="AX881" i="1"/>
  <c r="AP881" i="1"/>
  <c r="AH881" i="1"/>
  <c r="BO880" i="1"/>
  <c r="BG880" i="1"/>
  <c r="AY880" i="1"/>
  <c r="AQ880" i="1"/>
  <c r="AI880" i="1"/>
  <c r="BP879" i="1"/>
  <c r="BH879" i="1"/>
  <c r="AZ879" i="1"/>
  <c r="AR879" i="1"/>
  <c r="AJ879" i="1"/>
  <c r="BQ878" i="1"/>
  <c r="BI878" i="1"/>
  <c r="BA878" i="1"/>
  <c r="AS878" i="1"/>
  <c r="AK878" i="1"/>
  <c r="BJ877" i="1"/>
  <c r="BB877" i="1"/>
  <c r="AT877" i="1"/>
  <c r="AL877" i="1"/>
  <c r="AD877" i="1"/>
  <c r="BK876" i="1"/>
  <c r="BC876" i="1"/>
  <c r="AU876" i="1"/>
  <c r="AM876" i="1"/>
  <c r="AE876" i="1"/>
  <c r="BL875" i="1"/>
  <c r="BD875" i="1"/>
  <c r="AV875" i="1"/>
  <c r="AN875" i="1"/>
  <c r="AF875" i="1"/>
  <c r="BM874" i="1"/>
  <c r="BE874" i="1"/>
  <c r="AW874" i="1"/>
  <c r="AO874" i="1"/>
  <c r="AG874" i="1"/>
  <c r="BN873" i="1"/>
  <c r="BF873" i="1"/>
  <c r="AX873" i="1"/>
  <c r="AP873" i="1"/>
  <c r="AH873" i="1"/>
  <c r="BO872" i="1"/>
  <c r="BG872" i="1"/>
  <c r="AY872" i="1"/>
  <c r="AQ872" i="1"/>
  <c r="AI872" i="1"/>
  <c r="BP871" i="1"/>
  <c r="BH871" i="1"/>
  <c r="AZ871" i="1"/>
  <c r="AR871" i="1"/>
  <c r="AJ871" i="1"/>
  <c r="BQ870" i="1"/>
  <c r="BI870" i="1"/>
  <c r="BA870" i="1"/>
  <c r="AS870" i="1"/>
  <c r="AK870" i="1"/>
  <c r="BJ869" i="1"/>
  <c r="BB869" i="1"/>
  <c r="AT869" i="1"/>
  <c r="AL869" i="1"/>
  <c r="AD869" i="1"/>
  <c r="BK868" i="1"/>
  <c r="BC868" i="1"/>
  <c r="AU868" i="1"/>
  <c r="AM868" i="1"/>
  <c r="AE868" i="1"/>
  <c r="BL867" i="1"/>
  <c r="BD867" i="1"/>
  <c r="AV867" i="1"/>
  <c r="AN867" i="1"/>
  <c r="AF867" i="1"/>
  <c r="BM866" i="1"/>
  <c r="BE866" i="1"/>
  <c r="AW866" i="1"/>
  <c r="AO866" i="1"/>
  <c r="AG866" i="1"/>
  <c r="BN865" i="1"/>
  <c r="BF865" i="1"/>
  <c r="AX865" i="1"/>
  <c r="AP865" i="1"/>
  <c r="AH865" i="1"/>
  <c r="BO864" i="1"/>
  <c r="BG864" i="1"/>
  <c r="AY864" i="1"/>
  <c r="AQ864" i="1"/>
  <c r="AI864" i="1"/>
  <c r="BP863" i="1"/>
  <c r="BH863" i="1"/>
  <c r="AZ863" i="1"/>
  <c r="AR863" i="1"/>
  <c r="AJ863" i="1"/>
  <c r="BQ862" i="1"/>
  <c r="BI862" i="1"/>
  <c r="BA862" i="1"/>
  <c r="AS862" i="1"/>
  <c r="AK862" i="1"/>
  <c r="BJ861" i="1"/>
  <c r="BB861" i="1"/>
  <c r="AT861" i="1"/>
  <c r="AL861" i="1"/>
  <c r="AD861" i="1"/>
  <c r="BK860" i="1"/>
  <c r="BC860" i="1"/>
  <c r="AU860" i="1"/>
  <c r="AM860" i="1"/>
  <c r="AE860" i="1"/>
  <c r="BL859" i="1"/>
  <c r="BD859" i="1"/>
  <c r="AV859" i="1"/>
  <c r="AN859" i="1"/>
  <c r="AF859" i="1"/>
  <c r="BM858" i="1"/>
  <c r="BE858" i="1"/>
  <c r="AW858" i="1"/>
  <c r="AO858" i="1"/>
  <c r="AG858" i="1"/>
  <c r="BN857" i="1"/>
  <c r="BF857" i="1"/>
  <c r="AX857" i="1"/>
  <c r="AP857" i="1"/>
  <c r="AH857" i="1"/>
  <c r="BO856" i="1"/>
  <c r="BG856" i="1"/>
  <c r="AY856" i="1"/>
  <c r="AQ856" i="1"/>
  <c r="AI856" i="1"/>
  <c r="BP855" i="1"/>
  <c r="BH855" i="1"/>
  <c r="AZ855" i="1"/>
  <c r="AR855" i="1"/>
  <c r="AJ855" i="1"/>
  <c r="BQ854" i="1"/>
  <c r="BI854" i="1"/>
  <c r="BA854" i="1"/>
  <c r="AS854" i="1"/>
  <c r="AK854" i="1"/>
  <c r="BJ853" i="1"/>
  <c r="BB853" i="1"/>
  <c r="AT853" i="1"/>
  <c r="AL853" i="1"/>
  <c r="AD853" i="1"/>
  <c r="BK852" i="1"/>
  <c r="BC852" i="1"/>
  <c r="AU852" i="1"/>
  <c r="AM852" i="1"/>
  <c r="AE852" i="1"/>
  <c r="BL851" i="1"/>
  <c r="BD851" i="1"/>
  <c r="AV851" i="1"/>
  <c r="AN851" i="1"/>
  <c r="AF851" i="1"/>
  <c r="BM850" i="1"/>
  <c r="BE850" i="1"/>
  <c r="AW850" i="1"/>
  <c r="AO850" i="1"/>
  <c r="AG850" i="1"/>
  <c r="BN849" i="1"/>
  <c r="BF849" i="1"/>
  <c r="AX849" i="1"/>
  <c r="AP849" i="1"/>
  <c r="AH849" i="1"/>
  <c r="BO848" i="1"/>
  <c r="BG848" i="1"/>
  <c r="AY848" i="1"/>
  <c r="AQ848" i="1"/>
  <c r="AI848" i="1"/>
  <c r="BP847" i="1"/>
  <c r="BH847" i="1"/>
  <c r="AZ847" i="1"/>
  <c r="AR847" i="1"/>
  <c r="AJ847" i="1"/>
  <c r="BQ846" i="1"/>
  <c r="BI846" i="1"/>
  <c r="BA846" i="1"/>
  <c r="AS846" i="1"/>
  <c r="AK846" i="1"/>
  <c r="BJ845" i="1"/>
  <c r="BB845" i="1"/>
  <c r="AT845" i="1"/>
  <c r="AL845" i="1"/>
  <c r="AD845" i="1"/>
  <c r="BK844" i="1"/>
  <c r="BC844" i="1"/>
  <c r="AU844" i="1"/>
  <c r="AM844" i="1"/>
  <c r="AE844" i="1"/>
  <c r="BL843" i="1"/>
  <c r="BD843" i="1"/>
  <c r="AV843" i="1"/>
  <c r="AN843" i="1"/>
  <c r="AF843" i="1"/>
  <c r="BM842" i="1"/>
  <c r="BE842" i="1"/>
  <c r="AW842" i="1"/>
  <c r="AO842" i="1"/>
  <c r="AG842" i="1"/>
  <c r="BN841" i="1"/>
  <c r="BF841" i="1"/>
  <c r="AX841" i="1"/>
  <c r="AP841" i="1"/>
  <c r="AH841" i="1"/>
  <c r="BO840" i="1"/>
  <c r="BG840" i="1"/>
  <c r="AY840" i="1"/>
  <c r="AQ840" i="1"/>
  <c r="AI840" i="1"/>
  <c r="BP839" i="1"/>
  <c r="BH839" i="1"/>
  <c r="AZ839" i="1"/>
  <c r="AR839" i="1"/>
  <c r="AJ839" i="1"/>
  <c r="BQ838" i="1"/>
  <c r="BI838" i="1"/>
  <c r="BA838" i="1"/>
  <c r="AS838" i="1"/>
  <c r="AK838" i="1"/>
  <c r="BJ837" i="1"/>
  <c r="BB837" i="1"/>
  <c r="AT837" i="1"/>
  <c r="AL837" i="1"/>
  <c r="AD837" i="1"/>
  <c r="BK836" i="1"/>
  <c r="BC836" i="1"/>
  <c r="AU836" i="1"/>
  <c r="AM836" i="1"/>
  <c r="AG836" i="1"/>
  <c r="BP835" i="1"/>
  <c r="BK835" i="1"/>
  <c r="BF835" i="1"/>
  <c r="AZ835" i="1"/>
  <c r="AU835" i="1"/>
  <c r="AP835" i="1"/>
  <c r="AJ835" i="1"/>
  <c r="AE835" i="1"/>
  <c r="BO834" i="1"/>
  <c r="BI834" i="1"/>
  <c r="BD834" i="1"/>
  <c r="AY834" i="1"/>
  <c r="AS834" i="1"/>
  <c r="AN834" i="1"/>
  <c r="AI834" i="1"/>
  <c r="BM833" i="1"/>
  <c r="BH833" i="1"/>
  <c r="BB833" i="1"/>
  <c r="AW833" i="1"/>
  <c r="AR833" i="1"/>
  <c r="AL833" i="1"/>
  <c r="AG833" i="1"/>
  <c r="BQ832" i="1"/>
  <c r="BK832" i="1"/>
  <c r="BF832" i="1"/>
  <c r="BA832" i="1"/>
  <c r="AU832" i="1"/>
  <c r="AP832" i="1"/>
  <c r="AK832" i="1"/>
  <c r="AE832" i="1"/>
  <c r="BO831" i="1"/>
  <c r="BJ831" i="1"/>
  <c r="BD831" i="1"/>
  <c r="AY831" i="1"/>
  <c r="AT831" i="1"/>
  <c r="AN831" i="1"/>
  <c r="AI831" i="1"/>
  <c r="AD831" i="1"/>
  <c r="BM830" i="1"/>
  <c r="BH830" i="1"/>
  <c r="BC830" i="1"/>
  <c r="AW830" i="1"/>
  <c r="AR830" i="1"/>
  <c r="AM830" i="1"/>
  <c r="AG830" i="1"/>
  <c r="BQ829" i="1"/>
  <c r="BL829" i="1"/>
  <c r="BF829" i="1"/>
  <c r="BA829" i="1"/>
  <c r="AV829" i="1"/>
  <c r="AR829" i="1"/>
  <c r="AN829" i="1"/>
  <c r="AJ829" i="1"/>
  <c r="AF829" i="1"/>
  <c r="BQ828" i="1"/>
  <c r="BM828" i="1"/>
  <c r="BI828" i="1"/>
  <c r="BE828" i="1"/>
  <c r="BA828" i="1"/>
  <c r="AW828" i="1"/>
  <c r="AS828" i="1"/>
  <c r="AO828" i="1"/>
  <c r="AK828" i="1"/>
  <c r="AG828" i="1"/>
  <c r="BN827" i="1"/>
  <c r="BJ827" i="1"/>
  <c r="BF827" i="1"/>
  <c r="BB827" i="1"/>
  <c r="AX827" i="1"/>
  <c r="AT827" i="1"/>
  <c r="AP827" i="1"/>
  <c r="AL827" i="1"/>
  <c r="AH827" i="1"/>
  <c r="AD827" i="1"/>
  <c r="BO826" i="1"/>
  <c r="BK826" i="1"/>
  <c r="BG826" i="1"/>
  <c r="BC826" i="1"/>
  <c r="AY826" i="1"/>
  <c r="AU826" i="1"/>
  <c r="AQ826" i="1"/>
  <c r="AM826" i="1"/>
  <c r="AI826" i="1"/>
  <c r="AE826" i="1"/>
  <c r="BP825" i="1"/>
  <c r="BL825" i="1"/>
  <c r="BH825" i="1"/>
  <c r="BD825" i="1"/>
  <c r="AZ825" i="1"/>
  <c r="AV825" i="1"/>
  <c r="AR825" i="1"/>
  <c r="AN825" i="1"/>
  <c r="AJ825" i="1"/>
  <c r="AF825" i="1"/>
  <c r="BQ824" i="1"/>
  <c r="BM824" i="1"/>
  <c r="BI824" i="1"/>
  <c r="BE824" i="1"/>
  <c r="BA824" i="1"/>
  <c r="AW824" i="1"/>
  <c r="AS824" i="1"/>
  <c r="AO824" i="1"/>
  <c r="AK824" i="1"/>
  <c r="AG824" i="1"/>
  <c r="BN823" i="1"/>
  <c r="BJ823" i="1"/>
  <c r="BF823" i="1"/>
  <c r="BB823" i="1"/>
  <c r="AX823" i="1"/>
  <c r="AT823" i="1"/>
  <c r="AP823" i="1"/>
  <c r="AL823" i="1"/>
  <c r="AH823" i="1"/>
  <c r="AD823" i="1"/>
  <c r="BO822" i="1"/>
  <c r="BK822" i="1"/>
  <c r="BG822" i="1"/>
  <c r="BC822" i="1"/>
  <c r="AY822" i="1"/>
  <c r="AU822" i="1"/>
  <c r="AQ822" i="1"/>
  <c r="AM822" i="1"/>
  <c r="AI822" i="1"/>
  <c r="AE822" i="1"/>
  <c r="BP821" i="1"/>
  <c r="BL821" i="1"/>
  <c r="BH821" i="1"/>
  <c r="BD821" i="1"/>
  <c r="AZ821" i="1"/>
  <c r="AV821" i="1"/>
  <c r="AR821" i="1"/>
  <c r="AN821" i="1"/>
  <c r="AJ821" i="1"/>
  <c r="AF821" i="1"/>
  <c r="BQ820" i="1"/>
  <c r="BM820" i="1"/>
  <c r="BI820" i="1"/>
  <c r="BE820" i="1"/>
  <c r="BA820" i="1"/>
  <c r="AW820" i="1"/>
  <c r="AS820" i="1"/>
  <c r="AO820" i="1"/>
  <c r="AK820" i="1"/>
  <c r="AG820" i="1"/>
  <c r="BN819" i="1"/>
  <c r="BJ819" i="1"/>
  <c r="BF819" i="1"/>
  <c r="BB819" i="1"/>
  <c r="AX819" i="1"/>
  <c r="AT819" i="1"/>
  <c r="AP819" i="1"/>
  <c r="AL819" i="1"/>
  <c r="AH819" i="1"/>
  <c r="AD819" i="1"/>
  <c r="BO818" i="1"/>
  <c r="BK818" i="1"/>
  <c r="BG818" i="1"/>
  <c r="BC818" i="1"/>
  <c r="AY818" i="1"/>
  <c r="AU818" i="1"/>
  <c r="AQ818" i="1"/>
  <c r="AM818" i="1"/>
  <c r="AI818" i="1"/>
  <c r="AE818" i="1"/>
  <c r="BP817" i="1"/>
  <c r="BL817" i="1"/>
  <c r="BH817" i="1"/>
  <c r="BD817" i="1"/>
  <c r="AZ817" i="1"/>
  <c r="AV817" i="1"/>
  <c r="AR817" i="1"/>
  <c r="AN817" i="1"/>
  <c r="AJ817" i="1"/>
  <c r="AF817" i="1"/>
  <c r="BQ816" i="1"/>
  <c r="BM816" i="1"/>
  <c r="BI816" i="1"/>
  <c r="BE816" i="1"/>
  <c r="BA816" i="1"/>
  <c r="AW816" i="1"/>
  <c r="AS816" i="1"/>
  <c r="AO816" i="1"/>
  <c r="AK816" i="1"/>
  <c r="AG816" i="1"/>
  <c r="BN815" i="1"/>
  <c r="BJ815" i="1"/>
  <c r="BF815" i="1"/>
  <c r="BB815" i="1"/>
  <c r="AX815" i="1"/>
  <c r="AT815" i="1"/>
  <c r="AP815" i="1"/>
  <c r="AL815" i="1"/>
  <c r="AH815" i="1"/>
  <c r="AD815" i="1"/>
  <c r="BO814" i="1"/>
  <c r="BK814" i="1"/>
  <c r="BG814" i="1"/>
  <c r="BC814" i="1"/>
  <c r="AY814" i="1"/>
  <c r="AU814" i="1"/>
  <c r="AQ814" i="1"/>
  <c r="AM814" i="1"/>
  <c r="AI814" i="1"/>
  <c r="AE814" i="1"/>
  <c r="BP813" i="1"/>
  <c r="BL813" i="1"/>
  <c r="BH813" i="1"/>
  <c r="BD813" i="1"/>
  <c r="AZ813" i="1"/>
  <c r="AV813" i="1"/>
  <c r="AR813" i="1"/>
  <c r="AN813" i="1"/>
  <c r="AJ813" i="1"/>
  <c r="AF813" i="1"/>
  <c r="BQ812" i="1"/>
  <c r="BM812" i="1"/>
  <c r="BI812" i="1"/>
  <c r="BE812" i="1"/>
  <c r="BA812" i="1"/>
  <c r="AW812" i="1"/>
  <c r="AS812" i="1"/>
  <c r="AO812" i="1"/>
  <c r="AK812" i="1"/>
  <c r="AG812" i="1"/>
  <c r="BN811" i="1"/>
  <c r="BJ811" i="1"/>
  <c r="BF811" i="1"/>
  <c r="BB811" i="1"/>
  <c r="AX811" i="1"/>
  <c r="AT811" i="1"/>
  <c r="AP811" i="1"/>
  <c r="AL811" i="1"/>
  <c r="AH811" i="1"/>
  <c r="AD811" i="1"/>
  <c r="BO810" i="1"/>
  <c r="BK810" i="1"/>
  <c r="BG810" i="1"/>
  <c r="BC810" i="1"/>
  <c r="AY810" i="1"/>
  <c r="AU810" i="1"/>
  <c r="AQ810" i="1"/>
  <c r="AM810" i="1"/>
  <c r="AI810" i="1"/>
  <c r="AE810" i="1"/>
  <c r="BP809" i="1"/>
  <c r="BL809" i="1"/>
  <c r="BH809" i="1"/>
  <c r="BD809" i="1"/>
  <c r="AZ809" i="1"/>
  <c r="AV809" i="1"/>
  <c r="AR809" i="1"/>
  <c r="AN809" i="1"/>
  <c r="AJ809" i="1"/>
  <c r="AF809" i="1"/>
  <c r="BQ808" i="1"/>
  <c r="BM808" i="1"/>
  <c r="BI808" i="1"/>
  <c r="BE808" i="1"/>
  <c r="BA808" i="1"/>
  <c r="AW808" i="1"/>
  <c r="AS808" i="1"/>
  <c r="AO808" i="1"/>
  <c r="AK808" i="1"/>
  <c r="AG808" i="1"/>
  <c r="BN807" i="1"/>
  <c r="BJ807" i="1"/>
  <c r="BF807" i="1"/>
  <c r="BB807" i="1"/>
  <c r="AX807" i="1"/>
  <c r="AT807" i="1"/>
  <c r="AP807" i="1"/>
  <c r="AL807" i="1"/>
  <c r="AH807" i="1"/>
  <c r="AD807" i="1"/>
  <c r="BO806" i="1"/>
  <c r="BK806" i="1"/>
  <c r="BG806" i="1"/>
  <c r="BC806" i="1"/>
  <c r="AY806" i="1"/>
  <c r="AU806" i="1"/>
  <c r="AQ806" i="1"/>
  <c r="AM806" i="1"/>
  <c r="AI806" i="1"/>
  <c r="AE806" i="1"/>
  <c r="BP805" i="1"/>
  <c r="BL805" i="1"/>
  <c r="BH805" i="1"/>
  <c r="BD805" i="1"/>
  <c r="AZ805" i="1"/>
  <c r="AV805" i="1"/>
  <c r="AR805" i="1"/>
  <c r="AN805" i="1"/>
  <c r="AJ805" i="1"/>
  <c r="AF805" i="1"/>
  <c r="BQ804" i="1"/>
  <c r="BM804" i="1"/>
  <c r="BI804" i="1"/>
  <c r="BE804" i="1"/>
  <c r="BA804" i="1"/>
  <c r="AW804" i="1"/>
  <c r="AS804" i="1"/>
  <c r="AO804" i="1"/>
  <c r="AK804" i="1"/>
  <c r="AG804" i="1"/>
  <c r="BN803" i="1"/>
  <c r="BJ803" i="1"/>
  <c r="BF803" i="1"/>
  <c r="BB803" i="1"/>
  <c r="AX803" i="1"/>
  <c r="AT803" i="1"/>
  <c r="AP803" i="1"/>
  <c r="AL803" i="1"/>
  <c r="AH803" i="1"/>
  <c r="AD803" i="1"/>
  <c r="BO802" i="1"/>
  <c r="BK802" i="1"/>
  <c r="BG802" i="1"/>
  <c r="BC802" i="1"/>
  <c r="AY802" i="1"/>
  <c r="AU802" i="1"/>
  <c r="AQ802" i="1"/>
  <c r="AM802" i="1"/>
  <c r="AI802" i="1"/>
  <c r="AE802" i="1"/>
  <c r="BP801" i="1"/>
  <c r="BL801" i="1"/>
  <c r="BH801" i="1"/>
  <c r="BD801" i="1"/>
  <c r="AZ801" i="1"/>
  <c r="AV801" i="1"/>
  <c r="AR801" i="1"/>
  <c r="AN801" i="1"/>
  <c r="AJ801" i="1"/>
  <c r="AF801" i="1"/>
  <c r="BQ800" i="1"/>
  <c r="BM800" i="1"/>
  <c r="BI800" i="1"/>
  <c r="BE800" i="1"/>
  <c r="BA800" i="1"/>
  <c r="AW800" i="1"/>
  <c r="AS800" i="1"/>
  <c r="AO800" i="1"/>
  <c r="AK800" i="1"/>
  <c r="AG800" i="1"/>
  <c r="BN799" i="1"/>
  <c r="BJ799" i="1"/>
  <c r="BF799" i="1"/>
  <c r="BB799" i="1"/>
  <c r="AX799" i="1"/>
  <c r="AT799" i="1"/>
  <c r="AP799" i="1"/>
  <c r="AL799" i="1"/>
  <c r="AH799" i="1"/>
  <c r="AD799" i="1"/>
  <c r="BO798" i="1"/>
  <c r="BK798" i="1"/>
  <c r="BG798" i="1"/>
  <c r="BC798" i="1"/>
  <c r="AY798" i="1"/>
  <c r="AU798" i="1"/>
  <c r="AQ798" i="1"/>
  <c r="AM798" i="1"/>
  <c r="AI798" i="1"/>
  <c r="AE798" i="1"/>
  <c r="BP797" i="1"/>
  <c r="BL797" i="1"/>
  <c r="BH797" i="1"/>
  <c r="BD797" i="1"/>
  <c r="AZ797" i="1"/>
  <c r="AV797" i="1"/>
  <c r="AR797" i="1"/>
  <c r="AN797" i="1"/>
  <c r="AJ797" i="1"/>
  <c r="AF797" i="1"/>
  <c r="BQ796" i="1"/>
  <c r="BM796" i="1"/>
  <c r="BI796" i="1"/>
  <c r="BE796" i="1"/>
  <c r="BA796" i="1"/>
  <c r="AW796" i="1"/>
  <c r="AS796" i="1"/>
  <c r="AO796" i="1"/>
  <c r="AK796" i="1"/>
  <c r="AG796" i="1"/>
  <c r="BN795" i="1"/>
  <c r="BJ795" i="1"/>
  <c r="BF795" i="1"/>
  <c r="BB795" i="1"/>
  <c r="AX795" i="1"/>
  <c r="AT795" i="1"/>
  <c r="AP795" i="1"/>
  <c r="AL795" i="1"/>
  <c r="AH795" i="1"/>
  <c r="AD795" i="1"/>
  <c r="BO794" i="1"/>
  <c r="BK794" i="1"/>
  <c r="BG794" i="1"/>
  <c r="BC794" i="1"/>
  <c r="AY794" i="1"/>
  <c r="AU794" i="1"/>
  <c r="AQ794" i="1"/>
  <c r="AM794" i="1"/>
  <c r="AI794" i="1"/>
  <c r="AE794" i="1"/>
  <c r="BP793" i="1"/>
  <c r="BL793" i="1"/>
  <c r="BH793" i="1"/>
  <c r="BD793" i="1"/>
  <c r="AZ793" i="1"/>
  <c r="AV793" i="1"/>
  <c r="AR793" i="1"/>
  <c r="AN793" i="1"/>
  <c r="AJ793" i="1"/>
  <c r="AF793" i="1"/>
  <c r="BQ792" i="1"/>
  <c r="BM792" i="1"/>
  <c r="BI792" i="1"/>
  <c r="BE792" i="1"/>
  <c r="BA792" i="1"/>
  <c r="AW792" i="1"/>
  <c r="AS792" i="1"/>
  <c r="AO792" i="1"/>
  <c r="AK792" i="1"/>
  <c r="AG792" i="1"/>
  <c r="BN791" i="1"/>
  <c r="BJ791" i="1"/>
  <c r="BF791" i="1"/>
  <c r="BB791" i="1"/>
  <c r="AX791" i="1"/>
  <c r="AT791" i="1"/>
  <c r="AP791" i="1"/>
  <c r="AL791" i="1"/>
  <c r="AH791" i="1"/>
  <c r="AD791" i="1"/>
  <c r="BO790" i="1"/>
  <c r="BK790" i="1"/>
  <c r="BG790" i="1"/>
  <c r="BC790" i="1"/>
  <c r="AY790" i="1"/>
  <c r="AU790" i="1"/>
  <c r="AQ790" i="1"/>
  <c r="AM790" i="1"/>
  <c r="AI790" i="1"/>
  <c r="AE790" i="1"/>
  <c r="BP789" i="1"/>
  <c r="BL789" i="1"/>
  <c r="BH789" i="1"/>
  <c r="BD789" i="1"/>
  <c r="AZ789" i="1"/>
  <c r="AV789" i="1"/>
  <c r="AR789" i="1"/>
  <c r="AN789" i="1"/>
  <c r="AJ789" i="1"/>
  <c r="AF789" i="1"/>
  <c r="BQ788" i="1"/>
  <c r="BM788" i="1"/>
  <c r="BI788" i="1"/>
  <c r="BE788" i="1"/>
  <c r="BA788" i="1"/>
  <c r="AW788" i="1"/>
  <c r="AS788" i="1"/>
  <c r="AO788" i="1"/>
  <c r="AK788" i="1"/>
  <c r="AG788" i="1"/>
  <c r="BN787" i="1"/>
  <c r="BJ787" i="1"/>
  <c r="BF787" i="1"/>
  <c r="BB787" i="1"/>
  <c r="AX787" i="1"/>
  <c r="AT787" i="1"/>
  <c r="AP787" i="1"/>
  <c r="AL787" i="1"/>
  <c r="AH787" i="1"/>
  <c r="AD787" i="1"/>
  <c r="BO786" i="1"/>
  <c r="BK786" i="1"/>
  <c r="BG786" i="1"/>
  <c r="BC786" i="1"/>
  <c r="AY786" i="1"/>
  <c r="AU786" i="1"/>
  <c r="AQ786" i="1"/>
  <c r="AM786" i="1"/>
  <c r="AI786" i="1"/>
  <c r="AE786" i="1"/>
  <c r="BP785" i="1"/>
  <c r="BL785" i="1"/>
  <c r="BH785" i="1"/>
  <c r="BD785" i="1"/>
  <c r="AZ785" i="1"/>
  <c r="AV785" i="1"/>
  <c r="AR785" i="1"/>
  <c r="AN785" i="1"/>
  <c r="AJ785" i="1"/>
  <c r="AF785" i="1"/>
  <c r="BQ784" i="1"/>
  <c r="BM784" i="1"/>
  <c r="BI784" i="1"/>
  <c r="BE784" i="1"/>
  <c r="BA784" i="1"/>
  <c r="AW784" i="1"/>
  <c r="AS784" i="1"/>
  <c r="AO784" i="1"/>
  <c r="AK784" i="1"/>
  <c r="AG784" i="1"/>
  <c r="BN783" i="1"/>
  <c r="BJ783" i="1"/>
  <c r="BF783" i="1"/>
  <c r="BB783" i="1"/>
  <c r="AX783" i="1"/>
  <c r="AT783" i="1"/>
  <c r="AP783" i="1"/>
  <c r="AL783" i="1"/>
  <c r="AH783" i="1"/>
  <c r="AD783" i="1"/>
  <c r="BO782" i="1"/>
  <c r="BK782" i="1"/>
  <c r="BG782" i="1"/>
  <c r="BC782" i="1"/>
  <c r="AY782" i="1"/>
  <c r="AU782" i="1"/>
  <c r="AQ782" i="1"/>
  <c r="AM782" i="1"/>
  <c r="AI782" i="1"/>
  <c r="AE782" i="1"/>
  <c r="BP781" i="1"/>
  <c r="BL781" i="1"/>
  <c r="BH781" i="1"/>
  <c r="BD781" i="1"/>
  <c r="AZ781" i="1"/>
  <c r="AV781" i="1"/>
  <c r="AR781" i="1"/>
  <c r="AN781" i="1"/>
  <c r="AJ781" i="1"/>
  <c r="AF781" i="1"/>
  <c r="BQ780" i="1"/>
  <c r="BM780" i="1"/>
  <c r="BI780" i="1"/>
  <c r="BE780" i="1"/>
  <c r="BA780" i="1"/>
  <c r="AW780" i="1"/>
  <c r="AS780" i="1"/>
  <c r="AO780" i="1"/>
  <c r="AK780" i="1"/>
  <c r="AG780" i="1"/>
  <c r="BN779" i="1"/>
  <c r="BJ779" i="1"/>
  <c r="BF779" i="1"/>
  <c r="BB779" i="1"/>
  <c r="AX779" i="1"/>
  <c r="AT779" i="1"/>
  <c r="AP779" i="1"/>
  <c r="AL779" i="1"/>
  <c r="AH779" i="1"/>
  <c r="AD779" i="1"/>
  <c r="BO778" i="1"/>
  <c r="BK778" i="1"/>
  <c r="BG778" i="1"/>
  <c r="BC778" i="1"/>
  <c r="AY778" i="1"/>
  <c r="AU778" i="1"/>
  <c r="AQ778" i="1"/>
  <c r="AM778" i="1"/>
  <c r="AI778" i="1"/>
  <c r="AE778" i="1"/>
  <c r="BP777" i="1"/>
  <c r="BL777" i="1"/>
  <c r="BH777" i="1"/>
  <c r="BD777" i="1"/>
  <c r="AZ777" i="1"/>
  <c r="AV777" i="1"/>
  <c r="AR777" i="1"/>
  <c r="AN777" i="1"/>
  <c r="AJ777" i="1"/>
  <c r="AF777" i="1"/>
  <c r="BQ776" i="1"/>
  <c r="BM776" i="1"/>
  <c r="BI776" i="1"/>
  <c r="BE776" i="1"/>
  <c r="BA776" i="1"/>
  <c r="AW776" i="1"/>
  <c r="AS776" i="1"/>
  <c r="AO776" i="1"/>
  <c r="AK776" i="1"/>
  <c r="AG776" i="1"/>
  <c r="BN775" i="1"/>
  <c r="BJ775" i="1"/>
  <c r="BF775" i="1"/>
  <c r="BB775" i="1"/>
  <c r="AX775" i="1"/>
  <c r="AT775" i="1"/>
  <c r="AP775" i="1"/>
  <c r="AL775" i="1"/>
  <c r="AH775" i="1"/>
  <c r="AD775" i="1"/>
  <c r="BO774" i="1"/>
  <c r="BK774" i="1"/>
  <c r="BG774" i="1"/>
  <c r="BC774" i="1"/>
  <c r="AY774" i="1"/>
  <c r="AU774" i="1"/>
  <c r="AQ774" i="1"/>
  <c r="AM774" i="1"/>
  <c r="AI774" i="1"/>
  <c r="AE774" i="1"/>
  <c r="BP773" i="1"/>
  <c r="BL773" i="1"/>
  <c r="BH773" i="1"/>
  <c r="BD773" i="1"/>
  <c r="AZ773" i="1"/>
  <c r="AV773" i="1"/>
  <c r="AR773" i="1"/>
  <c r="AN773" i="1"/>
  <c r="AJ773" i="1"/>
  <c r="AF773" i="1"/>
  <c r="BQ772" i="1"/>
  <c r="BM772" i="1"/>
  <c r="BI772" i="1"/>
  <c r="BE772" i="1"/>
  <c r="BA772" i="1"/>
  <c r="AW772" i="1"/>
  <c r="AS772" i="1"/>
  <c r="AO772" i="1"/>
  <c r="AK772" i="1"/>
  <c r="AG772" i="1"/>
  <c r="BN771" i="1"/>
  <c r="BJ771" i="1"/>
  <c r="BF771" i="1"/>
  <c r="BB771" i="1"/>
  <c r="AX771" i="1"/>
  <c r="AT771" i="1"/>
  <c r="AP771" i="1"/>
  <c r="AL771" i="1"/>
  <c r="AH771" i="1"/>
  <c r="AD771" i="1"/>
  <c r="BO770" i="1"/>
  <c r="BK770" i="1"/>
  <c r="BG770" i="1"/>
  <c r="BC770" i="1"/>
  <c r="AY770" i="1"/>
  <c r="AU770" i="1"/>
  <c r="AQ770" i="1"/>
  <c r="AM770" i="1"/>
  <c r="AI770" i="1"/>
  <c r="AE770" i="1"/>
  <c r="BP769" i="1"/>
  <c r="BL769" i="1"/>
  <c r="BH769" i="1"/>
  <c r="BD769" i="1"/>
  <c r="AZ769" i="1"/>
  <c r="AV769" i="1"/>
  <c r="AR769" i="1"/>
  <c r="AN769" i="1"/>
  <c r="AJ769" i="1"/>
  <c r="AF769" i="1"/>
  <c r="BQ768" i="1"/>
  <c r="BM768" i="1"/>
  <c r="BI768" i="1"/>
  <c r="BE768" i="1"/>
  <c r="BA768" i="1"/>
  <c r="AW768" i="1"/>
  <c r="AS768" i="1"/>
  <c r="AO768" i="1"/>
  <c r="AK768" i="1"/>
  <c r="AG768" i="1"/>
  <c r="BN767" i="1"/>
  <c r="BJ767" i="1"/>
  <c r="BF767" i="1"/>
  <c r="BB767" i="1"/>
  <c r="AX767" i="1"/>
  <c r="AT767" i="1"/>
  <c r="AP767" i="1"/>
  <c r="AL767" i="1"/>
  <c r="AH767" i="1"/>
  <c r="AD767" i="1"/>
  <c r="BO766" i="1"/>
  <c r="BK766" i="1"/>
  <c r="BG766" i="1"/>
  <c r="BC766" i="1"/>
  <c r="AY766" i="1"/>
  <c r="AU766" i="1"/>
  <c r="AQ766" i="1"/>
  <c r="AM766" i="1"/>
  <c r="AI766" i="1"/>
  <c r="AE766" i="1"/>
  <c r="BP765" i="1"/>
  <c r="BL765" i="1"/>
  <c r="BH765" i="1"/>
  <c r="BD765" i="1"/>
  <c r="AZ765" i="1"/>
  <c r="AV765" i="1"/>
  <c r="AR765" i="1"/>
  <c r="AN765" i="1"/>
  <c r="AJ765" i="1"/>
  <c r="AF765" i="1"/>
  <c r="BQ764" i="1"/>
  <c r="BM764" i="1"/>
  <c r="BI764" i="1"/>
  <c r="BE764" i="1"/>
  <c r="BA764" i="1"/>
  <c r="AW764" i="1"/>
  <c r="AS764" i="1"/>
  <c r="AO764" i="1"/>
  <c r="AK764" i="1"/>
  <c r="AG764" i="1"/>
  <c r="BN763" i="1"/>
  <c r="BJ763" i="1"/>
  <c r="BF763" i="1"/>
  <c r="BB763" i="1"/>
  <c r="AX763" i="1"/>
  <c r="AT763" i="1"/>
  <c r="AP763" i="1"/>
  <c r="AL763" i="1"/>
  <c r="AH763" i="1"/>
  <c r="AD763" i="1"/>
  <c r="BO762" i="1"/>
  <c r="BK762" i="1"/>
  <c r="BG762" i="1"/>
  <c r="BC762" i="1"/>
  <c r="AY762" i="1"/>
  <c r="AU762" i="1"/>
  <c r="AQ762" i="1"/>
  <c r="AM762" i="1"/>
  <c r="AI762" i="1"/>
  <c r="AE762" i="1"/>
  <c r="BP761" i="1"/>
  <c r="BL761" i="1"/>
  <c r="BH761" i="1"/>
  <c r="BD761" i="1"/>
  <c r="AZ761" i="1"/>
  <c r="AV761" i="1"/>
  <c r="AR761" i="1"/>
  <c r="AN761" i="1"/>
  <c r="AJ761" i="1"/>
  <c r="AF761" i="1"/>
  <c r="BQ760" i="1"/>
  <c r="BM760" i="1"/>
  <c r="BI760" i="1"/>
  <c r="BE760" i="1"/>
  <c r="BA760" i="1"/>
  <c r="AW760" i="1"/>
  <c r="AS760" i="1"/>
  <c r="AO760" i="1"/>
  <c r="AK760" i="1"/>
  <c r="AG760" i="1"/>
  <c r="BN759" i="1"/>
  <c r="BJ759" i="1"/>
  <c r="BF759" i="1"/>
  <c r="BB759" i="1"/>
  <c r="AX759" i="1"/>
  <c r="AT759" i="1"/>
  <c r="AP759" i="1"/>
  <c r="AL759" i="1"/>
  <c r="AH759" i="1"/>
  <c r="AD759" i="1"/>
  <c r="BO758" i="1"/>
  <c r="BK758" i="1"/>
  <c r="BG758" i="1"/>
  <c r="BC758" i="1"/>
  <c r="AY758" i="1"/>
  <c r="AU758" i="1"/>
  <c r="AQ758" i="1"/>
  <c r="AM758" i="1"/>
  <c r="AI758" i="1"/>
  <c r="AE758" i="1"/>
  <c r="BP757" i="1"/>
  <c r="BL757" i="1"/>
  <c r="BH757" i="1"/>
  <c r="BD757" i="1"/>
  <c r="AZ757" i="1"/>
  <c r="AV757" i="1"/>
  <c r="AR757" i="1"/>
  <c r="AN757" i="1"/>
  <c r="AJ757" i="1"/>
  <c r="AF757" i="1"/>
  <c r="BQ756" i="1"/>
  <c r="BM756" i="1"/>
  <c r="BI756" i="1"/>
  <c r="BE756" i="1"/>
  <c r="BA756" i="1"/>
  <c r="AW756" i="1"/>
  <c r="AS756" i="1"/>
  <c r="AO756" i="1"/>
  <c r="AK756" i="1"/>
  <c r="AG756" i="1"/>
  <c r="BN755" i="1"/>
  <c r="BJ755" i="1"/>
  <c r="BF755" i="1"/>
  <c r="BB755" i="1"/>
  <c r="AX755" i="1"/>
  <c r="AT755" i="1"/>
  <c r="AP755" i="1"/>
  <c r="AL755" i="1"/>
  <c r="AH755" i="1"/>
  <c r="AD755" i="1"/>
  <c r="BO754" i="1"/>
  <c r="BK754" i="1"/>
  <c r="BG754" i="1"/>
  <c r="BC754" i="1"/>
  <c r="AY754" i="1"/>
  <c r="AU754" i="1"/>
  <c r="AQ754" i="1"/>
  <c r="AM754" i="1"/>
  <c r="AI754" i="1"/>
  <c r="AE754" i="1"/>
  <c r="BP753" i="1"/>
  <c r="BL753" i="1"/>
  <c r="BH753" i="1"/>
  <c r="BD753" i="1"/>
  <c r="AZ753" i="1"/>
  <c r="AV753" i="1"/>
  <c r="AR753" i="1"/>
  <c r="AN753" i="1"/>
  <c r="AJ753" i="1"/>
  <c r="AF753" i="1"/>
  <c r="BQ752" i="1"/>
  <c r="BM752" i="1"/>
  <c r="BI752" i="1"/>
  <c r="BE752" i="1"/>
  <c r="BA752" i="1"/>
  <c r="AW752" i="1"/>
  <c r="AS752" i="1"/>
  <c r="AO752" i="1"/>
  <c r="AK752" i="1"/>
  <c r="AG752" i="1"/>
  <c r="BN751" i="1"/>
  <c r="BJ751" i="1"/>
  <c r="BF751" i="1"/>
  <c r="BB751" i="1"/>
  <c r="AX751" i="1"/>
  <c r="AT751" i="1"/>
  <c r="AP751" i="1"/>
  <c r="AL751" i="1"/>
  <c r="AH751" i="1"/>
  <c r="AD751" i="1"/>
  <c r="BO750" i="1"/>
  <c r="BK750" i="1"/>
  <c r="BG750" i="1"/>
  <c r="BC750" i="1"/>
  <c r="AY750" i="1"/>
  <c r="AU750" i="1"/>
  <c r="AQ750" i="1"/>
  <c r="AM750" i="1"/>
  <c r="AI750" i="1"/>
  <c r="AE750" i="1"/>
  <c r="BP749" i="1"/>
  <c r="BL749" i="1"/>
  <c r="BH749" i="1"/>
  <c r="BD749" i="1"/>
  <c r="AZ749" i="1"/>
  <c r="AV749" i="1"/>
  <c r="AR749" i="1"/>
  <c r="AN749" i="1"/>
  <c r="AJ749" i="1"/>
  <c r="AF749" i="1"/>
  <c r="BQ748" i="1"/>
  <c r="BM748" i="1"/>
  <c r="BI748" i="1"/>
  <c r="BE748" i="1"/>
  <c r="BA748" i="1"/>
  <c r="AW748" i="1"/>
  <c r="AS748" i="1"/>
  <c r="AO748" i="1"/>
  <c r="AK748" i="1"/>
  <c r="AG748" i="1"/>
  <c r="BN747" i="1"/>
  <c r="BJ747" i="1"/>
  <c r="BF747" i="1"/>
  <c r="BB747" i="1"/>
  <c r="AX747" i="1"/>
  <c r="AT747" i="1"/>
  <c r="AP747" i="1"/>
  <c r="AL747" i="1"/>
  <c r="AH747" i="1"/>
  <c r="AD747" i="1"/>
  <c r="BO746" i="1"/>
  <c r="BK746" i="1"/>
  <c r="BG746" i="1"/>
  <c r="BC746" i="1"/>
  <c r="AY746" i="1"/>
  <c r="AU746" i="1"/>
  <c r="AQ746" i="1"/>
  <c r="AM746" i="1"/>
  <c r="AI746" i="1"/>
  <c r="AE746" i="1"/>
  <c r="BP745" i="1"/>
  <c r="BL745" i="1"/>
  <c r="BH745" i="1"/>
  <c r="BD745" i="1"/>
  <c r="AZ745" i="1"/>
  <c r="AV745" i="1"/>
  <c r="AR745" i="1"/>
  <c r="AN745" i="1"/>
  <c r="AJ745" i="1"/>
  <c r="AF745" i="1"/>
  <c r="BQ744" i="1"/>
  <c r="BM744" i="1"/>
  <c r="BI744" i="1"/>
  <c r="BE744" i="1"/>
  <c r="BA744" i="1"/>
  <c r="AW744" i="1"/>
  <c r="AS744" i="1"/>
  <c r="AO744" i="1"/>
  <c r="AK744" i="1"/>
  <c r="AG744" i="1"/>
  <c r="BN743" i="1"/>
  <c r="BJ743" i="1"/>
  <c r="BF743" i="1"/>
  <c r="BB743" i="1"/>
  <c r="AX743" i="1"/>
  <c r="AT743" i="1"/>
  <c r="AP743" i="1"/>
  <c r="AL743" i="1"/>
  <c r="AH743" i="1"/>
  <c r="AD743" i="1"/>
  <c r="BO742" i="1"/>
  <c r="BK742" i="1"/>
  <c r="BG742" i="1"/>
  <c r="BC742" i="1"/>
  <c r="AY742" i="1"/>
  <c r="AU742" i="1"/>
  <c r="AQ742" i="1"/>
  <c r="AM742" i="1"/>
  <c r="AI742" i="1"/>
  <c r="AE742" i="1"/>
  <c r="BP741" i="1"/>
  <c r="BL741" i="1"/>
  <c r="BH741" i="1"/>
  <c r="BD741" i="1"/>
  <c r="AZ741" i="1"/>
  <c r="AV741" i="1"/>
  <c r="AR741" i="1"/>
  <c r="AN741" i="1"/>
  <c r="AJ741" i="1"/>
  <c r="AF741" i="1"/>
  <c r="BQ740" i="1"/>
  <c r="BM740" i="1"/>
  <c r="BI740" i="1"/>
  <c r="BE740" i="1"/>
  <c r="BA740" i="1"/>
  <c r="AW740" i="1"/>
  <c r="AS740" i="1"/>
  <c r="AO740" i="1"/>
  <c r="AK740" i="1"/>
  <c r="AG740" i="1"/>
  <c r="BN739" i="1"/>
  <c r="BJ739" i="1"/>
  <c r="BF739" i="1"/>
  <c r="BB739" i="1"/>
  <c r="AX739" i="1"/>
  <c r="AT739" i="1"/>
  <c r="AP739" i="1"/>
  <c r="AL739" i="1"/>
  <c r="AH739" i="1"/>
  <c r="AD739" i="1"/>
  <c r="BO738" i="1"/>
  <c r="BK738" i="1"/>
  <c r="BG738" i="1"/>
  <c r="BC738" i="1"/>
  <c r="AY738" i="1"/>
  <c r="AU738" i="1"/>
  <c r="AQ738" i="1"/>
  <c r="AM738" i="1"/>
  <c r="AI738" i="1"/>
  <c r="AE738" i="1"/>
  <c r="BP737" i="1"/>
  <c r="BL737" i="1"/>
  <c r="BH737" i="1"/>
  <c r="BD737" i="1"/>
  <c r="AZ737" i="1"/>
  <c r="AV737" i="1"/>
  <c r="AR737" i="1"/>
  <c r="AN737" i="1"/>
  <c r="AJ737" i="1"/>
  <c r="AF737" i="1"/>
  <c r="BQ736" i="1"/>
  <c r="BM736" i="1"/>
  <c r="BI736" i="1"/>
  <c r="BE736" i="1"/>
  <c r="BA736" i="1"/>
  <c r="AW736" i="1"/>
  <c r="AS736" i="1"/>
  <c r="AO736" i="1"/>
  <c r="AK736" i="1"/>
  <c r="AG736" i="1"/>
  <c r="BN735" i="1"/>
  <c r="BJ735" i="1"/>
  <c r="BF735" i="1"/>
  <c r="BB735" i="1"/>
  <c r="AX735" i="1"/>
  <c r="AT735" i="1"/>
  <c r="AP735" i="1"/>
  <c r="AL735" i="1"/>
  <c r="AH735" i="1"/>
  <c r="AD735" i="1"/>
  <c r="BO734" i="1"/>
  <c r="BK734" i="1"/>
  <c r="BG734" i="1"/>
  <c r="BC734" i="1"/>
  <c r="AY734" i="1"/>
  <c r="AU734" i="1"/>
  <c r="AQ734" i="1"/>
  <c r="AM734" i="1"/>
  <c r="AI734" i="1"/>
  <c r="AE734" i="1"/>
  <c r="BP733" i="1"/>
  <c r="BL733" i="1"/>
  <c r="BH733" i="1"/>
  <c r="BD733" i="1"/>
  <c r="AZ733" i="1"/>
  <c r="AV733" i="1"/>
  <c r="AR733" i="1"/>
  <c r="AN733" i="1"/>
  <c r="AJ733" i="1"/>
  <c r="AF733" i="1"/>
  <c r="BQ732" i="1"/>
  <c r="BM732" i="1"/>
  <c r="BI732" i="1"/>
  <c r="BE732" i="1"/>
  <c r="BA732" i="1"/>
  <c r="AW732" i="1"/>
  <c r="AS732" i="1"/>
  <c r="AO732" i="1"/>
  <c r="AK732" i="1"/>
  <c r="AG732" i="1"/>
  <c r="BN731" i="1"/>
  <c r="BJ731" i="1"/>
  <c r="BF731" i="1"/>
  <c r="BB731" i="1"/>
  <c r="AX731" i="1"/>
  <c r="AT731" i="1"/>
  <c r="AP731" i="1"/>
  <c r="AL731" i="1"/>
  <c r="AH731" i="1"/>
  <c r="AD731" i="1"/>
  <c r="BO730" i="1"/>
  <c r="BK730" i="1"/>
  <c r="BG730" i="1"/>
  <c r="BC730" i="1"/>
  <c r="AY730" i="1"/>
  <c r="AU730" i="1"/>
  <c r="AQ730" i="1"/>
  <c r="AM730" i="1"/>
  <c r="AI730" i="1"/>
  <c r="AE730" i="1"/>
  <c r="BP729" i="1"/>
  <c r="BL729" i="1"/>
  <c r="BH729" i="1"/>
  <c r="BD729" i="1"/>
  <c r="AZ729" i="1"/>
  <c r="AV729" i="1"/>
  <c r="AR729" i="1"/>
  <c r="AN729" i="1"/>
  <c r="AJ729" i="1"/>
  <c r="AF729" i="1"/>
  <c r="BQ728" i="1"/>
  <c r="BM728" i="1"/>
  <c r="BI728" i="1"/>
  <c r="BE728" i="1"/>
  <c r="BA728" i="1"/>
  <c r="AW728" i="1"/>
  <c r="AS728" i="1"/>
  <c r="AO728" i="1"/>
  <c r="AK728" i="1"/>
  <c r="AG728" i="1"/>
  <c r="BN727" i="1"/>
  <c r="BJ727" i="1"/>
  <c r="BF727" i="1"/>
  <c r="BB727" i="1"/>
  <c r="AX727" i="1"/>
  <c r="AT727" i="1"/>
  <c r="AP727" i="1"/>
  <c r="AL727" i="1"/>
  <c r="AH727" i="1"/>
  <c r="AD727" i="1"/>
  <c r="BO726" i="1"/>
  <c r="BK726" i="1"/>
  <c r="BG726" i="1"/>
  <c r="BC726" i="1"/>
  <c r="AY726" i="1"/>
  <c r="AU726" i="1"/>
  <c r="AQ726" i="1"/>
  <c r="AM726" i="1"/>
  <c r="AI726" i="1"/>
  <c r="AE726" i="1"/>
  <c r="BP725" i="1"/>
  <c r="BL725" i="1"/>
  <c r="BH725" i="1"/>
  <c r="BD725" i="1"/>
  <c r="AZ725" i="1"/>
  <c r="AV725" i="1"/>
  <c r="AR725" i="1"/>
  <c r="AN725" i="1"/>
  <c r="AJ725" i="1"/>
  <c r="AF725" i="1"/>
  <c r="BQ724" i="1"/>
  <c r="BM724" i="1"/>
  <c r="BI724" i="1"/>
  <c r="BE724" i="1"/>
  <c r="BA724" i="1"/>
  <c r="AW724" i="1"/>
  <c r="AS724" i="1"/>
  <c r="AO724" i="1"/>
  <c r="AK724" i="1"/>
  <c r="AG724" i="1"/>
  <c r="BN723" i="1"/>
  <c r="BJ723" i="1"/>
  <c r="BF723" i="1"/>
  <c r="BB723" i="1"/>
  <c r="AX723" i="1"/>
  <c r="AT723" i="1"/>
  <c r="AP723" i="1"/>
  <c r="AL723" i="1"/>
  <c r="AH723" i="1"/>
  <c r="AD723" i="1"/>
  <c r="BO722" i="1"/>
  <c r="BK722" i="1"/>
  <c r="BG722" i="1"/>
  <c r="BC722" i="1"/>
  <c r="AY722" i="1"/>
  <c r="AU722" i="1"/>
  <c r="AQ722" i="1"/>
  <c r="AM722" i="1"/>
  <c r="AI722" i="1"/>
  <c r="AE722" i="1"/>
  <c r="BP721" i="1"/>
  <c r="BL721" i="1"/>
  <c r="BH721" i="1"/>
  <c r="BD721" i="1"/>
  <c r="AZ721" i="1"/>
  <c r="AV721" i="1"/>
  <c r="AR721" i="1"/>
  <c r="AN721" i="1"/>
  <c r="AJ721" i="1"/>
  <c r="AF721" i="1"/>
  <c r="BQ720" i="1"/>
  <c r="BM720" i="1"/>
  <c r="BI720" i="1"/>
  <c r="BE720" i="1"/>
  <c r="BA720" i="1"/>
  <c r="AW720" i="1"/>
  <c r="AS720" i="1"/>
  <c r="AO720" i="1"/>
  <c r="AK720" i="1"/>
  <c r="AG720" i="1"/>
  <c r="BN719" i="1"/>
  <c r="BJ719" i="1"/>
  <c r="BF719" i="1"/>
  <c r="BB719" i="1"/>
  <c r="AX719" i="1"/>
  <c r="AT719" i="1"/>
  <c r="AP719" i="1"/>
  <c r="AL719" i="1"/>
  <c r="AH719" i="1"/>
  <c r="AD719" i="1"/>
  <c r="BO718" i="1"/>
  <c r="BK718" i="1"/>
  <c r="BG718" i="1"/>
  <c r="BC718" i="1"/>
  <c r="AY718" i="1"/>
  <c r="AU718" i="1"/>
  <c r="AQ718" i="1"/>
  <c r="AM718" i="1"/>
  <c r="AI718" i="1"/>
  <c r="AE718" i="1"/>
  <c r="BP717" i="1"/>
  <c r="BL717" i="1"/>
  <c r="BH717" i="1"/>
  <c r="BD717" i="1"/>
  <c r="AZ717" i="1"/>
  <c r="AV717" i="1"/>
  <c r="AR717" i="1"/>
  <c r="AN717" i="1"/>
  <c r="AJ717" i="1"/>
  <c r="AF717" i="1"/>
  <c r="BQ716" i="1"/>
  <c r="BM716" i="1"/>
  <c r="BI716" i="1"/>
  <c r="BE716" i="1"/>
  <c r="BA716" i="1"/>
  <c r="AW716" i="1"/>
  <c r="AS716" i="1"/>
  <c r="AO716" i="1"/>
  <c r="AK716" i="1"/>
  <c r="AG716" i="1"/>
  <c r="BN715" i="1"/>
  <c r="BJ715" i="1"/>
  <c r="BF715" i="1"/>
  <c r="BB715" i="1"/>
  <c r="AX715" i="1"/>
  <c r="AT715" i="1"/>
  <c r="AP715" i="1"/>
  <c r="AL715" i="1"/>
  <c r="AH715" i="1"/>
  <c r="AD715" i="1"/>
  <c r="BO714" i="1"/>
  <c r="BK714" i="1"/>
  <c r="BG714" i="1"/>
  <c r="BC714" i="1"/>
  <c r="AY714" i="1"/>
  <c r="AU714" i="1"/>
  <c r="AQ714" i="1"/>
  <c r="AM714" i="1"/>
  <c r="AI714" i="1"/>
  <c r="AE714" i="1"/>
  <c r="BP713" i="1"/>
  <c r="BL713" i="1"/>
  <c r="BH713" i="1"/>
  <c r="BD713" i="1"/>
  <c r="AZ713" i="1"/>
  <c r="AV713" i="1"/>
  <c r="AR713" i="1"/>
  <c r="AN713" i="1"/>
  <c r="AJ713" i="1"/>
  <c r="AF713" i="1"/>
  <c r="BQ712" i="1"/>
  <c r="BM712" i="1"/>
  <c r="BI712" i="1"/>
  <c r="BE712" i="1"/>
  <c r="BA712" i="1"/>
  <c r="AW712" i="1"/>
  <c r="AS712" i="1"/>
  <c r="AO712" i="1"/>
  <c r="AK712" i="1"/>
  <c r="AG712" i="1"/>
  <c r="BN711" i="1"/>
  <c r="BJ711" i="1"/>
  <c r="BF711" i="1"/>
  <c r="BB711" i="1"/>
  <c r="AX711" i="1"/>
  <c r="AT711" i="1"/>
  <c r="AP711" i="1"/>
  <c r="AL711" i="1"/>
  <c r="AH711" i="1"/>
  <c r="AD711" i="1"/>
  <c r="BO710" i="1"/>
  <c r="BK710" i="1"/>
  <c r="BG710" i="1"/>
  <c r="BC710" i="1"/>
  <c r="AY710" i="1"/>
  <c r="AU710" i="1"/>
  <c r="AQ710" i="1"/>
  <c r="AM710" i="1"/>
  <c r="AI710" i="1"/>
  <c r="AE710" i="1"/>
  <c r="BP709" i="1"/>
  <c r="BL709" i="1"/>
  <c r="BH709" i="1"/>
  <c r="BD709" i="1"/>
  <c r="AZ709" i="1"/>
  <c r="AV709" i="1"/>
  <c r="AR709" i="1"/>
  <c r="AN709" i="1"/>
  <c r="AJ709" i="1"/>
  <c r="AF709" i="1"/>
  <c r="BQ708" i="1"/>
  <c r="BM708" i="1"/>
  <c r="BI708" i="1"/>
  <c r="BE708" i="1"/>
  <c r="BA708" i="1"/>
  <c r="AW708" i="1"/>
  <c r="AS708" i="1"/>
  <c r="AO708" i="1"/>
  <c r="AK708" i="1"/>
  <c r="AG708" i="1"/>
  <c r="BN707" i="1"/>
  <c r="BJ707" i="1"/>
  <c r="BF707" i="1"/>
  <c r="BB707" i="1"/>
  <c r="AX707" i="1"/>
  <c r="AT707" i="1"/>
  <c r="AP707" i="1"/>
  <c r="AL707" i="1"/>
  <c r="AH707" i="1"/>
  <c r="AD707" i="1"/>
  <c r="BO706" i="1"/>
  <c r="BK706" i="1"/>
  <c r="BG706" i="1"/>
  <c r="BC706" i="1"/>
  <c r="AY706" i="1"/>
  <c r="AU706" i="1"/>
  <c r="AQ706" i="1"/>
  <c r="AM706" i="1"/>
  <c r="AI706" i="1"/>
  <c r="AE706" i="1"/>
  <c r="BP705" i="1"/>
  <c r="BL705" i="1"/>
  <c r="BH705" i="1"/>
  <c r="BD705" i="1"/>
  <c r="AZ705" i="1"/>
  <c r="AV705" i="1"/>
  <c r="AR705" i="1"/>
  <c r="AN705" i="1"/>
  <c r="AJ705" i="1"/>
  <c r="AF705" i="1"/>
  <c r="BQ704" i="1"/>
  <c r="BM704" i="1"/>
  <c r="BI704" i="1"/>
  <c r="BE704" i="1"/>
  <c r="BA704" i="1"/>
  <c r="AW704" i="1"/>
  <c r="AS704" i="1"/>
  <c r="AO704" i="1"/>
  <c r="AK704" i="1"/>
  <c r="AG704" i="1"/>
  <c r="BN703" i="1"/>
  <c r="BJ703" i="1"/>
  <c r="BF703" i="1"/>
  <c r="BB703" i="1"/>
  <c r="AX703" i="1"/>
  <c r="AT703" i="1"/>
  <c r="AP703" i="1"/>
  <c r="AL703" i="1"/>
  <c r="AH703" i="1"/>
  <c r="AD703" i="1"/>
  <c r="BO702" i="1"/>
  <c r="BK702" i="1"/>
  <c r="BG702" i="1"/>
  <c r="BC702" i="1"/>
  <c r="AY702" i="1"/>
  <c r="AU702" i="1"/>
  <c r="AQ702" i="1"/>
  <c r="AM702" i="1"/>
  <c r="AI702" i="1"/>
  <c r="AE702" i="1"/>
  <c r="BP701" i="1"/>
  <c r="BL701" i="1"/>
  <c r="BH701" i="1"/>
  <c r="BD701" i="1"/>
  <c r="AZ701" i="1"/>
  <c r="AV701" i="1"/>
  <c r="AR701" i="1"/>
  <c r="AN701" i="1"/>
  <c r="AJ701" i="1"/>
  <c r="AF701" i="1"/>
  <c r="BQ700" i="1"/>
  <c r="BM700" i="1"/>
  <c r="BI700" i="1"/>
  <c r="BE700" i="1"/>
  <c r="BA700" i="1"/>
  <c r="AW700" i="1"/>
  <c r="AS700" i="1"/>
  <c r="AO700" i="1"/>
  <c r="AK700" i="1"/>
  <c r="AG700" i="1"/>
  <c r="BN699" i="1"/>
  <c r="BJ699" i="1"/>
  <c r="BF699" i="1"/>
  <c r="BB699" i="1"/>
  <c r="AX699" i="1"/>
  <c r="AT699" i="1"/>
  <c r="AP699" i="1"/>
  <c r="AL699" i="1"/>
  <c r="AH699" i="1"/>
  <c r="AD699" i="1"/>
  <c r="BO698" i="1"/>
  <c r="BK698" i="1"/>
  <c r="BG698" i="1"/>
  <c r="BC698" i="1"/>
  <c r="AY698" i="1"/>
  <c r="AU698" i="1"/>
  <c r="AQ698" i="1"/>
  <c r="AM698" i="1"/>
  <c r="AI698" i="1"/>
  <c r="AE698" i="1"/>
  <c r="BP697" i="1"/>
  <c r="BL697" i="1"/>
  <c r="BH697" i="1"/>
  <c r="BD697" i="1"/>
  <c r="AZ697" i="1"/>
  <c r="AV697" i="1"/>
  <c r="AR697" i="1"/>
  <c r="AN697" i="1"/>
  <c r="AJ697" i="1"/>
  <c r="AF697" i="1"/>
  <c r="BQ696" i="1"/>
  <c r="BM696" i="1"/>
  <c r="BI696" i="1"/>
  <c r="BE696" i="1"/>
  <c r="BA696" i="1"/>
  <c r="AW696" i="1"/>
  <c r="AS696" i="1"/>
  <c r="AO696" i="1"/>
  <c r="AK696" i="1"/>
  <c r="AG696" i="1"/>
  <c r="BN695" i="1"/>
  <c r="BJ695" i="1"/>
  <c r="BF695" i="1"/>
  <c r="BB695" i="1"/>
  <c r="AX695" i="1"/>
  <c r="AT695" i="1"/>
  <c r="AP695" i="1"/>
  <c r="AL695" i="1"/>
  <c r="AH695" i="1"/>
  <c r="AD695" i="1"/>
  <c r="BO694" i="1"/>
  <c r="BK694" i="1"/>
  <c r="BG694" i="1"/>
  <c r="BC694" i="1"/>
  <c r="AY694" i="1"/>
  <c r="AU694" i="1"/>
  <c r="AQ694" i="1"/>
  <c r="AM694" i="1"/>
  <c r="AI694" i="1"/>
  <c r="AE694" i="1"/>
  <c r="BP693" i="1"/>
  <c r="BL693" i="1"/>
  <c r="BH693" i="1"/>
  <c r="BD693" i="1"/>
  <c r="AZ693" i="1"/>
  <c r="AV693" i="1"/>
  <c r="AR693" i="1"/>
  <c r="AN693" i="1"/>
  <c r="AJ693" i="1"/>
  <c r="AF693" i="1"/>
  <c r="BQ692" i="1"/>
  <c r="BM692" i="1"/>
  <c r="BI692" i="1"/>
  <c r="BE692" i="1"/>
  <c r="BA692" i="1"/>
  <c r="AW692" i="1"/>
  <c r="AS692" i="1"/>
  <c r="AO692" i="1"/>
  <c r="AK692" i="1"/>
  <c r="AG692" i="1"/>
  <c r="BN691" i="1"/>
  <c r="BJ691" i="1"/>
  <c r="BF691" i="1"/>
  <c r="BB691" i="1"/>
  <c r="AX691" i="1"/>
  <c r="AT691" i="1"/>
  <c r="AP691" i="1"/>
  <c r="AL691" i="1"/>
  <c r="AH691" i="1"/>
  <c r="AD691" i="1"/>
  <c r="BO690" i="1"/>
  <c r="BK690" i="1"/>
  <c r="BG690" i="1"/>
  <c r="BC690" i="1"/>
  <c r="AY690" i="1"/>
  <c r="AU690" i="1"/>
  <c r="AQ690" i="1"/>
  <c r="AM690" i="1"/>
  <c r="AI690" i="1"/>
  <c r="AE690" i="1"/>
  <c r="BP689" i="1"/>
  <c r="BL689" i="1"/>
  <c r="BH689" i="1"/>
  <c r="BD689" i="1"/>
  <c r="AZ689" i="1"/>
  <c r="AV689" i="1"/>
  <c r="AR689" i="1"/>
  <c r="AN689" i="1"/>
  <c r="AJ689" i="1"/>
  <c r="AF689" i="1"/>
  <c r="BQ688" i="1"/>
  <c r="BM688" i="1"/>
  <c r="BI688" i="1"/>
  <c r="BE688" i="1"/>
  <c r="BA688" i="1"/>
  <c r="AW688" i="1"/>
  <c r="AS688" i="1"/>
  <c r="AO688" i="1"/>
  <c r="AK688" i="1"/>
  <c r="AG688" i="1"/>
  <c r="BN687" i="1"/>
  <c r="BJ687" i="1"/>
  <c r="BF687" i="1"/>
  <c r="BB687" i="1"/>
  <c r="AX687" i="1"/>
  <c r="AT687" i="1"/>
  <c r="AP687" i="1"/>
  <c r="AL687" i="1"/>
  <c r="AH687" i="1"/>
  <c r="AD687" i="1"/>
  <c r="BO686" i="1"/>
  <c r="BK686" i="1"/>
  <c r="BG686" i="1"/>
  <c r="BC686" i="1"/>
  <c r="AY686" i="1"/>
  <c r="AU686" i="1"/>
  <c r="AQ686" i="1"/>
  <c r="AM686" i="1"/>
  <c r="AI686" i="1"/>
  <c r="AE686" i="1"/>
  <c r="BP685" i="1"/>
  <c r="BL685" i="1"/>
  <c r="BH685" i="1"/>
  <c r="BD685" i="1"/>
  <c r="AZ685" i="1"/>
  <c r="AV685" i="1"/>
  <c r="AR685" i="1"/>
  <c r="AN685" i="1"/>
  <c r="AJ685" i="1"/>
  <c r="AF685" i="1"/>
  <c r="BQ684" i="1"/>
  <c r="BM684" i="1"/>
  <c r="BI684" i="1"/>
  <c r="BE684" i="1"/>
  <c r="BA684" i="1"/>
  <c r="AW684" i="1"/>
  <c r="AS684" i="1"/>
  <c r="AO684" i="1"/>
  <c r="AK684" i="1"/>
  <c r="AG684" i="1"/>
  <c r="BN683" i="1"/>
  <c r="BJ683" i="1"/>
  <c r="BF683" i="1"/>
  <c r="BB683" i="1"/>
  <c r="AX683" i="1"/>
  <c r="AT683" i="1"/>
  <c r="AP683" i="1"/>
  <c r="AL683" i="1"/>
  <c r="AH683" i="1"/>
  <c r="AD683" i="1"/>
  <c r="BO682" i="1"/>
  <c r="BK682" i="1"/>
  <c r="BG682" i="1"/>
  <c r="BC682" i="1"/>
  <c r="AY682" i="1"/>
  <c r="AU682" i="1"/>
  <c r="AQ682" i="1"/>
  <c r="AM682" i="1"/>
  <c r="AI682" i="1"/>
  <c r="AE682" i="1"/>
  <c r="BP681" i="1"/>
  <c r="BL681" i="1"/>
  <c r="BH681" i="1"/>
  <c r="BD681" i="1"/>
  <c r="AZ681" i="1"/>
  <c r="AV681" i="1"/>
  <c r="AR681" i="1"/>
  <c r="AN681" i="1"/>
  <c r="AJ681" i="1"/>
  <c r="AF681" i="1"/>
  <c r="BQ680" i="1"/>
  <c r="BM680" i="1"/>
  <c r="BI680" i="1"/>
  <c r="BE680" i="1"/>
  <c r="BA680" i="1"/>
  <c r="AW680" i="1"/>
  <c r="AS680" i="1"/>
  <c r="AO680" i="1"/>
  <c r="AK680" i="1"/>
  <c r="AG680" i="1"/>
  <c r="BN679" i="1"/>
  <c r="BJ679" i="1"/>
  <c r="BF679" i="1"/>
  <c r="BB679" i="1"/>
  <c r="AX679" i="1"/>
  <c r="AT679" i="1"/>
  <c r="AP679" i="1"/>
  <c r="AL679" i="1"/>
  <c r="AH679" i="1"/>
  <c r="AD679" i="1"/>
  <c r="BO678" i="1"/>
  <c r="BK678" i="1"/>
  <c r="BG678" i="1"/>
  <c r="BC678" i="1"/>
  <c r="AY678" i="1"/>
  <c r="AU678" i="1"/>
  <c r="AQ678" i="1"/>
  <c r="AM678" i="1"/>
  <c r="AI678" i="1"/>
  <c r="AE678" i="1"/>
  <c r="BP677" i="1"/>
  <c r="BL677" i="1"/>
  <c r="BH677" i="1"/>
  <c r="BD677" i="1"/>
  <c r="AZ677" i="1"/>
  <c r="AV677" i="1"/>
  <c r="AR677" i="1"/>
  <c r="AN677" i="1"/>
  <c r="AJ677" i="1"/>
  <c r="AF677" i="1"/>
  <c r="BQ676" i="1"/>
  <c r="BM676" i="1"/>
  <c r="BI676" i="1"/>
  <c r="BE676" i="1"/>
  <c r="BA676" i="1"/>
  <c r="AW676" i="1"/>
  <c r="AS676" i="1"/>
  <c r="AO676" i="1"/>
  <c r="AK676" i="1"/>
  <c r="AG676" i="1"/>
  <c r="BN675" i="1"/>
  <c r="BJ675" i="1"/>
  <c r="BF675" i="1"/>
  <c r="BB675" i="1"/>
  <c r="AX675" i="1"/>
  <c r="AT675" i="1"/>
  <c r="AP675" i="1"/>
  <c r="AL675" i="1"/>
  <c r="AH675" i="1"/>
  <c r="AD675" i="1"/>
  <c r="BO674" i="1"/>
  <c r="BK674" i="1"/>
  <c r="BG674" i="1"/>
  <c r="BC674" i="1"/>
  <c r="AY674" i="1"/>
  <c r="AU674" i="1"/>
  <c r="AQ674" i="1"/>
  <c r="AM674" i="1"/>
  <c r="AI674" i="1"/>
  <c r="AE674" i="1"/>
  <c r="BP673" i="1"/>
  <c r="BL673" i="1"/>
  <c r="BH673" i="1"/>
  <c r="BD673" i="1"/>
  <c r="AZ673" i="1"/>
  <c r="AV673" i="1"/>
  <c r="AR673" i="1"/>
  <c r="AN673" i="1"/>
  <c r="AJ673" i="1"/>
  <c r="AF673" i="1"/>
  <c r="BQ672" i="1"/>
  <c r="BM672" i="1"/>
  <c r="BI672" i="1"/>
  <c r="BE672" i="1"/>
  <c r="BA672" i="1"/>
  <c r="AW672" i="1"/>
  <c r="AS672" i="1"/>
  <c r="AO672" i="1"/>
  <c r="AK672" i="1"/>
  <c r="AG672" i="1"/>
  <c r="BN671" i="1"/>
  <c r="BJ671" i="1"/>
  <c r="BF671" i="1"/>
  <c r="BB671" i="1"/>
  <c r="AX671" i="1"/>
  <c r="AT671" i="1"/>
  <c r="AP671" i="1"/>
  <c r="AL671" i="1"/>
  <c r="AH671" i="1"/>
  <c r="AD671" i="1"/>
  <c r="BO670" i="1"/>
  <c r="BK670" i="1"/>
  <c r="BG670" i="1"/>
  <c r="BC670" i="1"/>
  <c r="AY670" i="1"/>
  <c r="AU670" i="1"/>
  <c r="AQ670" i="1"/>
  <c r="AM670" i="1"/>
  <c r="AI670" i="1"/>
  <c r="AE670" i="1"/>
  <c r="BP669" i="1"/>
  <c r="BL669" i="1"/>
  <c r="BH669" i="1"/>
  <c r="BD669" i="1"/>
  <c r="AZ669" i="1"/>
  <c r="AV669" i="1"/>
  <c r="AR669" i="1"/>
  <c r="AN669" i="1"/>
  <c r="AJ669" i="1"/>
  <c r="AF669" i="1"/>
  <c r="BQ668" i="1"/>
  <c r="BM668" i="1"/>
  <c r="BI668" i="1"/>
  <c r="BE668" i="1"/>
  <c r="BA668" i="1"/>
  <c r="AW668" i="1"/>
  <c r="AS668" i="1"/>
  <c r="AO668" i="1"/>
  <c r="AK668" i="1"/>
  <c r="AG668" i="1"/>
  <c r="BN667" i="1"/>
  <c r="BJ667" i="1"/>
  <c r="BF667" i="1"/>
  <c r="BB667" i="1"/>
  <c r="AX667" i="1"/>
  <c r="AT667" i="1"/>
  <c r="AP667" i="1"/>
  <c r="AL667" i="1"/>
  <c r="AH667" i="1"/>
  <c r="AD667" i="1"/>
  <c r="BO666" i="1"/>
  <c r="BK666" i="1"/>
  <c r="BG666" i="1"/>
  <c r="BC666" i="1"/>
  <c r="AY666" i="1"/>
  <c r="AU666" i="1"/>
  <c r="AQ666" i="1"/>
  <c r="AM666" i="1"/>
  <c r="AI666" i="1"/>
  <c r="AE666" i="1"/>
  <c r="BP665" i="1"/>
  <c r="BL665" i="1"/>
  <c r="BH665" i="1"/>
  <c r="BD665" i="1"/>
  <c r="AZ665" i="1"/>
  <c r="AV665" i="1"/>
  <c r="AR665" i="1"/>
  <c r="AN665" i="1"/>
  <c r="AJ665" i="1"/>
  <c r="AF665" i="1"/>
  <c r="BQ664" i="1"/>
  <c r="BM664" i="1"/>
  <c r="BI664" i="1"/>
  <c r="BE664" i="1"/>
  <c r="BA664" i="1"/>
  <c r="AW664" i="1"/>
  <c r="AS664" i="1"/>
  <c r="AO664" i="1"/>
  <c r="AK664" i="1"/>
  <c r="AG664" i="1"/>
  <c r="BN663" i="1"/>
  <c r="BJ663" i="1"/>
  <c r="BF663" i="1"/>
  <c r="BB663" i="1"/>
  <c r="AX663" i="1"/>
  <c r="AT663" i="1"/>
  <c r="AP663" i="1"/>
  <c r="AL663" i="1"/>
  <c r="AH663" i="1"/>
  <c r="AD663" i="1"/>
  <c r="BO662" i="1"/>
  <c r="BK662" i="1"/>
  <c r="BG662" i="1"/>
  <c r="BC662" i="1"/>
  <c r="AY662" i="1"/>
  <c r="AU662" i="1"/>
  <c r="AQ662" i="1"/>
  <c r="AM662" i="1"/>
  <c r="AI662" i="1"/>
  <c r="AE662" i="1"/>
  <c r="BP661" i="1"/>
  <c r="BL661" i="1"/>
  <c r="BH661" i="1"/>
  <c r="BD661" i="1"/>
  <c r="AZ661" i="1"/>
  <c r="AV661" i="1"/>
  <c r="AR661" i="1"/>
  <c r="AN661" i="1"/>
  <c r="AJ661" i="1"/>
  <c r="AF661" i="1"/>
  <c r="BQ660" i="1"/>
  <c r="BM660" i="1"/>
  <c r="BI660" i="1"/>
  <c r="BE660" i="1"/>
  <c r="BA660" i="1"/>
  <c r="AW660" i="1"/>
  <c r="AS660" i="1"/>
  <c r="AO660" i="1"/>
  <c r="AK660" i="1"/>
  <c r="AG660" i="1"/>
  <c r="BN659" i="1"/>
  <c r="BJ659" i="1"/>
  <c r="BF659" i="1"/>
  <c r="BB659" i="1"/>
  <c r="AX659" i="1"/>
  <c r="AT659" i="1"/>
  <c r="AP659" i="1"/>
  <c r="AL659" i="1"/>
  <c r="AH659" i="1"/>
  <c r="AD659" i="1"/>
  <c r="BO658" i="1"/>
  <c r="BK658" i="1"/>
  <c r="BG658" i="1"/>
  <c r="BC658" i="1"/>
  <c r="AY658" i="1"/>
  <c r="AU658" i="1"/>
  <c r="AQ658" i="1"/>
  <c r="AM658" i="1"/>
  <c r="AI658" i="1"/>
  <c r="AE658" i="1"/>
  <c r="BP657" i="1"/>
  <c r="BL657" i="1"/>
  <c r="BH657" i="1"/>
  <c r="BD657" i="1"/>
  <c r="AZ657" i="1"/>
  <c r="AV657" i="1"/>
  <c r="AR657" i="1"/>
  <c r="AN657" i="1"/>
  <c r="AJ657" i="1"/>
  <c r="AF657" i="1"/>
  <c r="BQ656" i="1"/>
  <c r="BM656" i="1"/>
  <c r="BI656" i="1"/>
  <c r="BE656" i="1"/>
  <c r="BA656" i="1"/>
  <c r="AW656" i="1"/>
  <c r="AS656" i="1"/>
  <c r="AO656" i="1"/>
  <c r="AK656" i="1"/>
  <c r="AG656" i="1"/>
  <c r="BN655" i="1"/>
  <c r="BJ655" i="1"/>
  <c r="BF655" i="1"/>
  <c r="BB655" i="1"/>
  <c r="AX655" i="1"/>
  <c r="AT655" i="1"/>
  <c r="AP655" i="1"/>
  <c r="AL655" i="1"/>
  <c r="AH655" i="1"/>
  <c r="AD655" i="1"/>
  <c r="BO654" i="1"/>
  <c r="BK654" i="1"/>
  <c r="BG654" i="1"/>
  <c r="BC654" i="1"/>
  <c r="AY654" i="1"/>
  <c r="AU654" i="1"/>
  <c r="AQ654" i="1"/>
  <c r="AM654" i="1"/>
  <c r="AI654" i="1"/>
  <c r="AE654" i="1"/>
  <c r="BP653" i="1"/>
  <c r="BL653" i="1"/>
  <c r="BH653" i="1"/>
  <c r="BD653" i="1"/>
  <c r="AZ653" i="1"/>
  <c r="AV653" i="1"/>
  <c r="AR653" i="1"/>
  <c r="AN653" i="1"/>
  <c r="AJ653" i="1"/>
  <c r="AF653" i="1"/>
  <c r="BQ652" i="1"/>
  <c r="BM652" i="1"/>
  <c r="BI652" i="1"/>
  <c r="BE652" i="1"/>
  <c r="BA652" i="1"/>
  <c r="AW652" i="1"/>
  <c r="AS652" i="1"/>
  <c r="AO652" i="1"/>
  <c r="AK652" i="1"/>
  <c r="AG652" i="1"/>
  <c r="BN651" i="1"/>
  <c r="BJ651" i="1"/>
  <c r="BF651" i="1"/>
  <c r="BB651" i="1"/>
  <c r="AX651" i="1"/>
  <c r="AT651" i="1"/>
  <c r="AP651" i="1"/>
  <c r="AL651" i="1"/>
  <c r="AH651" i="1"/>
  <c r="AD651" i="1"/>
  <c r="BO650" i="1"/>
  <c r="BK650" i="1"/>
  <c r="BG650" i="1"/>
  <c r="BC650" i="1"/>
  <c r="AY650" i="1"/>
  <c r="AU650" i="1"/>
  <c r="AQ650" i="1"/>
  <c r="AM650" i="1"/>
  <c r="AI650" i="1"/>
  <c r="AE650" i="1"/>
  <c r="BP649" i="1"/>
  <c r="BL649" i="1"/>
  <c r="BH649" i="1"/>
  <c r="BD649" i="1"/>
  <c r="AZ649" i="1"/>
  <c r="AV649" i="1"/>
  <c r="AR649" i="1"/>
  <c r="AN649" i="1"/>
  <c r="AJ649" i="1"/>
  <c r="AF649" i="1"/>
  <c r="BQ648" i="1"/>
  <c r="BM648" i="1"/>
  <c r="BI648" i="1"/>
  <c r="BE648" i="1"/>
  <c r="BA648" i="1"/>
  <c r="AW648" i="1"/>
  <c r="AS648" i="1"/>
  <c r="AO648" i="1"/>
  <c r="AK648" i="1"/>
  <c r="AG648" i="1"/>
  <c r="BN647" i="1"/>
  <c r="BJ647" i="1"/>
  <c r="BF647" i="1"/>
  <c r="BB647" i="1"/>
  <c r="AX647" i="1"/>
  <c r="AT647" i="1"/>
  <c r="AP647" i="1"/>
  <c r="AL647" i="1"/>
  <c r="AH647" i="1"/>
  <c r="AD647" i="1"/>
  <c r="BO646" i="1"/>
  <c r="BK646" i="1"/>
  <c r="BG646" i="1"/>
  <c r="BC646" i="1"/>
  <c r="AY646" i="1"/>
  <c r="AU646" i="1"/>
  <c r="AQ646" i="1"/>
  <c r="AM646" i="1"/>
  <c r="AI646" i="1"/>
  <c r="AE646" i="1"/>
  <c r="BP645" i="1"/>
  <c r="BL645" i="1"/>
  <c r="BH645" i="1"/>
  <c r="BD645" i="1"/>
  <c r="AZ645" i="1"/>
  <c r="AV645" i="1"/>
  <c r="AR645" i="1"/>
  <c r="AN645" i="1"/>
  <c r="AJ645" i="1"/>
  <c r="AF645" i="1"/>
  <c r="BQ644" i="1"/>
  <c r="BM644" i="1"/>
  <c r="BI644" i="1"/>
  <c r="BE644" i="1"/>
  <c r="BA644" i="1"/>
  <c r="AW644" i="1"/>
  <c r="AS644" i="1"/>
  <c r="AO644" i="1"/>
  <c r="AK644" i="1"/>
  <c r="AG644" i="1"/>
  <c r="BN643" i="1"/>
  <c r="BJ643" i="1"/>
  <c r="BF643" i="1"/>
  <c r="BB643" i="1"/>
  <c r="AX643" i="1"/>
  <c r="AT643" i="1"/>
  <c r="AP643" i="1"/>
  <c r="AL643" i="1"/>
  <c r="AH643" i="1"/>
  <c r="AD643" i="1"/>
  <c r="BO642" i="1"/>
  <c r="BK642" i="1"/>
  <c r="BG642" i="1"/>
  <c r="BC642" i="1"/>
  <c r="AY642" i="1"/>
  <c r="AU642" i="1"/>
  <c r="AQ642" i="1"/>
  <c r="AM642" i="1"/>
  <c r="AI642" i="1"/>
  <c r="AE642" i="1"/>
  <c r="BP641" i="1"/>
  <c r="BL641" i="1"/>
  <c r="BH641" i="1"/>
  <c r="BD641" i="1"/>
  <c r="AZ641" i="1"/>
  <c r="AV641" i="1"/>
  <c r="AR641" i="1"/>
  <c r="AN641" i="1"/>
  <c r="AJ641" i="1"/>
  <c r="AF641" i="1"/>
  <c r="BQ640" i="1"/>
  <c r="BM640" i="1"/>
  <c r="BI640" i="1"/>
  <c r="BE640" i="1"/>
  <c r="BA640" i="1"/>
  <c r="AW640" i="1"/>
  <c r="AS640" i="1"/>
  <c r="AO640" i="1"/>
  <c r="AK640" i="1"/>
  <c r="AG640" i="1"/>
  <c r="BN639" i="1"/>
  <c r="BJ639" i="1"/>
  <c r="BF639" i="1"/>
  <c r="BB639" i="1"/>
  <c r="AX639" i="1"/>
  <c r="AT639" i="1"/>
  <c r="AP639" i="1"/>
  <c r="AL639" i="1"/>
  <c r="AH639" i="1"/>
  <c r="AD639" i="1"/>
  <c r="BO638" i="1"/>
  <c r="BK638" i="1"/>
  <c r="BG638" i="1"/>
  <c r="BC638" i="1"/>
  <c r="AY638" i="1"/>
  <c r="AU638" i="1"/>
  <c r="AQ638" i="1"/>
  <c r="AM638" i="1"/>
  <c r="AI638" i="1"/>
  <c r="AE638" i="1"/>
  <c r="BP637" i="1"/>
  <c r="BL637" i="1"/>
  <c r="BH637" i="1"/>
  <c r="BD637" i="1"/>
  <c r="AZ637" i="1"/>
  <c r="AV637" i="1"/>
  <c r="AR637" i="1"/>
  <c r="AN637" i="1"/>
  <c r="AJ637" i="1"/>
  <c r="AF637" i="1"/>
  <c r="BQ636" i="1"/>
  <c r="BM636" i="1"/>
  <c r="BI636" i="1"/>
  <c r="BE636" i="1"/>
  <c r="BA636" i="1"/>
  <c r="AW636" i="1"/>
  <c r="AS636" i="1"/>
  <c r="AO636" i="1"/>
  <c r="AK636" i="1"/>
  <c r="AG636" i="1"/>
  <c r="BN635" i="1"/>
  <c r="BJ635" i="1"/>
  <c r="BF635" i="1"/>
  <c r="BB635" i="1"/>
  <c r="AX635" i="1"/>
  <c r="AT635" i="1"/>
  <c r="AP635" i="1"/>
  <c r="AL635" i="1"/>
  <c r="AH635" i="1"/>
  <c r="AD635" i="1"/>
  <c r="BO634" i="1"/>
  <c r="BK634" i="1"/>
  <c r="BG634" i="1"/>
  <c r="BC634" i="1"/>
  <c r="AY634" i="1"/>
  <c r="AU634" i="1"/>
  <c r="AQ634" i="1"/>
  <c r="AM634" i="1"/>
  <c r="AI634" i="1"/>
  <c r="AE634" i="1"/>
  <c r="BP633" i="1"/>
  <c r="BL633" i="1"/>
  <c r="BH633" i="1"/>
  <c r="BD633" i="1"/>
  <c r="AZ633" i="1"/>
  <c r="AV633" i="1"/>
  <c r="AR633" i="1"/>
  <c r="AN633" i="1"/>
  <c r="AJ633" i="1"/>
  <c r="AF633" i="1"/>
  <c r="BQ632" i="1"/>
  <c r="BM632" i="1"/>
  <c r="BI632" i="1"/>
  <c r="BE632" i="1"/>
  <c r="BA632" i="1"/>
  <c r="AW632" i="1"/>
  <c r="AS632" i="1"/>
  <c r="AO632" i="1"/>
  <c r="AK632" i="1"/>
  <c r="AG632" i="1"/>
  <c r="BN631" i="1"/>
  <c r="BJ631" i="1"/>
  <c r="BF631" i="1"/>
  <c r="BB631" i="1"/>
  <c r="AX631" i="1"/>
  <c r="AT631" i="1"/>
  <c r="AP631" i="1"/>
  <c r="AL631" i="1"/>
  <c r="AH631" i="1"/>
  <c r="AD631" i="1"/>
  <c r="BO630" i="1"/>
  <c r="BK630" i="1"/>
  <c r="BG630" i="1"/>
  <c r="BC630" i="1"/>
  <c r="AY630" i="1"/>
  <c r="AU630" i="1"/>
  <c r="AQ630" i="1"/>
  <c r="AM630" i="1"/>
  <c r="AI630" i="1"/>
  <c r="AE630" i="1"/>
  <c r="BP629" i="1"/>
  <c r="BL629" i="1"/>
  <c r="BH629" i="1"/>
  <c r="BD629" i="1"/>
  <c r="AZ629" i="1"/>
  <c r="AV629" i="1"/>
  <c r="AR629" i="1"/>
  <c r="AN629" i="1"/>
  <c r="AJ629" i="1"/>
  <c r="AF629" i="1"/>
  <c r="BQ628" i="1"/>
  <c r="BM628" i="1"/>
  <c r="BI628" i="1"/>
  <c r="BE628" i="1"/>
  <c r="BA628" i="1"/>
  <c r="AW628" i="1"/>
  <c r="AS628" i="1"/>
  <c r="AO628" i="1"/>
  <c r="AK628" i="1"/>
  <c r="AG628" i="1"/>
  <c r="BN627" i="1"/>
  <c r="BJ627" i="1"/>
  <c r="BF627" i="1"/>
  <c r="BB627" i="1"/>
  <c r="AX627" i="1"/>
  <c r="AT627" i="1"/>
  <c r="AP627" i="1"/>
  <c r="AL627" i="1"/>
  <c r="AH627" i="1"/>
  <c r="AD627" i="1"/>
  <c r="BO626" i="1"/>
  <c r="BK626" i="1"/>
  <c r="BG626" i="1"/>
  <c r="BC626" i="1"/>
  <c r="AY626" i="1"/>
  <c r="AU626" i="1"/>
  <c r="AQ626" i="1"/>
  <c r="AM626" i="1"/>
  <c r="AI626" i="1"/>
  <c r="AE626" i="1"/>
  <c r="BP625" i="1"/>
  <c r="BL625" i="1"/>
  <c r="BH625" i="1"/>
  <c r="BD625" i="1"/>
  <c r="AZ625" i="1"/>
  <c r="AV625" i="1"/>
  <c r="AR625" i="1"/>
  <c r="AN625" i="1"/>
  <c r="AJ625" i="1"/>
  <c r="AF625" i="1"/>
  <c r="BQ624" i="1"/>
  <c r="BM624" i="1"/>
  <c r="BI624" i="1"/>
  <c r="BE624" i="1"/>
  <c r="BA624" i="1"/>
  <c r="AW624" i="1"/>
  <c r="AS624" i="1"/>
  <c r="AO624" i="1"/>
  <c r="AK624" i="1"/>
  <c r="AG624" i="1"/>
  <c r="BN623" i="1"/>
  <c r="BJ623" i="1"/>
  <c r="BF623" i="1"/>
  <c r="BB623" i="1"/>
  <c r="AX623" i="1"/>
  <c r="AT623" i="1"/>
  <c r="AP623" i="1"/>
  <c r="AL623" i="1"/>
  <c r="AH623" i="1"/>
  <c r="AD623" i="1"/>
  <c r="BO622" i="1"/>
  <c r="BK622" i="1"/>
  <c r="BG622" i="1"/>
  <c r="BC622" i="1"/>
  <c r="AY622" i="1"/>
  <c r="AU622" i="1"/>
  <c r="AQ622" i="1"/>
  <c r="AM622" i="1"/>
  <c r="AI622" i="1"/>
  <c r="AE622" i="1"/>
  <c r="BP621" i="1"/>
  <c r="BL621" i="1"/>
  <c r="BH621" i="1"/>
  <c r="BD621" i="1"/>
  <c r="AZ621" i="1"/>
  <c r="AV621" i="1"/>
  <c r="AR621" i="1"/>
  <c r="AN621" i="1"/>
  <c r="AJ621" i="1"/>
  <c r="AF621" i="1"/>
  <c r="BQ620" i="1"/>
  <c r="BM620" i="1"/>
  <c r="BI620" i="1"/>
  <c r="BE620" i="1"/>
  <c r="BA620" i="1"/>
  <c r="AW620" i="1"/>
  <c r="AS620" i="1"/>
  <c r="AO620" i="1"/>
  <c r="AK620" i="1"/>
  <c r="AG620" i="1"/>
  <c r="BN619" i="1"/>
  <c r="BJ619" i="1"/>
  <c r="BF619" i="1"/>
  <c r="BB619" i="1"/>
  <c r="AX619" i="1"/>
  <c r="AT619" i="1"/>
  <c r="AP619" i="1"/>
  <c r="AL619" i="1"/>
  <c r="AH619" i="1"/>
  <c r="BO1009" i="1"/>
  <c r="AR1008" i="1"/>
  <c r="BJ1006" i="1"/>
  <c r="AM1005" i="1"/>
  <c r="BE1003" i="1"/>
  <c r="AH1002" i="1"/>
  <c r="AZ1000" i="1"/>
  <c r="AU997" i="1"/>
  <c r="BM995" i="1"/>
  <c r="AP994" i="1"/>
  <c r="BH992" i="1"/>
  <c r="AK991" i="1"/>
  <c r="BC989" i="1"/>
  <c r="AF988" i="1"/>
  <c r="AX986" i="1"/>
  <c r="BP984" i="1"/>
  <c r="AS983" i="1"/>
  <c r="BK981" i="1"/>
  <c r="AN980" i="1"/>
  <c r="BF978" i="1"/>
  <c r="AI977" i="1"/>
  <c r="BA975" i="1"/>
  <c r="AD974" i="1"/>
  <c r="AV972" i="1"/>
  <c r="BN970" i="1"/>
  <c r="AQ969" i="1"/>
  <c r="BI967" i="1"/>
  <c r="AL966" i="1"/>
  <c r="BD964" i="1"/>
  <c r="AG963" i="1"/>
  <c r="AK962" i="1"/>
  <c r="BD961" i="1"/>
  <c r="AI961" i="1"/>
  <c r="BC960" i="1"/>
  <c r="AG960" i="1"/>
  <c r="BA959" i="1"/>
  <c r="AF959" i="1"/>
  <c r="AY958" i="1"/>
  <c r="AD958" i="1"/>
  <c r="AX957" i="1"/>
  <c r="BQ956" i="1"/>
  <c r="AV956" i="1"/>
  <c r="BP955" i="1"/>
  <c r="AT955" i="1"/>
  <c r="BN954" i="1"/>
  <c r="AS954" i="1"/>
  <c r="BL953" i="1"/>
  <c r="AQ953" i="1"/>
  <c r="BK952" i="1"/>
  <c r="AO952" i="1"/>
  <c r="BI951" i="1"/>
  <c r="AN951" i="1"/>
  <c r="BG950" i="1"/>
  <c r="AL950" i="1"/>
  <c r="BF949" i="1"/>
  <c r="AJ949" i="1"/>
  <c r="BD948" i="1"/>
  <c r="AI948" i="1"/>
  <c r="BB947" i="1"/>
  <c r="AG947" i="1"/>
  <c r="BA946" i="1"/>
  <c r="AE946" i="1"/>
  <c r="AY945" i="1"/>
  <c r="AD945" i="1"/>
  <c r="AW944" i="1"/>
  <c r="BQ943" i="1"/>
  <c r="AV943" i="1"/>
  <c r="BO942" i="1"/>
  <c r="AT942" i="1"/>
  <c r="BN941" i="1"/>
  <c r="AS941" i="1"/>
  <c r="BB940" i="1"/>
  <c r="AL940" i="1"/>
  <c r="BK939" i="1"/>
  <c r="AU939" i="1"/>
  <c r="AE939" i="1"/>
  <c r="BD938" i="1"/>
  <c r="AN938" i="1"/>
  <c r="BM937" i="1"/>
  <c r="AW937" i="1"/>
  <c r="AG937" i="1"/>
  <c r="BF936" i="1"/>
  <c r="AP936" i="1"/>
  <c r="BO935" i="1"/>
  <c r="AY935" i="1"/>
  <c r="AI935" i="1"/>
  <c r="BH934" i="1"/>
  <c r="AR934" i="1"/>
  <c r="BQ933" i="1"/>
  <c r="BA933" i="1"/>
  <c r="AK933" i="1"/>
  <c r="BJ932" i="1"/>
  <c r="AT932" i="1"/>
  <c r="AD932" i="1"/>
  <c r="BC931" i="1"/>
  <c r="AM931" i="1"/>
  <c r="BL930" i="1"/>
  <c r="AV930" i="1"/>
  <c r="AF930" i="1"/>
  <c r="BE929" i="1"/>
  <c r="AO929" i="1"/>
  <c r="BN928" i="1"/>
  <c r="AX928" i="1"/>
  <c r="AH928" i="1"/>
  <c r="BG927" i="1"/>
  <c r="AQ927" i="1"/>
  <c r="BP926" i="1"/>
  <c r="AZ926" i="1"/>
  <c r="AJ926" i="1"/>
  <c r="BI925" i="1"/>
  <c r="AS925" i="1"/>
  <c r="BB924" i="1"/>
  <c r="AL924" i="1"/>
  <c r="BK923" i="1"/>
  <c r="AU923" i="1"/>
  <c r="AE923" i="1"/>
  <c r="BD922" i="1"/>
  <c r="AN922" i="1"/>
  <c r="BM921" i="1"/>
  <c r="AW921" i="1"/>
  <c r="AG921" i="1"/>
  <c r="BF920" i="1"/>
  <c r="AP920" i="1"/>
  <c r="BO919" i="1"/>
  <c r="AY919" i="1"/>
  <c r="AI919" i="1"/>
  <c r="BH918" i="1"/>
  <c r="AR918" i="1"/>
  <c r="BQ917" i="1"/>
  <c r="BA917" i="1"/>
  <c r="AK917" i="1"/>
  <c r="BJ916" i="1"/>
  <c r="AT916" i="1"/>
  <c r="AD916" i="1"/>
  <c r="BC915" i="1"/>
  <c r="AM915" i="1"/>
  <c r="BL914" i="1"/>
  <c r="AV914" i="1"/>
  <c r="AF914" i="1"/>
  <c r="BE913" i="1"/>
  <c r="AO913" i="1"/>
  <c r="BN912" i="1"/>
  <c r="AX912" i="1"/>
  <c r="AH912" i="1"/>
  <c r="BG911" i="1"/>
  <c r="AQ911" i="1"/>
  <c r="BP910" i="1"/>
  <c r="AZ910" i="1"/>
  <c r="AJ910" i="1"/>
  <c r="BI909" i="1"/>
  <c r="AS909" i="1"/>
  <c r="BB908" i="1"/>
  <c r="AL908" i="1"/>
  <c r="BK907" i="1"/>
  <c r="AU907" i="1"/>
  <c r="AE907" i="1"/>
  <c r="BD906" i="1"/>
  <c r="AN906" i="1"/>
  <c r="BM905" i="1"/>
  <c r="AW905" i="1"/>
  <c r="AG905" i="1"/>
  <c r="BF904" i="1"/>
  <c r="AP904" i="1"/>
  <c r="BO903" i="1"/>
  <c r="AY903" i="1"/>
  <c r="AI903" i="1"/>
  <c r="BH902" i="1"/>
  <c r="AR902" i="1"/>
  <c r="BQ901" i="1"/>
  <c r="BA901" i="1"/>
  <c r="AK901" i="1"/>
  <c r="BJ900" i="1"/>
  <c r="AT900" i="1"/>
  <c r="AD900" i="1"/>
  <c r="BC899" i="1"/>
  <c r="AM899" i="1"/>
  <c r="BL898" i="1"/>
  <c r="AV898" i="1"/>
  <c r="AF898" i="1"/>
  <c r="BE897" i="1"/>
  <c r="AO897" i="1"/>
  <c r="BN896" i="1"/>
  <c r="AX896" i="1"/>
  <c r="AH896" i="1"/>
  <c r="BG895" i="1"/>
  <c r="AQ895" i="1"/>
  <c r="BP894" i="1"/>
  <c r="AZ894" i="1"/>
  <c r="AJ894" i="1"/>
  <c r="BI893" i="1"/>
  <c r="AS893" i="1"/>
  <c r="BB892" i="1"/>
  <c r="AL892" i="1"/>
  <c r="BK891" i="1"/>
  <c r="AU891" i="1"/>
  <c r="AE891" i="1"/>
  <c r="BD890" i="1"/>
  <c r="AN890" i="1"/>
  <c r="BM889" i="1"/>
  <c r="AW889" i="1"/>
  <c r="AG889" i="1"/>
  <c r="BF888" i="1"/>
  <c r="AP888" i="1"/>
  <c r="BO887" i="1"/>
  <c r="AY887" i="1"/>
  <c r="AI887" i="1"/>
  <c r="BP886" i="1"/>
  <c r="BH886" i="1"/>
  <c r="AZ886" i="1"/>
  <c r="AR886" i="1"/>
  <c r="AJ886" i="1"/>
  <c r="BQ885" i="1"/>
  <c r="BI885" i="1"/>
  <c r="BA885" i="1"/>
  <c r="AS885" i="1"/>
  <c r="AK885" i="1"/>
  <c r="BJ884" i="1"/>
  <c r="BB884" i="1"/>
  <c r="AT884" i="1"/>
  <c r="AL884" i="1"/>
  <c r="AD884" i="1"/>
  <c r="BK883" i="1"/>
  <c r="BC883" i="1"/>
  <c r="AU883" i="1"/>
  <c r="AM883" i="1"/>
  <c r="AE883" i="1"/>
  <c r="BL882" i="1"/>
  <c r="BD882" i="1"/>
  <c r="AV882" i="1"/>
  <c r="AN882" i="1"/>
  <c r="AF882" i="1"/>
  <c r="BM881" i="1"/>
  <c r="BE881" i="1"/>
  <c r="AW881" i="1"/>
  <c r="AO881" i="1"/>
  <c r="AG881" i="1"/>
  <c r="BN880" i="1"/>
  <c r="BF880" i="1"/>
  <c r="AX880" i="1"/>
  <c r="AP880" i="1"/>
  <c r="AH880" i="1"/>
  <c r="BO879" i="1"/>
  <c r="BG879" i="1"/>
  <c r="AY879" i="1"/>
  <c r="AQ879" i="1"/>
  <c r="AI879" i="1"/>
  <c r="BP878" i="1"/>
  <c r="BH878" i="1"/>
  <c r="AZ878" i="1"/>
  <c r="AR878" i="1"/>
  <c r="AJ878" i="1"/>
  <c r="BQ877" i="1"/>
  <c r="BI877" i="1"/>
  <c r="BA877" i="1"/>
  <c r="AS877" i="1"/>
  <c r="AK877" i="1"/>
  <c r="BJ876" i="1"/>
  <c r="BB876" i="1"/>
  <c r="AT876" i="1"/>
  <c r="AL876" i="1"/>
  <c r="AD876" i="1"/>
  <c r="BK875" i="1"/>
  <c r="BC875" i="1"/>
  <c r="AU875" i="1"/>
  <c r="AM875" i="1"/>
  <c r="AE875" i="1"/>
  <c r="BL874" i="1"/>
  <c r="BD874" i="1"/>
  <c r="AV874" i="1"/>
  <c r="AN874" i="1"/>
  <c r="AF874" i="1"/>
  <c r="BM873" i="1"/>
  <c r="BE873" i="1"/>
  <c r="AW873" i="1"/>
  <c r="AO873" i="1"/>
  <c r="AG873" i="1"/>
  <c r="BN872" i="1"/>
  <c r="BF872" i="1"/>
  <c r="AX872" i="1"/>
  <c r="AP872" i="1"/>
  <c r="AH872" i="1"/>
  <c r="BO871" i="1"/>
  <c r="BG871" i="1"/>
  <c r="AY871" i="1"/>
  <c r="AQ871" i="1"/>
  <c r="AI871" i="1"/>
  <c r="BP870" i="1"/>
  <c r="BH870" i="1"/>
  <c r="AZ870" i="1"/>
  <c r="AR870" i="1"/>
  <c r="AJ870" i="1"/>
  <c r="BQ869" i="1"/>
  <c r="BI869" i="1"/>
  <c r="BA869" i="1"/>
  <c r="AS869" i="1"/>
  <c r="AK869" i="1"/>
  <c r="BJ868" i="1"/>
  <c r="BB868" i="1"/>
  <c r="AT868" i="1"/>
  <c r="AL868" i="1"/>
  <c r="AD868" i="1"/>
  <c r="BK867" i="1"/>
  <c r="BC867" i="1"/>
  <c r="AU867" i="1"/>
  <c r="AM867" i="1"/>
  <c r="AE867" i="1"/>
  <c r="BL866" i="1"/>
  <c r="BD866" i="1"/>
  <c r="AV866" i="1"/>
  <c r="AN866" i="1"/>
  <c r="AF866" i="1"/>
  <c r="BM865" i="1"/>
  <c r="BE865" i="1"/>
  <c r="AW865" i="1"/>
  <c r="AO865" i="1"/>
  <c r="AG865" i="1"/>
  <c r="BN864" i="1"/>
  <c r="BF864" i="1"/>
  <c r="AX864" i="1"/>
  <c r="AP864" i="1"/>
  <c r="AH864" i="1"/>
  <c r="BO863" i="1"/>
  <c r="BG863" i="1"/>
  <c r="AY863" i="1"/>
  <c r="AQ863" i="1"/>
  <c r="AI863" i="1"/>
  <c r="BP862" i="1"/>
  <c r="BH862" i="1"/>
  <c r="AZ862" i="1"/>
  <c r="AR862" i="1"/>
  <c r="AJ862" i="1"/>
  <c r="BQ861" i="1"/>
  <c r="BI861" i="1"/>
  <c r="BA861" i="1"/>
  <c r="AS861" i="1"/>
  <c r="AK861" i="1"/>
  <c r="BJ860" i="1"/>
  <c r="BB860" i="1"/>
  <c r="AT860" i="1"/>
  <c r="AL860" i="1"/>
  <c r="AD860" i="1"/>
  <c r="BK859" i="1"/>
  <c r="BC859" i="1"/>
  <c r="AU859" i="1"/>
  <c r="AM859" i="1"/>
  <c r="AE859" i="1"/>
  <c r="BL858" i="1"/>
  <c r="BD858" i="1"/>
  <c r="AV858" i="1"/>
  <c r="AN858" i="1"/>
  <c r="AF858" i="1"/>
  <c r="BM857" i="1"/>
  <c r="BE857" i="1"/>
  <c r="AW857" i="1"/>
  <c r="AO857" i="1"/>
  <c r="AG857" i="1"/>
  <c r="BN856" i="1"/>
  <c r="BF856" i="1"/>
  <c r="AX856" i="1"/>
  <c r="AP856" i="1"/>
  <c r="AH856" i="1"/>
  <c r="BO855" i="1"/>
  <c r="BG855" i="1"/>
  <c r="AY855" i="1"/>
  <c r="AQ855" i="1"/>
  <c r="AI855" i="1"/>
  <c r="BP854" i="1"/>
  <c r="BH854" i="1"/>
  <c r="AZ854" i="1"/>
  <c r="AR854" i="1"/>
  <c r="AJ854" i="1"/>
  <c r="BQ853" i="1"/>
  <c r="BI853" i="1"/>
  <c r="BA853" i="1"/>
  <c r="AS853" i="1"/>
  <c r="AK853" i="1"/>
  <c r="BJ852" i="1"/>
  <c r="BB852" i="1"/>
  <c r="AT852" i="1"/>
  <c r="AL852" i="1"/>
  <c r="AD852" i="1"/>
  <c r="BK851" i="1"/>
  <c r="BC851" i="1"/>
  <c r="AU851" i="1"/>
  <c r="AM851" i="1"/>
  <c r="AE851" i="1"/>
  <c r="BL850" i="1"/>
  <c r="BD850" i="1"/>
  <c r="AV850" i="1"/>
  <c r="AN850" i="1"/>
  <c r="AF850" i="1"/>
  <c r="BM849" i="1"/>
  <c r="BE849" i="1"/>
  <c r="AW849" i="1"/>
  <c r="AO849" i="1"/>
  <c r="AG849" i="1"/>
  <c r="BN848" i="1"/>
  <c r="BF848" i="1"/>
  <c r="AX848" i="1"/>
  <c r="AP848" i="1"/>
  <c r="AH848" i="1"/>
  <c r="BO847" i="1"/>
  <c r="BG847" i="1"/>
  <c r="AY847" i="1"/>
  <c r="AQ847" i="1"/>
  <c r="AI847" i="1"/>
  <c r="BP846" i="1"/>
  <c r="BH846" i="1"/>
  <c r="AZ846" i="1"/>
  <c r="AR846" i="1"/>
  <c r="AJ846" i="1"/>
  <c r="BQ845" i="1"/>
  <c r="BI845" i="1"/>
  <c r="BA845" i="1"/>
  <c r="AS845" i="1"/>
  <c r="AK845" i="1"/>
  <c r="BJ844" i="1"/>
  <c r="BB844" i="1"/>
  <c r="AT844" i="1"/>
  <c r="AL844" i="1"/>
  <c r="AD844" i="1"/>
  <c r="BK843" i="1"/>
  <c r="BC843" i="1"/>
  <c r="AU843" i="1"/>
  <c r="AM843" i="1"/>
  <c r="AE843" i="1"/>
  <c r="BL842" i="1"/>
  <c r="BD842" i="1"/>
  <c r="AV842" i="1"/>
  <c r="AN842" i="1"/>
  <c r="AF842" i="1"/>
  <c r="BM841" i="1"/>
  <c r="BE841" i="1"/>
  <c r="AW841" i="1"/>
  <c r="AO841" i="1"/>
  <c r="AG841" i="1"/>
  <c r="BN840" i="1"/>
  <c r="BF840" i="1"/>
  <c r="AX840" i="1"/>
  <c r="AP840" i="1"/>
  <c r="AH840" i="1"/>
  <c r="BO839" i="1"/>
  <c r="BG839" i="1"/>
  <c r="AY839" i="1"/>
  <c r="AQ839" i="1"/>
  <c r="AI839" i="1"/>
  <c r="BP838" i="1"/>
  <c r="BH838" i="1"/>
  <c r="AZ838" i="1"/>
  <c r="AR838" i="1"/>
  <c r="AJ838" i="1"/>
  <c r="BQ837" i="1"/>
  <c r="BI837" i="1"/>
  <c r="BA837" i="1"/>
  <c r="AS837" i="1"/>
  <c r="AK837" i="1"/>
  <c r="BJ836" i="1"/>
  <c r="BB836" i="1"/>
  <c r="AT836" i="1"/>
  <c r="AL836" i="1"/>
  <c r="AE836" i="1"/>
  <c r="BO835" i="1"/>
  <c r="BJ835" i="1"/>
  <c r="BD835" i="1"/>
  <c r="AY835" i="1"/>
  <c r="AT835" i="1"/>
  <c r="AN835" i="1"/>
  <c r="AI835" i="1"/>
  <c r="AD835" i="1"/>
  <c r="BM834" i="1"/>
  <c r="BH834" i="1"/>
  <c r="BC834" i="1"/>
  <c r="AW834" i="1"/>
  <c r="AR834" i="1"/>
  <c r="AM834" i="1"/>
  <c r="AG834" i="1"/>
  <c r="BQ833" i="1"/>
  <c r="BL833" i="1"/>
  <c r="BF833" i="1"/>
  <c r="BA833" i="1"/>
  <c r="AV833" i="1"/>
  <c r="AP833" i="1"/>
  <c r="AK833" i="1"/>
  <c r="AF833" i="1"/>
  <c r="BO832" i="1"/>
  <c r="BJ832" i="1"/>
  <c r="BE832" i="1"/>
  <c r="AY832" i="1"/>
  <c r="AT832" i="1"/>
  <c r="AO832" i="1"/>
  <c r="AI832" i="1"/>
  <c r="AD832" i="1"/>
  <c r="BN831" i="1"/>
  <c r="BH831" i="1"/>
  <c r="BC831" i="1"/>
  <c r="AX831" i="1"/>
  <c r="AR831" i="1"/>
  <c r="AM831" i="1"/>
  <c r="AH831" i="1"/>
  <c r="BQ830" i="1"/>
  <c r="BL830" i="1"/>
  <c r="BG830" i="1"/>
  <c r="BA830" i="1"/>
  <c r="AV830" i="1"/>
  <c r="AQ830" i="1"/>
  <c r="AK830" i="1"/>
  <c r="AF830" i="1"/>
  <c r="BP829" i="1"/>
  <c r="BJ829" i="1"/>
  <c r="BE829" i="1"/>
  <c r="AZ829" i="1"/>
  <c r="AU829" i="1"/>
  <c r="AQ829" i="1"/>
  <c r="AM829" i="1"/>
  <c r="AI829" i="1"/>
  <c r="AE829" i="1"/>
  <c r="BP828" i="1"/>
  <c r="BL828" i="1"/>
  <c r="BH828" i="1"/>
  <c r="BD828" i="1"/>
  <c r="AZ828" i="1"/>
  <c r="AV828" i="1"/>
  <c r="AR828" i="1"/>
  <c r="AN828" i="1"/>
  <c r="AJ828" i="1"/>
  <c r="AF828" i="1"/>
  <c r="BQ827" i="1"/>
  <c r="BM827" i="1"/>
  <c r="BI827" i="1"/>
  <c r="BE827" i="1"/>
  <c r="BA827" i="1"/>
  <c r="AW827" i="1"/>
  <c r="AS827" i="1"/>
  <c r="AO827" i="1"/>
  <c r="AK827" i="1"/>
  <c r="AG827" i="1"/>
  <c r="BN826" i="1"/>
  <c r="BJ826" i="1"/>
  <c r="BF826" i="1"/>
  <c r="BB826" i="1"/>
  <c r="AX826" i="1"/>
  <c r="AT826" i="1"/>
  <c r="AP826" i="1"/>
  <c r="AL826" i="1"/>
  <c r="AH826" i="1"/>
  <c r="AD826" i="1"/>
  <c r="BO825" i="1"/>
  <c r="BK825" i="1"/>
  <c r="BG825" i="1"/>
  <c r="BC825" i="1"/>
  <c r="AY825" i="1"/>
  <c r="AU825" i="1"/>
  <c r="AQ825" i="1"/>
  <c r="AM825" i="1"/>
  <c r="AI825" i="1"/>
  <c r="AE825" i="1"/>
  <c r="BP824" i="1"/>
  <c r="BL824" i="1"/>
  <c r="BH824" i="1"/>
  <c r="BD824" i="1"/>
  <c r="AZ824" i="1"/>
  <c r="AV824" i="1"/>
  <c r="AR824" i="1"/>
  <c r="AN824" i="1"/>
  <c r="AJ824" i="1"/>
  <c r="AF824" i="1"/>
  <c r="BQ823" i="1"/>
  <c r="BM823" i="1"/>
  <c r="BI823" i="1"/>
  <c r="BE823" i="1"/>
  <c r="BA823" i="1"/>
  <c r="AW823" i="1"/>
  <c r="AS823" i="1"/>
  <c r="AO823" i="1"/>
  <c r="AK823" i="1"/>
  <c r="AG823" i="1"/>
  <c r="BN822" i="1"/>
  <c r="BJ822" i="1"/>
  <c r="BF822" i="1"/>
  <c r="BB822" i="1"/>
  <c r="AX822" i="1"/>
  <c r="AT822" i="1"/>
  <c r="AP822" i="1"/>
  <c r="AL822" i="1"/>
  <c r="AH822" i="1"/>
  <c r="AD822" i="1"/>
  <c r="BO821" i="1"/>
  <c r="BK821" i="1"/>
  <c r="BG821" i="1"/>
  <c r="BC821" i="1"/>
  <c r="AY821" i="1"/>
  <c r="AU821" i="1"/>
  <c r="AQ821" i="1"/>
  <c r="AM821" i="1"/>
  <c r="AI821" i="1"/>
  <c r="AE821" i="1"/>
  <c r="BP820" i="1"/>
  <c r="BL820" i="1"/>
  <c r="BH820" i="1"/>
  <c r="BD820" i="1"/>
  <c r="AZ820" i="1"/>
  <c r="AV820" i="1"/>
  <c r="AR820" i="1"/>
  <c r="AN820" i="1"/>
  <c r="AJ820" i="1"/>
  <c r="AF820" i="1"/>
  <c r="BQ819" i="1"/>
  <c r="BM819" i="1"/>
  <c r="BI819" i="1"/>
  <c r="BE819" i="1"/>
  <c r="BA819" i="1"/>
  <c r="AW819" i="1"/>
  <c r="AS819" i="1"/>
  <c r="AO819" i="1"/>
  <c r="AK819" i="1"/>
  <c r="AG819" i="1"/>
  <c r="BN818" i="1"/>
  <c r="BJ818" i="1"/>
  <c r="BF818" i="1"/>
  <c r="BB818" i="1"/>
  <c r="AX818" i="1"/>
  <c r="AT818" i="1"/>
  <c r="AP818" i="1"/>
  <c r="AL818" i="1"/>
  <c r="AH818" i="1"/>
  <c r="AD818" i="1"/>
  <c r="BO817" i="1"/>
  <c r="BK817" i="1"/>
  <c r="BG817" i="1"/>
  <c r="BC817" i="1"/>
  <c r="AY817" i="1"/>
  <c r="AU817" i="1"/>
  <c r="AQ817" i="1"/>
  <c r="AM817" i="1"/>
  <c r="AI817" i="1"/>
  <c r="AE817" i="1"/>
  <c r="BP816" i="1"/>
  <c r="BL816" i="1"/>
  <c r="BH816" i="1"/>
  <c r="BD816" i="1"/>
  <c r="AZ816" i="1"/>
  <c r="AV816" i="1"/>
  <c r="AR816" i="1"/>
  <c r="AN816" i="1"/>
  <c r="AJ816" i="1"/>
  <c r="AF816" i="1"/>
  <c r="BQ815" i="1"/>
  <c r="BM815" i="1"/>
  <c r="BI815" i="1"/>
  <c r="BE815" i="1"/>
  <c r="BA815" i="1"/>
  <c r="AW815" i="1"/>
  <c r="AS815" i="1"/>
  <c r="AO815" i="1"/>
  <c r="AK815" i="1"/>
  <c r="AG815" i="1"/>
  <c r="BN814" i="1"/>
  <c r="BJ814" i="1"/>
  <c r="BF814" i="1"/>
  <c r="BB814" i="1"/>
  <c r="AX814" i="1"/>
  <c r="AT814" i="1"/>
  <c r="AP814" i="1"/>
  <c r="AL814" i="1"/>
  <c r="AH814" i="1"/>
  <c r="AD814" i="1"/>
  <c r="BO813" i="1"/>
  <c r="BK813" i="1"/>
  <c r="BG813" i="1"/>
  <c r="BC813" i="1"/>
  <c r="AY813" i="1"/>
  <c r="AU813" i="1"/>
  <c r="AQ813" i="1"/>
  <c r="AM813" i="1"/>
  <c r="AI813" i="1"/>
  <c r="AE813" i="1"/>
  <c r="BP812" i="1"/>
  <c r="BL812" i="1"/>
  <c r="BH812" i="1"/>
  <c r="BD812" i="1"/>
  <c r="AZ812" i="1"/>
  <c r="AV812" i="1"/>
  <c r="AR812" i="1"/>
  <c r="AN812" i="1"/>
  <c r="AJ812" i="1"/>
  <c r="AF812" i="1"/>
  <c r="BQ811" i="1"/>
  <c r="BM811" i="1"/>
  <c r="BI811" i="1"/>
  <c r="BE811" i="1"/>
  <c r="BA811" i="1"/>
  <c r="AW811" i="1"/>
  <c r="AS811" i="1"/>
  <c r="AO811" i="1"/>
  <c r="AK811" i="1"/>
  <c r="AG811" i="1"/>
  <c r="BN810" i="1"/>
  <c r="BJ810" i="1"/>
  <c r="BF810" i="1"/>
  <c r="BB810" i="1"/>
  <c r="AX810" i="1"/>
  <c r="AT810" i="1"/>
  <c r="AP810" i="1"/>
  <c r="AL810" i="1"/>
  <c r="AH810" i="1"/>
  <c r="AD810" i="1"/>
  <c r="BO809" i="1"/>
  <c r="BK809" i="1"/>
  <c r="BG809" i="1"/>
  <c r="BC809" i="1"/>
  <c r="AY809" i="1"/>
  <c r="AU809" i="1"/>
  <c r="AQ809" i="1"/>
  <c r="AM809" i="1"/>
  <c r="AI809" i="1"/>
  <c r="AE809" i="1"/>
  <c r="BP808" i="1"/>
  <c r="BL808" i="1"/>
  <c r="BH808" i="1"/>
  <c r="BD808" i="1"/>
  <c r="AZ808" i="1"/>
  <c r="AV808" i="1"/>
  <c r="AR808" i="1"/>
  <c r="AN808" i="1"/>
  <c r="AJ808" i="1"/>
  <c r="AF808" i="1"/>
  <c r="BQ807" i="1"/>
  <c r="BM807" i="1"/>
  <c r="BI807" i="1"/>
  <c r="BE807" i="1"/>
  <c r="BA807" i="1"/>
  <c r="AW807" i="1"/>
  <c r="AS807" i="1"/>
  <c r="AO807" i="1"/>
  <c r="AK807" i="1"/>
  <c r="AG807" i="1"/>
  <c r="BN806" i="1"/>
  <c r="BJ806" i="1"/>
  <c r="BF806" i="1"/>
  <c r="BB806" i="1"/>
  <c r="AX806" i="1"/>
  <c r="AT806" i="1"/>
  <c r="AP806" i="1"/>
  <c r="AL806" i="1"/>
  <c r="AH806" i="1"/>
  <c r="AD806" i="1"/>
  <c r="BO805" i="1"/>
  <c r="BK805" i="1"/>
  <c r="BG805" i="1"/>
  <c r="BC805" i="1"/>
  <c r="AY805" i="1"/>
  <c r="AU805" i="1"/>
  <c r="AQ805" i="1"/>
  <c r="AM805" i="1"/>
  <c r="AI805" i="1"/>
  <c r="AE805" i="1"/>
  <c r="BP804" i="1"/>
  <c r="BL804" i="1"/>
  <c r="BH804" i="1"/>
  <c r="BD804" i="1"/>
  <c r="AZ804" i="1"/>
  <c r="AV804" i="1"/>
  <c r="AR804" i="1"/>
  <c r="AN804" i="1"/>
  <c r="AJ804" i="1"/>
  <c r="AF804" i="1"/>
  <c r="BQ803" i="1"/>
  <c r="BM803" i="1"/>
  <c r="BI803" i="1"/>
  <c r="BE803" i="1"/>
  <c r="BA803" i="1"/>
  <c r="AW803" i="1"/>
  <c r="AS803" i="1"/>
  <c r="AO803" i="1"/>
  <c r="AK803" i="1"/>
  <c r="AG803" i="1"/>
  <c r="BN802" i="1"/>
  <c r="BJ802" i="1"/>
  <c r="BF802" i="1"/>
  <c r="BB802" i="1"/>
  <c r="AX802" i="1"/>
  <c r="AT802" i="1"/>
  <c r="AP802" i="1"/>
  <c r="AL802" i="1"/>
  <c r="AH802" i="1"/>
  <c r="AD802" i="1"/>
  <c r="BO801" i="1"/>
  <c r="BK801" i="1"/>
  <c r="BG801" i="1"/>
  <c r="BC801" i="1"/>
  <c r="AY801" i="1"/>
  <c r="AU801" i="1"/>
  <c r="AQ801" i="1"/>
  <c r="AM801" i="1"/>
  <c r="AI801" i="1"/>
  <c r="AE801" i="1"/>
  <c r="BP800" i="1"/>
  <c r="BL800" i="1"/>
  <c r="BH800" i="1"/>
  <c r="BD800" i="1"/>
  <c r="AZ800" i="1"/>
  <c r="AV800" i="1"/>
  <c r="AR800" i="1"/>
  <c r="AN800" i="1"/>
  <c r="AJ800" i="1"/>
  <c r="AF800" i="1"/>
  <c r="BQ799" i="1"/>
  <c r="BM799" i="1"/>
  <c r="BI799" i="1"/>
  <c r="BE799" i="1"/>
  <c r="BA799" i="1"/>
  <c r="AW799" i="1"/>
  <c r="AS799" i="1"/>
  <c r="AO799" i="1"/>
  <c r="AK799" i="1"/>
  <c r="AG799" i="1"/>
  <c r="BN798" i="1"/>
  <c r="BJ798" i="1"/>
  <c r="BF798" i="1"/>
  <c r="BB798" i="1"/>
  <c r="AX798" i="1"/>
  <c r="AT798" i="1"/>
  <c r="AP798" i="1"/>
  <c r="AL798" i="1"/>
  <c r="AH798" i="1"/>
  <c r="AD798" i="1"/>
  <c r="BO797" i="1"/>
  <c r="BK797" i="1"/>
  <c r="BG797" i="1"/>
  <c r="BC797" i="1"/>
  <c r="AY797" i="1"/>
  <c r="AU797" i="1"/>
  <c r="AQ797" i="1"/>
  <c r="AM797" i="1"/>
  <c r="AI797" i="1"/>
  <c r="AE797" i="1"/>
  <c r="BP796" i="1"/>
  <c r="BL796" i="1"/>
  <c r="BH796" i="1"/>
  <c r="BD796" i="1"/>
  <c r="AZ796" i="1"/>
  <c r="AV796" i="1"/>
  <c r="AR796" i="1"/>
  <c r="AN796" i="1"/>
  <c r="AJ796" i="1"/>
  <c r="AF796" i="1"/>
  <c r="BQ795" i="1"/>
  <c r="BM795" i="1"/>
  <c r="BI795" i="1"/>
  <c r="BE795" i="1"/>
  <c r="BA795" i="1"/>
  <c r="AW795" i="1"/>
  <c r="AS795" i="1"/>
  <c r="AO795" i="1"/>
  <c r="AK795" i="1"/>
  <c r="AG795" i="1"/>
  <c r="BN794" i="1"/>
  <c r="BJ794" i="1"/>
  <c r="BF794" i="1"/>
  <c r="BB794" i="1"/>
  <c r="AX794" i="1"/>
  <c r="AT794" i="1"/>
  <c r="AP794" i="1"/>
  <c r="AL794" i="1"/>
  <c r="AH794" i="1"/>
  <c r="AD794" i="1"/>
  <c r="BO793" i="1"/>
  <c r="BK793" i="1"/>
  <c r="BG793" i="1"/>
  <c r="BC793" i="1"/>
  <c r="AY793" i="1"/>
  <c r="AU793" i="1"/>
  <c r="AQ793" i="1"/>
  <c r="AM793" i="1"/>
  <c r="AI793" i="1"/>
  <c r="AE793" i="1"/>
  <c r="BP792" i="1"/>
  <c r="BL792" i="1"/>
  <c r="BH792" i="1"/>
  <c r="BD792" i="1"/>
  <c r="AZ792" i="1"/>
  <c r="AV792" i="1"/>
  <c r="AR792" i="1"/>
  <c r="AN792" i="1"/>
  <c r="AJ792" i="1"/>
  <c r="AF792" i="1"/>
  <c r="BQ791" i="1"/>
  <c r="BM791" i="1"/>
  <c r="BI791" i="1"/>
  <c r="BE791" i="1"/>
  <c r="BA791" i="1"/>
  <c r="AW791" i="1"/>
  <c r="AS791" i="1"/>
  <c r="AO791" i="1"/>
  <c r="AK791" i="1"/>
  <c r="AG791" i="1"/>
  <c r="BN790" i="1"/>
  <c r="BJ790" i="1"/>
  <c r="BF790" i="1"/>
  <c r="BB790" i="1"/>
  <c r="AX790" i="1"/>
  <c r="AT790" i="1"/>
  <c r="AP790" i="1"/>
  <c r="AL790" i="1"/>
  <c r="AH790" i="1"/>
  <c r="AD790" i="1"/>
  <c r="BO789" i="1"/>
  <c r="BK789" i="1"/>
  <c r="BG789" i="1"/>
  <c r="BC789" i="1"/>
  <c r="AY789" i="1"/>
  <c r="AU789" i="1"/>
  <c r="AQ789" i="1"/>
  <c r="AM789" i="1"/>
  <c r="AI789" i="1"/>
  <c r="AE789" i="1"/>
  <c r="BP788" i="1"/>
  <c r="BL788" i="1"/>
  <c r="BH788" i="1"/>
  <c r="BD788" i="1"/>
  <c r="AZ788" i="1"/>
  <c r="AV788" i="1"/>
  <c r="AR788" i="1"/>
  <c r="AN788" i="1"/>
  <c r="AJ788" i="1"/>
  <c r="AF788" i="1"/>
  <c r="BQ787" i="1"/>
  <c r="BM787" i="1"/>
  <c r="BI787" i="1"/>
  <c r="BE787" i="1"/>
  <c r="BA787" i="1"/>
  <c r="AW787" i="1"/>
  <c r="AS787" i="1"/>
  <c r="AO787" i="1"/>
  <c r="AK787" i="1"/>
  <c r="AG787" i="1"/>
  <c r="BN786" i="1"/>
  <c r="BJ786" i="1"/>
  <c r="BF786" i="1"/>
  <c r="BB786" i="1"/>
  <c r="AX786" i="1"/>
  <c r="AT786" i="1"/>
  <c r="AP786" i="1"/>
  <c r="AL786" i="1"/>
  <c r="AH786" i="1"/>
  <c r="AD786" i="1"/>
  <c r="BO785" i="1"/>
  <c r="BK785" i="1"/>
  <c r="BG785" i="1"/>
  <c r="BC785" i="1"/>
  <c r="AY785" i="1"/>
  <c r="AU785" i="1"/>
  <c r="AQ785" i="1"/>
  <c r="AM785" i="1"/>
  <c r="AI785" i="1"/>
  <c r="AE785" i="1"/>
  <c r="BP784" i="1"/>
  <c r="BL784" i="1"/>
  <c r="BH784" i="1"/>
  <c r="BD784" i="1"/>
  <c r="AZ784" i="1"/>
  <c r="AV784" i="1"/>
  <c r="AR784" i="1"/>
  <c r="AN784" i="1"/>
  <c r="AJ784" i="1"/>
  <c r="AF784" i="1"/>
  <c r="BQ783" i="1"/>
  <c r="BM783" i="1"/>
  <c r="BI783" i="1"/>
  <c r="BE783" i="1"/>
  <c r="BA783" i="1"/>
  <c r="AW783" i="1"/>
  <c r="AS783" i="1"/>
  <c r="AO783" i="1"/>
  <c r="AK783" i="1"/>
  <c r="AG783" i="1"/>
  <c r="BN782" i="1"/>
  <c r="BJ782" i="1"/>
  <c r="BF782" i="1"/>
  <c r="BB782" i="1"/>
  <c r="AX782" i="1"/>
  <c r="AT782" i="1"/>
  <c r="AP782" i="1"/>
  <c r="AL782" i="1"/>
  <c r="AH782" i="1"/>
  <c r="AD782" i="1"/>
  <c r="BO781" i="1"/>
  <c r="BK781" i="1"/>
  <c r="BG781" i="1"/>
  <c r="BC781" i="1"/>
  <c r="AY781" i="1"/>
  <c r="AU781" i="1"/>
  <c r="AQ781" i="1"/>
  <c r="AM781" i="1"/>
  <c r="AI781" i="1"/>
  <c r="AE781" i="1"/>
  <c r="BP780" i="1"/>
  <c r="BL780" i="1"/>
  <c r="BH780" i="1"/>
  <c r="BD780" i="1"/>
  <c r="AZ780" i="1"/>
  <c r="AV780" i="1"/>
  <c r="AR780" i="1"/>
  <c r="AN780" i="1"/>
  <c r="AJ780" i="1"/>
  <c r="AF780" i="1"/>
  <c r="BQ779" i="1"/>
  <c r="BM779" i="1"/>
  <c r="BI779" i="1"/>
  <c r="BE779" i="1"/>
  <c r="BA779" i="1"/>
  <c r="AW779" i="1"/>
  <c r="AS779" i="1"/>
  <c r="AO779" i="1"/>
  <c r="AK779" i="1"/>
  <c r="AG779" i="1"/>
  <c r="BN778" i="1"/>
  <c r="BJ778" i="1"/>
  <c r="BF778" i="1"/>
  <c r="BB778" i="1"/>
  <c r="AX778" i="1"/>
  <c r="AT778" i="1"/>
  <c r="AP778" i="1"/>
  <c r="AL778" i="1"/>
  <c r="AH778" i="1"/>
  <c r="AD778" i="1"/>
  <c r="BO777" i="1"/>
  <c r="BK777" i="1"/>
  <c r="BG777" i="1"/>
  <c r="BC777" i="1"/>
  <c r="AY777" i="1"/>
  <c r="AU777" i="1"/>
  <c r="AQ777" i="1"/>
  <c r="AM777" i="1"/>
  <c r="AI777" i="1"/>
  <c r="AE777" i="1"/>
  <c r="BP776" i="1"/>
  <c r="BL776" i="1"/>
  <c r="BH776" i="1"/>
  <c r="BD776" i="1"/>
  <c r="AZ776" i="1"/>
  <c r="AV776" i="1"/>
  <c r="AR776" i="1"/>
  <c r="AN776" i="1"/>
  <c r="AJ776" i="1"/>
  <c r="AF776" i="1"/>
  <c r="BQ775" i="1"/>
  <c r="BM775" i="1"/>
  <c r="BI775" i="1"/>
  <c r="BE775" i="1"/>
  <c r="BA775" i="1"/>
  <c r="AW775" i="1"/>
  <c r="AS775" i="1"/>
  <c r="AO775" i="1"/>
  <c r="AK775" i="1"/>
  <c r="AG775" i="1"/>
  <c r="BN774" i="1"/>
  <c r="BJ774" i="1"/>
  <c r="BF774" i="1"/>
  <c r="BB774" i="1"/>
  <c r="AX774" i="1"/>
  <c r="AT774" i="1"/>
  <c r="AP774" i="1"/>
  <c r="AL774" i="1"/>
  <c r="AH774" i="1"/>
  <c r="AD774" i="1"/>
  <c r="BO773" i="1"/>
  <c r="BK773" i="1"/>
  <c r="BG773" i="1"/>
  <c r="BC773" i="1"/>
  <c r="AY773" i="1"/>
  <c r="AU773" i="1"/>
  <c r="AQ773" i="1"/>
  <c r="AM773" i="1"/>
  <c r="AI773" i="1"/>
  <c r="AE773" i="1"/>
  <c r="BP772" i="1"/>
  <c r="BL772" i="1"/>
  <c r="BH772" i="1"/>
  <c r="BD772" i="1"/>
  <c r="AZ772" i="1"/>
  <c r="AV772" i="1"/>
  <c r="AR772" i="1"/>
  <c r="AN772" i="1"/>
  <c r="AJ772" i="1"/>
  <c r="AF772" i="1"/>
  <c r="BQ771" i="1"/>
  <c r="BM771" i="1"/>
  <c r="BI771" i="1"/>
  <c r="BE771" i="1"/>
  <c r="BA771" i="1"/>
  <c r="AW771" i="1"/>
  <c r="AS771" i="1"/>
  <c r="AO771" i="1"/>
  <c r="AK771" i="1"/>
  <c r="AG771" i="1"/>
  <c r="BN770" i="1"/>
  <c r="BJ770" i="1"/>
  <c r="BF770" i="1"/>
  <c r="BB770" i="1"/>
  <c r="AX770" i="1"/>
  <c r="AT770" i="1"/>
  <c r="AP770" i="1"/>
  <c r="AL770" i="1"/>
  <c r="AH770" i="1"/>
  <c r="AD770" i="1"/>
  <c r="BO769" i="1"/>
  <c r="BK769" i="1"/>
  <c r="BG769" i="1"/>
  <c r="BC769" i="1"/>
  <c r="AY769" i="1"/>
  <c r="AU769" i="1"/>
  <c r="AQ769" i="1"/>
  <c r="AM769" i="1"/>
  <c r="AI769" i="1"/>
  <c r="AE769" i="1"/>
  <c r="BP768" i="1"/>
  <c r="BL768" i="1"/>
  <c r="BH768" i="1"/>
  <c r="BD768" i="1"/>
  <c r="AZ768" i="1"/>
  <c r="AV768" i="1"/>
  <c r="AR768" i="1"/>
  <c r="AN768" i="1"/>
  <c r="AJ768" i="1"/>
  <c r="AF768" i="1"/>
  <c r="BQ767" i="1"/>
  <c r="BM767" i="1"/>
  <c r="BI767" i="1"/>
  <c r="BE767" i="1"/>
  <c r="BA767" i="1"/>
  <c r="AW767" i="1"/>
  <c r="AS767" i="1"/>
  <c r="AO767" i="1"/>
  <c r="AK767" i="1"/>
  <c r="AG767" i="1"/>
  <c r="BN766" i="1"/>
  <c r="BJ766" i="1"/>
  <c r="BF766" i="1"/>
  <c r="BB766" i="1"/>
  <c r="AX766" i="1"/>
  <c r="AT766" i="1"/>
  <c r="AP766" i="1"/>
  <c r="AL766" i="1"/>
  <c r="AH766" i="1"/>
  <c r="AD766" i="1"/>
  <c r="BO765" i="1"/>
  <c r="BK765" i="1"/>
  <c r="BG765" i="1"/>
  <c r="BC765" i="1"/>
  <c r="AY765" i="1"/>
  <c r="AU765" i="1"/>
  <c r="AQ765" i="1"/>
  <c r="AM765" i="1"/>
  <c r="AI765" i="1"/>
  <c r="AE765" i="1"/>
  <c r="BP764" i="1"/>
  <c r="BL764" i="1"/>
  <c r="BH764" i="1"/>
  <c r="BD764" i="1"/>
  <c r="AZ764" i="1"/>
  <c r="AV764" i="1"/>
  <c r="AR764" i="1"/>
  <c r="AN764" i="1"/>
  <c r="AJ764" i="1"/>
  <c r="AF764" i="1"/>
  <c r="BQ763" i="1"/>
  <c r="BM763" i="1"/>
  <c r="BI763" i="1"/>
  <c r="BE763" i="1"/>
  <c r="BA763" i="1"/>
  <c r="AW763" i="1"/>
  <c r="AS763" i="1"/>
  <c r="AO763" i="1"/>
  <c r="AK763" i="1"/>
  <c r="AG763" i="1"/>
  <c r="BN762" i="1"/>
  <c r="BJ762" i="1"/>
  <c r="BF762" i="1"/>
  <c r="BB762" i="1"/>
  <c r="AX762" i="1"/>
  <c r="AT762" i="1"/>
  <c r="AP762" i="1"/>
  <c r="AL762" i="1"/>
  <c r="AH762" i="1"/>
  <c r="AD762" i="1"/>
  <c r="BO761" i="1"/>
  <c r="BK761" i="1"/>
  <c r="BG761" i="1"/>
  <c r="BC761" i="1"/>
  <c r="AY761" i="1"/>
  <c r="AU761" i="1"/>
  <c r="AQ761" i="1"/>
  <c r="AM761" i="1"/>
  <c r="AI761" i="1"/>
  <c r="AE761" i="1"/>
  <c r="BP760" i="1"/>
  <c r="BL760" i="1"/>
  <c r="BH760" i="1"/>
  <c r="BD760" i="1"/>
  <c r="AZ760" i="1"/>
  <c r="AV760" i="1"/>
  <c r="AR760" i="1"/>
  <c r="AN760" i="1"/>
  <c r="AJ760" i="1"/>
  <c r="AF760" i="1"/>
  <c r="BQ759" i="1"/>
  <c r="BM759" i="1"/>
  <c r="BI759" i="1"/>
  <c r="BE759" i="1"/>
  <c r="BA759" i="1"/>
  <c r="AW759" i="1"/>
  <c r="AS759" i="1"/>
  <c r="AO759" i="1"/>
  <c r="AK759" i="1"/>
  <c r="AG759" i="1"/>
  <c r="BN758" i="1"/>
  <c r="BJ758" i="1"/>
  <c r="BF758" i="1"/>
  <c r="BB758" i="1"/>
  <c r="AX758" i="1"/>
  <c r="AT758" i="1"/>
  <c r="AP758" i="1"/>
  <c r="AL758" i="1"/>
  <c r="AH758" i="1"/>
  <c r="AD758" i="1"/>
  <c r="BO757" i="1"/>
  <c r="BK757" i="1"/>
  <c r="BG757" i="1"/>
  <c r="BC757" i="1"/>
  <c r="AY757" i="1"/>
  <c r="AU757" i="1"/>
  <c r="AQ757" i="1"/>
  <c r="AM757" i="1"/>
  <c r="AI757" i="1"/>
  <c r="AE757" i="1"/>
  <c r="BP756" i="1"/>
  <c r="BL756" i="1"/>
  <c r="BH756" i="1"/>
  <c r="BD756" i="1"/>
  <c r="AZ756" i="1"/>
  <c r="AV756" i="1"/>
  <c r="AR756" i="1"/>
  <c r="AN756" i="1"/>
  <c r="AJ756" i="1"/>
  <c r="AF756" i="1"/>
  <c r="BQ755" i="1"/>
  <c r="BM755" i="1"/>
  <c r="BI755" i="1"/>
  <c r="BE755" i="1"/>
  <c r="BA755" i="1"/>
  <c r="AW755" i="1"/>
  <c r="AS755" i="1"/>
  <c r="AO755" i="1"/>
  <c r="AK755" i="1"/>
  <c r="AG755" i="1"/>
  <c r="BN754" i="1"/>
  <c r="BJ754" i="1"/>
  <c r="BF754" i="1"/>
  <c r="BB754" i="1"/>
  <c r="AX754" i="1"/>
  <c r="AT754" i="1"/>
  <c r="AP754" i="1"/>
  <c r="AL754" i="1"/>
  <c r="AH754" i="1"/>
  <c r="AD754" i="1"/>
  <c r="BO753" i="1"/>
  <c r="BK753" i="1"/>
  <c r="BG753" i="1"/>
  <c r="BC753" i="1"/>
  <c r="AY753" i="1"/>
  <c r="AU753" i="1"/>
  <c r="AQ753" i="1"/>
  <c r="AM753" i="1"/>
  <c r="AI753" i="1"/>
  <c r="AE753" i="1"/>
  <c r="BP752" i="1"/>
  <c r="BL752" i="1"/>
  <c r="BH752" i="1"/>
  <c r="BD752" i="1"/>
  <c r="AZ752" i="1"/>
  <c r="AV752" i="1"/>
  <c r="AR752" i="1"/>
  <c r="AN752" i="1"/>
  <c r="AJ752" i="1"/>
  <c r="AF752" i="1"/>
  <c r="BQ751" i="1"/>
  <c r="BM751" i="1"/>
  <c r="BI751" i="1"/>
  <c r="BE751" i="1"/>
  <c r="BA751" i="1"/>
  <c r="AW751" i="1"/>
  <c r="AS751" i="1"/>
  <c r="AO751" i="1"/>
  <c r="AK751" i="1"/>
  <c r="AG751" i="1"/>
  <c r="BN750" i="1"/>
  <c r="BJ750" i="1"/>
  <c r="BF750" i="1"/>
  <c r="BB750" i="1"/>
  <c r="AX750" i="1"/>
  <c r="AT750" i="1"/>
  <c r="AP750" i="1"/>
  <c r="AL750" i="1"/>
  <c r="AH750" i="1"/>
  <c r="AD750" i="1"/>
  <c r="BO749" i="1"/>
  <c r="BK749" i="1"/>
  <c r="BG749" i="1"/>
  <c r="BC749" i="1"/>
  <c r="AY749" i="1"/>
  <c r="AU749" i="1"/>
  <c r="AQ749" i="1"/>
  <c r="AM749" i="1"/>
  <c r="AI749" i="1"/>
  <c r="AE749" i="1"/>
  <c r="BP748" i="1"/>
  <c r="BL748" i="1"/>
  <c r="BH748" i="1"/>
  <c r="BD748" i="1"/>
  <c r="AZ748" i="1"/>
  <c r="AV748" i="1"/>
  <c r="AR748" i="1"/>
  <c r="AN748" i="1"/>
  <c r="AJ748" i="1"/>
  <c r="AF748" i="1"/>
  <c r="BQ747" i="1"/>
  <c r="BM747" i="1"/>
  <c r="BI747" i="1"/>
  <c r="BE747" i="1"/>
  <c r="BA747" i="1"/>
  <c r="AW747" i="1"/>
  <c r="AS747" i="1"/>
  <c r="AO747" i="1"/>
  <c r="AK747" i="1"/>
  <c r="AG747" i="1"/>
  <c r="BN746" i="1"/>
  <c r="BJ746" i="1"/>
  <c r="BF746" i="1"/>
  <c r="BB746" i="1"/>
  <c r="AX746" i="1"/>
  <c r="AT746" i="1"/>
  <c r="AP746" i="1"/>
  <c r="AL746" i="1"/>
  <c r="AH746" i="1"/>
  <c r="AD746" i="1"/>
  <c r="BO745" i="1"/>
  <c r="BK745" i="1"/>
  <c r="BG745" i="1"/>
  <c r="BC745" i="1"/>
  <c r="AY745" i="1"/>
  <c r="AU745" i="1"/>
  <c r="AQ745" i="1"/>
  <c r="AM745" i="1"/>
  <c r="AI745" i="1"/>
  <c r="AE745" i="1"/>
  <c r="BP744" i="1"/>
  <c r="BL744" i="1"/>
  <c r="BH744" i="1"/>
  <c r="BD744" i="1"/>
  <c r="AZ744" i="1"/>
  <c r="AV744" i="1"/>
  <c r="AR744" i="1"/>
  <c r="AN744" i="1"/>
  <c r="AJ744" i="1"/>
  <c r="AF744" i="1"/>
  <c r="BQ743" i="1"/>
  <c r="BM743" i="1"/>
  <c r="BI743" i="1"/>
  <c r="BE743" i="1"/>
  <c r="BA743" i="1"/>
  <c r="AW743" i="1"/>
  <c r="AS743" i="1"/>
  <c r="AO743" i="1"/>
  <c r="AK743" i="1"/>
  <c r="AG743" i="1"/>
  <c r="BN742" i="1"/>
  <c r="BJ742" i="1"/>
  <c r="BF742" i="1"/>
  <c r="BB742" i="1"/>
  <c r="AX742" i="1"/>
  <c r="AT742" i="1"/>
  <c r="AP742" i="1"/>
  <c r="AL742" i="1"/>
  <c r="AH742" i="1"/>
  <c r="AD742" i="1"/>
  <c r="BO741" i="1"/>
  <c r="BK741" i="1"/>
  <c r="BG741" i="1"/>
  <c r="BC741" i="1"/>
  <c r="AY741" i="1"/>
  <c r="AU741" i="1"/>
  <c r="AQ741" i="1"/>
  <c r="AM741" i="1"/>
  <c r="AI741" i="1"/>
  <c r="AE741" i="1"/>
  <c r="BP740" i="1"/>
  <c r="BL740" i="1"/>
  <c r="BH740" i="1"/>
  <c r="BD740" i="1"/>
  <c r="AZ740" i="1"/>
  <c r="AV740" i="1"/>
  <c r="AR740" i="1"/>
  <c r="AN740" i="1"/>
  <c r="AJ740" i="1"/>
  <c r="AF740" i="1"/>
  <c r="BQ739" i="1"/>
  <c r="BM739" i="1"/>
  <c r="BI739" i="1"/>
  <c r="BE739" i="1"/>
  <c r="BA739" i="1"/>
  <c r="AW739" i="1"/>
  <c r="AS739" i="1"/>
  <c r="AO739" i="1"/>
  <c r="AK739" i="1"/>
  <c r="AG739" i="1"/>
  <c r="BN738" i="1"/>
  <c r="BJ738" i="1"/>
  <c r="BF738" i="1"/>
  <c r="BB738" i="1"/>
  <c r="AX738" i="1"/>
  <c r="AT738" i="1"/>
  <c r="AP738" i="1"/>
  <c r="AL738" i="1"/>
  <c r="AH738" i="1"/>
  <c r="AD738" i="1"/>
  <c r="BO737" i="1"/>
  <c r="BK737" i="1"/>
  <c r="BG737" i="1"/>
  <c r="BC737" i="1"/>
  <c r="AY737" i="1"/>
  <c r="AU737" i="1"/>
  <c r="AQ737" i="1"/>
  <c r="AM737" i="1"/>
  <c r="AI737" i="1"/>
  <c r="AE737" i="1"/>
  <c r="BP736" i="1"/>
  <c r="BL736" i="1"/>
  <c r="BH736" i="1"/>
  <c r="BD736" i="1"/>
  <c r="AZ736" i="1"/>
  <c r="AV736" i="1"/>
  <c r="AR736" i="1"/>
  <c r="AN736" i="1"/>
  <c r="AJ736" i="1"/>
  <c r="AF736" i="1"/>
  <c r="BQ735" i="1"/>
  <c r="BM735" i="1"/>
  <c r="BI735" i="1"/>
  <c r="BE735" i="1"/>
  <c r="BA735" i="1"/>
  <c r="AW735" i="1"/>
  <c r="AS735" i="1"/>
  <c r="AO735" i="1"/>
  <c r="AK735" i="1"/>
  <c r="AG735" i="1"/>
  <c r="BN734" i="1"/>
  <c r="BJ734" i="1"/>
  <c r="BF734" i="1"/>
  <c r="BB734" i="1"/>
  <c r="AX734" i="1"/>
  <c r="AT734" i="1"/>
  <c r="AP734" i="1"/>
  <c r="AL734" i="1"/>
  <c r="AH734" i="1"/>
  <c r="AD734" i="1"/>
  <c r="BO733" i="1"/>
  <c r="BK733" i="1"/>
  <c r="BG733" i="1"/>
  <c r="BC733" i="1"/>
  <c r="AY733" i="1"/>
  <c r="AU733" i="1"/>
  <c r="AQ733" i="1"/>
  <c r="AM733" i="1"/>
  <c r="AI733" i="1"/>
  <c r="AE733" i="1"/>
  <c r="BP732" i="1"/>
  <c r="BL732" i="1"/>
  <c r="BH732" i="1"/>
  <c r="BD732" i="1"/>
  <c r="AZ732" i="1"/>
  <c r="AV732" i="1"/>
  <c r="AR732" i="1"/>
  <c r="AN732" i="1"/>
  <c r="AJ732" i="1"/>
  <c r="AF732" i="1"/>
  <c r="BQ731" i="1"/>
  <c r="BM731" i="1"/>
  <c r="BI731" i="1"/>
  <c r="BE731" i="1"/>
  <c r="BA731" i="1"/>
  <c r="AW731" i="1"/>
  <c r="AS731" i="1"/>
  <c r="AO731" i="1"/>
  <c r="AK731" i="1"/>
  <c r="AG731" i="1"/>
  <c r="BN730" i="1"/>
  <c r="BJ730" i="1"/>
  <c r="BF730" i="1"/>
  <c r="BB730" i="1"/>
  <c r="AX730" i="1"/>
  <c r="AT730" i="1"/>
  <c r="AP730" i="1"/>
  <c r="AL730" i="1"/>
  <c r="AH730" i="1"/>
  <c r="AD730" i="1"/>
  <c r="BO729" i="1"/>
  <c r="BK729" i="1"/>
  <c r="BG729" i="1"/>
  <c r="BC729" i="1"/>
  <c r="AY729" i="1"/>
  <c r="AU729" i="1"/>
  <c r="AQ729" i="1"/>
  <c r="AM729" i="1"/>
  <c r="AI729" i="1"/>
  <c r="AE729" i="1"/>
  <c r="BP728" i="1"/>
  <c r="BL728" i="1"/>
  <c r="BH728" i="1"/>
  <c r="BD728" i="1"/>
  <c r="AZ728" i="1"/>
  <c r="AV728" i="1"/>
  <c r="AR728" i="1"/>
  <c r="AN728" i="1"/>
  <c r="AJ728" i="1"/>
  <c r="AF728" i="1"/>
  <c r="BQ727" i="1"/>
  <c r="BM727" i="1"/>
  <c r="BI727" i="1"/>
  <c r="BE727" i="1"/>
  <c r="BA727" i="1"/>
  <c r="AW727" i="1"/>
  <c r="AS727" i="1"/>
  <c r="AO727" i="1"/>
  <c r="AK727" i="1"/>
  <c r="AG727" i="1"/>
  <c r="BN726" i="1"/>
  <c r="BJ726" i="1"/>
  <c r="BF726" i="1"/>
  <c r="BB726" i="1"/>
  <c r="AX726" i="1"/>
  <c r="AT726" i="1"/>
  <c r="AP726" i="1"/>
  <c r="AL726" i="1"/>
  <c r="AH726" i="1"/>
  <c r="AD726" i="1"/>
  <c r="BO725" i="1"/>
  <c r="BK725" i="1"/>
  <c r="BG725" i="1"/>
  <c r="BC725" i="1"/>
  <c r="AY725" i="1"/>
  <c r="AU725" i="1"/>
  <c r="AQ725" i="1"/>
  <c r="AM725" i="1"/>
  <c r="AI725" i="1"/>
  <c r="AE725" i="1"/>
  <c r="BP724" i="1"/>
  <c r="BL724" i="1"/>
  <c r="BH724" i="1"/>
  <c r="BD724" i="1"/>
  <c r="AZ724" i="1"/>
  <c r="AV724" i="1"/>
  <c r="AR724" i="1"/>
  <c r="AN724" i="1"/>
  <c r="AJ724" i="1"/>
  <c r="AF724" i="1"/>
  <c r="BQ723" i="1"/>
  <c r="BM723" i="1"/>
  <c r="BI723" i="1"/>
  <c r="BE723" i="1"/>
  <c r="BA723" i="1"/>
  <c r="AW723" i="1"/>
  <c r="AS723" i="1"/>
  <c r="AO723" i="1"/>
  <c r="AK723" i="1"/>
  <c r="AG723" i="1"/>
  <c r="BN722" i="1"/>
  <c r="BJ722" i="1"/>
  <c r="BF722" i="1"/>
  <c r="BB722" i="1"/>
  <c r="AX722" i="1"/>
  <c r="AT722" i="1"/>
  <c r="AP722" i="1"/>
  <c r="AL722" i="1"/>
  <c r="AH722" i="1"/>
  <c r="AD722" i="1"/>
  <c r="BO721" i="1"/>
  <c r="BK721" i="1"/>
  <c r="BG721" i="1"/>
  <c r="BC721" i="1"/>
  <c r="AY721" i="1"/>
  <c r="AU721" i="1"/>
  <c r="AQ721" i="1"/>
  <c r="AM721" i="1"/>
  <c r="AI721" i="1"/>
  <c r="AE721" i="1"/>
  <c r="BP720" i="1"/>
  <c r="BL720" i="1"/>
  <c r="BH720" i="1"/>
  <c r="BD720" i="1"/>
  <c r="AZ720" i="1"/>
  <c r="AV720" i="1"/>
  <c r="AR720" i="1"/>
  <c r="AN720" i="1"/>
  <c r="AJ720" i="1"/>
  <c r="AF720" i="1"/>
  <c r="BQ719" i="1"/>
  <c r="BM719" i="1"/>
  <c r="BI719" i="1"/>
  <c r="BE719" i="1"/>
  <c r="BA719" i="1"/>
  <c r="AW719" i="1"/>
  <c r="AS719" i="1"/>
  <c r="AO719" i="1"/>
  <c r="AK719" i="1"/>
  <c r="AG719" i="1"/>
  <c r="BN718" i="1"/>
  <c r="BJ718" i="1"/>
  <c r="BF718" i="1"/>
  <c r="BB718" i="1"/>
  <c r="AX718" i="1"/>
  <c r="AT718" i="1"/>
  <c r="AP718" i="1"/>
  <c r="AL718" i="1"/>
  <c r="AH718" i="1"/>
  <c r="AD718" i="1"/>
  <c r="BO717" i="1"/>
  <c r="BK717" i="1"/>
  <c r="BG717" i="1"/>
  <c r="BC717" i="1"/>
  <c r="AY717" i="1"/>
  <c r="AU717" i="1"/>
  <c r="AQ717" i="1"/>
  <c r="AM717" i="1"/>
  <c r="AI717" i="1"/>
  <c r="AE717" i="1"/>
  <c r="BP716" i="1"/>
  <c r="BL716" i="1"/>
  <c r="BH716" i="1"/>
  <c r="BD716" i="1"/>
  <c r="AZ716" i="1"/>
  <c r="AV716" i="1"/>
  <c r="AR716" i="1"/>
  <c r="AN716" i="1"/>
  <c r="AJ716" i="1"/>
  <c r="AF716" i="1"/>
  <c r="BQ715" i="1"/>
  <c r="BM715" i="1"/>
  <c r="BI715" i="1"/>
  <c r="BE715" i="1"/>
  <c r="BA715" i="1"/>
  <c r="AW715" i="1"/>
  <c r="AS715" i="1"/>
  <c r="AO715" i="1"/>
  <c r="AK715" i="1"/>
  <c r="AG715" i="1"/>
  <c r="BN714" i="1"/>
  <c r="BJ714" i="1"/>
  <c r="BF714" i="1"/>
  <c r="BB714" i="1"/>
  <c r="AX714" i="1"/>
  <c r="AT714" i="1"/>
  <c r="AP714" i="1"/>
  <c r="AL714" i="1"/>
  <c r="AH714" i="1"/>
  <c r="AD714" i="1"/>
  <c r="BO713" i="1"/>
  <c r="BK713" i="1"/>
  <c r="BG713" i="1"/>
  <c r="BC713" i="1"/>
  <c r="AY713" i="1"/>
  <c r="AU713" i="1"/>
  <c r="AQ713" i="1"/>
  <c r="AM713" i="1"/>
  <c r="AI713" i="1"/>
  <c r="AE713" i="1"/>
  <c r="BP712" i="1"/>
  <c r="BL712" i="1"/>
  <c r="BH712" i="1"/>
  <c r="BD712" i="1"/>
  <c r="AZ712" i="1"/>
  <c r="AV712" i="1"/>
  <c r="AR712" i="1"/>
  <c r="AN712" i="1"/>
  <c r="AJ712" i="1"/>
  <c r="AF712" i="1"/>
  <c r="BQ711" i="1"/>
  <c r="BM711" i="1"/>
  <c r="BI711" i="1"/>
  <c r="BE711" i="1"/>
  <c r="BA711" i="1"/>
  <c r="AW711" i="1"/>
  <c r="AS711" i="1"/>
  <c r="AO711" i="1"/>
  <c r="AK711" i="1"/>
  <c r="AG711" i="1"/>
  <c r="BN710" i="1"/>
  <c r="BJ710" i="1"/>
  <c r="BF710" i="1"/>
  <c r="BB710" i="1"/>
  <c r="AX710" i="1"/>
  <c r="AT710" i="1"/>
  <c r="AP710" i="1"/>
  <c r="AL710" i="1"/>
  <c r="AH710" i="1"/>
  <c r="AD710" i="1"/>
  <c r="BO709" i="1"/>
  <c r="BK709" i="1"/>
  <c r="BG709" i="1"/>
  <c r="BC709" i="1"/>
  <c r="AY709" i="1"/>
  <c r="AU709" i="1"/>
  <c r="AQ709" i="1"/>
  <c r="AM709" i="1"/>
  <c r="AI709" i="1"/>
  <c r="AE709" i="1"/>
  <c r="BP708" i="1"/>
  <c r="BL708" i="1"/>
  <c r="BH708" i="1"/>
  <c r="BD708" i="1"/>
  <c r="AZ708" i="1"/>
  <c r="AV708" i="1"/>
  <c r="AR708" i="1"/>
  <c r="AN708" i="1"/>
  <c r="AJ708" i="1"/>
  <c r="AF708" i="1"/>
  <c r="BQ707" i="1"/>
  <c r="BM707" i="1"/>
  <c r="BI707" i="1"/>
  <c r="BE707" i="1"/>
  <c r="BA707" i="1"/>
  <c r="AW707" i="1"/>
  <c r="AS707" i="1"/>
  <c r="AO707" i="1"/>
  <c r="AK707" i="1"/>
  <c r="AG707" i="1"/>
  <c r="BN706" i="1"/>
  <c r="BJ706" i="1"/>
  <c r="BF706" i="1"/>
  <c r="BB706" i="1"/>
  <c r="AX706" i="1"/>
  <c r="AT706" i="1"/>
  <c r="AP706" i="1"/>
  <c r="AL706" i="1"/>
  <c r="AH706" i="1"/>
  <c r="AD706" i="1"/>
  <c r="BO705" i="1"/>
  <c r="BK705" i="1"/>
  <c r="BG705" i="1"/>
  <c r="BC705" i="1"/>
  <c r="AY705" i="1"/>
  <c r="AU705" i="1"/>
  <c r="AQ705" i="1"/>
  <c r="AM705" i="1"/>
  <c r="AI705" i="1"/>
  <c r="AE705" i="1"/>
  <c r="BP704" i="1"/>
  <c r="BL704" i="1"/>
  <c r="BH704" i="1"/>
  <c r="BD704" i="1"/>
  <c r="AZ704" i="1"/>
  <c r="AV704" i="1"/>
  <c r="AR704" i="1"/>
  <c r="AN704" i="1"/>
  <c r="AJ704" i="1"/>
  <c r="AF704" i="1"/>
  <c r="BQ703" i="1"/>
  <c r="BM703" i="1"/>
  <c r="BI703" i="1"/>
  <c r="BE703" i="1"/>
  <c r="BA703" i="1"/>
  <c r="AW703" i="1"/>
  <c r="AS703" i="1"/>
  <c r="AO703" i="1"/>
  <c r="AK703" i="1"/>
  <c r="AG703" i="1"/>
  <c r="BN702" i="1"/>
  <c r="BJ702" i="1"/>
  <c r="BF702" i="1"/>
  <c r="BB702" i="1"/>
  <c r="AX702" i="1"/>
  <c r="AT702" i="1"/>
  <c r="AP702" i="1"/>
  <c r="AL702" i="1"/>
  <c r="AH702" i="1"/>
  <c r="AD702" i="1"/>
  <c r="BO701" i="1"/>
  <c r="BK701" i="1"/>
  <c r="BG701" i="1"/>
  <c r="BC701" i="1"/>
  <c r="AY701" i="1"/>
  <c r="AU701" i="1"/>
  <c r="AQ701" i="1"/>
  <c r="AM701" i="1"/>
  <c r="AI701" i="1"/>
  <c r="AE701" i="1"/>
  <c r="BP700" i="1"/>
  <c r="BL700" i="1"/>
  <c r="BH700" i="1"/>
  <c r="BD700" i="1"/>
  <c r="AZ700" i="1"/>
  <c r="AV700" i="1"/>
  <c r="AR700" i="1"/>
  <c r="AN700" i="1"/>
  <c r="AJ700" i="1"/>
  <c r="AF700" i="1"/>
  <c r="BQ699" i="1"/>
  <c r="BM699" i="1"/>
  <c r="BI699" i="1"/>
  <c r="BE699" i="1"/>
  <c r="BA699" i="1"/>
  <c r="AW699" i="1"/>
  <c r="AS699" i="1"/>
  <c r="AO699" i="1"/>
  <c r="AK699" i="1"/>
  <c r="AG699" i="1"/>
  <c r="BN698" i="1"/>
  <c r="BJ698" i="1"/>
  <c r="BF698" i="1"/>
  <c r="BB698" i="1"/>
  <c r="AX698" i="1"/>
  <c r="AT698" i="1"/>
  <c r="AP698" i="1"/>
  <c r="AL698" i="1"/>
  <c r="AH698" i="1"/>
  <c r="AD698" i="1"/>
  <c r="BO697" i="1"/>
  <c r="BK697" i="1"/>
  <c r="BG697" i="1"/>
  <c r="BC697" i="1"/>
  <c r="AY697" i="1"/>
  <c r="AU697" i="1"/>
  <c r="AQ697" i="1"/>
  <c r="AM697" i="1"/>
  <c r="AI697" i="1"/>
  <c r="AE697" i="1"/>
  <c r="BP696" i="1"/>
  <c r="BL696" i="1"/>
  <c r="BH696" i="1"/>
  <c r="BD696" i="1"/>
  <c r="AZ696" i="1"/>
  <c r="AV696" i="1"/>
  <c r="AR696" i="1"/>
  <c r="AN696" i="1"/>
  <c r="AJ696" i="1"/>
  <c r="AF696" i="1"/>
  <c r="BQ695" i="1"/>
  <c r="BM695" i="1"/>
  <c r="BI695" i="1"/>
  <c r="BE695" i="1"/>
  <c r="BA695" i="1"/>
  <c r="AW695" i="1"/>
  <c r="AS695" i="1"/>
  <c r="AO695" i="1"/>
  <c r="AK695" i="1"/>
  <c r="AG695" i="1"/>
  <c r="BN694" i="1"/>
  <c r="BJ694" i="1"/>
  <c r="BF694" i="1"/>
  <c r="BB694" i="1"/>
  <c r="AX694" i="1"/>
  <c r="AT694" i="1"/>
  <c r="AP694" i="1"/>
  <c r="AL694" i="1"/>
  <c r="AH694" i="1"/>
  <c r="AD694" i="1"/>
  <c r="BO693" i="1"/>
  <c r="BK693" i="1"/>
  <c r="BG693" i="1"/>
  <c r="BC693" i="1"/>
  <c r="AY693" i="1"/>
  <c r="AU693" i="1"/>
  <c r="AQ693" i="1"/>
  <c r="AM693" i="1"/>
  <c r="AI693" i="1"/>
  <c r="AE693" i="1"/>
  <c r="BP692" i="1"/>
  <c r="BL692" i="1"/>
  <c r="BH692" i="1"/>
  <c r="BD692" i="1"/>
  <c r="AZ692" i="1"/>
  <c r="AV692" i="1"/>
  <c r="AR692" i="1"/>
  <c r="AN692" i="1"/>
  <c r="AJ692" i="1"/>
  <c r="AF692" i="1"/>
  <c r="BQ691" i="1"/>
  <c r="BM691" i="1"/>
  <c r="BI691" i="1"/>
  <c r="BE691" i="1"/>
  <c r="BA691" i="1"/>
  <c r="AW691" i="1"/>
  <c r="AS691" i="1"/>
  <c r="AO691" i="1"/>
  <c r="AK691" i="1"/>
  <c r="AG691" i="1"/>
  <c r="BN690" i="1"/>
  <c r="BJ690" i="1"/>
  <c r="BF690" i="1"/>
  <c r="BB690" i="1"/>
  <c r="AX690" i="1"/>
  <c r="AT690" i="1"/>
  <c r="AP690" i="1"/>
  <c r="AL690" i="1"/>
  <c r="AH690" i="1"/>
  <c r="AD690" i="1"/>
  <c r="BO689" i="1"/>
  <c r="BK689" i="1"/>
  <c r="BG689" i="1"/>
  <c r="BC689" i="1"/>
  <c r="AY689" i="1"/>
  <c r="AU689" i="1"/>
  <c r="AQ689" i="1"/>
  <c r="AM689" i="1"/>
  <c r="AI689" i="1"/>
  <c r="AE689" i="1"/>
  <c r="BP688" i="1"/>
  <c r="BL688" i="1"/>
  <c r="BH688" i="1"/>
  <c r="BD688" i="1"/>
  <c r="AZ688" i="1"/>
  <c r="AV688" i="1"/>
  <c r="AR688" i="1"/>
  <c r="AN688" i="1"/>
  <c r="AJ688" i="1"/>
  <c r="AF688" i="1"/>
  <c r="BQ687" i="1"/>
  <c r="BM687" i="1"/>
  <c r="BI687" i="1"/>
  <c r="BE687" i="1"/>
  <c r="BA687" i="1"/>
  <c r="AW687" i="1"/>
  <c r="AS687" i="1"/>
  <c r="AO687" i="1"/>
  <c r="AK687" i="1"/>
  <c r="AG687" i="1"/>
  <c r="BN686" i="1"/>
  <c r="BJ686" i="1"/>
  <c r="BF686" i="1"/>
  <c r="BB686" i="1"/>
  <c r="AX686" i="1"/>
  <c r="AT686" i="1"/>
  <c r="AP686" i="1"/>
  <c r="AL686" i="1"/>
  <c r="AH686" i="1"/>
  <c r="AD686" i="1"/>
  <c r="BO685" i="1"/>
  <c r="BK685" i="1"/>
  <c r="BG685" i="1"/>
  <c r="BC685" i="1"/>
  <c r="AY685" i="1"/>
  <c r="AU685" i="1"/>
  <c r="AQ685" i="1"/>
  <c r="AM685" i="1"/>
  <c r="AI685" i="1"/>
  <c r="AE685" i="1"/>
  <c r="BP684" i="1"/>
  <c r="BL684" i="1"/>
  <c r="BH684" i="1"/>
  <c r="BD684" i="1"/>
  <c r="AZ684" i="1"/>
  <c r="AV684" i="1"/>
  <c r="AR684" i="1"/>
  <c r="AN684" i="1"/>
  <c r="AJ684" i="1"/>
  <c r="AF684" i="1"/>
  <c r="BQ683" i="1"/>
  <c r="BM683" i="1"/>
  <c r="BI683" i="1"/>
  <c r="BE683" i="1"/>
  <c r="BA683" i="1"/>
  <c r="AW683" i="1"/>
  <c r="AS683" i="1"/>
  <c r="AO683" i="1"/>
  <c r="AK683" i="1"/>
  <c r="AG683" i="1"/>
  <c r="BN682" i="1"/>
  <c r="BJ682" i="1"/>
  <c r="BF682" i="1"/>
  <c r="BB682" i="1"/>
  <c r="AX682" i="1"/>
  <c r="AT682" i="1"/>
  <c r="AP682" i="1"/>
  <c r="AL682" i="1"/>
  <c r="AH682" i="1"/>
  <c r="AD682" i="1"/>
  <c r="BO681" i="1"/>
  <c r="BK681" i="1"/>
  <c r="BG681" i="1"/>
  <c r="BC681" i="1"/>
  <c r="AY681" i="1"/>
  <c r="AU681" i="1"/>
  <c r="AQ681" i="1"/>
  <c r="AM681" i="1"/>
  <c r="AI681" i="1"/>
  <c r="AE681" i="1"/>
  <c r="BP680" i="1"/>
  <c r="BL680" i="1"/>
  <c r="BH680" i="1"/>
  <c r="BD680" i="1"/>
  <c r="AZ680" i="1"/>
  <c r="AV680" i="1"/>
  <c r="AR680" i="1"/>
  <c r="AN680" i="1"/>
  <c r="AJ680" i="1"/>
  <c r="AF680" i="1"/>
  <c r="BQ679" i="1"/>
  <c r="BM679" i="1"/>
  <c r="BI679" i="1"/>
  <c r="BE679" i="1"/>
  <c r="BA679" i="1"/>
  <c r="AW679" i="1"/>
  <c r="AS679" i="1"/>
  <c r="AO679" i="1"/>
  <c r="AK679" i="1"/>
  <c r="AG679" i="1"/>
  <c r="BN678" i="1"/>
  <c r="BJ678" i="1"/>
  <c r="BF678" i="1"/>
  <c r="BB678" i="1"/>
  <c r="AX678" i="1"/>
  <c r="AT678" i="1"/>
  <c r="AP678" i="1"/>
  <c r="AL678" i="1"/>
  <c r="AH678" i="1"/>
  <c r="AD678" i="1"/>
  <c r="BO677" i="1"/>
  <c r="BK677" i="1"/>
  <c r="BG677" i="1"/>
  <c r="BC677" i="1"/>
  <c r="AY677" i="1"/>
  <c r="AU677" i="1"/>
  <c r="AQ677" i="1"/>
  <c r="AM677" i="1"/>
  <c r="AI677" i="1"/>
  <c r="AE677" i="1"/>
  <c r="BP676" i="1"/>
  <c r="BL676" i="1"/>
  <c r="BH676" i="1"/>
  <c r="BD676" i="1"/>
  <c r="AZ676" i="1"/>
  <c r="AV676" i="1"/>
  <c r="AR676" i="1"/>
  <c r="AN676" i="1"/>
  <c r="AJ676" i="1"/>
  <c r="AF676" i="1"/>
  <c r="BQ675" i="1"/>
  <c r="BM675" i="1"/>
  <c r="BI675" i="1"/>
  <c r="BE675" i="1"/>
  <c r="BA675" i="1"/>
  <c r="AW675" i="1"/>
  <c r="AS675" i="1"/>
  <c r="AO675" i="1"/>
  <c r="AK675" i="1"/>
  <c r="AG675" i="1"/>
  <c r="BN674" i="1"/>
  <c r="BJ674" i="1"/>
  <c r="BF674" i="1"/>
  <c r="BB674" i="1"/>
  <c r="AX674" i="1"/>
  <c r="AT674" i="1"/>
  <c r="AP674" i="1"/>
  <c r="AL674" i="1"/>
  <c r="AH674" i="1"/>
  <c r="AD674" i="1"/>
  <c r="BO673" i="1"/>
  <c r="BK673" i="1"/>
  <c r="BG673" i="1"/>
  <c r="BC673" i="1"/>
  <c r="AY673" i="1"/>
  <c r="AU673" i="1"/>
  <c r="AQ673" i="1"/>
  <c r="AM673" i="1"/>
  <c r="AI673" i="1"/>
  <c r="AE673" i="1"/>
  <c r="BP672" i="1"/>
  <c r="BL672" i="1"/>
  <c r="BH672" i="1"/>
  <c r="BD672" i="1"/>
  <c r="AZ672" i="1"/>
  <c r="AV672" i="1"/>
  <c r="AR672" i="1"/>
  <c r="AN672" i="1"/>
  <c r="AJ672" i="1"/>
  <c r="AF672" i="1"/>
  <c r="BQ671" i="1"/>
  <c r="BM671" i="1"/>
  <c r="BI671" i="1"/>
  <c r="BE671" i="1"/>
  <c r="BA671" i="1"/>
  <c r="AW671" i="1"/>
  <c r="AS671" i="1"/>
  <c r="AO671" i="1"/>
  <c r="AK671" i="1"/>
  <c r="AG671" i="1"/>
  <c r="BN670" i="1"/>
  <c r="BJ670" i="1"/>
  <c r="BF670" i="1"/>
  <c r="BB670" i="1"/>
  <c r="AX670" i="1"/>
  <c r="AT670" i="1"/>
  <c r="AP670" i="1"/>
  <c r="AL670" i="1"/>
  <c r="AH670" i="1"/>
  <c r="AD670" i="1"/>
  <c r="BO669" i="1"/>
  <c r="BK669" i="1"/>
  <c r="BG669" i="1"/>
  <c r="BC669" i="1"/>
  <c r="AY669" i="1"/>
  <c r="AU669" i="1"/>
  <c r="AQ669" i="1"/>
  <c r="AM669" i="1"/>
  <c r="AI669" i="1"/>
  <c r="AE669" i="1"/>
  <c r="BP668" i="1"/>
  <c r="BL668" i="1"/>
  <c r="BH668" i="1"/>
  <c r="BD668" i="1"/>
  <c r="AZ668" i="1"/>
  <c r="AV668" i="1"/>
  <c r="AR668" i="1"/>
  <c r="AN668" i="1"/>
  <c r="AJ668" i="1"/>
  <c r="AF668" i="1"/>
  <c r="BQ667" i="1"/>
  <c r="BM667" i="1"/>
  <c r="BI667" i="1"/>
  <c r="BE667" i="1"/>
  <c r="BA667" i="1"/>
  <c r="AW667" i="1"/>
  <c r="AS667" i="1"/>
  <c r="AO667" i="1"/>
  <c r="AK667" i="1"/>
  <c r="AG667" i="1"/>
  <c r="BN666" i="1"/>
  <c r="BJ666" i="1"/>
  <c r="BF666" i="1"/>
  <c r="BB666" i="1"/>
  <c r="AX666" i="1"/>
  <c r="AT666" i="1"/>
  <c r="AP666" i="1"/>
  <c r="AL666" i="1"/>
  <c r="AH666" i="1"/>
  <c r="AD666" i="1"/>
  <c r="BO665" i="1"/>
  <c r="BK665" i="1"/>
  <c r="BG665" i="1"/>
  <c r="BC665" i="1"/>
  <c r="AY665" i="1"/>
  <c r="AU665" i="1"/>
  <c r="AQ665" i="1"/>
  <c r="AM665" i="1"/>
  <c r="AI665" i="1"/>
  <c r="AE665" i="1"/>
  <c r="BP664" i="1"/>
  <c r="BL664" i="1"/>
  <c r="BH664" i="1"/>
  <c r="BD664" i="1"/>
  <c r="AZ664" i="1"/>
  <c r="AV664" i="1"/>
  <c r="AR664" i="1"/>
  <c r="AN664" i="1"/>
  <c r="AJ664" i="1"/>
  <c r="AF664" i="1"/>
  <c r="BQ663" i="1"/>
  <c r="BM663" i="1"/>
  <c r="BI663" i="1"/>
  <c r="BE663" i="1"/>
  <c r="BA663" i="1"/>
  <c r="AW663" i="1"/>
  <c r="AS663" i="1"/>
  <c r="AO663" i="1"/>
  <c r="AK663" i="1"/>
  <c r="AG663" i="1"/>
  <c r="BN662" i="1"/>
  <c r="BJ662" i="1"/>
  <c r="BF662" i="1"/>
  <c r="BB662" i="1"/>
  <c r="AX662" i="1"/>
  <c r="AT662" i="1"/>
  <c r="AP662" i="1"/>
  <c r="AL662" i="1"/>
  <c r="AH662" i="1"/>
  <c r="AD662" i="1"/>
  <c r="BO661" i="1"/>
  <c r="BK661" i="1"/>
  <c r="BG661" i="1"/>
  <c r="BC661" i="1"/>
  <c r="AY661" i="1"/>
  <c r="AU661" i="1"/>
  <c r="AQ661" i="1"/>
  <c r="AM661" i="1"/>
  <c r="AI661" i="1"/>
  <c r="AE661" i="1"/>
  <c r="BP660" i="1"/>
  <c r="BL660" i="1"/>
  <c r="BH660" i="1"/>
  <c r="BD660" i="1"/>
  <c r="AZ660" i="1"/>
  <c r="AV660" i="1"/>
  <c r="AR660" i="1"/>
  <c r="AN660" i="1"/>
  <c r="AJ660" i="1"/>
  <c r="AF660" i="1"/>
  <c r="BQ659" i="1"/>
  <c r="BM659" i="1"/>
  <c r="BI659" i="1"/>
  <c r="BE659" i="1"/>
  <c r="BA659" i="1"/>
  <c r="AW659" i="1"/>
  <c r="AS659" i="1"/>
  <c r="AO659" i="1"/>
  <c r="AK659" i="1"/>
  <c r="AG659" i="1"/>
  <c r="BN658" i="1"/>
  <c r="BJ658" i="1"/>
  <c r="BF658" i="1"/>
  <c r="BB658" i="1"/>
  <c r="AX658" i="1"/>
  <c r="AT658" i="1"/>
  <c r="AP658" i="1"/>
  <c r="AL658" i="1"/>
  <c r="AH658" i="1"/>
  <c r="AD658" i="1"/>
  <c r="BO657" i="1"/>
  <c r="BK657" i="1"/>
  <c r="BG657" i="1"/>
  <c r="BC657" i="1"/>
  <c r="AY657" i="1"/>
  <c r="AU657" i="1"/>
  <c r="AQ657" i="1"/>
  <c r="AM657" i="1"/>
  <c r="AI657" i="1"/>
  <c r="AE657" i="1"/>
  <c r="BP656" i="1"/>
  <c r="BL656" i="1"/>
  <c r="BH656" i="1"/>
  <c r="BD656" i="1"/>
  <c r="AZ656" i="1"/>
  <c r="AV656" i="1"/>
  <c r="AR656" i="1"/>
  <c r="AN656" i="1"/>
  <c r="AJ656" i="1"/>
  <c r="AF656" i="1"/>
  <c r="BQ655" i="1"/>
  <c r="BM655" i="1"/>
  <c r="BI655" i="1"/>
  <c r="BE655" i="1"/>
  <c r="BA655" i="1"/>
  <c r="AW655" i="1"/>
  <c r="AS655" i="1"/>
  <c r="AO655" i="1"/>
  <c r="AK655" i="1"/>
  <c r="AG655" i="1"/>
  <c r="BN654" i="1"/>
  <c r="BJ654" i="1"/>
  <c r="BF654" i="1"/>
  <c r="BB654" i="1"/>
  <c r="AX654" i="1"/>
  <c r="AT654" i="1"/>
  <c r="AP654" i="1"/>
  <c r="AL654" i="1"/>
  <c r="AH654" i="1"/>
  <c r="AD654" i="1"/>
  <c r="BO653" i="1"/>
  <c r="BK653" i="1"/>
  <c r="BG653" i="1"/>
  <c r="BC653" i="1"/>
  <c r="AY653" i="1"/>
  <c r="AU653" i="1"/>
  <c r="AQ653" i="1"/>
  <c r="AM653" i="1"/>
  <c r="AI653" i="1"/>
  <c r="AE653" i="1"/>
  <c r="BP652" i="1"/>
  <c r="BL652" i="1"/>
  <c r="BH652" i="1"/>
  <c r="BD652" i="1"/>
  <c r="AZ652" i="1"/>
  <c r="AV652" i="1"/>
  <c r="AR652" i="1"/>
  <c r="AN652" i="1"/>
  <c r="AJ652" i="1"/>
  <c r="AF652" i="1"/>
  <c r="BQ651" i="1"/>
  <c r="BM651" i="1"/>
  <c r="BI651" i="1"/>
  <c r="BE651" i="1"/>
  <c r="BA651" i="1"/>
  <c r="AW651" i="1"/>
  <c r="AS651" i="1"/>
  <c r="AO651" i="1"/>
  <c r="AK651" i="1"/>
  <c r="AG651" i="1"/>
  <c r="BN650" i="1"/>
  <c r="BJ650" i="1"/>
  <c r="BF650" i="1"/>
  <c r="BB650" i="1"/>
  <c r="AX650" i="1"/>
  <c r="AT650" i="1"/>
  <c r="AP650" i="1"/>
  <c r="AL650" i="1"/>
  <c r="AH650" i="1"/>
  <c r="AD650" i="1"/>
  <c r="BO649" i="1"/>
  <c r="BK649" i="1"/>
  <c r="BG649" i="1"/>
  <c r="BC649" i="1"/>
  <c r="AY649" i="1"/>
  <c r="AU649" i="1"/>
  <c r="AQ649" i="1"/>
  <c r="AM649" i="1"/>
  <c r="AI649" i="1"/>
  <c r="AE649" i="1"/>
  <c r="BP648" i="1"/>
  <c r="BL648" i="1"/>
  <c r="BH648" i="1"/>
  <c r="BD648" i="1"/>
  <c r="AZ648" i="1"/>
  <c r="AV648" i="1"/>
  <c r="AR648" i="1"/>
  <c r="AN648" i="1"/>
  <c r="AJ648" i="1"/>
  <c r="AF648" i="1"/>
  <c r="BQ647" i="1"/>
  <c r="BM647" i="1"/>
  <c r="BI647" i="1"/>
  <c r="BE647" i="1"/>
  <c r="BA647" i="1"/>
  <c r="AW647" i="1"/>
  <c r="AS647" i="1"/>
  <c r="AO647" i="1"/>
  <c r="AK647" i="1"/>
  <c r="AG647" i="1"/>
  <c r="BN646" i="1"/>
  <c r="BJ646" i="1"/>
  <c r="BF646" i="1"/>
  <c r="BB646" i="1"/>
  <c r="AX646" i="1"/>
  <c r="AT646" i="1"/>
  <c r="AP646" i="1"/>
  <c r="AL646" i="1"/>
  <c r="AH646" i="1"/>
  <c r="AD646" i="1"/>
  <c r="BO645" i="1"/>
  <c r="BK645" i="1"/>
  <c r="BG645" i="1"/>
  <c r="BC645" i="1"/>
  <c r="AY645" i="1"/>
  <c r="AU645" i="1"/>
  <c r="AQ645" i="1"/>
  <c r="AM645" i="1"/>
  <c r="AI645" i="1"/>
  <c r="AE645" i="1"/>
  <c r="BP644" i="1"/>
  <c r="BL644" i="1"/>
  <c r="BH644" i="1"/>
  <c r="BD644" i="1"/>
  <c r="AZ644" i="1"/>
  <c r="AV644" i="1"/>
  <c r="AR644" i="1"/>
  <c r="AN644" i="1"/>
  <c r="AJ644" i="1"/>
  <c r="AF644" i="1"/>
  <c r="BQ643" i="1"/>
  <c r="BM643" i="1"/>
  <c r="BI643" i="1"/>
  <c r="BE643" i="1"/>
  <c r="BA643" i="1"/>
  <c r="AW643" i="1"/>
  <c r="AS643" i="1"/>
  <c r="AO643" i="1"/>
  <c r="AK643" i="1"/>
  <c r="AG643" i="1"/>
  <c r="BN642" i="1"/>
  <c r="BJ642" i="1"/>
  <c r="BF642" i="1"/>
  <c r="BB642" i="1"/>
  <c r="AX642" i="1"/>
  <c r="AT642" i="1"/>
  <c r="AP642" i="1"/>
  <c r="AL642" i="1"/>
  <c r="AH642" i="1"/>
  <c r="AD642" i="1"/>
  <c r="BO641" i="1"/>
  <c r="BK641" i="1"/>
  <c r="BG641" i="1"/>
  <c r="BC641" i="1"/>
  <c r="AY641" i="1"/>
  <c r="AU641" i="1"/>
  <c r="AQ641" i="1"/>
  <c r="AM641" i="1"/>
  <c r="AI641" i="1"/>
  <c r="AE641" i="1"/>
  <c r="BP640" i="1"/>
  <c r="BL640" i="1"/>
  <c r="BH640" i="1"/>
  <c r="BD640" i="1"/>
  <c r="AZ640" i="1"/>
  <c r="AV640" i="1"/>
  <c r="AR640" i="1"/>
  <c r="AN640" i="1"/>
  <c r="AJ640" i="1"/>
  <c r="AF640" i="1"/>
  <c r="BQ639" i="1"/>
  <c r="BM639" i="1"/>
  <c r="BI639" i="1"/>
  <c r="BE639" i="1"/>
  <c r="BA639" i="1"/>
  <c r="AW639" i="1"/>
  <c r="AS639" i="1"/>
  <c r="AO639" i="1"/>
  <c r="AK639" i="1"/>
  <c r="AG639" i="1"/>
  <c r="BN638" i="1"/>
  <c r="BJ638" i="1"/>
  <c r="BF638" i="1"/>
  <c r="BB638" i="1"/>
  <c r="AX638" i="1"/>
  <c r="AT638" i="1"/>
  <c r="AP638" i="1"/>
  <c r="AL638" i="1"/>
  <c r="AH638" i="1"/>
  <c r="AD638" i="1"/>
  <c r="BO637" i="1"/>
  <c r="BK637" i="1"/>
  <c r="BG637" i="1"/>
  <c r="BC637" i="1"/>
  <c r="AY637" i="1"/>
  <c r="AU637" i="1"/>
  <c r="AQ637" i="1"/>
  <c r="AM637" i="1"/>
  <c r="AI637" i="1"/>
  <c r="AE637" i="1"/>
  <c r="BP636" i="1"/>
  <c r="BL636" i="1"/>
  <c r="BH636" i="1"/>
  <c r="BD636" i="1"/>
  <c r="AZ636" i="1"/>
  <c r="AV636" i="1"/>
  <c r="AR636" i="1"/>
  <c r="AN636" i="1"/>
  <c r="AJ636" i="1"/>
  <c r="AF636" i="1"/>
  <c r="BQ635" i="1"/>
  <c r="BM635" i="1"/>
  <c r="BI635" i="1"/>
  <c r="BE635" i="1"/>
  <c r="BA635" i="1"/>
  <c r="AW635" i="1"/>
  <c r="AS635" i="1"/>
  <c r="AO635" i="1"/>
  <c r="AK635" i="1"/>
  <c r="AG635" i="1"/>
  <c r="BN634" i="1"/>
  <c r="BJ634" i="1"/>
  <c r="BF634" i="1"/>
  <c r="BB634" i="1"/>
  <c r="AX634" i="1"/>
  <c r="AT634" i="1"/>
  <c r="AP634" i="1"/>
  <c r="AL634" i="1"/>
  <c r="AH634" i="1"/>
  <c r="AD634" i="1"/>
  <c r="BO633" i="1"/>
  <c r="BK633" i="1"/>
  <c r="BG633" i="1"/>
  <c r="BC633" i="1"/>
  <c r="AY633" i="1"/>
  <c r="AU633" i="1"/>
  <c r="AQ633" i="1"/>
  <c r="AM633" i="1"/>
  <c r="AI633" i="1"/>
  <c r="AE633" i="1"/>
  <c r="BP632" i="1"/>
  <c r="BL632" i="1"/>
  <c r="BH632" i="1"/>
  <c r="BD632" i="1"/>
  <c r="AZ632" i="1"/>
  <c r="AV632" i="1"/>
  <c r="AR632" i="1"/>
  <c r="AN632" i="1"/>
  <c r="AJ632" i="1"/>
  <c r="AF632" i="1"/>
  <c r="BQ631" i="1"/>
  <c r="BM631" i="1"/>
  <c r="BI631" i="1"/>
  <c r="BE631" i="1"/>
  <c r="BA631" i="1"/>
  <c r="AW631" i="1"/>
  <c r="AS631" i="1"/>
  <c r="AO631" i="1"/>
  <c r="AK631" i="1"/>
  <c r="AG631" i="1"/>
  <c r="BN630" i="1"/>
  <c r="BJ630" i="1"/>
  <c r="BF630" i="1"/>
  <c r="BB630" i="1"/>
  <c r="AX630" i="1"/>
  <c r="AT630" i="1"/>
  <c r="AP630" i="1"/>
  <c r="AL630" i="1"/>
  <c r="AH630" i="1"/>
  <c r="AD630" i="1"/>
  <c r="BO629" i="1"/>
  <c r="BK629" i="1"/>
  <c r="BG629" i="1"/>
  <c r="BC629" i="1"/>
  <c r="AY629" i="1"/>
  <c r="AU629" i="1"/>
  <c r="AQ629" i="1"/>
  <c r="AM629" i="1"/>
  <c r="AI629" i="1"/>
  <c r="AE629" i="1"/>
  <c r="BP628" i="1"/>
  <c r="BL628" i="1"/>
  <c r="BH628" i="1"/>
  <c r="BD628" i="1"/>
  <c r="AZ628" i="1"/>
  <c r="AV628" i="1"/>
  <c r="AR628" i="1"/>
  <c r="AN628" i="1"/>
  <c r="AJ628" i="1"/>
  <c r="AF628" i="1"/>
  <c r="BQ627" i="1"/>
  <c r="BM627" i="1"/>
  <c r="BI627" i="1"/>
  <c r="BE627" i="1"/>
  <c r="BA627" i="1"/>
  <c r="AW627" i="1"/>
  <c r="AS627" i="1"/>
  <c r="AO627" i="1"/>
  <c r="AK627" i="1"/>
  <c r="AG627" i="1"/>
  <c r="BN626" i="1"/>
  <c r="BJ626" i="1"/>
  <c r="BF626" i="1"/>
  <c r="BB626" i="1"/>
  <c r="AX626" i="1"/>
  <c r="AT626" i="1"/>
  <c r="AP626" i="1"/>
  <c r="AL626" i="1"/>
  <c r="AH626" i="1"/>
  <c r="AD626" i="1"/>
  <c r="BO625" i="1"/>
  <c r="BK625" i="1"/>
  <c r="BG625" i="1"/>
  <c r="BC625" i="1"/>
  <c r="AY625" i="1"/>
  <c r="AU625" i="1"/>
  <c r="AQ625" i="1"/>
  <c r="AM625" i="1"/>
  <c r="AI625" i="1"/>
  <c r="AE625" i="1"/>
  <c r="BP624" i="1"/>
  <c r="BL624" i="1"/>
  <c r="BH624" i="1"/>
  <c r="BD624" i="1"/>
  <c r="AZ624" i="1"/>
  <c r="AV624" i="1"/>
  <c r="AR624" i="1"/>
  <c r="AN624" i="1"/>
  <c r="AJ624" i="1"/>
  <c r="AF624" i="1"/>
  <c r="BQ623" i="1"/>
  <c r="BM623" i="1"/>
  <c r="BI623" i="1"/>
  <c r="BE623" i="1"/>
  <c r="BA623" i="1"/>
  <c r="AW623" i="1"/>
  <c r="AS623" i="1"/>
  <c r="AO623" i="1"/>
  <c r="AK623" i="1"/>
  <c r="AG623" i="1"/>
  <c r="BN622" i="1"/>
  <c r="BJ622" i="1"/>
  <c r="BF622" i="1"/>
  <c r="BB622" i="1"/>
  <c r="AX622" i="1"/>
  <c r="AT622" i="1"/>
  <c r="AP622" i="1"/>
  <c r="AL622" i="1"/>
  <c r="AH622" i="1"/>
  <c r="AD622" i="1"/>
  <c r="BO621" i="1"/>
  <c r="BK621" i="1"/>
  <c r="BG621" i="1"/>
  <c r="BC621" i="1"/>
  <c r="AY621" i="1"/>
  <c r="AU621" i="1"/>
  <c r="AQ621" i="1"/>
  <c r="AM621" i="1"/>
  <c r="AI621" i="1"/>
  <c r="AE621" i="1"/>
  <c r="BP620" i="1"/>
  <c r="BL620" i="1"/>
  <c r="BH620" i="1"/>
  <c r="BD620" i="1"/>
  <c r="AZ620" i="1"/>
  <c r="AV620" i="1"/>
  <c r="AR620" i="1"/>
  <c r="AN620" i="1"/>
  <c r="AJ620" i="1"/>
  <c r="AF620" i="1"/>
  <c r="BQ619" i="1"/>
  <c r="BM619" i="1"/>
  <c r="BI619" i="1"/>
  <c r="BE619" i="1"/>
  <c r="BA619" i="1"/>
  <c r="AW619" i="1"/>
  <c r="AS619" i="1"/>
  <c r="AO619" i="1"/>
  <c r="AK619" i="1"/>
  <c r="AG619" i="1"/>
  <c r="BN618" i="1"/>
  <c r="BJ618" i="1"/>
  <c r="BF618" i="1"/>
  <c r="BB618" i="1"/>
  <c r="AX618" i="1"/>
  <c r="AT618" i="1"/>
  <c r="AP618" i="1"/>
  <c r="AL618" i="1"/>
  <c r="AH618" i="1"/>
  <c r="AD618" i="1"/>
  <c r="BO617" i="1"/>
  <c r="BK617" i="1"/>
  <c r="BG617" i="1"/>
  <c r="BC617" i="1"/>
  <c r="AY617" i="1"/>
  <c r="AU617" i="1"/>
  <c r="AQ617" i="1"/>
  <c r="AM617" i="1"/>
  <c r="AI617" i="1"/>
  <c r="AE617" i="1"/>
  <c r="BP616" i="1"/>
  <c r="BL616" i="1"/>
  <c r="BH616" i="1"/>
  <c r="BD616" i="1"/>
  <c r="AZ616" i="1"/>
  <c r="AV616" i="1"/>
  <c r="AR616" i="1"/>
  <c r="AN616" i="1"/>
  <c r="AJ616" i="1"/>
  <c r="AF616" i="1"/>
  <c r="BQ615" i="1"/>
  <c r="BM615" i="1"/>
  <c r="BI615" i="1"/>
  <c r="BE615" i="1"/>
  <c r="BA615" i="1"/>
  <c r="AW615" i="1"/>
  <c r="AS615" i="1"/>
  <c r="AO615" i="1"/>
  <c r="AK615" i="1"/>
  <c r="AG615" i="1"/>
  <c r="BN614" i="1"/>
  <c r="BJ614" i="1"/>
  <c r="BF614" i="1"/>
  <c r="BB614" i="1"/>
  <c r="AX614" i="1"/>
  <c r="AT614" i="1"/>
  <c r="AP614" i="1"/>
  <c r="AL614" i="1"/>
  <c r="AY1009" i="1"/>
  <c r="BQ1007" i="1"/>
  <c r="AT1006" i="1"/>
  <c r="BL1004" i="1"/>
  <c r="AO1003" i="1"/>
  <c r="BG1001" i="1"/>
  <c r="AJ1000" i="1"/>
  <c r="BB998" i="1"/>
  <c r="AE997" i="1"/>
  <c r="AW995" i="1"/>
  <c r="BO993" i="1"/>
  <c r="AR992" i="1"/>
  <c r="BJ990" i="1"/>
  <c r="AM989" i="1"/>
  <c r="BE987" i="1"/>
  <c r="AH986" i="1"/>
  <c r="AZ984" i="1"/>
  <c r="AU981" i="1"/>
  <c r="BM979" i="1"/>
  <c r="AP978" i="1"/>
  <c r="BH976" i="1"/>
  <c r="AK975" i="1"/>
  <c r="BC973" i="1"/>
  <c r="AF972" i="1"/>
  <c r="AX970" i="1"/>
  <c r="BP968" i="1"/>
  <c r="AS967" i="1"/>
  <c r="BK965" i="1"/>
  <c r="AN964" i="1"/>
  <c r="BF962" i="1"/>
  <c r="AE962" i="1"/>
  <c r="AY961" i="1"/>
  <c r="AD961" i="1"/>
  <c r="AW960" i="1"/>
  <c r="BQ959" i="1"/>
  <c r="AV959" i="1"/>
  <c r="BO958" i="1"/>
  <c r="AT958" i="1"/>
  <c r="BN957" i="1"/>
  <c r="AR957" i="1"/>
  <c r="BL956" i="1"/>
  <c r="AQ956" i="1"/>
  <c r="BJ955" i="1"/>
  <c r="AO955" i="1"/>
  <c r="BI954" i="1"/>
  <c r="AM954" i="1"/>
  <c r="BG953" i="1"/>
  <c r="AL953" i="1"/>
  <c r="BE952" i="1"/>
  <c r="AJ952" i="1"/>
  <c r="BD951" i="1"/>
  <c r="AH951" i="1"/>
  <c r="BB950" i="1"/>
  <c r="AG950" i="1"/>
  <c r="AZ949" i="1"/>
  <c r="AE949" i="1"/>
  <c r="AY948" i="1"/>
  <c r="AW947" i="1"/>
  <c r="BQ946" i="1"/>
  <c r="AU946" i="1"/>
  <c r="BO945" i="1"/>
  <c r="AT945" i="1"/>
  <c r="BM944" i="1"/>
  <c r="AR944" i="1"/>
  <c r="BL943" i="1"/>
  <c r="AP943" i="1"/>
  <c r="BJ942" i="1"/>
  <c r="AO942" i="1"/>
  <c r="BH941" i="1"/>
  <c r="AO941" i="1"/>
  <c r="BN940" i="1"/>
  <c r="AX940" i="1"/>
  <c r="AH940" i="1"/>
  <c r="BG939" i="1"/>
  <c r="AQ939" i="1"/>
  <c r="BP938" i="1"/>
  <c r="AZ938" i="1"/>
  <c r="AJ938" i="1"/>
  <c r="BI937" i="1"/>
  <c r="AS937" i="1"/>
  <c r="BB936" i="1"/>
  <c r="AL936" i="1"/>
  <c r="BK935" i="1"/>
  <c r="AU935" i="1"/>
  <c r="AE935" i="1"/>
  <c r="BD934" i="1"/>
  <c r="AN934" i="1"/>
  <c r="BM933" i="1"/>
  <c r="AW933" i="1"/>
  <c r="AG933" i="1"/>
  <c r="BF932" i="1"/>
  <c r="AP932" i="1"/>
  <c r="BO931" i="1"/>
  <c r="AY931" i="1"/>
  <c r="AI931" i="1"/>
  <c r="BH930" i="1"/>
  <c r="AR930" i="1"/>
  <c r="BQ929" i="1"/>
  <c r="BA929" i="1"/>
  <c r="AK929" i="1"/>
  <c r="BJ928" i="1"/>
  <c r="AT928" i="1"/>
  <c r="AD928" i="1"/>
  <c r="BC927" i="1"/>
  <c r="AM927" i="1"/>
  <c r="BL926" i="1"/>
  <c r="AV926" i="1"/>
  <c r="AF926" i="1"/>
  <c r="BE925" i="1"/>
  <c r="AO925" i="1"/>
  <c r="BN924" i="1"/>
  <c r="AX924" i="1"/>
  <c r="AH924" i="1"/>
  <c r="BG923" i="1"/>
  <c r="AQ923" i="1"/>
  <c r="BP922" i="1"/>
  <c r="AZ922" i="1"/>
  <c r="AJ922" i="1"/>
  <c r="BI921" i="1"/>
  <c r="AS921" i="1"/>
  <c r="BB920" i="1"/>
  <c r="AL920" i="1"/>
  <c r="BK919" i="1"/>
  <c r="AU919" i="1"/>
  <c r="AE919" i="1"/>
  <c r="BD918" i="1"/>
  <c r="AN918" i="1"/>
  <c r="BM917" i="1"/>
  <c r="AW917" i="1"/>
  <c r="AG917" i="1"/>
  <c r="BF916" i="1"/>
  <c r="AP916" i="1"/>
  <c r="BO915" i="1"/>
  <c r="AY915" i="1"/>
  <c r="AI915" i="1"/>
  <c r="BH914" i="1"/>
  <c r="AR914" i="1"/>
  <c r="BQ913" i="1"/>
  <c r="BA913" i="1"/>
  <c r="AK913" i="1"/>
  <c r="BJ912" i="1"/>
  <c r="AT912" i="1"/>
  <c r="AD912" i="1"/>
  <c r="BC911" i="1"/>
  <c r="AM911" i="1"/>
  <c r="BL910" i="1"/>
  <c r="AV910" i="1"/>
  <c r="AF910" i="1"/>
  <c r="BE909" i="1"/>
  <c r="AO909" i="1"/>
  <c r="BN908" i="1"/>
  <c r="AX908" i="1"/>
  <c r="AH908" i="1"/>
  <c r="BG907" i="1"/>
  <c r="AQ907" i="1"/>
  <c r="BP906" i="1"/>
  <c r="AZ906" i="1"/>
  <c r="AJ906" i="1"/>
  <c r="BI905" i="1"/>
  <c r="AS905" i="1"/>
  <c r="BB904" i="1"/>
  <c r="AL904" i="1"/>
  <c r="BK903" i="1"/>
  <c r="AU903" i="1"/>
  <c r="AE903" i="1"/>
  <c r="BD902" i="1"/>
  <c r="AN902" i="1"/>
  <c r="BM901" i="1"/>
  <c r="AW901" i="1"/>
  <c r="AG901" i="1"/>
  <c r="BF900" i="1"/>
  <c r="AP900" i="1"/>
  <c r="BO899" i="1"/>
  <c r="AY899" i="1"/>
  <c r="AI899" i="1"/>
  <c r="BH898" i="1"/>
  <c r="AR898" i="1"/>
  <c r="BQ897" i="1"/>
  <c r="BA897" i="1"/>
  <c r="AK897" i="1"/>
  <c r="BJ896" i="1"/>
  <c r="AT896" i="1"/>
  <c r="AD896" i="1"/>
  <c r="BC895" i="1"/>
  <c r="AM895" i="1"/>
  <c r="BL894" i="1"/>
  <c r="AV894" i="1"/>
  <c r="AF894" i="1"/>
  <c r="BE893" i="1"/>
  <c r="AO893" i="1"/>
  <c r="BN892" i="1"/>
  <c r="AX892" i="1"/>
  <c r="AH892" i="1"/>
  <c r="BG891" i="1"/>
  <c r="AQ891" i="1"/>
  <c r="BP890" i="1"/>
  <c r="AZ890" i="1"/>
  <c r="AJ890" i="1"/>
  <c r="BI889" i="1"/>
  <c r="AS889" i="1"/>
  <c r="BB888" i="1"/>
  <c r="AL888" i="1"/>
  <c r="BK887" i="1"/>
  <c r="AU887" i="1"/>
  <c r="AF887" i="1"/>
  <c r="BM886" i="1"/>
  <c r="BE886" i="1"/>
  <c r="AW886" i="1"/>
  <c r="AO886" i="1"/>
  <c r="AG886" i="1"/>
  <c r="BN885" i="1"/>
  <c r="BF885" i="1"/>
  <c r="AX885" i="1"/>
  <c r="AP885" i="1"/>
  <c r="AH885" i="1"/>
  <c r="BO884" i="1"/>
  <c r="BG884" i="1"/>
  <c r="AY884" i="1"/>
  <c r="AQ884" i="1"/>
  <c r="AI884" i="1"/>
  <c r="BP883" i="1"/>
  <c r="BH883" i="1"/>
  <c r="AZ883" i="1"/>
  <c r="AR883" i="1"/>
  <c r="AJ883" i="1"/>
  <c r="BQ882" i="1"/>
  <c r="BI882" i="1"/>
  <c r="BA882" i="1"/>
  <c r="AS882" i="1"/>
  <c r="AK882" i="1"/>
  <c r="BJ881" i="1"/>
  <c r="BB881" i="1"/>
  <c r="AT881" i="1"/>
  <c r="AL881" i="1"/>
  <c r="AD881" i="1"/>
  <c r="BK880" i="1"/>
  <c r="BC880" i="1"/>
  <c r="AU880" i="1"/>
  <c r="AM880" i="1"/>
  <c r="AE880" i="1"/>
  <c r="BL879" i="1"/>
  <c r="BD879" i="1"/>
  <c r="AV879" i="1"/>
  <c r="AN879" i="1"/>
  <c r="AF879" i="1"/>
  <c r="BM878" i="1"/>
  <c r="BE878" i="1"/>
  <c r="AW878" i="1"/>
  <c r="AO878" i="1"/>
  <c r="AG878" i="1"/>
  <c r="BN877" i="1"/>
  <c r="BF877" i="1"/>
  <c r="AX877" i="1"/>
  <c r="AP877" i="1"/>
  <c r="AH877" i="1"/>
  <c r="BO876" i="1"/>
  <c r="BG876" i="1"/>
  <c r="AY876" i="1"/>
  <c r="AQ876" i="1"/>
  <c r="AI876" i="1"/>
  <c r="BP875" i="1"/>
  <c r="BH875" i="1"/>
  <c r="AZ875" i="1"/>
  <c r="AR875" i="1"/>
  <c r="AJ875" i="1"/>
  <c r="BQ874" i="1"/>
  <c r="BI874" i="1"/>
  <c r="BA874" i="1"/>
  <c r="AS874" i="1"/>
  <c r="AK874" i="1"/>
  <c r="BJ873" i="1"/>
  <c r="BB873" i="1"/>
  <c r="AT873" i="1"/>
  <c r="AL873" i="1"/>
  <c r="AD873" i="1"/>
  <c r="BK872" i="1"/>
  <c r="BC872" i="1"/>
  <c r="AU872" i="1"/>
  <c r="AM872" i="1"/>
  <c r="AE872" i="1"/>
  <c r="BL871" i="1"/>
  <c r="BD871" i="1"/>
  <c r="AV871" i="1"/>
  <c r="AN871" i="1"/>
  <c r="AF871" i="1"/>
  <c r="BM870" i="1"/>
  <c r="BE870" i="1"/>
  <c r="AW870" i="1"/>
  <c r="AO870" i="1"/>
  <c r="AG870" i="1"/>
  <c r="BN869" i="1"/>
  <c r="BF869" i="1"/>
  <c r="AX869" i="1"/>
  <c r="AP869" i="1"/>
  <c r="AH869" i="1"/>
  <c r="BO868" i="1"/>
  <c r="BG868" i="1"/>
  <c r="AY868" i="1"/>
  <c r="AQ868" i="1"/>
  <c r="AI868" i="1"/>
  <c r="BP867" i="1"/>
  <c r="BH867" i="1"/>
  <c r="AZ867" i="1"/>
  <c r="AR867" i="1"/>
  <c r="AJ867" i="1"/>
  <c r="BQ866" i="1"/>
  <c r="BI866" i="1"/>
  <c r="BA866" i="1"/>
  <c r="AS866" i="1"/>
  <c r="AK866" i="1"/>
  <c r="BJ865" i="1"/>
  <c r="BB865" i="1"/>
  <c r="AT865" i="1"/>
  <c r="AL865" i="1"/>
  <c r="AD865" i="1"/>
  <c r="BK864" i="1"/>
  <c r="BC864" i="1"/>
  <c r="AU864" i="1"/>
  <c r="AM864" i="1"/>
  <c r="AE864" i="1"/>
  <c r="BL863" i="1"/>
  <c r="BD863" i="1"/>
  <c r="AV863" i="1"/>
  <c r="AN863" i="1"/>
  <c r="AF863" i="1"/>
  <c r="BM862" i="1"/>
  <c r="BE862" i="1"/>
  <c r="AW862" i="1"/>
  <c r="AO862" i="1"/>
  <c r="AG862" i="1"/>
  <c r="BN861" i="1"/>
  <c r="BF861" i="1"/>
  <c r="AX861" i="1"/>
  <c r="AP861" i="1"/>
  <c r="AH861" i="1"/>
  <c r="BO860" i="1"/>
  <c r="BG860" i="1"/>
  <c r="AY860" i="1"/>
  <c r="AQ860" i="1"/>
  <c r="AI860" i="1"/>
  <c r="BP859" i="1"/>
  <c r="BH859" i="1"/>
  <c r="AZ859" i="1"/>
  <c r="AR859" i="1"/>
  <c r="AJ859" i="1"/>
  <c r="BQ858" i="1"/>
  <c r="BI858" i="1"/>
  <c r="BA858" i="1"/>
  <c r="AS858" i="1"/>
  <c r="AK858" i="1"/>
  <c r="BJ857" i="1"/>
  <c r="BB857" i="1"/>
  <c r="AT857" i="1"/>
  <c r="AL857" i="1"/>
  <c r="AD857" i="1"/>
  <c r="BK856" i="1"/>
  <c r="BC856" i="1"/>
  <c r="AU856" i="1"/>
  <c r="AM856" i="1"/>
  <c r="AE856" i="1"/>
  <c r="BL855" i="1"/>
  <c r="BD855" i="1"/>
  <c r="AV855" i="1"/>
  <c r="AN855" i="1"/>
  <c r="AF855" i="1"/>
  <c r="BM854" i="1"/>
  <c r="BE854" i="1"/>
  <c r="AW854" i="1"/>
  <c r="AO854" i="1"/>
  <c r="AG854" i="1"/>
  <c r="BN853" i="1"/>
  <c r="BF853" i="1"/>
  <c r="AX853" i="1"/>
  <c r="AP853" i="1"/>
  <c r="AH853" i="1"/>
  <c r="BO852" i="1"/>
  <c r="BG852" i="1"/>
  <c r="AY852" i="1"/>
  <c r="AQ852" i="1"/>
  <c r="AI852" i="1"/>
  <c r="BP851" i="1"/>
  <c r="BH851" i="1"/>
  <c r="AZ851" i="1"/>
  <c r="AR851" i="1"/>
  <c r="AJ851" i="1"/>
  <c r="BQ850" i="1"/>
  <c r="BI850" i="1"/>
  <c r="BA850" i="1"/>
  <c r="AS850" i="1"/>
  <c r="AK850" i="1"/>
  <c r="BJ849" i="1"/>
  <c r="BB849" i="1"/>
  <c r="AT849" i="1"/>
  <c r="AL849" i="1"/>
  <c r="AD849" i="1"/>
  <c r="BK848" i="1"/>
  <c r="BC848" i="1"/>
  <c r="AU848" i="1"/>
  <c r="AM848" i="1"/>
  <c r="AE848" i="1"/>
  <c r="BL847" i="1"/>
  <c r="BD847" i="1"/>
  <c r="AV847" i="1"/>
  <c r="AN847" i="1"/>
  <c r="AF847" i="1"/>
  <c r="BM846" i="1"/>
  <c r="BE846" i="1"/>
  <c r="AW846" i="1"/>
  <c r="AO846" i="1"/>
  <c r="AG846" i="1"/>
  <c r="BN845" i="1"/>
  <c r="BF845" i="1"/>
  <c r="AX845" i="1"/>
  <c r="AP845" i="1"/>
  <c r="AH845" i="1"/>
  <c r="BO844" i="1"/>
  <c r="BG844" i="1"/>
  <c r="AY844" i="1"/>
  <c r="AQ844" i="1"/>
  <c r="AI844" i="1"/>
  <c r="BP843" i="1"/>
  <c r="BH843" i="1"/>
  <c r="AZ843" i="1"/>
  <c r="AR843" i="1"/>
  <c r="AJ843" i="1"/>
  <c r="BQ842" i="1"/>
  <c r="BI842" i="1"/>
  <c r="BA842" i="1"/>
  <c r="AS842" i="1"/>
  <c r="AK842" i="1"/>
  <c r="BJ841" i="1"/>
  <c r="BB841" i="1"/>
  <c r="AT841" i="1"/>
  <c r="AL841" i="1"/>
  <c r="AD841" i="1"/>
  <c r="BK840" i="1"/>
  <c r="BC840" i="1"/>
  <c r="AU840" i="1"/>
  <c r="AM840" i="1"/>
  <c r="AE840" i="1"/>
  <c r="BL839" i="1"/>
  <c r="BD839" i="1"/>
  <c r="AV839" i="1"/>
  <c r="AN839" i="1"/>
  <c r="AF839" i="1"/>
  <c r="BM838" i="1"/>
  <c r="BE838" i="1"/>
  <c r="AW838" i="1"/>
  <c r="AO838" i="1"/>
  <c r="AG838" i="1"/>
  <c r="BN837" i="1"/>
  <c r="BF837" i="1"/>
  <c r="AX837" i="1"/>
  <c r="AP837" i="1"/>
  <c r="AH837" i="1"/>
  <c r="BO836" i="1"/>
  <c r="BG836" i="1"/>
  <c r="AY836" i="1"/>
  <c r="AQ836" i="1"/>
  <c r="AI836" i="1"/>
  <c r="AD836" i="1"/>
  <c r="BN835" i="1"/>
  <c r="BH835" i="1"/>
  <c r="BC835" i="1"/>
  <c r="AX835" i="1"/>
  <c r="AR835" i="1"/>
  <c r="AM835" i="1"/>
  <c r="AH835" i="1"/>
  <c r="BQ834" i="1"/>
  <c r="BL834" i="1"/>
  <c r="BG834" i="1"/>
  <c r="BA834" i="1"/>
  <c r="AV834" i="1"/>
  <c r="AQ834" i="1"/>
  <c r="AK834" i="1"/>
  <c r="AF834" i="1"/>
  <c r="BP833" i="1"/>
  <c r="BJ833" i="1"/>
  <c r="BE833" i="1"/>
  <c r="AZ833" i="1"/>
  <c r="AT833" i="1"/>
  <c r="AO833" i="1"/>
  <c r="AJ833" i="1"/>
  <c r="AD833" i="1"/>
  <c r="BN832" i="1"/>
  <c r="BI832" i="1"/>
  <c r="BC832" i="1"/>
  <c r="AX832" i="1"/>
  <c r="AS832" i="1"/>
  <c r="AM832" i="1"/>
  <c r="AH832" i="1"/>
  <c r="BL831" i="1"/>
  <c r="BG831" i="1"/>
  <c r="BB831" i="1"/>
  <c r="AV831" i="1"/>
  <c r="AQ831" i="1"/>
  <c r="AL831" i="1"/>
  <c r="AF831" i="1"/>
  <c r="BP830" i="1"/>
  <c r="BK830" i="1"/>
  <c r="BE830" i="1"/>
  <c r="AZ830" i="1"/>
  <c r="AU830" i="1"/>
  <c r="AO830" i="1"/>
  <c r="AJ830" i="1"/>
  <c r="AE830" i="1"/>
  <c r="BN829" i="1"/>
  <c r="BI829" i="1"/>
  <c r="BD829" i="1"/>
  <c r="AX829" i="1"/>
  <c r="AT829" i="1"/>
  <c r="AP829" i="1"/>
  <c r="AL829" i="1"/>
  <c r="AH829" i="1"/>
  <c r="AD829" i="1"/>
  <c r="BO828" i="1"/>
  <c r="BK828" i="1"/>
  <c r="BG828" i="1"/>
  <c r="BC828" i="1"/>
  <c r="AY828" i="1"/>
  <c r="AU828" i="1"/>
  <c r="AQ828" i="1"/>
  <c r="AM828" i="1"/>
  <c r="AI828" i="1"/>
  <c r="AE828" i="1"/>
  <c r="BP827" i="1"/>
  <c r="BL827" i="1"/>
  <c r="BH827" i="1"/>
  <c r="BD827" i="1"/>
  <c r="AZ827" i="1"/>
  <c r="AV827" i="1"/>
  <c r="AR827" i="1"/>
  <c r="AN827" i="1"/>
  <c r="AJ827" i="1"/>
  <c r="AF827" i="1"/>
  <c r="BQ826" i="1"/>
  <c r="BM826" i="1"/>
  <c r="BI826" i="1"/>
  <c r="BE826" i="1"/>
  <c r="BA826" i="1"/>
  <c r="AW826" i="1"/>
  <c r="AS826" i="1"/>
  <c r="AO826" i="1"/>
  <c r="AK826" i="1"/>
  <c r="AG826" i="1"/>
  <c r="BN825" i="1"/>
  <c r="BJ825" i="1"/>
  <c r="BF825" i="1"/>
  <c r="BB825" i="1"/>
  <c r="AX825" i="1"/>
  <c r="AT825" i="1"/>
  <c r="AP825" i="1"/>
  <c r="AL825" i="1"/>
  <c r="AH825" i="1"/>
  <c r="AD825" i="1"/>
  <c r="BO824" i="1"/>
  <c r="BK824" i="1"/>
  <c r="BG824" i="1"/>
  <c r="BC824" i="1"/>
  <c r="AY824" i="1"/>
  <c r="AU824" i="1"/>
  <c r="AQ824" i="1"/>
  <c r="AM824" i="1"/>
  <c r="AI824" i="1"/>
  <c r="AE824" i="1"/>
  <c r="BP823" i="1"/>
  <c r="BL823" i="1"/>
  <c r="BH823" i="1"/>
  <c r="BD823" i="1"/>
  <c r="AZ823" i="1"/>
  <c r="AV823" i="1"/>
  <c r="AR823" i="1"/>
  <c r="AN823" i="1"/>
  <c r="AJ823" i="1"/>
  <c r="AF823" i="1"/>
  <c r="BQ822" i="1"/>
  <c r="BM822" i="1"/>
  <c r="BI822" i="1"/>
  <c r="BE822" i="1"/>
  <c r="BA822" i="1"/>
  <c r="AW822" i="1"/>
  <c r="AS822" i="1"/>
  <c r="AO822" i="1"/>
  <c r="AK822" i="1"/>
  <c r="AG822" i="1"/>
  <c r="BN821" i="1"/>
  <c r="BJ821" i="1"/>
  <c r="BF821" i="1"/>
  <c r="BB821" i="1"/>
  <c r="AX821" i="1"/>
  <c r="AT821" i="1"/>
  <c r="AP821" i="1"/>
  <c r="AL821" i="1"/>
  <c r="AH821" i="1"/>
  <c r="AD821" i="1"/>
  <c r="BO820" i="1"/>
  <c r="BK820" i="1"/>
  <c r="BG820" i="1"/>
  <c r="BC820" i="1"/>
  <c r="AY820" i="1"/>
  <c r="AU820" i="1"/>
  <c r="AQ820" i="1"/>
  <c r="AM820" i="1"/>
  <c r="AI820" i="1"/>
  <c r="AE820" i="1"/>
  <c r="BP819" i="1"/>
  <c r="BL819" i="1"/>
  <c r="BH819" i="1"/>
  <c r="BD819" i="1"/>
  <c r="AZ819" i="1"/>
  <c r="AV819" i="1"/>
  <c r="AR819" i="1"/>
  <c r="AN819" i="1"/>
  <c r="AJ819" i="1"/>
  <c r="AF819" i="1"/>
  <c r="BQ818" i="1"/>
  <c r="BM818" i="1"/>
  <c r="BI818" i="1"/>
  <c r="BE818" i="1"/>
  <c r="BA818" i="1"/>
  <c r="AW818" i="1"/>
  <c r="AS818" i="1"/>
  <c r="AO818" i="1"/>
  <c r="AK818" i="1"/>
  <c r="AG818" i="1"/>
  <c r="BN817" i="1"/>
  <c r="BJ817" i="1"/>
  <c r="BF817" i="1"/>
  <c r="BB817" i="1"/>
  <c r="AX817" i="1"/>
  <c r="AT817" i="1"/>
  <c r="AP817" i="1"/>
  <c r="AL817" i="1"/>
  <c r="AH817" i="1"/>
  <c r="AD817" i="1"/>
  <c r="BO816" i="1"/>
  <c r="BK816" i="1"/>
  <c r="BG816" i="1"/>
  <c r="BC816" i="1"/>
  <c r="AY816" i="1"/>
  <c r="AU816" i="1"/>
  <c r="AQ816" i="1"/>
  <c r="AM816" i="1"/>
  <c r="AI816" i="1"/>
  <c r="AE816" i="1"/>
  <c r="BP815" i="1"/>
  <c r="BL815" i="1"/>
  <c r="BH815" i="1"/>
  <c r="BD815" i="1"/>
  <c r="AZ815" i="1"/>
  <c r="AV815" i="1"/>
  <c r="AR815" i="1"/>
  <c r="AN815" i="1"/>
  <c r="AJ815" i="1"/>
  <c r="AF815" i="1"/>
  <c r="BQ814" i="1"/>
  <c r="BM814" i="1"/>
  <c r="BI814" i="1"/>
  <c r="BE814" i="1"/>
  <c r="BA814" i="1"/>
  <c r="AW814" i="1"/>
  <c r="AS814" i="1"/>
  <c r="AO814" i="1"/>
  <c r="AK814" i="1"/>
  <c r="AG814" i="1"/>
  <c r="BN813" i="1"/>
  <c r="BJ813" i="1"/>
  <c r="BF813" i="1"/>
  <c r="BB813" i="1"/>
  <c r="AX813" i="1"/>
  <c r="AT813" i="1"/>
  <c r="AP813" i="1"/>
  <c r="AL813" i="1"/>
  <c r="AH813" i="1"/>
  <c r="AD813" i="1"/>
  <c r="BO812" i="1"/>
  <c r="BK812" i="1"/>
  <c r="BG812" i="1"/>
  <c r="BC812" i="1"/>
  <c r="AY812" i="1"/>
  <c r="AU812" i="1"/>
  <c r="AQ812" i="1"/>
  <c r="AM812" i="1"/>
  <c r="AI812" i="1"/>
  <c r="AE812" i="1"/>
  <c r="BP811" i="1"/>
  <c r="BL811" i="1"/>
  <c r="BH811" i="1"/>
  <c r="BD811" i="1"/>
  <c r="AZ811" i="1"/>
  <c r="AV811" i="1"/>
  <c r="AR811" i="1"/>
  <c r="AN811" i="1"/>
  <c r="AJ811" i="1"/>
  <c r="AF811" i="1"/>
  <c r="BQ810" i="1"/>
  <c r="BM810" i="1"/>
  <c r="BI810" i="1"/>
  <c r="BE810" i="1"/>
  <c r="BA810" i="1"/>
  <c r="AW810" i="1"/>
  <c r="AS810" i="1"/>
  <c r="AO810" i="1"/>
  <c r="AK810" i="1"/>
  <c r="AG810" i="1"/>
  <c r="BN809" i="1"/>
  <c r="BJ809" i="1"/>
  <c r="BF809" i="1"/>
  <c r="BB809" i="1"/>
  <c r="AX809" i="1"/>
  <c r="AT809" i="1"/>
  <c r="AP809" i="1"/>
  <c r="AL809" i="1"/>
  <c r="AH809" i="1"/>
  <c r="AD809" i="1"/>
  <c r="BO808" i="1"/>
  <c r="BK808" i="1"/>
  <c r="BG808" i="1"/>
  <c r="BC808" i="1"/>
  <c r="AY808" i="1"/>
  <c r="AU808" i="1"/>
  <c r="AQ808" i="1"/>
  <c r="AM808" i="1"/>
  <c r="AI808" i="1"/>
  <c r="AE808" i="1"/>
  <c r="BP807" i="1"/>
  <c r="BL807" i="1"/>
  <c r="BH807" i="1"/>
  <c r="BD807" i="1"/>
  <c r="AZ807" i="1"/>
  <c r="AV807" i="1"/>
  <c r="AR807" i="1"/>
  <c r="AN807" i="1"/>
  <c r="AJ807" i="1"/>
  <c r="AF807" i="1"/>
  <c r="BQ806" i="1"/>
  <c r="BM806" i="1"/>
  <c r="BI806" i="1"/>
  <c r="BE806" i="1"/>
  <c r="BA806" i="1"/>
  <c r="AW806" i="1"/>
  <c r="AS806" i="1"/>
  <c r="AO806" i="1"/>
  <c r="AK806" i="1"/>
  <c r="AG806" i="1"/>
  <c r="BN805" i="1"/>
  <c r="BJ805" i="1"/>
  <c r="BF805" i="1"/>
  <c r="BB805" i="1"/>
  <c r="AX805" i="1"/>
  <c r="AT805" i="1"/>
  <c r="AP805" i="1"/>
  <c r="AL805" i="1"/>
  <c r="AH805" i="1"/>
  <c r="AD805" i="1"/>
  <c r="BO804" i="1"/>
  <c r="BK804" i="1"/>
  <c r="BG804" i="1"/>
  <c r="BC804" i="1"/>
  <c r="AY804" i="1"/>
  <c r="AU804" i="1"/>
  <c r="AQ804" i="1"/>
  <c r="AM804" i="1"/>
  <c r="AI804" i="1"/>
  <c r="AE804" i="1"/>
  <c r="BP803" i="1"/>
  <c r="BL803" i="1"/>
  <c r="BH803" i="1"/>
  <c r="BD803" i="1"/>
  <c r="AZ803" i="1"/>
  <c r="AV803" i="1"/>
  <c r="AR803" i="1"/>
  <c r="AN803" i="1"/>
  <c r="AJ803" i="1"/>
  <c r="AF803" i="1"/>
  <c r="BQ802" i="1"/>
  <c r="BM802" i="1"/>
  <c r="BI802" i="1"/>
  <c r="BE802" i="1"/>
  <c r="BA802" i="1"/>
  <c r="AW802" i="1"/>
  <c r="AS802" i="1"/>
  <c r="AO802" i="1"/>
  <c r="AK802" i="1"/>
  <c r="AG802" i="1"/>
  <c r="BN801" i="1"/>
  <c r="BJ801" i="1"/>
  <c r="BF801" i="1"/>
  <c r="BB801" i="1"/>
  <c r="AX801" i="1"/>
  <c r="AT801" i="1"/>
  <c r="AP801" i="1"/>
  <c r="AL801" i="1"/>
  <c r="AH801" i="1"/>
  <c r="AD801" i="1"/>
  <c r="BO800" i="1"/>
  <c r="BK800" i="1"/>
  <c r="BG800" i="1"/>
  <c r="BC800" i="1"/>
  <c r="AY800" i="1"/>
  <c r="AU800" i="1"/>
  <c r="AQ800" i="1"/>
  <c r="AM800" i="1"/>
  <c r="AI800" i="1"/>
  <c r="AE800" i="1"/>
  <c r="BP799" i="1"/>
  <c r="BL799" i="1"/>
  <c r="BH799" i="1"/>
  <c r="BD799" i="1"/>
  <c r="AZ799" i="1"/>
  <c r="AV799" i="1"/>
  <c r="AR799" i="1"/>
  <c r="AN799" i="1"/>
  <c r="AJ799" i="1"/>
  <c r="AF799" i="1"/>
  <c r="BQ798" i="1"/>
  <c r="BM798" i="1"/>
  <c r="BI798" i="1"/>
  <c r="BE798" i="1"/>
  <c r="BA798" i="1"/>
  <c r="AW798" i="1"/>
  <c r="AS798" i="1"/>
  <c r="AO798" i="1"/>
  <c r="AK798" i="1"/>
  <c r="AG798" i="1"/>
  <c r="BN797" i="1"/>
  <c r="BJ797" i="1"/>
  <c r="BF797" i="1"/>
  <c r="BB797" i="1"/>
  <c r="AX797" i="1"/>
  <c r="AT797" i="1"/>
  <c r="AP797" i="1"/>
  <c r="AL797" i="1"/>
  <c r="AH797" i="1"/>
  <c r="AD797" i="1"/>
  <c r="BO796" i="1"/>
  <c r="BK796" i="1"/>
  <c r="BG796" i="1"/>
  <c r="BC796" i="1"/>
  <c r="AY796" i="1"/>
  <c r="AU796" i="1"/>
  <c r="AQ796" i="1"/>
  <c r="AM796" i="1"/>
  <c r="AI796" i="1"/>
  <c r="AE796" i="1"/>
  <c r="BP795" i="1"/>
  <c r="BL795" i="1"/>
  <c r="BH795" i="1"/>
  <c r="BD795" i="1"/>
  <c r="AZ795" i="1"/>
  <c r="AV795" i="1"/>
  <c r="AR795" i="1"/>
  <c r="AN795" i="1"/>
  <c r="AJ795" i="1"/>
  <c r="AF795" i="1"/>
  <c r="BQ794" i="1"/>
  <c r="BM794" i="1"/>
  <c r="BI794" i="1"/>
  <c r="BE794" i="1"/>
  <c r="BA794" i="1"/>
  <c r="AW794" i="1"/>
  <c r="AS794" i="1"/>
  <c r="AO794" i="1"/>
  <c r="AK794" i="1"/>
  <c r="AG794" i="1"/>
  <c r="BN793" i="1"/>
  <c r="BJ793" i="1"/>
  <c r="BF793" i="1"/>
  <c r="BB793" i="1"/>
  <c r="AX793" i="1"/>
  <c r="AT793" i="1"/>
  <c r="AP793" i="1"/>
  <c r="AL793" i="1"/>
  <c r="AH793" i="1"/>
  <c r="AD793" i="1"/>
  <c r="BO792" i="1"/>
  <c r="BK792" i="1"/>
  <c r="BG792" i="1"/>
  <c r="BC792" i="1"/>
  <c r="AY792" i="1"/>
  <c r="AU792" i="1"/>
  <c r="AQ792" i="1"/>
  <c r="AM792" i="1"/>
  <c r="AI792" i="1"/>
  <c r="AE792" i="1"/>
  <c r="BP791" i="1"/>
  <c r="BL791" i="1"/>
  <c r="BH791" i="1"/>
  <c r="BD791" i="1"/>
  <c r="AZ791" i="1"/>
  <c r="AV791" i="1"/>
  <c r="AR791" i="1"/>
  <c r="AN791" i="1"/>
  <c r="AJ791" i="1"/>
  <c r="AF791" i="1"/>
  <c r="BQ790" i="1"/>
  <c r="BM790" i="1"/>
  <c r="BI790" i="1"/>
  <c r="BE790" i="1"/>
  <c r="BA790" i="1"/>
  <c r="AW790" i="1"/>
  <c r="AS790" i="1"/>
  <c r="AO790" i="1"/>
  <c r="AK790" i="1"/>
  <c r="AG790" i="1"/>
  <c r="BN789" i="1"/>
  <c r="BJ789" i="1"/>
  <c r="BF789" i="1"/>
  <c r="BB789" i="1"/>
  <c r="AX789" i="1"/>
  <c r="AT789" i="1"/>
  <c r="AP789" i="1"/>
  <c r="AL789" i="1"/>
  <c r="AH789" i="1"/>
  <c r="AD789" i="1"/>
  <c r="BO788" i="1"/>
  <c r="BK788" i="1"/>
  <c r="BG788" i="1"/>
  <c r="BC788" i="1"/>
  <c r="AY788" i="1"/>
  <c r="AU788" i="1"/>
  <c r="AQ788" i="1"/>
  <c r="AM788" i="1"/>
  <c r="AI788" i="1"/>
  <c r="AE788" i="1"/>
  <c r="BP787" i="1"/>
  <c r="BL787" i="1"/>
  <c r="BH787" i="1"/>
  <c r="BD787" i="1"/>
  <c r="AZ787" i="1"/>
  <c r="AV787" i="1"/>
  <c r="AR787" i="1"/>
  <c r="AN787" i="1"/>
  <c r="AJ787" i="1"/>
  <c r="AF787" i="1"/>
  <c r="BQ786" i="1"/>
  <c r="BM786" i="1"/>
  <c r="BI786" i="1"/>
  <c r="BE786" i="1"/>
  <c r="BA786" i="1"/>
  <c r="AW786" i="1"/>
  <c r="AS786" i="1"/>
  <c r="AO786" i="1"/>
  <c r="AK786" i="1"/>
  <c r="AG786" i="1"/>
  <c r="BN785" i="1"/>
  <c r="BJ785" i="1"/>
  <c r="BF785" i="1"/>
  <c r="BB785" i="1"/>
  <c r="AX785" i="1"/>
  <c r="AT785" i="1"/>
  <c r="AP785" i="1"/>
  <c r="AL785" i="1"/>
  <c r="AH785" i="1"/>
  <c r="AD785" i="1"/>
  <c r="BO784" i="1"/>
  <c r="BK784" i="1"/>
  <c r="BG784" i="1"/>
  <c r="BC784" i="1"/>
  <c r="AY784" i="1"/>
  <c r="AU784" i="1"/>
  <c r="AQ784" i="1"/>
  <c r="AM784" i="1"/>
  <c r="AI784" i="1"/>
  <c r="AE784" i="1"/>
  <c r="BP783" i="1"/>
  <c r="BL783" i="1"/>
  <c r="BH783" i="1"/>
  <c r="BD783" i="1"/>
  <c r="AZ783" i="1"/>
  <c r="AV783" i="1"/>
  <c r="AR783" i="1"/>
  <c r="AN783" i="1"/>
  <c r="AJ783" i="1"/>
  <c r="AF783" i="1"/>
  <c r="BQ782" i="1"/>
  <c r="BM782" i="1"/>
  <c r="BI782" i="1"/>
  <c r="BE782" i="1"/>
  <c r="BA782" i="1"/>
  <c r="AW782" i="1"/>
  <c r="AS782" i="1"/>
  <c r="AO782" i="1"/>
  <c r="AK782" i="1"/>
  <c r="AG782" i="1"/>
  <c r="BN781" i="1"/>
  <c r="BJ781" i="1"/>
  <c r="BF781" i="1"/>
  <c r="BB781" i="1"/>
  <c r="AX781" i="1"/>
  <c r="AT781" i="1"/>
  <c r="AP781" i="1"/>
  <c r="AL781" i="1"/>
  <c r="AH781" i="1"/>
  <c r="AD781" i="1"/>
  <c r="BO780" i="1"/>
  <c r="BK780" i="1"/>
  <c r="BG780" i="1"/>
  <c r="BC780" i="1"/>
  <c r="AY780" i="1"/>
  <c r="AU780" i="1"/>
  <c r="AQ780" i="1"/>
  <c r="AM780" i="1"/>
  <c r="AI780" i="1"/>
  <c r="AE780" i="1"/>
  <c r="BP779" i="1"/>
  <c r="BL779" i="1"/>
  <c r="BH779" i="1"/>
  <c r="BD779" i="1"/>
  <c r="AZ779" i="1"/>
  <c r="AV779" i="1"/>
  <c r="AR779" i="1"/>
  <c r="AN779" i="1"/>
  <c r="AJ779" i="1"/>
  <c r="AF779" i="1"/>
  <c r="BQ778" i="1"/>
  <c r="BM778" i="1"/>
  <c r="BI778" i="1"/>
  <c r="BE778" i="1"/>
  <c r="BA778" i="1"/>
  <c r="AW778" i="1"/>
  <c r="AS778" i="1"/>
  <c r="AO778" i="1"/>
  <c r="AK778" i="1"/>
  <c r="AG778" i="1"/>
  <c r="BN777" i="1"/>
  <c r="BJ777" i="1"/>
  <c r="BF777" i="1"/>
  <c r="BB777" i="1"/>
  <c r="AX777" i="1"/>
  <c r="AT777" i="1"/>
  <c r="AP777" i="1"/>
  <c r="AL777" i="1"/>
  <c r="AH777" i="1"/>
  <c r="AD777" i="1"/>
  <c r="BO776" i="1"/>
  <c r="BK776" i="1"/>
  <c r="BG776" i="1"/>
  <c r="BC776" i="1"/>
  <c r="AY776" i="1"/>
  <c r="AU776" i="1"/>
  <c r="AQ776" i="1"/>
  <c r="AM776" i="1"/>
  <c r="AI776" i="1"/>
  <c r="AE776" i="1"/>
  <c r="BP775" i="1"/>
  <c r="BL775" i="1"/>
  <c r="BH775" i="1"/>
  <c r="BD775" i="1"/>
  <c r="AZ775" i="1"/>
  <c r="AV775" i="1"/>
  <c r="AR775" i="1"/>
  <c r="AN775" i="1"/>
  <c r="AJ775" i="1"/>
  <c r="AF775" i="1"/>
  <c r="BQ774" i="1"/>
  <c r="BM774" i="1"/>
  <c r="BI774" i="1"/>
  <c r="BE774" i="1"/>
  <c r="BA774" i="1"/>
  <c r="AW774" i="1"/>
  <c r="AS774" i="1"/>
  <c r="AO774" i="1"/>
  <c r="AK774" i="1"/>
  <c r="AG774" i="1"/>
  <c r="BN773" i="1"/>
  <c r="BJ773" i="1"/>
  <c r="BF773" i="1"/>
  <c r="BB773" i="1"/>
  <c r="AX773" i="1"/>
  <c r="AT773" i="1"/>
  <c r="AP773" i="1"/>
  <c r="AL773" i="1"/>
  <c r="AH773" i="1"/>
  <c r="AD773" i="1"/>
  <c r="BO772" i="1"/>
  <c r="BK772" i="1"/>
  <c r="BG772" i="1"/>
  <c r="BC772" i="1"/>
  <c r="AY772" i="1"/>
  <c r="AU772" i="1"/>
  <c r="AQ772" i="1"/>
  <c r="AM772" i="1"/>
  <c r="AI772" i="1"/>
  <c r="AE772" i="1"/>
  <c r="BP771" i="1"/>
  <c r="BL771" i="1"/>
  <c r="BH771" i="1"/>
  <c r="BD771" i="1"/>
  <c r="AZ771" i="1"/>
  <c r="AV771" i="1"/>
  <c r="AR771" i="1"/>
  <c r="AN771" i="1"/>
  <c r="AJ771" i="1"/>
  <c r="AF771" i="1"/>
  <c r="BQ770" i="1"/>
  <c r="BM770" i="1"/>
  <c r="BI770" i="1"/>
  <c r="BE770" i="1"/>
  <c r="BA770" i="1"/>
  <c r="AW770" i="1"/>
  <c r="AS770" i="1"/>
  <c r="AO770" i="1"/>
  <c r="AK770" i="1"/>
  <c r="AG770" i="1"/>
  <c r="BN769" i="1"/>
  <c r="BJ769" i="1"/>
  <c r="BF769" i="1"/>
  <c r="BB769" i="1"/>
  <c r="AX769" i="1"/>
  <c r="AT769" i="1"/>
  <c r="AP769" i="1"/>
  <c r="AL769" i="1"/>
  <c r="AH769" i="1"/>
  <c r="AD769" i="1"/>
  <c r="BO768" i="1"/>
  <c r="BK768" i="1"/>
  <c r="BG768" i="1"/>
  <c r="BC768" i="1"/>
  <c r="AY768" i="1"/>
  <c r="AU768" i="1"/>
  <c r="AQ768" i="1"/>
  <c r="AM768" i="1"/>
  <c r="AI768" i="1"/>
  <c r="AE768" i="1"/>
  <c r="BP767" i="1"/>
  <c r="BL767" i="1"/>
  <c r="BH767" i="1"/>
  <c r="BD767" i="1"/>
  <c r="AZ767" i="1"/>
  <c r="AV767" i="1"/>
  <c r="AR767" i="1"/>
  <c r="AN767" i="1"/>
  <c r="AJ767" i="1"/>
  <c r="AF767" i="1"/>
  <c r="BQ766" i="1"/>
  <c r="BM766" i="1"/>
  <c r="BI766" i="1"/>
  <c r="BE766" i="1"/>
  <c r="BA766" i="1"/>
  <c r="AW766" i="1"/>
  <c r="AS766" i="1"/>
  <c r="AO766" i="1"/>
  <c r="AK766" i="1"/>
  <c r="AG766" i="1"/>
  <c r="BN765" i="1"/>
  <c r="BJ765" i="1"/>
  <c r="BF765" i="1"/>
  <c r="BB765" i="1"/>
  <c r="AX765" i="1"/>
  <c r="AT765" i="1"/>
  <c r="AP765" i="1"/>
  <c r="AL765" i="1"/>
  <c r="AH765" i="1"/>
  <c r="AD765" i="1"/>
  <c r="BO764" i="1"/>
  <c r="BK764" i="1"/>
  <c r="BG764" i="1"/>
  <c r="BC764" i="1"/>
  <c r="AY764" i="1"/>
  <c r="AU764" i="1"/>
  <c r="AQ764" i="1"/>
  <c r="AM764" i="1"/>
  <c r="AI764" i="1"/>
  <c r="AE764" i="1"/>
  <c r="BP763" i="1"/>
  <c r="BL763" i="1"/>
  <c r="BH763" i="1"/>
  <c r="BD763" i="1"/>
  <c r="AZ763" i="1"/>
  <c r="AV763" i="1"/>
  <c r="AR763" i="1"/>
  <c r="AN763" i="1"/>
  <c r="AJ763" i="1"/>
  <c r="AF763" i="1"/>
  <c r="BQ762" i="1"/>
  <c r="BM762" i="1"/>
  <c r="BI762" i="1"/>
  <c r="BE762" i="1"/>
  <c r="BA762" i="1"/>
  <c r="AW762" i="1"/>
  <c r="AS762" i="1"/>
  <c r="AO762" i="1"/>
  <c r="AK762" i="1"/>
  <c r="AG762" i="1"/>
  <c r="BN761" i="1"/>
  <c r="BJ761" i="1"/>
  <c r="BF761" i="1"/>
  <c r="BB761" i="1"/>
  <c r="AX761" i="1"/>
  <c r="AT761" i="1"/>
  <c r="AP761" i="1"/>
  <c r="AL761" i="1"/>
  <c r="AH761" i="1"/>
  <c r="AD761" i="1"/>
  <c r="BO760" i="1"/>
  <c r="BK760" i="1"/>
  <c r="BG760" i="1"/>
  <c r="BC760" i="1"/>
  <c r="AY760" i="1"/>
  <c r="AU760" i="1"/>
  <c r="AQ760" i="1"/>
  <c r="AM760" i="1"/>
  <c r="AI760" i="1"/>
  <c r="AE760" i="1"/>
  <c r="BP759" i="1"/>
  <c r="BL759" i="1"/>
  <c r="BH759" i="1"/>
  <c r="BD759" i="1"/>
  <c r="AZ759" i="1"/>
  <c r="AV759" i="1"/>
  <c r="AR759" i="1"/>
  <c r="AN759" i="1"/>
  <c r="AJ759" i="1"/>
  <c r="AF759" i="1"/>
  <c r="BQ758" i="1"/>
  <c r="BM758" i="1"/>
  <c r="BI758" i="1"/>
  <c r="BE758" i="1"/>
  <c r="BA758" i="1"/>
  <c r="AW758" i="1"/>
  <c r="AS758" i="1"/>
  <c r="AO758" i="1"/>
  <c r="AK758" i="1"/>
  <c r="AG758" i="1"/>
  <c r="BN757" i="1"/>
  <c r="BJ757" i="1"/>
  <c r="BF757" i="1"/>
  <c r="BB757" i="1"/>
  <c r="AX757" i="1"/>
  <c r="AT757" i="1"/>
  <c r="AP757" i="1"/>
  <c r="AL757" i="1"/>
  <c r="AH757" i="1"/>
  <c r="AD757" i="1"/>
  <c r="BO756" i="1"/>
  <c r="BK756" i="1"/>
  <c r="BG756" i="1"/>
  <c r="BC756" i="1"/>
  <c r="AY756" i="1"/>
  <c r="AU756" i="1"/>
  <c r="AQ756" i="1"/>
  <c r="AM756" i="1"/>
  <c r="AI756" i="1"/>
  <c r="AE756" i="1"/>
  <c r="BP755" i="1"/>
  <c r="BL755" i="1"/>
  <c r="BH755" i="1"/>
  <c r="BD755" i="1"/>
  <c r="AZ755" i="1"/>
  <c r="AV755" i="1"/>
  <c r="AR755" i="1"/>
  <c r="AN755" i="1"/>
  <c r="AJ755" i="1"/>
  <c r="AF755" i="1"/>
  <c r="BQ754" i="1"/>
  <c r="BM754" i="1"/>
  <c r="BI754" i="1"/>
  <c r="BE754" i="1"/>
  <c r="BA754" i="1"/>
  <c r="AW754" i="1"/>
  <c r="AS754" i="1"/>
  <c r="AO754" i="1"/>
  <c r="AK754" i="1"/>
  <c r="AG754" i="1"/>
  <c r="BN753" i="1"/>
  <c r="BJ753" i="1"/>
  <c r="BF753" i="1"/>
  <c r="BB753" i="1"/>
  <c r="AX753" i="1"/>
  <c r="AT753" i="1"/>
  <c r="AP753" i="1"/>
  <c r="AL753" i="1"/>
  <c r="AH753" i="1"/>
  <c r="AD753" i="1"/>
  <c r="BO752" i="1"/>
  <c r="BK752" i="1"/>
  <c r="BG752" i="1"/>
  <c r="BC752" i="1"/>
  <c r="AY752" i="1"/>
  <c r="AU752" i="1"/>
  <c r="AQ752" i="1"/>
  <c r="AM752" i="1"/>
  <c r="AI752" i="1"/>
  <c r="AE752" i="1"/>
  <c r="BP751" i="1"/>
  <c r="BL751" i="1"/>
  <c r="BH751" i="1"/>
  <c r="BD751" i="1"/>
  <c r="AZ751" i="1"/>
  <c r="AV751" i="1"/>
  <c r="AR751" i="1"/>
  <c r="AN751" i="1"/>
  <c r="AJ751" i="1"/>
  <c r="AF751" i="1"/>
  <c r="BQ750" i="1"/>
  <c r="BM750" i="1"/>
  <c r="BI750" i="1"/>
  <c r="BE750" i="1"/>
  <c r="BA750" i="1"/>
  <c r="AW750" i="1"/>
  <c r="AS750" i="1"/>
  <c r="AO750" i="1"/>
  <c r="AK750" i="1"/>
  <c r="AG750" i="1"/>
  <c r="BN749" i="1"/>
  <c r="BJ749" i="1"/>
  <c r="BF749" i="1"/>
  <c r="BB749" i="1"/>
  <c r="AX749" i="1"/>
  <c r="AT749" i="1"/>
  <c r="AP749" i="1"/>
  <c r="AL749" i="1"/>
  <c r="AH749" i="1"/>
  <c r="AD749" i="1"/>
  <c r="BO748" i="1"/>
  <c r="BK748" i="1"/>
  <c r="BG748" i="1"/>
  <c r="BC748" i="1"/>
  <c r="AY748" i="1"/>
  <c r="AU748" i="1"/>
  <c r="AQ748" i="1"/>
  <c r="AM748" i="1"/>
  <c r="AI748" i="1"/>
  <c r="AE748" i="1"/>
  <c r="BP747" i="1"/>
  <c r="BL747" i="1"/>
  <c r="BH747" i="1"/>
  <c r="BD747" i="1"/>
  <c r="AZ747" i="1"/>
  <c r="AV747" i="1"/>
  <c r="AR747" i="1"/>
  <c r="AN747" i="1"/>
  <c r="AJ747" i="1"/>
  <c r="AF747" i="1"/>
  <c r="BQ746" i="1"/>
  <c r="BM746" i="1"/>
  <c r="BI746" i="1"/>
  <c r="BE746" i="1"/>
  <c r="BA746" i="1"/>
  <c r="AW746" i="1"/>
  <c r="AS746" i="1"/>
  <c r="AO746" i="1"/>
  <c r="AK746" i="1"/>
  <c r="AG746" i="1"/>
  <c r="BN745" i="1"/>
  <c r="BJ745" i="1"/>
  <c r="BF745" i="1"/>
  <c r="BB745" i="1"/>
  <c r="AX745" i="1"/>
  <c r="AT745" i="1"/>
  <c r="AP745" i="1"/>
  <c r="AL745" i="1"/>
  <c r="AH745" i="1"/>
  <c r="AD745" i="1"/>
  <c r="BO744" i="1"/>
  <c r="BK744" i="1"/>
  <c r="BG744" i="1"/>
  <c r="BC744" i="1"/>
  <c r="AY744" i="1"/>
  <c r="AU744" i="1"/>
  <c r="AQ744" i="1"/>
  <c r="AM744" i="1"/>
  <c r="AI744" i="1"/>
  <c r="AE744" i="1"/>
  <c r="BP743" i="1"/>
  <c r="BL743" i="1"/>
  <c r="BH743" i="1"/>
  <c r="BD743" i="1"/>
  <c r="AZ743" i="1"/>
  <c r="AV743" i="1"/>
  <c r="AR743" i="1"/>
  <c r="AN743" i="1"/>
  <c r="AJ743" i="1"/>
  <c r="AF743" i="1"/>
  <c r="BQ742" i="1"/>
  <c r="BM742" i="1"/>
  <c r="BI742" i="1"/>
  <c r="BE742" i="1"/>
  <c r="BA742" i="1"/>
  <c r="AW742" i="1"/>
  <c r="AS742" i="1"/>
  <c r="AO742" i="1"/>
  <c r="AK742" i="1"/>
  <c r="AG742" i="1"/>
  <c r="BN741" i="1"/>
  <c r="BJ741" i="1"/>
  <c r="BF741" i="1"/>
  <c r="BB741" i="1"/>
  <c r="AX741" i="1"/>
  <c r="AT741" i="1"/>
  <c r="AP741" i="1"/>
  <c r="AL741" i="1"/>
  <c r="AH741" i="1"/>
  <c r="AD741" i="1"/>
  <c r="BO740" i="1"/>
  <c r="BK740" i="1"/>
  <c r="BG740" i="1"/>
  <c r="BC740" i="1"/>
  <c r="AY740" i="1"/>
  <c r="AU740" i="1"/>
  <c r="AQ740" i="1"/>
  <c r="AM740" i="1"/>
  <c r="AI740" i="1"/>
  <c r="AE740" i="1"/>
  <c r="BP739" i="1"/>
  <c r="BL739" i="1"/>
  <c r="BH739" i="1"/>
  <c r="BD739" i="1"/>
  <c r="AZ739" i="1"/>
  <c r="AV739" i="1"/>
  <c r="AR739" i="1"/>
  <c r="AN739" i="1"/>
  <c r="AJ739" i="1"/>
  <c r="AF739" i="1"/>
  <c r="BQ738" i="1"/>
  <c r="BM738" i="1"/>
  <c r="BI738" i="1"/>
  <c r="BE738" i="1"/>
  <c r="BA738" i="1"/>
  <c r="AW738" i="1"/>
  <c r="AS738" i="1"/>
  <c r="AO738" i="1"/>
  <c r="AK738" i="1"/>
  <c r="AG738" i="1"/>
  <c r="BN737" i="1"/>
  <c r="BJ737" i="1"/>
  <c r="BF737" i="1"/>
  <c r="BB737" i="1"/>
  <c r="AX737" i="1"/>
  <c r="AT737" i="1"/>
  <c r="AP737" i="1"/>
  <c r="AL737" i="1"/>
  <c r="AH737" i="1"/>
  <c r="AD737" i="1"/>
  <c r="BO736" i="1"/>
  <c r="BK736" i="1"/>
  <c r="BG736" i="1"/>
  <c r="BC736" i="1"/>
  <c r="AY736" i="1"/>
  <c r="AU736" i="1"/>
  <c r="AQ736" i="1"/>
  <c r="AM736" i="1"/>
  <c r="AI736" i="1"/>
  <c r="AE736" i="1"/>
  <c r="BP735" i="1"/>
  <c r="BL735" i="1"/>
  <c r="BH735" i="1"/>
  <c r="BD735" i="1"/>
  <c r="AZ735" i="1"/>
  <c r="AV735" i="1"/>
  <c r="AR735" i="1"/>
  <c r="AN735" i="1"/>
  <c r="AJ735" i="1"/>
  <c r="AF735" i="1"/>
  <c r="BQ734" i="1"/>
  <c r="BM734" i="1"/>
  <c r="BI734" i="1"/>
  <c r="BE734" i="1"/>
  <c r="BA734" i="1"/>
  <c r="AW734" i="1"/>
  <c r="AS734" i="1"/>
  <c r="AO734" i="1"/>
  <c r="AK734" i="1"/>
  <c r="AG734" i="1"/>
  <c r="BN733" i="1"/>
  <c r="BJ733" i="1"/>
  <c r="BF733" i="1"/>
  <c r="BB733" i="1"/>
  <c r="AX733" i="1"/>
  <c r="AT733" i="1"/>
  <c r="AP733" i="1"/>
  <c r="AL733" i="1"/>
  <c r="AH733" i="1"/>
  <c r="AD733" i="1"/>
  <c r="BO732" i="1"/>
  <c r="BK732" i="1"/>
  <c r="BG732" i="1"/>
  <c r="BC732" i="1"/>
  <c r="AY732" i="1"/>
  <c r="AU732" i="1"/>
  <c r="AQ732" i="1"/>
  <c r="AM732" i="1"/>
  <c r="AI732" i="1"/>
  <c r="AE732" i="1"/>
  <c r="BP731" i="1"/>
  <c r="BL731" i="1"/>
  <c r="BH731" i="1"/>
  <c r="BD731" i="1"/>
  <c r="AZ731" i="1"/>
  <c r="AV731" i="1"/>
  <c r="AR731" i="1"/>
  <c r="AN731" i="1"/>
  <c r="AJ731" i="1"/>
  <c r="AF731" i="1"/>
  <c r="BQ730" i="1"/>
  <c r="BM730" i="1"/>
  <c r="BI730" i="1"/>
  <c r="BE730" i="1"/>
  <c r="BA730" i="1"/>
  <c r="AW730" i="1"/>
  <c r="AS730" i="1"/>
  <c r="AO730" i="1"/>
  <c r="AK730" i="1"/>
  <c r="AG730" i="1"/>
  <c r="BN729" i="1"/>
  <c r="BJ729" i="1"/>
  <c r="BF729" i="1"/>
  <c r="BB729" i="1"/>
  <c r="AX729" i="1"/>
  <c r="AT729" i="1"/>
  <c r="AP729" i="1"/>
  <c r="AL729" i="1"/>
  <c r="AH729" i="1"/>
  <c r="AD729" i="1"/>
  <c r="BO728" i="1"/>
  <c r="BK728" i="1"/>
  <c r="BG728" i="1"/>
  <c r="BC728" i="1"/>
  <c r="AY728" i="1"/>
  <c r="AU728" i="1"/>
  <c r="AQ728" i="1"/>
  <c r="AM728" i="1"/>
  <c r="AI728" i="1"/>
  <c r="AE728" i="1"/>
  <c r="BP727" i="1"/>
  <c r="BL727" i="1"/>
  <c r="BH727" i="1"/>
  <c r="BD727" i="1"/>
  <c r="AZ727" i="1"/>
  <c r="AV727" i="1"/>
  <c r="AR727" i="1"/>
  <c r="AN727" i="1"/>
  <c r="AJ727" i="1"/>
  <c r="AF727" i="1"/>
  <c r="BQ726" i="1"/>
  <c r="BM726" i="1"/>
  <c r="BI726" i="1"/>
  <c r="BE726" i="1"/>
  <c r="BA726" i="1"/>
  <c r="AW726" i="1"/>
  <c r="AS726" i="1"/>
  <c r="AO726" i="1"/>
  <c r="AK726" i="1"/>
  <c r="AG726" i="1"/>
  <c r="BN725" i="1"/>
  <c r="BJ725" i="1"/>
  <c r="BF725" i="1"/>
  <c r="BB725" i="1"/>
  <c r="AX725" i="1"/>
  <c r="AT725" i="1"/>
  <c r="AP725" i="1"/>
  <c r="AL725" i="1"/>
  <c r="AH725" i="1"/>
  <c r="AD725" i="1"/>
  <c r="BO724" i="1"/>
  <c r="BK724" i="1"/>
  <c r="BG724" i="1"/>
  <c r="BC724" i="1"/>
  <c r="AY724" i="1"/>
  <c r="AU724" i="1"/>
  <c r="AQ724" i="1"/>
  <c r="AM724" i="1"/>
  <c r="AI724" i="1"/>
  <c r="AE724" i="1"/>
  <c r="BP723" i="1"/>
  <c r="BL723" i="1"/>
  <c r="BH723" i="1"/>
  <c r="BD723" i="1"/>
  <c r="AZ723" i="1"/>
  <c r="AV723" i="1"/>
  <c r="AR723" i="1"/>
  <c r="AN723" i="1"/>
  <c r="AJ723" i="1"/>
  <c r="AF723" i="1"/>
  <c r="BQ722" i="1"/>
  <c r="BM722" i="1"/>
  <c r="BI722" i="1"/>
  <c r="BE722" i="1"/>
  <c r="BA722" i="1"/>
  <c r="AW722" i="1"/>
  <c r="AS722" i="1"/>
  <c r="AO722" i="1"/>
  <c r="AK722" i="1"/>
  <c r="AG722" i="1"/>
  <c r="BN721" i="1"/>
  <c r="BJ721" i="1"/>
  <c r="BF721" i="1"/>
  <c r="BB721" i="1"/>
  <c r="AX721" i="1"/>
  <c r="AT721" i="1"/>
  <c r="AP721" i="1"/>
  <c r="AL721" i="1"/>
  <c r="AH721" i="1"/>
  <c r="AD721" i="1"/>
  <c r="BO720" i="1"/>
  <c r="BK720" i="1"/>
  <c r="BG720" i="1"/>
  <c r="BC720" i="1"/>
  <c r="AY720" i="1"/>
  <c r="AU720" i="1"/>
  <c r="AQ720" i="1"/>
  <c r="AM720" i="1"/>
  <c r="AI720" i="1"/>
  <c r="AE720" i="1"/>
  <c r="BP719" i="1"/>
  <c r="BL719" i="1"/>
  <c r="BH719" i="1"/>
  <c r="BD719" i="1"/>
  <c r="AZ719" i="1"/>
  <c r="AV719" i="1"/>
  <c r="AR719" i="1"/>
  <c r="AN719" i="1"/>
  <c r="AJ719" i="1"/>
  <c r="AF719" i="1"/>
  <c r="BQ718" i="1"/>
  <c r="BM718" i="1"/>
  <c r="BI718" i="1"/>
  <c r="BE718" i="1"/>
  <c r="BA718" i="1"/>
  <c r="AW718" i="1"/>
  <c r="AS718" i="1"/>
  <c r="AO718" i="1"/>
  <c r="AK718" i="1"/>
  <c r="AG718" i="1"/>
  <c r="BN717" i="1"/>
  <c r="BJ717" i="1"/>
  <c r="BF717" i="1"/>
  <c r="BB717" i="1"/>
  <c r="AX717" i="1"/>
  <c r="AT717" i="1"/>
  <c r="AP717" i="1"/>
  <c r="AL717" i="1"/>
  <c r="AH717" i="1"/>
  <c r="AD717" i="1"/>
  <c r="BO716" i="1"/>
  <c r="BK716" i="1"/>
  <c r="BG716" i="1"/>
  <c r="BC716" i="1"/>
  <c r="AY716" i="1"/>
  <c r="AU716" i="1"/>
  <c r="AQ716" i="1"/>
  <c r="AM716" i="1"/>
  <c r="AI716" i="1"/>
  <c r="AE716" i="1"/>
  <c r="BP715" i="1"/>
  <c r="BL715" i="1"/>
  <c r="BH715" i="1"/>
  <c r="BD715" i="1"/>
  <c r="AZ715" i="1"/>
  <c r="AV715" i="1"/>
  <c r="AR715" i="1"/>
  <c r="AN715" i="1"/>
  <c r="AJ715" i="1"/>
  <c r="AF715" i="1"/>
  <c r="BQ714" i="1"/>
  <c r="BM714" i="1"/>
  <c r="BI714" i="1"/>
  <c r="BE714" i="1"/>
  <c r="BA714" i="1"/>
  <c r="AW714" i="1"/>
  <c r="AS714" i="1"/>
  <c r="AO714" i="1"/>
  <c r="AK714" i="1"/>
  <c r="AG714" i="1"/>
  <c r="BN713" i="1"/>
  <c r="BJ713" i="1"/>
  <c r="BF713" i="1"/>
  <c r="BB713" i="1"/>
  <c r="AX713" i="1"/>
  <c r="AT713" i="1"/>
  <c r="AP713" i="1"/>
  <c r="AL713" i="1"/>
  <c r="AH713" i="1"/>
  <c r="AD713" i="1"/>
  <c r="BO712" i="1"/>
  <c r="BK712" i="1"/>
  <c r="BG712" i="1"/>
  <c r="BC712" i="1"/>
  <c r="AY712" i="1"/>
  <c r="AU712" i="1"/>
  <c r="AQ712" i="1"/>
  <c r="AM712" i="1"/>
  <c r="AI712" i="1"/>
  <c r="AE712" i="1"/>
  <c r="BP711" i="1"/>
  <c r="BL711" i="1"/>
  <c r="BH711" i="1"/>
  <c r="BD711" i="1"/>
  <c r="AZ711" i="1"/>
  <c r="AV711" i="1"/>
  <c r="AR711" i="1"/>
  <c r="AN711" i="1"/>
  <c r="AJ711" i="1"/>
  <c r="AF711" i="1"/>
  <c r="BQ710" i="1"/>
  <c r="BM710" i="1"/>
  <c r="BI710" i="1"/>
  <c r="BE710" i="1"/>
  <c r="BA710" i="1"/>
  <c r="AW710" i="1"/>
  <c r="AS710" i="1"/>
  <c r="AO710" i="1"/>
  <c r="AK710" i="1"/>
  <c r="AG710" i="1"/>
  <c r="BN709" i="1"/>
  <c r="BJ709" i="1"/>
  <c r="BF709" i="1"/>
  <c r="BB709" i="1"/>
  <c r="AX709" i="1"/>
  <c r="AT709" i="1"/>
  <c r="AP709" i="1"/>
  <c r="AL709" i="1"/>
  <c r="AH709" i="1"/>
  <c r="AD709" i="1"/>
  <c r="BO708" i="1"/>
  <c r="BK708" i="1"/>
  <c r="BG708" i="1"/>
  <c r="BC708" i="1"/>
  <c r="AY708" i="1"/>
  <c r="AU708" i="1"/>
  <c r="AQ708" i="1"/>
  <c r="AM708" i="1"/>
  <c r="AI708" i="1"/>
  <c r="AE708" i="1"/>
  <c r="BP707" i="1"/>
  <c r="BL707" i="1"/>
  <c r="BH707" i="1"/>
  <c r="BD707" i="1"/>
  <c r="AZ707" i="1"/>
  <c r="AV707" i="1"/>
  <c r="AR707" i="1"/>
  <c r="AN707" i="1"/>
  <c r="AJ707" i="1"/>
  <c r="AF707" i="1"/>
  <c r="BQ706" i="1"/>
  <c r="BM706" i="1"/>
  <c r="BI706" i="1"/>
  <c r="BE706" i="1"/>
  <c r="BA706" i="1"/>
  <c r="AW706" i="1"/>
  <c r="AS706" i="1"/>
  <c r="AO706" i="1"/>
  <c r="AK706" i="1"/>
  <c r="AG706" i="1"/>
  <c r="BN705" i="1"/>
  <c r="BJ705" i="1"/>
  <c r="BF705" i="1"/>
  <c r="BB705" i="1"/>
  <c r="AX705" i="1"/>
  <c r="AT705" i="1"/>
  <c r="AP705" i="1"/>
  <c r="AL705" i="1"/>
  <c r="AH705" i="1"/>
  <c r="AD705" i="1"/>
  <c r="BO704" i="1"/>
  <c r="BK704" i="1"/>
  <c r="BG704" i="1"/>
  <c r="BC704" i="1"/>
  <c r="AY704" i="1"/>
  <c r="AU704" i="1"/>
  <c r="AQ704" i="1"/>
  <c r="AM704" i="1"/>
  <c r="AI704" i="1"/>
  <c r="AE704" i="1"/>
  <c r="BP703" i="1"/>
  <c r="BL703" i="1"/>
  <c r="BH703" i="1"/>
  <c r="BD703" i="1"/>
  <c r="AZ703" i="1"/>
  <c r="AV703" i="1"/>
  <c r="AR703" i="1"/>
  <c r="AN703" i="1"/>
  <c r="AJ703" i="1"/>
  <c r="AF703" i="1"/>
  <c r="BQ702" i="1"/>
  <c r="BM702" i="1"/>
  <c r="BI702" i="1"/>
  <c r="BE702" i="1"/>
  <c r="BA702" i="1"/>
  <c r="AW702" i="1"/>
  <c r="AS702" i="1"/>
  <c r="AO702" i="1"/>
  <c r="AK702" i="1"/>
  <c r="AG702" i="1"/>
  <c r="BN701" i="1"/>
  <c r="BJ701" i="1"/>
  <c r="BF701" i="1"/>
  <c r="BB701" i="1"/>
  <c r="AX701" i="1"/>
  <c r="AT701" i="1"/>
  <c r="AP701" i="1"/>
  <c r="AL701" i="1"/>
  <c r="AH701" i="1"/>
  <c r="AD701" i="1"/>
  <c r="BO700" i="1"/>
  <c r="BK700" i="1"/>
  <c r="BG700" i="1"/>
  <c r="BC700" i="1"/>
  <c r="AY700" i="1"/>
  <c r="AU700" i="1"/>
  <c r="AQ700" i="1"/>
  <c r="AM700" i="1"/>
  <c r="AI700" i="1"/>
  <c r="AE700" i="1"/>
  <c r="BP699" i="1"/>
  <c r="BL699" i="1"/>
  <c r="BH699" i="1"/>
  <c r="BD699" i="1"/>
  <c r="AZ699" i="1"/>
  <c r="AV699" i="1"/>
  <c r="AR699" i="1"/>
  <c r="AN699" i="1"/>
  <c r="AJ699" i="1"/>
  <c r="AF699" i="1"/>
  <c r="BQ698" i="1"/>
  <c r="BM698" i="1"/>
  <c r="BI698" i="1"/>
  <c r="BE698" i="1"/>
  <c r="BA698" i="1"/>
  <c r="AW698" i="1"/>
  <c r="AS698" i="1"/>
  <c r="AO698" i="1"/>
  <c r="AK698" i="1"/>
  <c r="AG698" i="1"/>
  <c r="BN697" i="1"/>
  <c r="BJ697" i="1"/>
  <c r="BF697" i="1"/>
  <c r="BB697" i="1"/>
  <c r="AX697" i="1"/>
  <c r="AT697" i="1"/>
  <c r="AP697" i="1"/>
  <c r="AL697" i="1"/>
  <c r="AH697" i="1"/>
  <c r="AD697" i="1"/>
  <c r="BO696" i="1"/>
  <c r="BK696" i="1"/>
  <c r="BG696" i="1"/>
  <c r="BC696" i="1"/>
  <c r="AY696" i="1"/>
  <c r="AU696" i="1"/>
  <c r="AQ696" i="1"/>
  <c r="AM696" i="1"/>
  <c r="AI696" i="1"/>
  <c r="AE696" i="1"/>
  <c r="BP695" i="1"/>
  <c r="BL695" i="1"/>
  <c r="BH695" i="1"/>
  <c r="BD695" i="1"/>
  <c r="AZ695" i="1"/>
  <c r="AV695" i="1"/>
  <c r="AR695" i="1"/>
  <c r="AN695" i="1"/>
  <c r="AJ695" i="1"/>
  <c r="AF695" i="1"/>
  <c r="BQ694" i="1"/>
  <c r="BM694" i="1"/>
  <c r="BI694" i="1"/>
  <c r="BE694" i="1"/>
  <c r="BA694" i="1"/>
  <c r="AW694" i="1"/>
  <c r="AS694" i="1"/>
  <c r="AO694" i="1"/>
  <c r="AK694" i="1"/>
  <c r="AG694" i="1"/>
  <c r="BN693" i="1"/>
  <c r="BJ693" i="1"/>
  <c r="BF693" i="1"/>
  <c r="BB693" i="1"/>
  <c r="AX693" i="1"/>
  <c r="AT693" i="1"/>
  <c r="AP693" i="1"/>
  <c r="AL693" i="1"/>
  <c r="AH693" i="1"/>
  <c r="AD693" i="1"/>
  <c r="BO692" i="1"/>
  <c r="BK692" i="1"/>
  <c r="BG692" i="1"/>
  <c r="BC692" i="1"/>
  <c r="AY692" i="1"/>
  <c r="AU692" i="1"/>
  <c r="AQ692" i="1"/>
  <c r="AM692" i="1"/>
  <c r="AI692" i="1"/>
  <c r="AE692" i="1"/>
  <c r="BP691" i="1"/>
  <c r="BL691" i="1"/>
  <c r="BH691" i="1"/>
  <c r="BD691" i="1"/>
  <c r="AZ691" i="1"/>
  <c r="AV691" i="1"/>
  <c r="AR691" i="1"/>
  <c r="AN691" i="1"/>
  <c r="AJ691" i="1"/>
  <c r="AF691" i="1"/>
  <c r="BQ690" i="1"/>
  <c r="BM690" i="1"/>
  <c r="BI690" i="1"/>
  <c r="BE690" i="1"/>
  <c r="BA690" i="1"/>
  <c r="AW690" i="1"/>
  <c r="AS690" i="1"/>
  <c r="AO690" i="1"/>
  <c r="AK690" i="1"/>
  <c r="AG690" i="1"/>
  <c r="BN689" i="1"/>
  <c r="BJ689" i="1"/>
  <c r="BF689" i="1"/>
  <c r="BB689" i="1"/>
  <c r="AX689" i="1"/>
  <c r="AT689" i="1"/>
  <c r="AP689" i="1"/>
  <c r="AL689" i="1"/>
  <c r="AH689" i="1"/>
  <c r="AD689" i="1"/>
  <c r="BO688" i="1"/>
  <c r="BK688" i="1"/>
  <c r="BG688" i="1"/>
  <c r="BC688" i="1"/>
  <c r="AY688" i="1"/>
  <c r="AU688" i="1"/>
  <c r="AQ688" i="1"/>
  <c r="AM688" i="1"/>
  <c r="AI688" i="1"/>
  <c r="AE688" i="1"/>
  <c r="BP687" i="1"/>
  <c r="BL687" i="1"/>
  <c r="BH687" i="1"/>
  <c r="BD687" i="1"/>
  <c r="AZ687" i="1"/>
  <c r="AV687" i="1"/>
  <c r="AR687" i="1"/>
  <c r="AN687" i="1"/>
  <c r="AJ687" i="1"/>
  <c r="AF687" i="1"/>
  <c r="BQ686" i="1"/>
  <c r="BM686" i="1"/>
  <c r="BI686" i="1"/>
  <c r="BE686" i="1"/>
  <c r="BA686" i="1"/>
  <c r="AW686" i="1"/>
  <c r="AS686" i="1"/>
  <c r="AO686" i="1"/>
  <c r="AK686" i="1"/>
  <c r="AG686" i="1"/>
  <c r="BN685" i="1"/>
  <c r="BJ685" i="1"/>
  <c r="BF685" i="1"/>
  <c r="BB685" i="1"/>
  <c r="AX685" i="1"/>
  <c r="AT685" i="1"/>
  <c r="AP685" i="1"/>
  <c r="AL685" i="1"/>
  <c r="AH685" i="1"/>
  <c r="AD685" i="1"/>
  <c r="BO684" i="1"/>
  <c r="BK684" i="1"/>
  <c r="BG684" i="1"/>
  <c r="BC684" i="1"/>
  <c r="AY684" i="1"/>
  <c r="AU684" i="1"/>
  <c r="AQ684" i="1"/>
  <c r="AM684" i="1"/>
  <c r="AI684" i="1"/>
  <c r="AE684" i="1"/>
  <c r="BP683" i="1"/>
  <c r="BL683" i="1"/>
  <c r="BH683" i="1"/>
  <c r="BD683" i="1"/>
  <c r="AZ683" i="1"/>
  <c r="AV683" i="1"/>
  <c r="AR683" i="1"/>
  <c r="AN683" i="1"/>
  <c r="AJ683" i="1"/>
  <c r="AF683" i="1"/>
  <c r="BQ682" i="1"/>
  <c r="BM682" i="1"/>
  <c r="BI682" i="1"/>
  <c r="BE682" i="1"/>
  <c r="BA682" i="1"/>
  <c r="AW682" i="1"/>
  <c r="AS682" i="1"/>
  <c r="AO682" i="1"/>
  <c r="AK682" i="1"/>
  <c r="AG682" i="1"/>
  <c r="BN681" i="1"/>
  <c r="BJ681" i="1"/>
  <c r="BF681" i="1"/>
  <c r="BB681" i="1"/>
  <c r="AX681" i="1"/>
  <c r="AT681" i="1"/>
  <c r="AP681" i="1"/>
  <c r="AL681" i="1"/>
  <c r="AH681" i="1"/>
  <c r="AD681" i="1"/>
  <c r="BO680" i="1"/>
  <c r="BK680" i="1"/>
  <c r="BG680" i="1"/>
  <c r="BC680" i="1"/>
  <c r="AY680" i="1"/>
  <c r="AU680" i="1"/>
  <c r="AQ680" i="1"/>
  <c r="AM680" i="1"/>
  <c r="AI680" i="1"/>
  <c r="AE680" i="1"/>
  <c r="BP679" i="1"/>
  <c r="BL679" i="1"/>
  <c r="BH679" i="1"/>
  <c r="BD679" i="1"/>
  <c r="AZ679" i="1"/>
  <c r="AV679" i="1"/>
  <c r="AR679" i="1"/>
  <c r="AN679" i="1"/>
  <c r="AJ679" i="1"/>
  <c r="AF679" i="1"/>
  <c r="BQ678" i="1"/>
  <c r="BM678" i="1"/>
  <c r="BI678" i="1"/>
  <c r="BE678" i="1"/>
  <c r="BA678" i="1"/>
  <c r="AW678" i="1"/>
  <c r="AS678" i="1"/>
  <c r="AO678" i="1"/>
  <c r="AK678" i="1"/>
  <c r="AG678" i="1"/>
  <c r="BN677" i="1"/>
  <c r="BJ677" i="1"/>
  <c r="BF677" i="1"/>
  <c r="BB677" i="1"/>
  <c r="AX677" i="1"/>
  <c r="AT677" i="1"/>
  <c r="AP677" i="1"/>
  <c r="AL677" i="1"/>
  <c r="AH677" i="1"/>
  <c r="AD677" i="1"/>
  <c r="BO676" i="1"/>
  <c r="BK676" i="1"/>
  <c r="BG676" i="1"/>
  <c r="BC676" i="1"/>
  <c r="AY676" i="1"/>
  <c r="AU676" i="1"/>
  <c r="AQ676" i="1"/>
  <c r="AM676" i="1"/>
  <c r="AI676" i="1"/>
  <c r="AI1009" i="1"/>
  <c r="BN1002" i="1"/>
  <c r="BD996" i="1"/>
  <c r="AT990" i="1"/>
  <c r="AJ984" i="1"/>
  <c r="BO977" i="1"/>
  <c r="BE971" i="1"/>
  <c r="AU965" i="1"/>
  <c r="AT961" i="1"/>
  <c r="AP959" i="1"/>
  <c r="AM957" i="1"/>
  <c r="AJ955" i="1"/>
  <c r="AF953" i="1"/>
  <c r="BO948" i="1"/>
  <c r="BK946" i="1"/>
  <c r="BH944" i="1"/>
  <c r="BE942" i="1"/>
  <c r="BJ940" i="1"/>
  <c r="AM939" i="1"/>
  <c r="BE937" i="1"/>
  <c r="AH936" i="1"/>
  <c r="AZ934" i="1"/>
  <c r="AU931" i="1"/>
  <c r="BM929" i="1"/>
  <c r="AP928" i="1"/>
  <c r="BH926" i="1"/>
  <c r="AK925" i="1"/>
  <c r="BC923" i="1"/>
  <c r="AF922" i="1"/>
  <c r="AX920" i="1"/>
  <c r="BP918" i="1"/>
  <c r="AS917" i="1"/>
  <c r="BK915" i="1"/>
  <c r="AN914" i="1"/>
  <c r="BF912" i="1"/>
  <c r="AI911" i="1"/>
  <c r="BA909" i="1"/>
  <c r="AD908" i="1"/>
  <c r="AV906" i="1"/>
  <c r="BN904" i="1"/>
  <c r="AQ903" i="1"/>
  <c r="BI901" i="1"/>
  <c r="AL900" i="1"/>
  <c r="BD898" i="1"/>
  <c r="AG897" i="1"/>
  <c r="AY895" i="1"/>
  <c r="BQ893" i="1"/>
  <c r="AT892" i="1"/>
  <c r="BL890" i="1"/>
  <c r="AO889" i="1"/>
  <c r="BG887" i="1"/>
  <c r="BD886" i="1"/>
  <c r="BM885" i="1"/>
  <c r="AG885" i="1"/>
  <c r="AP884" i="1"/>
  <c r="AY883" i="1"/>
  <c r="BH882" i="1"/>
  <c r="BQ881" i="1"/>
  <c r="AK881" i="1"/>
  <c r="AT880" i="1"/>
  <c r="BC879" i="1"/>
  <c r="BL878" i="1"/>
  <c r="AF878" i="1"/>
  <c r="AO877" i="1"/>
  <c r="AX876" i="1"/>
  <c r="BG875" i="1"/>
  <c r="BP874" i="1"/>
  <c r="AJ874" i="1"/>
  <c r="AS873" i="1"/>
  <c r="BB872" i="1"/>
  <c r="BK871" i="1"/>
  <c r="AE871" i="1"/>
  <c r="AN870" i="1"/>
  <c r="AW869" i="1"/>
  <c r="BF868" i="1"/>
  <c r="BO867" i="1"/>
  <c r="AI867" i="1"/>
  <c r="AR866" i="1"/>
  <c r="BA865" i="1"/>
  <c r="BJ864" i="1"/>
  <c r="AD864" i="1"/>
  <c r="AM863" i="1"/>
  <c r="AV862" i="1"/>
  <c r="BE861" i="1"/>
  <c r="BN860" i="1"/>
  <c r="AH860" i="1"/>
  <c r="AQ859" i="1"/>
  <c r="AZ858" i="1"/>
  <c r="BI857" i="1"/>
  <c r="AL856" i="1"/>
  <c r="AU855" i="1"/>
  <c r="BD854" i="1"/>
  <c r="BM853" i="1"/>
  <c r="AG853" i="1"/>
  <c r="AP852" i="1"/>
  <c r="AY851" i="1"/>
  <c r="BH850" i="1"/>
  <c r="BQ849" i="1"/>
  <c r="AK849" i="1"/>
  <c r="AT848" i="1"/>
  <c r="BC847" i="1"/>
  <c r="BL846" i="1"/>
  <c r="AF846" i="1"/>
  <c r="AO845" i="1"/>
  <c r="AX844" i="1"/>
  <c r="BG843" i="1"/>
  <c r="BP842" i="1"/>
  <c r="AJ842" i="1"/>
  <c r="AS841" i="1"/>
  <c r="BB840" i="1"/>
  <c r="BK839" i="1"/>
  <c r="AE839" i="1"/>
  <c r="AN838" i="1"/>
  <c r="AW837" i="1"/>
  <c r="BF836" i="1"/>
  <c r="AV835" i="1"/>
  <c r="BP834" i="1"/>
  <c r="AU834" i="1"/>
  <c r="BN833" i="1"/>
  <c r="AS833" i="1"/>
  <c r="BM832" i="1"/>
  <c r="AQ832" i="1"/>
  <c r="BK831" i="1"/>
  <c r="AP831" i="1"/>
  <c r="BI830" i="1"/>
  <c r="AN830" i="1"/>
  <c r="BH829" i="1"/>
  <c r="AO829" i="1"/>
  <c r="BN828" i="1"/>
  <c r="AX828" i="1"/>
  <c r="AH828" i="1"/>
  <c r="BG827" i="1"/>
  <c r="AQ827" i="1"/>
  <c r="BP826" i="1"/>
  <c r="AZ826" i="1"/>
  <c r="AJ826" i="1"/>
  <c r="BI825" i="1"/>
  <c r="AS825" i="1"/>
  <c r="BB824" i="1"/>
  <c r="AL824" i="1"/>
  <c r="BK823" i="1"/>
  <c r="AU823" i="1"/>
  <c r="AE823" i="1"/>
  <c r="BD822" i="1"/>
  <c r="AN822" i="1"/>
  <c r="BM821" i="1"/>
  <c r="AW821" i="1"/>
  <c r="AG821" i="1"/>
  <c r="BF820" i="1"/>
  <c r="AP820" i="1"/>
  <c r="BO819" i="1"/>
  <c r="AY819" i="1"/>
  <c r="AI819" i="1"/>
  <c r="BH818" i="1"/>
  <c r="AR818" i="1"/>
  <c r="BQ817" i="1"/>
  <c r="BA817" i="1"/>
  <c r="AK817" i="1"/>
  <c r="BJ816" i="1"/>
  <c r="AT816" i="1"/>
  <c r="AD816" i="1"/>
  <c r="BC815" i="1"/>
  <c r="AM815" i="1"/>
  <c r="BL814" i="1"/>
  <c r="AV814" i="1"/>
  <c r="AF814" i="1"/>
  <c r="BE813" i="1"/>
  <c r="AO813" i="1"/>
  <c r="BN812" i="1"/>
  <c r="AX812" i="1"/>
  <c r="AH812" i="1"/>
  <c r="BG811" i="1"/>
  <c r="AQ811" i="1"/>
  <c r="BP810" i="1"/>
  <c r="AZ810" i="1"/>
  <c r="AJ810" i="1"/>
  <c r="BI809" i="1"/>
  <c r="AS809" i="1"/>
  <c r="BB808" i="1"/>
  <c r="AL808" i="1"/>
  <c r="BK807" i="1"/>
  <c r="AU807" i="1"/>
  <c r="AE807" i="1"/>
  <c r="BD806" i="1"/>
  <c r="AN806" i="1"/>
  <c r="BM805" i="1"/>
  <c r="AW805" i="1"/>
  <c r="AG805" i="1"/>
  <c r="BF804" i="1"/>
  <c r="AP804" i="1"/>
  <c r="BO803" i="1"/>
  <c r="AY803" i="1"/>
  <c r="AI803" i="1"/>
  <c r="BH802" i="1"/>
  <c r="AR802" i="1"/>
  <c r="BQ801" i="1"/>
  <c r="BA801" i="1"/>
  <c r="AK801" i="1"/>
  <c r="BJ800" i="1"/>
  <c r="AT800" i="1"/>
  <c r="AD800" i="1"/>
  <c r="BC799" i="1"/>
  <c r="AM799" i="1"/>
  <c r="BL798" i="1"/>
  <c r="AV798" i="1"/>
  <c r="AF798" i="1"/>
  <c r="BE797" i="1"/>
  <c r="AO797" i="1"/>
  <c r="BN796" i="1"/>
  <c r="AX796" i="1"/>
  <c r="AH796" i="1"/>
  <c r="BG795" i="1"/>
  <c r="AQ795" i="1"/>
  <c r="BP794" i="1"/>
  <c r="AZ794" i="1"/>
  <c r="AJ794" i="1"/>
  <c r="BI793" i="1"/>
  <c r="AS793" i="1"/>
  <c r="BB792" i="1"/>
  <c r="AL792" i="1"/>
  <c r="BK791" i="1"/>
  <c r="AU791" i="1"/>
  <c r="AE791" i="1"/>
  <c r="BD790" i="1"/>
  <c r="AN790" i="1"/>
  <c r="BM789" i="1"/>
  <c r="AW789" i="1"/>
  <c r="AG789" i="1"/>
  <c r="BF788" i="1"/>
  <c r="AP788" i="1"/>
  <c r="BO787" i="1"/>
  <c r="AY787" i="1"/>
  <c r="AI787" i="1"/>
  <c r="BH786" i="1"/>
  <c r="AR786" i="1"/>
  <c r="BQ785" i="1"/>
  <c r="BA785" i="1"/>
  <c r="AK785" i="1"/>
  <c r="BJ784" i="1"/>
  <c r="AT784" i="1"/>
  <c r="AD784" i="1"/>
  <c r="BC783" i="1"/>
  <c r="AM783" i="1"/>
  <c r="BL782" i="1"/>
  <c r="AV782" i="1"/>
  <c r="AF782" i="1"/>
  <c r="BE781" i="1"/>
  <c r="AO781" i="1"/>
  <c r="BN780" i="1"/>
  <c r="AX780" i="1"/>
  <c r="AH780" i="1"/>
  <c r="BG779" i="1"/>
  <c r="AQ779" i="1"/>
  <c r="BP778" i="1"/>
  <c r="AZ778" i="1"/>
  <c r="AJ778" i="1"/>
  <c r="BI777" i="1"/>
  <c r="AS777" i="1"/>
  <c r="BB776" i="1"/>
  <c r="AL776" i="1"/>
  <c r="BK775" i="1"/>
  <c r="AU775" i="1"/>
  <c r="AE775" i="1"/>
  <c r="BD774" i="1"/>
  <c r="AN774" i="1"/>
  <c r="BM773" i="1"/>
  <c r="AW773" i="1"/>
  <c r="AG773" i="1"/>
  <c r="BF772" i="1"/>
  <c r="AP772" i="1"/>
  <c r="BO771" i="1"/>
  <c r="AY771" i="1"/>
  <c r="AI771" i="1"/>
  <c r="BH770" i="1"/>
  <c r="AR770" i="1"/>
  <c r="BQ769" i="1"/>
  <c r="BA769" i="1"/>
  <c r="AK769" i="1"/>
  <c r="BJ768" i="1"/>
  <c r="AT768" i="1"/>
  <c r="AD768" i="1"/>
  <c r="BC767" i="1"/>
  <c r="AM767" i="1"/>
  <c r="BL766" i="1"/>
  <c r="AV766" i="1"/>
  <c r="AF766" i="1"/>
  <c r="BE765" i="1"/>
  <c r="AO765" i="1"/>
  <c r="BN764" i="1"/>
  <c r="AX764" i="1"/>
  <c r="AH764" i="1"/>
  <c r="BG763" i="1"/>
  <c r="AQ763" i="1"/>
  <c r="BP762" i="1"/>
  <c r="AZ762" i="1"/>
  <c r="AJ762" i="1"/>
  <c r="BI761" i="1"/>
  <c r="AS761" i="1"/>
  <c r="BB760" i="1"/>
  <c r="AL760" i="1"/>
  <c r="BK759" i="1"/>
  <c r="AU759" i="1"/>
  <c r="AE759" i="1"/>
  <c r="BD758" i="1"/>
  <c r="AN758" i="1"/>
  <c r="BM757" i="1"/>
  <c r="AW757" i="1"/>
  <c r="AG757" i="1"/>
  <c r="BF756" i="1"/>
  <c r="AP756" i="1"/>
  <c r="BO755" i="1"/>
  <c r="AY755" i="1"/>
  <c r="AI755" i="1"/>
  <c r="BH754" i="1"/>
  <c r="AR754" i="1"/>
  <c r="BQ753" i="1"/>
  <c r="BA753" i="1"/>
  <c r="AK753" i="1"/>
  <c r="BJ752" i="1"/>
  <c r="AT752" i="1"/>
  <c r="AD752" i="1"/>
  <c r="BC751" i="1"/>
  <c r="AM751" i="1"/>
  <c r="BL750" i="1"/>
  <c r="AV750" i="1"/>
  <c r="AF750" i="1"/>
  <c r="BE749" i="1"/>
  <c r="AO749" i="1"/>
  <c r="BN748" i="1"/>
  <c r="AX748" i="1"/>
  <c r="AH748" i="1"/>
  <c r="BG747" i="1"/>
  <c r="AQ747" i="1"/>
  <c r="BP746" i="1"/>
  <c r="AZ746" i="1"/>
  <c r="AJ746" i="1"/>
  <c r="BI745" i="1"/>
  <c r="AS745" i="1"/>
  <c r="BB744" i="1"/>
  <c r="AL744" i="1"/>
  <c r="BK743" i="1"/>
  <c r="AU743" i="1"/>
  <c r="AE743" i="1"/>
  <c r="BD742" i="1"/>
  <c r="AN742" i="1"/>
  <c r="BM741" i="1"/>
  <c r="AW741" i="1"/>
  <c r="AG741" i="1"/>
  <c r="BF740" i="1"/>
  <c r="AP740" i="1"/>
  <c r="BO739" i="1"/>
  <c r="AY739" i="1"/>
  <c r="AI739" i="1"/>
  <c r="BH738" i="1"/>
  <c r="AR738" i="1"/>
  <c r="BQ737" i="1"/>
  <c r="BA737" i="1"/>
  <c r="AK737" i="1"/>
  <c r="BJ736" i="1"/>
  <c r="AT736" i="1"/>
  <c r="AD736" i="1"/>
  <c r="BC735" i="1"/>
  <c r="AM735" i="1"/>
  <c r="BL734" i="1"/>
  <c r="AV734" i="1"/>
  <c r="AF734" i="1"/>
  <c r="BE733" i="1"/>
  <c r="AO733" i="1"/>
  <c r="BN732" i="1"/>
  <c r="AX732" i="1"/>
  <c r="AH732" i="1"/>
  <c r="BG731" i="1"/>
  <c r="AQ731" i="1"/>
  <c r="BP730" i="1"/>
  <c r="AZ730" i="1"/>
  <c r="AJ730" i="1"/>
  <c r="BI729" i="1"/>
  <c r="AS729" i="1"/>
  <c r="BB728" i="1"/>
  <c r="AL728" i="1"/>
  <c r="BK727" i="1"/>
  <c r="AU727" i="1"/>
  <c r="AE727" i="1"/>
  <c r="BD726" i="1"/>
  <c r="AN726" i="1"/>
  <c r="BM725" i="1"/>
  <c r="AW725" i="1"/>
  <c r="AG725" i="1"/>
  <c r="BF724" i="1"/>
  <c r="AP724" i="1"/>
  <c r="BO723" i="1"/>
  <c r="AY723" i="1"/>
  <c r="AI723" i="1"/>
  <c r="BH722" i="1"/>
  <c r="AR722" i="1"/>
  <c r="BQ721" i="1"/>
  <c r="BA721" i="1"/>
  <c r="AK721" i="1"/>
  <c r="BJ720" i="1"/>
  <c r="AT720" i="1"/>
  <c r="AD720" i="1"/>
  <c r="BC719" i="1"/>
  <c r="AM719" i="1"/>
  <c r="BL718" i="1"/>
  <c r="AV718" i="1"/>
  <c r="AF718" i="1"/>
  <c r="BE717" i="1"/>
  <c r="AO717" i="1"/>
  <c r="BN716" i="1"/>
  <c r="AX716" i="1"/>
  <c r="AH716" i="1"/>
  <c r="BG715" i="1"/>
  <c r="AQ715" i="1"/>
  <c r="BP714" i="1"/>
  <c r="AZ714" i="1"/>
  <c r="AJ714" i="1"/>
  <c r="BI713" i="1"/>
  <c r="AS713" i="1"/>
  <c r="BB712" i="1"/>
  <c r="AL712" i="1"/>
  <c r="BK711" i="1"/>
  <c r="AU711" i="1"/>
  <c r="AE711" i="1"/>
  <c r="BD710" i="1"/>
  <c r="AN710" i="1"/>
  <c r="BM709" i="1"/>
  <c r="AW709" i="1"/>
  <c r="AG709" i="1"/>
  <c r="BF708" i="1"/>
  <c r="AP708" i="1"/>
  <c r="BO707" i="1"/>
  <c r="AY707" i="1"/>
  <c r="AI707" i="1"/>
  <c r="BH706" i="1"/>
  <c r="AR706" i="1"/>
  <c r="BQ705" i="1"/>
  <c r="BA705" i="1"/>
  <c r="AK705" i="1"/>
  <c r="BJ704" i="1"/>
  <c r="AT704" i="1"/>
  <c r="AD704" i="1"/>
  <c r="BC703" i="1"/>
  <c r="AM703" i="1"/>
  <c r="BL702" i="1"/>
  <c r="AV702" i="1"/>
  <c r="AF702" i="1"/>
  <c r="BE701" i="1"/>
  <c r="AO701" i="1"/>
  <c r="BN700" i="1"/>
  <c r="AX700" i="1"/>
  <c r="AH700" i="1"/>
  <c r="BG699" i="1"/>
  <c r="AQ699" i="1"/>
  <c r="BP698" i="1"/>
  <c r="AZ698" i="1"/>
  <c r="AJ698" i="1"/>
  <c r="BI697" i="1"/>
  <c r="AS697" i="1"/>
  <c r="BB696" i="1"/>
  <c r="AL696" i="1"/>
  <c r="BK695" i="1"/>
  <c r="AU695" i="1"/>
  <c r="AE695" i="1"/>
  <c r="BD694" i="1"/>
  <c r="AN694" i="1"/>
  <c r="BM693" i="1"/>
  <c r="AW693" i="1"/>
  <c r="AG693" i="1"/>
  <c r="BF692" i="1"/>
  <c r="AP692" i="1"/>
  <c r="BO691" i="1"/>
  <c r="AY691" i="1"/>
  <c r="AI691" i="1"/>
  <c r="BH690" i="1"/>
  <c r="AR690" i="1"/>
  <c r="BQ689" i="1"/>
  <c r="BA689" i="1"/>
  <c r="AK689" i="1"/>
  <c r="BJ688" i="1"/>
  <c r="AT688" i="1"/>
  <c r="AD688" i="1"/>
  <c r="BC687" i="1"/>
  <c r="AM687" i="1"/>
  <c r="BL686" i="1"/>
  <c r="AV686" i="1"/>
  <c r="AF686" i="1"/>
  <c r="BE685" i="1"/>
  <c r="AO685" i="1"/>
  <c r="BN684" i="1"/>
  <c r="AX684" i="1"/>
  <c r="AH684" i="1"/>
  <c r="BG683" i="1"/>
  <c r="AQ683" i="1"/>
  <c r="BP682" i="1"/>
  <c r="AZ682" i="1"/>
  <c r="AJ682" i="1"/>
  <c r="BI681" i="1"/>
  <c r="AS681" i="1"/>
  <c r="BB680" i="1"/>
  <c r="AL680" i="1"/>
  <c r="BK679" i="1"/>
  <c r="AU679" i="1"/>
  <c r="AE679" i="1"/>
  <c r="BD678" i="1"/>
  <c r="AN678" i="1"/>
  <c r="BM677" i="1"/>
  <c r="AW677" i="1"/>
  <c r="AG677" i="1"/>
  <c r="BF676" i="1"/>
  <c r="AP676" i="1"/>
  <c r="AD676" i="1"/>
  <c r="BK675" i="1"/>
  <c r="BC675" i="1"/>
  <c r="AU675" i="1"/>
  <c r="AM675" i="1"/>
  <c r="AE675" i="1"/>
  <c r="BL674" i="1"/>
  <c r="BD674" i="1"/>
  <c r="AV674" i="1"/>
  <c r="AN674" i="1"/>
  <c r="AF674" i="1"/>
  <c r="BM673" i="1"/>
  <c r="BE673" i="1"/>
  <c r="AW673" i="1"/>
  <c r="AO673" i="1"/>
  <c r="AG673" i="1"/>
  <c r="BN672" i="1"/>
  <c r="BF672" i="1"/>
  <c r="AX672" i="1"/>
  <c r="AP672" i="1"/>
  <c r="AH672" i="1"/>
  <c r="BO671" i="1"/>
  <c r="BG671" i="1"/>
  <c r="AY671" i="1"/>
  <c r="AQ671" i="1"/>
  <c r="AI671" i="1"/>
  <c r="BP670" i="1"/>
  <c r="BH670" i="1"/>
  <c r="AZ670" i="1"/>
  <c r="AR670" i="1"/>
  <c r="AJ670" i="1"/>
  <c r="BQ669" i="1"/>
  <c r="BI669" i="1"/>
  <c r="BA669" i="1"/>
  <c r="AS669" i="1"/>
  <c r="AK669" i="1"/>
  <c r="BJ668" i="1"/>
  <c r="BB668" i="1"/>
  <c r="AT668" i="1"/>
  <c r="AL668" i="1"/>
  <c r="AD668" i="1"/>
  <c r="BK667" i="1"/>
  <c r="BC667" i="1"/>
  <c r="AU667" i="1"/>
  <c r="AM667" i="1"/>
  <c r="AE667" i="1"/>
  <c r="BL666" i="1"/>
  <c r="BD666" i="1"/>
  <c r="AV666" i="1"/>
  <c r="AN666" i="1"/>
  <c r="AF666" i="1"/>
  <c r="BM665" i="1"/>
  <c r="BE665" i="1"/>
  <c r="AW665" i="1"/>
  <c r="AO665" i="1"/>
  <c r="AG665" i="1"/>
  <c r="BN664" i="1"/>
  <c r="BF664" i="1"/>
  <c r="AX664" i="1"/>
  <c r="AP664" i="1"/>
  <c r="AH664" i="1"/>
  <c r="BO663" i="1"/>
  <c r="BG663" i="1"/>
  <c r="AY663" i="1"/>
  <c r="AQ663" i="1"/>
  <c r="AI663" i="1"/>
  <c r="BP662" i="1"/>
  <c r="BH662" i="1"/>
  <c r="AZ662" i="1"/>
  <c r="AR662" i="1"/>
  <c r="AJ662" i="1"/>
  <c r="BQ661" i="1"/>
  <c r="BI661" i="1"/>
  <c r="BA661" i="1"/>
  <c r="AS661" i="1"/>
  <c r="AK661" i="1"/>
  <c r="BJ660" i="1"/>
  <c r="BB660" i="1"/>
  <c r="AT660" i="1"/>
  <c r="AL660" i="1"/>
  <c r="AD660" i="1"/>
  <c r="BK659" i="1"/>
  <c r="BC659" i="1"/>
  <c r="AU659" i="1"/>
  <c r="AM659" i="1"/>
  <c r="AE659" i="1"/>
  <c r="BL658" i="1"/>
  <c r="BD658" i="1"/>
  <c r="AV658" i="1"/>
  <c r="AN658" i="1"/>
  <c r="AF658" i="1"/>
  <c r="BM657" i="1"/>
  <c r="BE657" i="1"/>
  <c r="AW657" i="1"/>
  <c r="AO657" i="1"/>
  <c r="AG657" i="1"/>
  <c r="BN656" i="1"/>
  <c r="BF656" i="1"/>
  <c r="AX656" i="1"/>
  <c r="AP656" i="1"/>
  <c r="AH656" i="1"/>
  <c r="BO655" i="1"/>
  <c r="BG655" i="1"/>
  <c r="AY655" i="1"/>
  <c r="AQ655" i="1"/>
  <c r="AI655" i="1"/>
  <c r="BP654" i="1"/>
  <c r="BH654" i="1"/>
  <c r="AZ654" i="1"/>
  <c r="AR654" i="1"/>
  <c r="AJ654" i="1"/>
  <c r="BQ653" i="1"/>
  <c r="BI653" i="1"/>
  <c r="BA653" i="1"/>
  <c r="AS653" i="1"/>
  <c r="AK653" i="1"/>
  <c r="BJ652" i="1"/>
  <c r="BB652" i="1"/>
  <c r="AT652" i="1"/>
  <c r="AL652" i="1"/>
  <c r="AD652" i="1"/>
  <c r="BK651" i="1"/>
  <c r="BC651" i="1"/>
  <c r="AU651" i="1"/>
  <c r="AM651" i="1"/>
  <c r="AE651" i="1"/>
  <c r="BL650" i="1"/>
  <c r="BD650" i="1"/>
  <c r="AV650" i="1"/>
  <c r="AN650" i="1"/>
  <c r="AF650" i="1"/>
  <c r="BM649" i="1"/>
  <c r="BE649" i="1"/>
  <c r="AW649" i="1"/>
  <c r="AO649" i="1"/>
  <c r="AG649" i="1"/>
  <c r="BN648" i="1"/>
  <c r="BF648" i="1"/>
  <c r="AX648" i="1"/>
  <c r="AP648" i="1"/>
  <c r="AH648" i="1"/>
  <c r="BO647" i="1"/>
  <c r="BG647" i="1"/>
  <c r="AY647" i="1"/>
  <c r="AQ647" i="1"/>
  <c r="AI647" i="1"/>
  <c r="BP646" i="1"/>
  <c r="BH646" i="1"/>
  <c r="AZ646" i="1"/>
  <c r="AR646" i="1"/>
  <c r="AJ646" i="1"/>
  <c r="BQ645" i="1"/>
  <c r="BI645" i="1"/>
  <c r="BA645" i="1"/>
  <c r="AS645" i="1"/>
  <c r="AK645" i="1"/>
  <c r="BJ644" i="1"/>
  <c r="BB644" i="1"/>
  <c r="AT644" i="1"/>
  <c r="AL644" i="1"/>
  <c r="AD644" i="1"/>
  <c r="BK643" i="1"/>
  <c r="BC643" i="1"/>
  <c r="AU643" i="1"/>
  <c r="AM643" i="1"/>
  <c r="AE643" i="1"/>
  <c r="BL642" i="1"/>
  <c r="BD642" i="1"/>
  <c r="AV642" i="1"/>
  <c r="AN642" i="1"/>
  <c r="AF642" i="1"/>
  <c r="BM641" i="1"/>
  <c r="BE641" i="1"/>
  <c r="AW641" i="1"/>
  <c r="AO641" i="1"/>
  <c r="AG641" i="1"/>
  <c r="BN640" i="1"/>
  <c r="BF640" i="1"/>
  <c r="AX640" i="1"/>
  <c r="AP640" i="1"/>
  <c r="AH640" i="1"/>
  <c r="BO639" i="1"/>
  <c r="BG639" i="1"/>
  <c r="AY639" i="1"/>
  <c r="AQ639" i="1"/>
  <c r="AI639" i="1"/>
  <c r="BP638" i="1"/>
  <c r="BH638" i="1"/>
  <c r="AZ638" i="1"/>
  <c r="AR638" i="1"/>
  <c r="AJ638" i="1"/>
  <c r="BQ637" i="1"/>
  <c r="BI637" i="1"/>
  <c r="BA637" i="1"/>
  <c r="AS637" i="1"/>
  <c r="AK637" i="1"/>
  <c r="BJ636" i="1"/>
  <c r="BB636" i="1"/>
  <c r="AT636" i="1"/>
  <c r="AL636" i="1"/>
  <c r="AD636" i="1"/>
  <c r="BK635" i="1"/>
  <c r="BC635" i="1"/>
  <c r="AU635" i="1"/>
  <c r="AM635" i="1"/>
  <c r="AE635" i="1"/>
  <c r="BL634" i="1"/>
  <c r="BD634" i="1"/>
  <c r="AV634" i="1"/>
  <c r="AN634" i="1"/>
  <c r="AF634" i="1"/>
  <c r="BM633" i="1"/>
  <c r="BE633" i="1"/>
  <c r="AW633" i="1"/>
  <c r="AO633" i="1"/>
  <c r="AG633" i="1"/>
  <c r="BN632" i="1"/>
  <c r="BF632" i="1"/>
  <c r="AX632" i="1"/>
  <c r="AP632" i="1"/>
  <c r="AH632" i="1"/>
  <c r="BO631" i="1"/>
  <c r="BG631" i="1"/>
  <c r="AY631" i="1"/>
  <c r="AQ631" i="1"/>
  <c r="AI631" i="1"/>
  <c r="BP630" i="1"/>
  <c r="BH630" i="1"/>
  <c r="AZ630" i="1"/>
  <c r="AR630" i="1"/>
  <c r="AJ630" i="1"/>
  <c r="BQ629" i="1"/>
  <c r="BI629" i="1"/>
  <c r="BA629" i="1"/>
  <c r="AS629" i="1"/>
  <c r="AK629" i="1"/>
  <c r="BJ628" i="1"/>
  <c r="BB628" i="1"/>
  <c r="AT628" i="1"/>
  <c r="AL628" i="1"/>
  <c r="AD628" i="1"/>
  <c r="BK627" i="1"/>
  <c r="BC627" i="1"/>
  <c r="AU627" i="1"/>
  <c r="AM627" i="1"/>
  <c r="AE627" i="1"/>
  <c r="BL626" i="1"/>
  <c r="BD626" i="1"/>
  <c r="AV626" i="1"/>
  <c r="AN626" i="1"/>
  <c r="AF626" i="1"/>
  <c r="BM625" i="1"/>
  <c r="BE625" i="1"/>
  <c r="AW625" i="1"/>
  <c r="AO625" i="1"/>
  <c r="AG625" i="1"/>
  <c r="BN624" i="1"/>
  <c r="BF624" i="1"/>
  <c r="AX624" i="1"/>
  <c r="AP624" i="1"/>
  <c r="AH624" i="1"/>
  <c r="BO623" i="1"/>
  <c r="BG623" i="1"/>
  <c r="AY623" i="1"/>
  <c r="AQ623" i="1"/>
  <c r="AI623" i="1"/>
  <c r="BP622" i="1"/>
  <c r="BH622" i="1"/>
  <c r="AZ622" i="1"/>
  <c r="AR622" i="1"/>
  <c r="AJ622" i="1"/>
  <c r="BQ621" i="1"/>
  <c r="BI621" i="1"/>
  <c r="BA621" i="1"/>
  <c r="AS621" i="1"/>
  <c r="AK621" i="1"/>
  <c r="BJ620" i="1"/>
  <c r="BB620" i="1"/>
  <c r="AT620" i="1"/>
  <c r="AL620" i="1"/>
  <c r="AD620" i="1"/>
  <c r="BK619" i="1"/>
  <c r="BC619" i="1"/>
  <c r="AU619" i="1"/>
  <c r="AM619" i="1"/>
  <c r="AE619" i="1"/>
  <c r="BO618" i="1"/>
  <c r="BI618" i="1"/>
  <c r="BD618" i="1"/>
  <c r="AY618" i="1"/>
  <c r="AS618" i="1"/>
  <c r="AN618" i="1"/>
  <c r="AI618" i="1"/>
  <c r="BM617" i="1"/>
  <c r="BH617" i="1"/>
  <c r="BB617" i="1"/>
  <c r="AW617" i="1"/>
  <c r="AR617" i="1"/>
  <c r="AL617" i="1"/>
  <c r="AG617" i="1"/>
  <c r="BQ616" i="1"/>
  <c r="BK616" i="1"/>
  <c r="BF616" i="1"/>
  <c r="BA616" i="1"/>
  <c r="AU616" i="1"/>
  <c r="AP616" i="1"/>
  <c r="AK616" i="1"/>
  <c r="AE616" i="1"/>
  <c r="BO615" i="1"/>
  <c r="BJ615" i="1"/>
  <c r="BD615" i="1"/>
  <c r="AY615" i="1"/>
  <c r="AT615" i="1"/>
  <c r="AN615" i="1"/>
  <c r="AI615" i="1"/>
  <c r="AD615" i="1"/>
  <c r="BM614" i="1"/>
  <c r="BH614" i="1"/>
  <c r="BC614" i="1"/>
  <c r="AW614" i="1"/>
  <c r="AR614" i="1"/>
  <c r="AM614" i="1"/>
  <c r="AH614" i="1"/>
  <c r="AD614" i="1"/>
  <c r="BO613" i="1"/>
  <c r="BK613" i="1"/>
  <c r="BG613" i="1"/>
  <c r="BC613" i="1"/>
  <c r="AY613" i="1"/>
  <c r="AU613" i="1"/>
  <c r="AQ613" i="1"/>
  <c r="AM613" i="1"/>
  <c r="AI613" i="1"/>
  <c r="AE613" i="1"/>
  <c r="BP612" i="1"/>
  <c r="BL612" i="1"/>
  <c r="BH612" i="1"/>
  <c r="BD612" i="1"/>
  <c r="AZ612" i="1"/>
  <c r="AV612" i="1"/>
  <c r="AR612" i="1"/>
  <c r="AN612" i="1"/>
  <c r="AJ612" i="1"/>
  <c r="AF612" i="1"/>
  <c r="BQ611" i="1"/>
  <c r="BM611" i="1"/>
  <c r="BI611" i="1"/>
  <c r="BE611" i="1"/>
  <c r="BA611" i="1"/>
  <c r="AW611" i="1"/>
  <c r="AS611" i="1"/>
  <c r="AO611" i="1"/>
  <c r="AK611" i="1"/>
  <c r="AG611" i="1"/>
  <c r="BN610" i="1"/>
  <c r="BJ610" i="1"/>
  <c r="BF610" i="1"/>
  <c r="BB610" i="1"/>
  <c r="AX610" i="1"/>
  <c r="AT610" i="1"/>
  <c r="AP610" i="1"/>
  <c r="AL610" i="1"/>
  <c r="AH610" i="1"/>
  <c r="AD610" i="1"/>
  <c r="BO609" i="1"/>
  <c r="BK609" i="1"/>
  <c r="BG609" i="1"/>
  <c r="BC609" i="1"/>
  <c r="AY609" i="1"/>
  <c r="AU609" i="1"/>
  <c r="AQ609" i="1"/>
  <c r="AM609" i="1"/>
  <c r="AI609" i="1"/>
  <c r="AE609" i="1"/>
  <c r="BP608" i="1"/>
  <c r="BL608" i="1"/>
  <c r="BH608" i="1"/>
  <c r="BD608" i="1"/>
  <c r="AZ608" i="1"/>
  <c r="AV608" i="1"/>
  <c r="AR608" i="1"/>
  <c r="AN608" i="1"/>
  <c r="AJ608" i="1"/>
  <c r="AF608" i="1"/>
  <c r="BQ607" i="1"/>
  <c r="BM607" i="1"/>
  <c r="BI607" i="1"/>
  <c r="BE607" i="1"/>
  <c r="BA607" i="1"/>
  <c r="AW607" i="1"/>
  <c r="AS607" i="1"/>
  <c r="AO607" i="1"/>
  <c r="AK607" i="1"/>
  <c r="AG607" i="1"/>
  <c r="BN606" i="1"/>
  <c r="BJ606" i="1"/>
  <c r="BF606" i="1"/>
  <c r="BB606" i="1"/>
  <c r="AX606" i="1"/>
  <c r="AT606" i="1"/>
  <c r="AP606" i="1"/>
  <c r="AL606" i="1"/>
  <c r="AH606" i="1"/>
  <c r="AD606" i="1"/>
  <c r="BO605" i="1"/>
  <c r="BK605" i="1"/>
  <c r="BG605" i="1"/>
  <c r="BC605" i="1"/>
  <c r="AY605" i="1"/>
  <c r="AU605" i="1"/>
  <c r="AQ605" i="1"/>
  <c r="AM605" i="1"/>
  <c r="AI605" i="1"/>
  <c r="AE605" i="1"/>
  <c r="BP604" i="1"/>
  <c r="BL604" i="1"/>
  <c r="BH604" i="1"/>
  <c r="BD604" i="1"/>
  <c r="AZ604" i="1"/>
  <c r="AV604" i="1"/>
  <c r="AR604" i="1"/>
  <c r="AN604" i="1"/>
  <c r="AJ604" i="1"/>
  <c r="AF604" i="1"/>
  <c r="BQ603" i="1"/>
  <c r="BM603" i="1"/>
  <c r="BI603" i="1"/>
  <c r="BE603" i="1"/>
  <c r="BA603" i="1"/>
  <c r="AW603" i="1"/>
  <c r="AS603" i="1"/>
  <c r="AO603" i="1"/>
  <c r="AK603" i="1"/>
  <c r="AG603" i="1"/>
  <c r="BN602" i="1"/>
  <c r="BJ602" i="1"/>
  <c r="BF602" i="1"/>
  <c r="BB602" i="1"/>
  <c r="AX602" i="1"/>
  <c r="AT602" i="1"/>
  <c r="AP602" i="1"/>
  <c r="AL602" i="1"/>
  <c r="AH602" i="1"/>
  <c r="AD602" i="1"/>
  <c r="BO601" i="1"/>
  <c r="BK601" i="1"/>
  <c r="BG601" i="1"/>
  <c r="BC601" i="1"/>
  <c r="AY601" i="1"/>
  <c r="AU601" i="1"/>
  <c r="AQ601" i="1"/>
  <c r="AM601" i="1"/>
  <c r="AI601" i="1"/>
  <c r="AE601" i="1"/>
  <c r="BP600" i="1"/>
  <c r="BL600" i="1"/>
  <c r="BH600" i="1"/>
  <c r="BD600" i="1"/>
  <c r="AZ600" i="1"/>
  <c r="AV600" i="1"/>
  <c r="AR600" i="1"/>
  <c r="AN600" i="1"/>
  <c r="AJ600" i="1"/>
  <c r="AF600" i="1"/>
  <c r="BQ599" i="1"/>
  <c r="BM599" i="1"/>
  <c r="BI599" i="1"/>
  <c r="BE599" i="1"/>
  <c r="BA599" i="1"/>
  <c r="AW599" i="1"/>
  <c r="AS599" i="1"/>
  <c r="AO599" i="1"/>
  <c r="AK599" i="1"/>
  <c r="AG599" i="1"/>
  <c r="BN598" i="1"/>
  <c r="BJ598" i="1"/>
  <c r="BF598" i="1"/>
  <c r="BB598" i="1"/>
  <c r="AX598" i="1"/>
  <c r="AT598" i="1"/>
  <c r="AP598" i="1"/>
  <c r="AL598" i="1"/>
  <c r="AH598" i="1"/>
  <c r="AD598" i="1"/>
  <c r="BO597" i="1"/>
  <c r="BK597" i="1"/>
  <c r="BG597" i="1"/>
  <c r="BC597" i="1"/>
  <c r="AY597" i="1"/>
  <c r="AU597" i="1"/>
  <c r="AQ597" i="1"/>
  <c r="AM597" i="1"/>
  <c r="AI597" i="1"/>
  <c r="AE597" i="1"/>
  <c r="BP596" i="1"/>
  <c r="BL596" i="1"/>
  <c r="BH596" i="1"/>
  <c r="BD596" i="1"/>
  <c r="AZ596" i="1"/>
  <c r="AV596" i="1"/>
  <c r="AR596" i="1"/>
  <c r="AN596" i="1"/>
  <c r="AJ596" i="1"/>
  <c r="AF596" i="1"/>
  <c r="BQ595" i="1"/>
  <c r="BM595" i="1"/>
  <c r="BI595" i="1"/>
  <c r="BE595" i="1"/>
  <c r="BA595" i="1"/>
  <c r="AW595" i="1"/>
  <c r="AS595" i="1"/>
  <c r="AO595" i="1"/>
  <c r="AK595" i="1"/>
  <c r="AG595" i="1"/>
  <c r="BN594" i="1"/>
  <c r="BJ594" i="1"/>
  <c r="BF594" i="1"/>
  <c r="BB594" i="1"/>
  <c r="AX594" i="1"/>
  <c r="AT594" i="1"/>
  <c r="AP594" i="1"/>
  <c r="AL594" i="1"/>
  <c r="AH594" i="1"/>
  <c r="AD594" i="1"/>
  <c r="BO593" i="1"/>
  <c r="BK593" i="1"/>
  <c r="BG593" i="1"/>
  <c r="BC593" i="1"/>
  <c r="AY593" i="1"/>
  <c r="AU593" i="1"/>
  <c r="AQ593" i="1"/>
  <c r="AM593" i="1"/>
  <c r="AI593" i="1"/>
  <c r="AE593" i="1"/>
  <c r="BP592" i="1"/>
  <c r="BL592" i="1"/>
  <c r="BH592" i="1"/>
  <c r="BD592" i="1"/>
  <c r="AZ592" i="1"/>
  <c r="AV592" i="1"/>
  <c r="AR592" i="1"/>
  <c r="AN592" i="1"/>
  <c r="AJ592" i="1"/>
  <c r="AF592" i="1"/>
  <c r="BQ591" i="1"/>
  <c r="BM591" i="1"/>
  <c r="BI591" i="1"/>
  <c r="BE591" i="1"/>
  <c r="BA591" i="1"/>
  <c r="AW591" i="1"/>
  <c r="AS591" i="1"/>
  <c r="AO591" i="1"/>
  <c r="AK591" i="1"/>
  <c r="AG591" i="1"/>
  <c r="BN590" i="1"/>
  <c r="BJ590" i="1"/>
  <c r="BF590" i="1"/>
  <c r="BB590" i="1"/>
  <c r="AX590" i="1"/>
  <c r="AT590" i="1"/>
  <c r="AP590" i="1"/>
  <c r="AL590" i="1"/>
  <c r="AH590" i="1"/>
  <c r="AD590" i="1"/>
  <c r="BO589" i="1"/>
  <c r="BK589" i="1"/>
  <c r="BG589" i="1"/>
  <c r="BC589" i="1"/>
  <c r="AY589" i="1"/>
  <c r="AU589" i="1"/>
  <c r="AQ589" i="1"/>
  <c r="AM589" i="1"/>
  <c r="AI589" i="1"/>
  <c r="AE589" i="1"/>
  <c r="BP588" i="1"/>
  <c r="BL588" i="1"/>
  <c r="BH588" i="1"/>
  <c r="BD588" i="1"/>
  <c r="AZ588" i="1"/>
  <c r="AV588" i="1"/>
  <c r="AR588" i="1"/>
  <c r="AN588" i="1"/>
  <c r="AJ588" i="1"/>
  <c r="AF588" i="1"/>
  <c r="BQ587" i="1"/>
  <c r="BM587" i="1"/>
  <c r="BI587" i="1"/>
  <c r="BE587" i="1"/>
  <c r="BA587" i="1"/>
  <c r="AW587" i="1"/>
  <c r="AS587" i="1"/>
  <c r="AO587" i="1"/>
  <c r="AK587" i="1"/>
  <c r="AG587" i="1"/>
  <c r="BN586" i="1"/>
  <c r="BJ586" i="1"/>
  <c r="BF586" i="1"/>
  <c r="BB586" i="1"/>
  <c r="AX586" i="1"/>
  <c r="AT586" i="1"/>
  <c r="AP586" i="1"/>
  <c r="AL586" i="1"/>
  <c r="AH586" i="1"/>
  <c r="AD586" i="1"/>
  <c r="BO585" i="1"/>
  <c r="BK585" i="1"/>
  <c r="BG585" i="1"/>
  <c r="BC585" i="1"/>
  <c r="AY585" i="1"/>
  <c r="AU585" i="1"/>
  <c r="AQ585" i="1"/>
  <c r="AM585" i="1"/>
  <c r="AI585" i="1"/>
  <c r="AE585" i="1"/>
  <c r="BP584" i="1"/>
  <c r="BL584" i="1"/>
  <c r="BH584" i="1"/>
  <c r="BD584" i="1"/>
  <c r="AZ584" i="1"/>
  <c r="AV584" i="1"/>
  <c r="AR584" i="1"/>
  <c r="AN584" i="1"/>
  <c r="AJ584" i="1"/>
  <c r="AF584" i="1"/>
  <c r="BQ583" i="1"/>
  <c r="BM583" i="1"/>
  <c r="BI583" i="1"/>
  <c r="BE583" i="1"/>
  <c r="BA583" i="1"/>
  <c r="AW583" i="1"/>
  <c r="AS583" i="1"/>
  <c r="AO583" i="1"/>
  <c r="AK583" i="1"/>
  <c r="AG583" i="1"/>
  <c r="BN582" i="1"/>
  <c r="BJ582" i="1"/>
  <c r="BF582" i="1"/>
  <c r="BB582" i="1"/>
  <c r="AX582" i="1"/>
  <c r="AT582" i="1"/>
  <c r="AP582" i="1"/>
  <c r="AL582" i="1"/>
  <c r="AH582" i="1"/>
  <c r="AD582" i="1"/>
  <c r="BO581" i="1"/>
  <c r="BK581" i="1"/>
  <c r="BG581" i="1"/>
  <c r="BC581" i="1"/>
  <c r="AY581" i="1"/>
  <c r="AU581" i="1"/>
  <c r="AQ581" i="1"/>
  <c r="AM581" i="1"/>
  <c r="AI581" i="1"/>
  <c r="AE581" i="1"/>
  <c r="BP580" i="1"/>
  <c r="BL580" i="1"/>
  <c r="BH580" i="1"/>
  <c r="BD580" i="1"/>
  <c r="AZ580" i="1"/>
  <c r="AV580" i="1"/>
  <c r="AR580" i="1"/>
  <c r="AN580" i="1"/>
  <c r="AJ580" i="1"/>
  <c r="AF580" i="1"/>
  <c r="BQ579" i="1"/>
  <c r="BM579" i="1"/>
  <c r="BI579" i="1"/>
  <c r="BE579" i="1"/>
  <c r="BA579" i="1"/>
  <c r="AW579" i="1"/>
  <c r="AS579" i="1"/>
  <c r="AO579" i="1"/>
  <c r="AK579" i="1"/>
  <c r="AG579" i="1"/>
  <c r="BN578" i="1"/>
  <c r="BJ578" i="1"/>
  <c r="BF578" i="1"/>
  <c r="BB578" i="1"/>
  <c r="AX578" i="1"/>
  <c r="AT578" i="1"/>
  <c r="AP578" i="1"/>
  <c r="AL578" i="1"/>
  <c r="AH578" i="1"/>
  <c r="AD578" i="1"/>
  <c r="BO577" i="1"/>
  <c r="BK577" i="1"/>
  <c r="BG577" i="1"/>
  <c r="BC577" i="1"/>
  <c r="AY577" i="1"/>
  <c r="AU577" i="1"/>
  <c r="AQ577" i="1"/>
  <c r="AM577" i="1"/>
  <c r="AI577" i="1"/>
  <c r="AE577" i="1"/>
  <c r="BP576" i="1"/>
  <c r="BL576" i="1"/>
  <c r="BH576" i="1"/>
  <c r="BD576" i="1"/>
  <c r="AZ576" i="1"/>
  <c r="AV576" i="1"/>
  <c r="AR576" i="1"/>
  <c r="AN576" i="1"/>
  <c r="AJ576" i="1"/>
  <c r="AF576" i="1"/>
  <c r="BQ575" i="1"/>
  <c r="BM575" i="1"/>
  <c r="BI575" i="1"/>
  <c r="BE575" i="1"/>
  <c r="BA575" i="1"/>
  <c r="AW575" i="1"/>
  <c r="AS575" i="1"/>
  <c r="AO575" i="1"/>
  <c r="AK575" i="1"/>
  <c r="AG575" i="1"/>
  <c r="BN574" i="1"/>
  <c r="BJ574" i="1"/>
  <c r="BF574" i="1"/>
  <c r="BB574" i="1"/>
  <c r="AX574" i="1"/>
  <c r="AT574" i="1"/>
  <c r="AP574" i="1"/>
  <c r="AL574" i="1"/>
  <c r="AH574" i="1"/>
  <c r="AD574" i="1"/>
  <c r="BO573" i="1"/>
  <c r="BK573" i="1"/>
  <c r="BG573" i="1"/>
  <c r="BC573" i="1"/>
  <c r="AY573" i="1"/>
  <c r="AU573" i="1"/>
  <c r="AQ573" i="1"/>
  <c r="AM573" i="1"/>
  <c r="AI573" i="1"/>
  <c r="AE573" i="1"/>
  <c r="BP572" i="1"/>
  <c r="BL572" i="1"/>
  <c r="BH572" i="1"/>
  <c r="BD572" i="1"/>
  <c r="AZ572" i="1"/>
  <c r="AV572" i="1"/>
  <c r="AR572" i="1"/>
  <c r="AN572" i="1"/>
  <c r="AJ572" i="1"/>
  <c r="AF572" i="1"/>
  <c r="BQ571" i="1"/>
  <c r="BM571" i="1"/>
  <c r="BI571" i="1"/>
  <c r="BE571" i="1"/>
  <c r="BA571" i="1"/>
  <c r="AW571" i="1"/>
  <c r="AS571" i="1"/>
  <c r="AO571" i="1"/>
  <c r="AK571" i="1"/>
  <c r="AG571" i="1"/>
  <c r="BN570" i="1"/>
  <c r="BJ570" i="1"/>
  <c r="BF570" i="1"/>
  <c r="BB570" i="1"/>
  <c r="AX570" i="1"/>
  <c r="AT570" i="1"/>
  <c r="AP570" i="1"/>
  <c r="AL570" i="1"/>
  <c r="AH570" i="1"/>
  <c r="AD570" i="1"/>
  <c r="BO569" i="1"/>
  <c r="BK569" i="1"/>
  <c r="BG569" i="1"/>
  <c r="BC569" i="1"/>
  <c r="AY569" i="1"/>
  <c r="AU569" i="1"/>
  <c r="AQ569" i="1"/>
  <c r="AM569" i="1"/>
  <c r="AI569" i="1"/>
  <c r="AE569" i="1"/>
  <c r="BP568" i="1"/>
  <c r="BL568" i="1"/>
  <c r="BH568" i="1"/>
  <c r="BD568" i="1"/>
  <c r="AZ568" i="1"/>
  <c r="AV568" i="1"/>
  <c r="AR568" i="1"/>
  <c r="AN568" i="1"/>
  <c r="AJ568" i="1"/>
  <c r="AF568" i="1"/>
  <c r="BQ567" i="1"/>
  <c r="BM567" i="1"/>
  <c r="BI567" i="1"/>
  <c r="BE567" i="1"/>
  <c r="BA567" i="1"/>
  <c r="AW567" i="1"/>
  <c r="AS567" i="1"/>
  <c r="AO567" i="1"/>
  <c r="AK567" i="1"/>
  <c r="AG567" i="1"/>
  <c r="BN566" i="1"/>
  <c r="BJ566" i="1"/>
  <c r="BF566" i="1"/>
  <c r="BB566" i="1"/>
  <c r="AX566" i="1"/>
  <c r="AT566" i="1"/>
  <c r="AP566" i="1"/>
  <c r="AL566" i="1"/>
  <c r="AH566" i="1"/>
  <c r="AD566" i="1"/>
  <c r="BO565" i="1"/>
  <c r="BK565" i="1"/>
  <c r="BG565" i="1"/>
  <c r="BC565" i="1"/>
  <c r="AY565" i="1"/>
  <c r="AU565" i="1"/>
  <c r="AQ565" i="1"/>
  <c r="AM565" i="1"/>
  <c r="AI565" i="1"/>
  <c r="AE565" i="1"/>
  <c r="BP564" i="1"/>
  <c r="BL564" i="1"/>
  <c r="BH564" i="1"/>
  <c r="BD564" i="1"/>
  <c r="AZ564" i="1"/>
  <c r="AV564" i="1"/>
  <c r="AR564" i="1"/>
  <c r="AN564" i="1"/>
  <c r="AJ564" i="1"/>
  <c r="AF564" i="1"/>
  <c r="BQ563" i="1"/>
  <c r="BM563" i="1"/>
  <c r="BI563" i="1"/>
  <c r="BE563" i="1"/>
  <c r="BA563" i="1"/>
  <c r="AW563" i="1"/>
  <c r="AS563" i="1"/>
  <c r="AO563" i="1"/>
  <c r="AK563" i="1"/>
  <c r="AG563" i="1"/>
  <c r="BN562" i="1"/>
  <c r="BJ562" i="1"/>
  <c r="BF562" i="1"/>
  <c r="BB562" i="1"/>
  <c r="AX562" i="1"/>
  <c r="AT562" i="1"/>
  <c r="AP562" i="1"/>
  <c r="AL562" i="1"/>
  <c r="AH562" i="1"/>
  <c r="AD562" i="1"/>
  <c r="BO561" i="1"/>
  <c r="BK561" i="1"/>
  <c r="BG561" i="1"/>
  <c r="BC561" i="1"/>
  <c r="AY561" i="1"/>
  <c r="AU561" i="1"/>
  <c r="AQ561" i="1"/>
  <c r="AM561" i="1"/>
  <c r="AI561" i="1"/>
  <c r="AE561" i="1"/>
  <c r="BP560" i="1"/>
  <c r="BL560" i="1"/>
  <c r="BH560" i="1"/>
  <c r="BD560" i="1"/>
  <c r="AZ560" i="1"/>
  <c r="AV560" i="1"/>
  <c r="AR560" i="1"/>
  <c r="AN560" i="1"/>
  <c r="AJ560" i="1"/>
  <c r="AF560" i="1"/>
  <c r="BQ559" i="1"/>
  <c r="BM559" i="1"/>
  <c r="BI559" i="1"/>
  <c r="BE559" i="1"/>
  <c r="BA559" i="1"/>
  <c r="AW559" i="1"/>
  <c r="AS559" i="1"/>
  <c r="AO559" i="1"/>
  <c r="AK559" i="1"/>
  <c r="AG559" i="1"/>
  <c r="BN558" i="1"/>
  <c r="BJ558" i="1"/>
  <c r="BF558" i="1"/>
  <c r="BB558" i="1"/>
  <c r="AX558" i="1"/>
  <c r="AT558" i="1"/>
  <c r="AP558" i="1"/>
  <c r="AL558" i="1"/>
  <c r="AH558" i="1"/>
  <c r="AD558" i="1"/>
  <c r="BO557" i="1"/>
  <c r="BK557" i="1"/>
  <c r="BG557" i="1"/>
  <c r="BC557" i="1"/>
  <c r="AY557" i="1"/>
  <c r="AU557" i="1"/>
  <c r="AQ557" i="1"/>
  <c r="AM557" i="1"/>
  <c r="AI557" i="1"/>
  <c r="AE557" i="1"/>
  <c r="BP556" i="1"/>
  <c r="BL556" i="1"/>
  <c r="BH556" i="1"/>
  <c r="BD556" i="1"/>
  <c r="AZ556" i="1"/>
  <c r="AV556" i="1"/>
  <c r="AR556" i="1"/>
  <c r="AN556" i="1"/>
  <c r="AJ556" i="1"/>
  <c r="AF556" i="1"/>
  <c r="BQ555" i="1"/>
  <c r="BM555" i="1"/>
  <c r="BI555" i="1"/>
  <c r="BE555" i="1"/>
  <c r="BA555" i="1"/>
  <c r="AW555" i="1"/>
  <c r="AS555" i="1"/>
  <c r="AO555" i="1"/>
  <c r="AK555" i="1"/>
  <c r="AG555" i="1"/>
  <c r="BN554" i="1"/>
  <c r="BJ554" i="1"/>
  <c r="BF554" i="1"/>
  <c r="BB554" i="1"/>
  <c r="AX554" i="1"/>
  <c r="AT554" i="1"/>
  <c r="AP554" i="1"/>
  <c r="AL554" i="1"/>
  <c r="AH554" i="1"/>
  <c r="AD554" i="1"/>
  <c r="BO553" i="1"/>
  <c r="BK553" i="1"/>
  <c r="BG553" i="1"/>
  <c r="BC553" i="1"/>
  <c r="AY553" i="1"/>
  <c r="AU553" i="1"/>
  <c r="AQ553" i="1"/>
  <c r="AM553" i="1"/>
  <c r="AI553" i="1"/>
  <c r="AE553" i="1"/>
  <c r="BP552" i="1"/>
  <c r="BL552" i="1"/>
  <c r="BH552" i="1"/>
  <c r="BD552" i="1"/>
  <c r="AZ552" i="1"/>
  <c r="AV552" i="1"/>
  <c r="AR552" i="1"/>
  <c r="AN552" i="1"/>
  <c r="AJ552" i="1"/>
  <c r="AF552" i="1"/>
  <c r="BQ551" i="1"/>
  <c r="BM551" i="1"/>
  <c r="BI551" i="1"/>
  <c r="BE551" i="1"/>
  <c r="BA551" i="1"/>
  <c r="AW551" i="1"/>
  <c r="AS551" i="1"/>
  <c r="AO551" i="1"/>
  <c r="AK551" i="1"/>
  <c r="AG551" i="1"/>
  <c r="BN550" i="1"/>
  <c r="BJ550" i="1"/>
  <c r="BF550" i="1"/>
  <c r="BB550" i="1"/>
  <c r="AX550" i="1"/>
  <c r="AT550" i="1"/>
  <c r="AP550" i="1"/>
  <c r="AL550" i="1"/>
  <c r="AH550" i="1"/>
  <c r="AD550" i="1"/>
  <c r="BO549" i="1"/>
  <c r="BK549" i="1"/>
  <c r="BG549" i="1"/>
  <c r="BC549" i="1"/>
  <c r="AY549" i="1"/>
  <c r="AU549" i="1"/>
  <c r="AQ549" i="1"/>
  <c r="AM549" i="1"/>
  <c r="AI549" i="1"/>
  <c r="AE549" i="1"/>
  <c r="BP548" i="1"/>
  <c r="BL548" i="1"/>
  <c r="BH548" i="1"/>
  <c r="BD548" i="1"/>
  <c r="AZ548" i="1"/>
  <c r="AV548" i="1"/>
  <c r="AR548" i="1"/>
  <c r="AN548" i="1"/>
  <c r="AJ548" i="1"/>
  <c r="AF548" i="1"/>
  <c r="BQ547" i="1"/>
  <c r="BM547" i="1"/>
  <c r="BI547" i="1"/>
  <c r="BE547" i="1"/>
  <c r="BA547" i="1"/>
  <c r="AW547" i="1"/>
  <c r="AS547" i="1"/>
  <c r="AO547" i="1"/>
  <c r="AK547" i="1"/>
  <c r="AG547" i="1"/>
  <c r="BN546" i="1"/>
  <c r="BJ546" i="1"/>
  <c r="BF546" i="1"/>
  <c r="BB546" i="1"/>
  <c r="AX546" i="1"/>
  <c r="AT546" i="1"/>
  <c r="AP546" i="1"/>
  <c r="AL546" i="1"/>
  <c r="AH546" i="1"/>
  <c r="AD546" i="1"/>
  <c r="BO545" i="1"/>
  <c r="BK545" i="1"/>
  <c r="BG545" i="1"/>
  <c r="BC545" i="1"/>
  <c r="AY545" i="1"/>
  <c r="AU545" i="1"/>
  <c r="AQ545" i="1"/>
  <c r="AM545" i="1"/>
  <c r="AI545" i="1"/>
  <c r="AE545" i="1"/>
  <c r="BP544" i="1"/>
  <c r="BL544" i="1"/>
  <c r="BH544" i="1"/>
  <c r="BD544" i="1"/>
  <c r="AZ544" i="1"/>
  <c r="AV544" i="1"/>
  <c r="AR544" i="1"/>
  <c r="AN544" i="1"/>
  <c r="AJ544" i="1"/>
  <c r="AF544" i="1"/>
  <c r="BQ543" i="1"/>
  <c r="BM543" i="1"/>
  <c r="BI543" i="1"/>
  <c r="BE543" i="1"/>
  <c r="BA543" i="1"/>
  <c r="AW543" i="1"/>
  <c r="AS543" i="1"/>
  <c r="AO543" i="1"/>
  <c r="AK543" i="1"/>
  <c r="AG543" i="1"/>
  <c r="BN542" i="1"/>
  <c r="BJ542" i="1"/>
  <c r="BF542" i="1"/>
  <c r="BB542" i="1"/>
  <c r="AX542" i="1"/>
  <c r="AT542" i="1"/>
  <c r="AP542" i="1"/>
  <c r="AL542" i="1"/>
  <c r="AH542" i="1"/>
  <c r="AD542" i="1"/>
  <c r="BO541" i="1"/>
  <c r="BK541" i="1"/>
  <c r="BG541" i="1"/>
  <c r="BC541" i="1"/>
  <c r="AY541" i="1"/>
  <c r="AU541" i="1"/>
  <c r="AQ541" i="1"/>
  <c r="AM541" i="1"/>
  <c r="AI541" i="1"/>
  <c r="AE541" i="1"/>
  <c r="BP540" i="1"/>
  <c r="BL540" i="1"/>
  <c r="BH540" i="1"/>
  <c r="BD540" i="1"/>
  <c r="AZ540" i="1"/>
  <c r="AV540" i="1"/>
  <c r="AR540" i="1"/>
  <c r="AN540" i="1"/>
  <c r="AJ540" i="1"/>
  <c r="AF540" i="1"/>
  <c r="BQ539" i="1"/>
  <c r="BM539" i="1"/>
  <c r="BI539" i="1"/>
  <c r="BE539" i="1"/>
  <c r="BA539" i="1"/>
  <c r="AW539" i="1"/>
  <c r="AS539" i="1"/>
  <c r="AO539" i="1"/>
  <c r="AK539" i="1"/>
  <c r="AG539" i="1"/>
  <c r="BN538" i="1"/>
  <c r="BJ538" i="1"/>
  <c r="BF538" i="1"/>
  <c r="BB538" i="1"/>
  <c r="AX538" i="1"/>
  <c r="AT538" i="1"/>
  <c r="AP538" i="1"/>
  <c r="AL538" i="1"/>
  <c r="AH538" i="1"/>
  <c r="AD538" i="1"/>
  <c r="BO537" i="1"/>
  <c r="BK537" i="1"/>
  <c r="BG537" i="1"/>
  <c r="BC537" i="1"/>
  <c r="AY537" i="1"/>
  <c r="AU537" i="1"/>
  <c r="AQ537" i="1"/>
  <c r="AM537" i="1"/>
  <c r="AI537" i="1"/>
  <c r="AE537" i="1"/>
  <c r="BP536" i="1"/>
  <c r="BL536" i="1"/>
  <c r="BH536" i="1"/>
  <c r="BD536" i="1"/>
  <c r="AZ536" i="1"/>
  <c r="AV536" i="1"/>
  <c r="AR536" i="1"/>
  <c r="AN536" i="1"/>
  <c r="AJ536" i="1"/>
  <c r="AF536" i="1"/>
  <c r="BQ535" i="1"/>
  <c r="BM535" i="1"/>
  <c r="BI535" i="1"/>
  <c r="BE535" i="1"/>
  <c r="BA535" i="1"/>
  <c r="AW535" i="1"/>
  <c r="AS535" i="1"/>
  <c r="AO535" i="1"/>
  <c r="AK535" i="1"/>
  <c r="AG535" i="1"/>
  <c r="BN534" i="1"/>
  <c r="BJ534" i="1"/>
  <c r="BF534" i="1"/>
  <c r="BB534" i="1"/>
  <c r="AX534" i="1"/>
  <c r="AT534" i="1"/>
  <c r="AP534" i="1"/>
  <c r="AL534" i="1"/>
  <c r="AH534" i="1"/>
  <c r="AD534" i="1"/>
  <c r="BO533" i="1"/>
  <c r="BK533" i="1"/>
  <c r="BG533" i="1"/>
  <c r="BC533" i="1"/>
  <c r="AY533" i="1"/>
  <c r="AU533" i="1"/>
  <c r="AQ533" i="1"/>
  <c r="AM533" i="1"/>
  <c r="AI533" i="1"/>
  <c r="AE533" i="1"/>
  <c r="BP532" i="1"/>
  <c r="BL532" i="1"/>
  <c r="BH532" i="1"/>
  <c r="BD532" i="1"/>
  <c r="AZ532" i="1"/>
  <c r="AV532" i="1"/>
  <c r="AR532" i="1"/>
  <c r="AN532" i="1"/>
  <c r="AJ532" i="1"/>
  <c r="AF532" i="1"/>
  <c r="BQ531" i="1"/>
  <c r="BM531" i="1"/>
  <c r="BI531" i="1"/>
  <c r="BE531" i="1"/>
  <c r="BA531" i="1"/>
  <c r="AW531" i="1"/>
  <c r="AS531" i="1"/>
  <c r="AO531" i="1"/>
  <c r="AK531" i="1"/>
  <c r="AG531" i="1"/>
  <c r="BN530" i="1"/>
  <c r="BJ530" i="1"/>
  <c r="BF530" i="1"/>
  <c r="BB530" i="1"/>
  <c r="AX530" i="1"/>
  <c r="AT530" i="1"/>
  <c r="AP530" i="1"/>
  <c r="AL530" i="1"/>
  <c r="AH530" i="1"/>
  <c r="AD530" i="1"/>
  <c r="BO529" i="1"/>
  <c r="BK529" i="1"/>
  <c r="BG529" i="1"/>
  <c r="BC529" i="1"/>
  <c r="AY529" i="1"/>
  <c r="AU529" i="1"/>
  <c r="AQ529" i="1"/>
  <c r="AM529" i="1"/>
  <c r="AI529" i="1"/>
  <c r="AE529" i="1"/>
  <c r="BP528" i="1"/>
  <c r="BL528" i="1"/>
  <c r="BH528" i="1"/>
  <c r="BD528" i="1"/>
  <c r="AZ528" i="1"/>
  <c r="AV528" i="1"/>
  <c r="AR528" i="1"/>
  <c r="AN528" i="1"/>
  <c r="AJ528" i="1"/>
  <c r="AF528" i="1"/>
  <c r="BQ527" i="1"/>
  <c r="BM527" i="1"/>
  <c r="BI527" i="1"/>
  <c r="BE527" i="1"/>
  <c r="BA527" i="1"/>
  <c r="AW527" i="1"/>
  <c r="AS527" i="1"/>
  <c r="AO527" i="1"/>
  <c r="AK527" i="1"/>
  <c r="AG527" i="1"/>
  <c r="BN526" i="1"/>
  <c r="BJ526" i="1"/>
  <c r="BF526" i="1"/>
  <c r="BB526" i="1"/>
  <c r="AX526" i="1"/>
  <c r="AT526" i="1"/>
  <c r="AP526" i="1"/>
  <c r="AL526" i="1"/>
  <c r="AH526" i="1"/>
  <c r="AD526" i="1"/>
  <c r="BO525" i="1"/>
  <c r="BK525" i="1"/>
  <c r="BG525" i="1"/>
  <c r="BC525" i="1"/>
  <c r="AY525" i="1"/>
  <c r="AU525" i="1"/>
  <c r="AQ525" i="1"/>
  <c r="AM525" i="1"/>
  <c r="AI525" i="1"/>
  <c r="AE525" i="1"/>
  <c r="BP524" i="1"/>
  <c r="BL524" i="1"/>
  <c r="BH524" i="1"/>
  <c r="BD524" i="1"/>
  <c r="AZ524" i="1"/>
  <c r="AV524" i="1"/>
  <c r="AR524" i="1"/>
  <c r="AN524" i="1"/>
  <c r="AJ524" i="1"/>
  <c r="AF524" i="1"/>
  <c r="BQ523" i="1"/>
  <c r="BM523" i="1"/>
  <c r="BI523" i="1"/>
  <c r="BE523" i="1"/>
  <c r="BA523" i="1"/>
  <c r="AW523" i="1"/>
  <c r="AS523" i="1"/>
  <c r="AO523" i="1"/>
  <c r="AK523" i="1"/>
  <c r="AG523" i="1"/>
  <c r="BN522" i="1"/>
  <c r="BJ522" i="1"/>
  <c r="BF522" i="1"/>
  <c r="BB522" i="1"/>
  <c r="AX522" i="1"/>
  <c r="AT522" i="1"/>
  <c r="AP522" i="1"/>
  <c r="AL522" i="1"/>
  <c r="AH522" i="1"/>
  <c r="AD522" i="1"/>
  <c r="BO521" i="1"/>
  <c r="BK521" i="1"/>
  <c r="BG521" i="1"/>
  <c r="BC521" i="1"/>
  <c r="AY521" i="1"/>
  <c r="AU521" i="1"/>
  <c r="AQ521" i="1"/>
  <c r="AM521" i="1"/>
  <c r="AI521" i="1"/>
  <c r="AE521" i="1"/>
  <c r="BP520" i="1"/>
  <c r="BL520" i="1"/>
  <c r="BH520" i="1"/>
  <c r="BD520" i="1"/>
  <c r="AZ520" i="1"/>
  <c r="AV520" i="1"/>
  <c r="AR520" i="1"/>
  <c r="AN520" i="1"/>
  <c r="AJ520" i="1"/>
  <c r="AF520" i="1"/>
  <c r="BQ519" i="1"/>
  <c r="BM519" i="1"/>
  <c r="BI519" i="1"/>
  <c r="BE519" i="1"/>
  <c r="BA519" i="1"/>
  <c r="AW519" i="1"/>
  <c r="AS519" i="1"/>
  <c r="AO519" i="1"/>
  <c r="AK519" i="1"/>
  <c r="AG519" i="1"/>
  <c r="BN518" i="1"/>
  <c r="BJ518" i="1"/>
  <c r="BF518" i="1"/>
  <c r="BB518" i="1"/>
  <c r="AX518" i="1"/>
  <c r="AT518" i="1"/>
  <c r="AP518" i="1"/>
  <c r="AL518" i="1"/>
  <c r="AH518" i="1"/>
  <c r="AD518" i="1"/>
  <c r="BO517" i="1"/>
  <c r="BK517" i="1"/>
  <c r="BG517" i="1"/>
  <c r="BC517" i="1"/>
  <c r="AY517" i="1"/>
  <c r="AU517" i="1"/>
  <c r="AQ517" i="1"/>
  <c r="AM517" i="1"/>
  <c r="AI517" i="1"/>
  <c r="AE517" i="1"/>
  <c r="BP516" i="1"/>
  <c r="BL516" i="1"/>
  <c r="BH516" i="1"/>
  <c r="BD516" i="1"/>
  <c r="AZ516" i="1"/>
  <c r="AV516" i="1"/>
  <c r="AR516" i="1"/>
  <c r="AN516" i="1"/>
  <c r="AJ516" i="1"/>
  <c r="AF516" i="1"/>
  <c r="BQ515" i="1"/>
  <c r="BM515" i="1"/>
  <c r="BI515" i="1"/>
  <c r="BE515" i="1"/>
  <c r="BA515" i="1"/>
  <c r="AW515" i="1"/>
  <c r="AS515" i="1"/>
  <c r="AO515" i="1"/>
  <c r="AK515" i="1"/>
  <c r="AG515" i="1"/>
  <c r="BN514" i="1"/>
  <c r="BJ514" i="1"/>
  <c r="BF514" i="1"/>
  <c r="BB514" i="1"/>
  <c r="AX514" i="1"/>
  <c r="AT514" i="1"/>
  <c r="AP514" i="1"/>
  <c r="AL514" i="1"/>
  <c r="AH514" i="1"/>
  <c r="AD514" i="1"/>
  <c r="BO513" i="1"/>
  <c r="BK513" i="1"/>
  <c r="BG513" i="1"/>
  <c r="BC513" i="1"/>
  <c r="AY513" i="1"/>
  <c r="AU513" i="1"/>
  <c r="AQ513" i="1"/>
  <c r="AM513" i="1"/>
  <c r="AI513" i="1"/>
  <c r="AE513" i="1"/>
  <c r="BP512" i="1"/>
  <c r="BL512" i="1"/>
  <c r="BH512" i="1"/>
  <c r="BD512" i="1"/>
  <c r="AZ512" i="1"/>
  <c r="AV512" i="1"/>
  <c r="AR512" i="1"/>
  <c r="AN512" i="1"/>
  <c r="AJ512" i="1"/>
  <c r="AF512" i="1"/>
  <c r="BQ511" i="1"/>
  <c r="BM511" i="1"/>
  <c r="BI511" i="1"/>
  <c r="BE511" i="1"/>
  <c r="BA511" i="1"/>
  <c r="AW511" i="1"/>
  <c r="AS511" i="1"/>
  <c r="AO511" i="1"/>
  <c r="AK511" i="1"/>
  <c r="AG511" i="1"/>
  <c r="BN510" i="1"/>
  <c r="BJ510" i="1"/>
  <c r="BF510" i="1"/>
  <c r="BB510" i="1"/>
  <c r="AX510" i="1"/>
  <c r="AT510" i="1"/>
  <c r="AP510" i="1"/>
  <c r="AL510" i="1"/>
  <c r="AH510" i="1"/>
  <c r="AD510" i="1"/>
  <c r="BO509" i="1"/>
  <c r="BK509" i="1"/>
  <c r="BG509" i="1"/>
  <c r="BC509" i="1"/>
  <c r="AY509" i="1"/>
  <c r="AU509" i="1"/>
  <c r="AQ509" i="1"/>
  <c r="AM509" i="1"/>
  <c r="AI509" i="1"/>
  <c r="AE509" i="1"/>
  <c r="BP508" i="1"/>
  <c r="BL508" i="1"/>
  <c r="BH508" i="1"/>
  <c r="BD508" i="1"/>
  <c r="AZ508" i="1"/>
  <c r="AV508" i="1"/>
  <c r="AR508" i="1"/>
  <c r="AN508" i="1"/>
  <c r="AJ508" i="1"/>
  <c r="AF508" i="1"/>
  <c r="BQ507" i="1"/>
  <c r="BM507" i="1"/>
  <c r="BI507" i="1"/>
  <c r="BE507" i="1"/>
  <c r="BA507" i="1"/>
  <c r="AW507" i="1"/>
  <c r="AS507" i="1"/>
  <c r="AO507" i="1"/>
  <c r="AK507" i="1"/>
  <c r="AG507" i="1"/>
  <c r="BN506" i="1"/>
  <c r="BJ506" i="1"/>
  <c r="BF506" i="1"/>
  <c r="BB506" i="1"/>
  <c r="AX506" i="1"/>
  <c r="AT506" i="1"/>
  <c r="AP506" i="1"/>
  <c r="AL506" i="1"/>
  <c r="AH506" i="1"/>
  <c r="AD506" i="1"/>
  <c r="BO505" i="1"/>
  <c r="BK505" i="1"/>
  <c r="BG505" i="1"/>
  <c r="BC505" i="1"/>
  <c r="AY505" i="1"/>
  <c r="AU505" i="1"/>
  <c r="AQ505" i="1"/>
  <c r="AM505" i="1"/>
  <c r="AI505" i="1"/>
  <c r="AE505" i="1"/>
  <c r="BP504" i="1"/>
  <c r="BL504" i="1"/>
  <c r="BH504" i="1"/>
  <c r="BD504" i="1"/>
  <c r="AZ504" i="1"/>
  <c r="AV504" i="1"/>
  <c r="AR504" i="1"/>
  <c r="AN504" i="1"/>
  <c r="AJ504" i="1"/>
  <c r="AF504" i="1"/>
  <c r="BQ503" i="1"/>
  <c r="BM503" i="1"/>
  <c r="BI503" i="1"/>
  <c r="BE503" i="1"/>
  <c r="BA503" i="1"/>
  <c r="AW503" i="1"/>
  <c r="AS503" i="1"/>
  <c r="AO503" i="1"/>
  <c r="AK503" i="1"/>
  <c r="AG503" i="1"/>
  <c r="BN502" i="1"/>
  <c r="BJ502" i="1"/>
  <c r="BF502" i="1"/>
  <c r="BB502" i="1"/>
  <c r="AX502" i="1"/>
  <c r="AT502" i="1"/>
  <c r="AP502" i="1"/>
  <c r="AL502" i="1"/>
  <c r="AH502" i="1"/>
  <c r="AD502" i="1"/>
  <c r="BO501" i="1"/>
  <c r="BK501" i="1"/>
  <c r="BG501" i="1"/>
  <c r="BC501" i="1"/>
  <c r="AY501" i="1"/>
  <c r="AU501" i="1"/>
  <c r="AQ501" i="1"/>
  <c r="AM501" i="1"/>
  <c r="AI501" i="1"/>
  <c r="AE501" i="1"/>
  <c r="BP500" i="1"/>
  <c r="BL500" i="1"/>
  <c r="BH500" i="1"/>
  <c r="BD500" i="1"/>
  <c r="AZ500" i="1"/>
  <c r="AV500" i="1"/>
  <c r="AR500" i="1"/>
  <c r="AN500" i="1"/>
  <c r="AJ500" i="1"/>
  <c r="AF500" i="1"/>
  <c r="BQ499" i="1"/>
  <c r="BM499" i="1"/>
  <c r="BI499" i="1"/>
  <c r="BE499" i="1"/>
  <c r="BA499" i="1"/>
  <c r="AW499" i="1"/>
  <c r="AS499" i="1"/>
  <c r="AO499" i="1"/>
  <c r="AK499" i="1"/>
  <c r="AG499" i="1"/>
  <c r="BN498" i="1"/>
  <c r="BJ498" i="1"/>
  <c r="BF498" i="1"/>
  <c r="BB498" i="1"/>
  <c r="AX498" i="1"/>
  <c r="AT498" i="1"/>
  <c r="AP498" i="1"/>
  <c r="AL498" i="1"/>
  <c r="AH498" i="1"/>
  <c r="AD498" i="1"/>
  <c r="BO497" i="1"/>
  <c r="BK497" i="1"/>
  <c r="BG497" i="1"/>
  <c r="BC497" i="1"/>
  <c r="AY497" i="1"/>
  <c r="AU497" i="1"/>
  <c r="AQ497" i="1"/>
  <c r="AM497" i="1"/>
  <c r="AI497" i="1"/>
  <c r="AE497" i="1"/>
  <c r="BP496" i="1"/>
  <c r="BL496" i="1"/>
  <c r="BH496" i="1"/>
  <c r="BD496" i="1"/>
  <c r="AZ496" i="1"/>
  <c r="AV496" i="1"/>
  <c r="AR496" i="1"/>
  <c r="AN496" i="1"/>
  <c r="AJ496" i="1"/>
  <c r="AF496" i="1"/>
  <c r="BQ495" i="1"/>
  <c r="BM495" i="1"/>
  <c r="BI495" i="1"/>
  <c r="BE495" i="1"/>
  <c r="BA495" i="1"/>
  <c r="AW495" i="1"/>
  <c r="AS495" i="1"/>
  <c r="AO495" i="1"/>
  <c r="AK495" i="1"/>
  <c r="AG495" i="1"/>
  <c r="BN494" i="1"/>
  <c r="BJ494" i="1"/>
  <c r="BF494" i="1"/>
  <c r="BB494" i="1"/>
  <c r="AX494" i="1"/>
  <c r="AT494" i="1"/>
  <c r="AP494" i="1"/>
  <c r="AL494" i="1"/>
  <c r="AH494" i="1"/>
  <c r="AD494" i="1"/>
  <c r="BO493" i="1"/>
  <c r="BK493" i="1"/>
  <c r="BG493" i="1"/>
  <c r="BC493" i="1"/>
  <c r="AY493" i="1"/>
  <c r="AU493" i="1"/>
  <c r="AQ493" i="1"/>
  <c r="AM493" i="1"/>
  <c r="AI493" i="1"/>
  <c r="AE493" i="1"/>
  <c r="BP492" i="1"/>
  <c r="BL492" i="1"/>
  <c r="BH492" i="1"/>
  <c r="BD492" i="1"/>
  <c r="AZ492" i="1"/>
  <c r="AV492" i="1"/>
  <c r="AR492" i="1"/>
  <c r="AN492" i="1"/>
  <c r="AJ492" i="1"/>
  <c r="AF492" i="1"/>
  <c r="BQ491" i="1"/>
  <c r="BM491" i="1"/>
  <c r="BI491" i="1"/>
  <c r="BE491" i="1"/>
  <c r="BA491" i="1"/>
  <c r="AW491" i="1"/>
  <c r="AS491" i="1"/>
  <c r="AO491" i="1"/>
  <c r="AK491" i="1"/>
  <c r="AG491" i="1"/>
  <c r="BN490" i="1"/>
  <c r="BJ490" i="1"/>
  <c r="BF490" i="1"/>
  <c r="BB490" i="1"/>
  <c r="AX490" i="1"/>
  <c r="AT490" i="1"/>
  <c r="AP490" i="1"/>
  <c r="AL490" i="1"/>
  <c r="AH490" i="1"/>
  <c r="AD490" i="1"/>
  <c r="BO489" i="1"/>
  <c r="BK489" i="1"/>
  <c r="BG489" i="1"/>
  <c r="BC489" i="1"/>
  <c r="AY489" i="1"/>
  <c r="AU489" i="1"/>
  <c r="AQ489" i="1"/>
  <c r="AM489" i="1"/>
  <c r="AI489" i="1"/>
  <c r="AE489" i="1"/>
  <c r="BP488" i="1"/>
  <c r="BL488" i="1"/>
  <c r="BH488" i="1"/>
  <c r="BD488" i="1"/>
  <c r="AZ488" i="1"/>
  <c r="AV488" i="1"/>
  <c r="AR488" i="1"/>
  <c r="AN488" i="1"/>
  <c r="AJ488" i="1"/>
  <c r="AF488" i="1"/>
  <c r="BQ487" i="1"/>
  <c r="BM487" i="1"/>
  <c r="BI487" i="1"/>
  <c r="BE487" i="1"/>
  <c r="BA487" i="1"/>
  <c r="AW487" i="1"/>
  <c r="AS487" i="1"/>
  <c r="AO487" i="1"/>
  <c r="AK487" i="1"/>
  <c r="AG487" i="1"/>
  <c r="BN486" i="1"/>
  <c r="BJ486" i="1"/>
  <c r="BF486" i="1"/>
  <c r="BB486" i="1"/>
  <c r="AX486" i="1"/>
  <c r="AT486" i="1"/>
  <c r="AP486" i="1"/>
  <c r="AL486" i="1"/>
  <c r="AH486" i="1"/>
  <c r="AD486" i="1"/>
  <c r="BO485" i="1"/>
  <c r="BK485" i="1"/>
  <c r="BG485" i="1"/>
  <c r="BC485" i="1"/>
  <c r="AY485" i="1"/>
  <c r="AU485" i="1"/>
  <c r="AQ485" i="1"/>
  <c r="AM485" i="1"/>
  <c r="AI485" i="1"/>
  <c r="AE485" i="1"/>
  <c r="BP484" i="1"/>
  <c r="BL484" i="1"/>
  <c r="BH484" i="1"/>
  <c r="BD484" i="1"/>
  <c r="AZ484" i="1"/>
  <c r="AV484" i="1"/>
  <c r="AR484" i="1"/>
  <c r="AN484" i="1"/>
  <c r="AJ484" i="1"/>
  <c r="AF484" i="1"/>
  <c r="BQ483" i="1"/>
  <c r="BM483" i="1"/>
  <c r="BI483" i="1"/>
  <c r="BE483" i="1"/>
  <c r="BA483" i="1"/>
  <c r="AW483" i="1"/>
  <c r="AS483" i="1"/>
  <c r="AO483" i="1"/>
  <c r="AK483" i="1"/>
  <c r="AG483" i="1"/>
  <c r="BN482" i="1"/>
  <c r="BJ482" i="1"/>
  <c r="BF482" i="1"/>
  <c r="BB482" i="1"/>
  <c r="AX482" i="1"/>
  <c r="AT482" i="1"/>
  <c r="AP482" i="1"/>
  <c r="AL482" i="1"/>
  <c r="AH482" i="1"/>
  <c r="AD482" i="1"/>
  <c r="BO481" i="1"/>
  <c r="BK481" i="1"/>
  <c r="BG481" i="1"/>
  <c r="BC481" i="1"/>
  <c r="AY481" i="1"/>
  <c r="AU481" i="1"/>
  <c r="AQ481" i="1"/>
  <c r="AM481" i="1"/>
  <c r="AI481" i="1"/>
  <c r="AE481" i="1"/>
  <c r="BP480" i="1"/>
  <c r="BL480" i="1"/>
  <c r="BH480" i="1"/>
  <c r="BD480" i="1"/>
  <c r="AZ480" i="1"/>
  <c r="AV480" i="1"/>
  <c r="AR480" i="1"/>
  <c r="AN480" i="1"/>
  <c r="AJ480" i="1"/>
  <c r="AF480" i="1"/>
  <c r="BQ479" i="1"/>
  <c r="BM479" i="1"/>
  <c r="BI479" i="1"/>
  <c r="BE479" i="1"/>
  <c r="BA479" i="1"/>
  <c r="AW479" i="1"/>
  <c r="AS479" i="1"/>
  <c r="AO479" i="1"/>
  <c r="AK479" i="1"/>
  <c r="AG479" i="1"/>
  <c r="BN478" i="1"/>
  <c r="BJ478" i="1"/>
  <c r="BF478" i="1"/>
  <c r="BB478" i="1"/>
  <c r="AX478" i="1"/>
  <c r="AT478" i="1"/>
  <c r="AP478" i="1"/>
  <c r="AL478" i="1"/>
  <c r="AH478" i="1"/>
  <c r="AD478" i="1"/>
  <c r="BO477" i="1"/>
  <c r="BK477" i="1"/>
  <c r="BG477" i="1"/>
  <c r="BC477" i="1"/>
  <c r="AY477" i="1"/>
  <c r="AU477" i="1"/>
  <c r="AQ477" i="1"/>
  <c r="AM477" i="1"/>
  <c r="AI477" i="1"/>
  <c r="AE477" i="1"/>
  <c r="BP476" i="1"/>
  <c r="BL476" i="1"/>
  <c r="BH476" i="1"/>
  <c r="BD476" i="1"/>
  <c r="AZ476" i="1"/>
  <c r="AV476" i="1"/>
  <c r="AR476" i="1"/>
  <c r="AN476" i="1"/>
  <c r="AJ476" i="1"/>
  <c r="AF476" i="1"/>
  <c r="BQ475" i="1"/>
  <c r="BM475" i="1"/>
  <c r="BI475" i="1"/>
  <c r="BE475" i="1"/>
  <c r="BA475" i="1"/>
  <c r="AW475" i="1"/>
  <c r="AS475" i="1"/>
  <c r="AO475" i="1"/>
  <c r="AK475" i="1"/>
  <c r="AG475" i="1"/>
  <c r="BN474" i="1"/>
  <c r="BJ474" i="1"/>
  <c r="BF474" i="1"/>
  <c r="BB474" i="1"/>
  <c r="AX474" i="1"/>
  <c r="AT474" i="1"/>
  <c r="AP474" i="1"/>
  <c r="AL474" i="1"/>
  <c r="AH474" i="1"/>
  <c r="AD474" i="1"/>
  <c r="BO473" i="1"/>
  <c r="BK473" i="1"/>
  <c r="BG473" i="1"/>
  <c r="BC473" i="1"/>
  <c r="AY473" i="1"/>
  <c r="AU473" i="1"/>
  <c r="AQ473" i="1"/>
  <c r="AM473" i="1"/>
  <c r="AI473" i="1"/>
  <c r="AE473" i="1"/>
  <c r="BP472" i="1"/>
  <c r="BL472" i="1"/>
  <c r="BH472" i="1"/>
  <c r="BD472" i="1"/>
  <c r="AZ472" i="1"/>
  <c r="AV472" i="1"/>
  <c r="AR472" i="1"/>
  <c r="AN472" i="1"/>
  <c r="AJ472" i="1"/>
  <c r="AF472" i="1"/>
  <c r="BQ471" i="1"/>
  <c r="BM471" i="1"/>
  <c r="BI471" i="1"/>
  <c r="BE471" i="1"/>
  <c r="BA471" i="1"/>
  <c r="AW471" i="1"/>
  <c r="AS471" i="1"/>
  <c r="AO471" i="1"/>
  <c r="AK471" i="1"/>
  <c r="AG471" i="1"/>
  <c r="BN470" i="1"/>
  <c r="BJ470" i="1"/>
  <c r="BF470" i="1"/>
  <c r="BB470" i="1"/>
  <c r="AX470" i="1"/>
  <c r="AT470" i="1"/>
  <c r="AP470" i="1"/>
  <c r="AL470" i="1"/>
  <c r="AH470" i="1"/>
  <c r="AD470" i="1"/>
  <c r="BO469" i="1"/>
  <c r="BK469" i="1"/>
  <c r="BG469" i="1"/>
  <c r="BC469" i="1"/>
  <c r="AY469" i="1"/>
  <c r="AU469" i="1"/>
  <c r="AQ469" i="1"/>
  <c r="AM469" i="1"/>
  <c r="AI469" i="1"/>
  <c r="AE469" i="1"/>
  <c r="BP468" i="1"/>
  <c r="BL468" i="1"/>
  <c r="BH468" i="1"/>
  <c r="BD468" i="1"/>
  <c r="AZ468" i="1"/>
  <c r="AV468" i="1"/>
  <c r="AR468" i="1"/>
  <c r="AN468" i="1"/>
  <c r="AJ468" i="1"/>
  <c r="AF468" i="1"/>
  <c r="BQ467" i="1"/>
  <c r="BM467" i="1"/>
  <c r="BI467" i="1"/>
  <c r="BE467" i="1"/>
  <c r="BA467" i="1"/>
  <c r="AW467" i="1"/>
  <c r="AS467" i="1"/>
  <c r="AO467" i="1"/>
  <c r="AK467" i="1"/>
  <c r="AG467" i="1"/>
  <c r="BN466" i="1"/>
  <c r="BJ466" i="1"/>
  <c r="BF466" i="1"/>
  <c r="BB466" i="1"/>
  <c r="AX466" i="1"/>
  <c r="AT466" i="1"/>
  <c r="AP466" i="1"/>
  <c r="AL466" i="1"/>
  <c r="AH466" i="1"/>
  <c r="AD466" i="1"/>
  <c r="BO465" i="1"/>
  <c r="BK465" i="1"/>
  <c r="BG465" i="1"/>
  <c r="BC465" i="1"/>
  <c r="AY465" i="1"/>
  <c r="AU465" i="1"/>
  <c r="AQ465" i="1"/>
  <c r="AM465" i="1"/>
  <c r="AI465" i="1"/>
  <c r="AE465" i="1"/>
  <c r="BP464" i="1"/>
  <c r="BL464" i="1"/>
  <c r="BH464" i="1"/>
  <c r="BD464" i="1"/>
  <c r="AZ464" i="1"/>
  <c r="AV464" i="1"/>
  <c r="AR464" i="1"/>
  <c r="AN464" i="1"/>
  <c r="AJ464" i="1"/>
  <c r="AF464" i="1"/>
  <c r="BQ463" i="1"/>
  <c r="BM463" i="1"/>
  <c r="BI463" i="1"/>
  <c r="BE463" i="1"/>
  <c r="BA463" i="1"/>
  <c r="AW463" i="1"/>
  <c r="AS463" i="1"/>
  <c r="AO463" i="1"/>
  <c r="AK463" i="1"/>
  <c r="AG463" i="1"/>
  <c r="BN462" i="1"/>
  <c r="BJ462" i="1"/>
  <c r="BF462" i="1"/>
  <c r="BB462" i="1"/>
  <c r="AX462" i="1"/>
  <c r="AT462" i="1"/>
  <c r="AP462" i="1"/>
  <c r="AL462" i="1"/>
  <c r="AH462" i="1"/>
  <c r="AD462" i="1"/>
  <c r="BO461" i="1"/>
  <c r="BK461" i="1"/>
  <c r="BG461" i="1"/>
  <c r="BC461" i="1"/>
  <c r="AY461" i="1"/>
  <c r="AU461" i="1"/>
  <c r="AQ461" i="1"/>
  <c r="AM461" i="1"/>
  <c r="AI461" i="1"/>
  <c r="AE461" i="1"/>
  <c r="BP460" i="1"/>
  <c r="BL460" i="1"/>
  <c r="BH460" i="1"/>
  <c r="BD460" i="1"/>
  <c r="AZ460" i="1"/>
  <c r="AV460" i="1"/>
  <c r="AR460" i="1"/>
  <c r="AN460" i="1"/>
  <c r="AJ460" i="1"/>
  <c r="AF460" i="1"/>
  <c r="BQ459" i="1"/>
  <c r="BM459" i="1"/>
  <c r="BI459" i="1"/>
  <c r="BE459" i="1"/>
  <c r="BA459" i="1"/>
  <c r="AW459" i="1"/>
  <c r="AS459" i="1"/>
  <c r="AO459" i="1"/>
  <c r="AK459" i="1"/>
  <c r="AG459" i="1"/>
  <c r="BN458" i="1"/>
  <c r="BJ458" i="1"/>
  <c r="BF458" i="1"/>
  <c r="BB458" i="1"/>
  <c r="AX458" i="1"/>
  <c r="AT458" i="1"/>
  <c r="AP458" i="1"/>
  <c r="AL458" i="1"/>
  <c r="AH458" i="1"/>
  <c r="AD458" i="1"/>
  <c r="BO457" i="1"/>
  <c r="BK457" i="1"/>
  <c r="BG457" i="1"/>
  <c r="BC457" i="1"/>
  <c r="AY457" i="1"/>
  <c r="AU457" i="1"/>
  <c r="AQ457" i="1"/>
  <c r="AM457" i="1"/>
  <c r="AI457" i="1"/>
  <c r="AE457" i="1"/>
  <c r="BP456" i="1"/>
  <c r="BL456" i="1"/>
  <c r="BH456" i="1"/>
  <c r="BD456" i="1"/>
  <c r="AZ456" i="1"/>
  <c r="AV456" i="1"/>
  <c r="AR456" i="1"/>
  <c r="AN456" i="1"/>
  <c r="AJ456" i="1"/>
  <c r="AF456" i="1"/>
  <c r="BQ455" i="1"/>
  <c r="BM455" i="1"/>
  <c r="BI455" i="1"/>
  <c r="BE455" i="1"/>
  <c r="BA455" i="1"/>
  <c r="AW455" i="1"/>
  <c r="AS455" i="1"/>
  <c r="AO455" i="1"/>
  <c r="AK455" i="1"/>
  <c r="AG455" i="1"/>
  <c r="BN454" i="1"/>
  <c r="BJ454" i="1"/>
  <c r="BF454" i="1"/>
  <c r="BB454" i="1"/>
  <c r="AX454" i="1"/>
  <c r="AT454" i="1"/>
  <c r="AP454" i="1"/>
  <c r="AL454" i="1"/>
  <c r="AH454" i="1"/>
  <c r="AD454" i="1"/>
  <c r="BO453" i="1"/>
  <c r="BK453" i="1"/>
  <c r="BG453" i="1"/>
  <c r="BC453" i="1"/>
  <c r="AY453" i="1"/>
  <c r="AU453" i="1"/>
  <c r="AQ453" i="1"/>
  <c r="AM453" i="1"/>
  <c r="AI453" i="1"/>
  <c r="AE453" i="1"/>
  <c r="BP452" i="1"/>
  <c r="BL452" i="1"/>
  <c r="BH452" i="1"/>
  <c r="BD452" i="1"/>
  <c r="AZ452" i="1"/>
  <c r="AV452" i="1"/>
  <c r="AR452" i="1"/>
  <c r="AN452" i="1"/>
  <c r="AJ452" i="1"/>
  <c r="AF452" i="1"/>
  <c r="BQ451" i="1"/>
  <c r="BM451" i="1"/>
  <c r="BI451" i="1"/>
  <c r="BE451" i="1"/>
  <c r="BA451" i="1"/>
  <c r="AW451" i="1"/>
  <c r="AS451" i="1"/>
  <c r="AO451" i="1"/>
  <c r="AK451" i="1"/>
  <c r="AG451" i="1"/>
  <c r="BN450" i="1"/>
  <c r="BJ450" i="1"/>
  <c r="BF450" i="1"/>
  <c r="BB450" i="1"/>
  <c r="AX450" i="1"/>
  <c r="AT450" i="1"/>
  <c r="AP450" i="1"/>
  <c r="AL450" i="1"/>
  <c r="AH450" i="1"/>
  <c r="AD450" i="1"/>
  <c r="BO449" i="1"/>
  <c r="BK449" i="1"/>
  <c r="BG449" i="1"/>
  <c r="BC449" i="1"/>
  <c r="AY449" i="1"/>
  <c r="AU449" i="1"/>
  <c r="AQ449" i="1"/>
  <c r="AM449" i="1"/>
  <c r="AI449" i="1"/>
  <c r="AE449" i="1"/>
  <c r="BP448" i="1"/>
  <c r="BL448" i="1"/>
  <c r="BH448" i="1"/>
  <c r="BD448" i="1"/>
  <c r="AZ448" i="1"/>
  <c r="AV448" i="1"/>
  <c r="AR448" i="1"/>
  <c r="AN448" i="1"/>
  <c r="AJ448" i="1"/>
  <c r="AF448" i="1"/>
  <c r="BQ447" i="1"/>
  <c r="BM447" i="1"/>
  <c r="BI447" i="1"/>
  <c r="BE447" i="1"/>
  <c r="BA447" i="1"/>
  <c r="AW447" i="1"/>
  <c r="AS447" i="1"/>
  <c r="AO447" i="1"/>
  <c r="AK447" i="1"/>
  <c r="AG447" i="1"/>
  <c r="BN446" i="1"/>
  <c r="BJ446" i="1"/>
  <c r="BF446" i="1"/>
  <c r="BB446" i="1"/>
  <c r="AX446" i="1"/>
  <c r="AT446" i="1"/>
  <c r="AP446" i="1"/>
  <c r="AL446" i="1"/>
  <c r="AH446" i="1"/>
  <c r="AD446" i="1"/>
  <c r="BO445" i="1"/>
  <c r="BK445" i="1"/>
  <c r="BG445" i="1"/>
  <c r="BC445" i="1"/>
  <c r="AY445" i="1"/>
  <c r="AU445" i="1"/>
  <c r="AQ445" i="1"/>
  <c r="AM445" i="1"/>
  <c r="AI445" i="1"/>
  <c r="AE445" i="1"/>
  <c r="BP444" i="1"/>
  <c r="BL444" i="1"/>
  <c r="BH444" i="1"/>
  <c r="BD444" i="1"/>
  <c r="AZ444" i="1"/>
  <c r="AV444" i="1"/>
  <c r="AR444" i="1"/>
  <c r="AN444" i="1"/>
  <c r="AJ444" i="1"/>
  <c r="AF444" i="1"/>
  <c r="BQ443" i="1"/>
  <c r="BM443" i="1"/>
  <c r="BI443" i="1"/>
  <c r="BE443" i="1"/>
  <c r="BA443" i="1"/>
  <c r="AW443" i="1"/>
  <c r="AS443" i="1"/>
  <c r="AO443" i="1"/>
  <c r="AK443" i="1"/>
  <c r="AG443" i="1"/>
  <c r="BN442" i="1"/>
  <c r="BJ442" i="1"/>
  <c r="BF442" i="1"/>
  <c r="BB442" i="1"/>
  <c r="AX442" i="1"/>
  <c r="AT442" i="1"/>
  <c r="AP442" i="1"/>
  <c r="AL442" i="1"/>
  <c r="AH442" i="1"/>
  <c r="AD442" i="1"/>
  <c r="BO441" i="1"/>
  <c r="BK441" i="1"/>
  <c r="BG441" i="1"/>
  <c r="BC441" i="1"/>
  <c r="AY441" i="1"/>
  <c r="AU441" i="1"/>
  <c r="AQ441" i="1"/>
  <c r="AM441" i="1"/>
  <c r="AI441" i="1"/>
  <c r="AE441" i="1"/>
  <c r="BP440" i="1"/>
  <c r="BL440" i="1"/>
  <c r="BH440" i="1"/>
  <c r="BD440" i="1"/>
  <c r="AZ440" i="1"/>
  <c r="AV440" i="1"/>
  <c r="AR440" i="1"/>
  <c r="AN440" i="1"/>
  <c r="AJ440" i="1"/>
  <c r="AF440" i="1"/>
  <c r="BQ439" i="1"/>
  <c r="BM439" i="1"/>
  <c r="BI439" i="1"/>
  <c r="BE439" i="1"/>
  <c r="BA439" i="1"/>
  <c r="AW439" i="1"/>
  <c r="AS439" i="1"/>
  <c r="AO439" i="1"/>
  <c r="AK439" i="1"/>
  <c r="AG439" i="1"/>
  <c r="BN438" i="1"/>
  <c r="BJ438" i="1"/>
  <c r="BF438" i="1"/>
  <c r="BB438" i="1"/>
  <c r="AX438" i="1"/>
  <c r="AT438" i="1"/>
  <c r="AP438" i="1"/>
  <c r="AL438" i="1"/>
  <c r="AH438" i="1"/>
  <c r="AD438" i="1"/>
  <c r="BO437" i="1"/>
  <c r="BK437" i="1"/>
  <c r="BG437" i="1"/>
  <c r="BC437" i="1"/>
  <c r="AY437" i="1"/>
  <c r="AU437" i="1"/>
  <c r="AQ437" i="1"/>
  <c r="AM437" i="1"/>
  <c r="AI437" i="1"/>
  <c r="AE437" i="1"/>
  <c r="BP436" i="1"/>
  <c r="BL436" i="1"/>
  <c r="BH436" i="1"/>
  <c r="BD436" i="1"/>
  <c r="AZ436" i="1"/>
  <c r="AV436" i="1"/>
  <c r="AR436" i="1"/>
  <c r="AN436" i="1"/>
  <c r="AJ436" i="1"/>
  <c r="AF436" i="1"/>
  <c r="BQ435" i="1"/>
  <c r="BM435" i="1"/>
  <c r="BI435" i="1"/>
  <c r="BE435" i="1"/>
  <c r="BA435" i="1"/>
  <c r="AW435" i="1"/>
  <c r="AS435" i="1"/>
  <c r="AO435" i="1"/>
  <c r="AK435" i="1"/>
  <c r="AG435" i="1"/>
  <c r="BN434" i="1"/>
  <c r="BJ434" i="1"/>
  <c r="BF434" i="1"/>
  <c r="BB434" i="1"/>
  <c r="AX434" i="1"/>
  <c r="AT434" i="1"/>
  <c r="AP434" i="1"/>
  <c r="AL434" i="1"/>
  <c r="AH434" i="1"/>
  <c r="AD434" i="1"/>
  <c r="BO433" i="1"/>
  <c r="BK433" i="1"/>
  <c r="BG433" i="1"/>
  <c r="BC433" i="1"/>
  <c r="AY433" i="1"/>
  <c r="AU433" i="1"/>
  <c r="AQ433" i="1"/>
  <c r="AM433" i="1"/>
  <c r="AI433" i="1"/>
  <c r="AE433" i="1"/>
  <c r="BP432" i="1"/>
  <c r="BL432" i="1"/>
  <c r="BH432" i="1"/>
  <c r="BD432" i="1"/>
  <c r="AZ432" i="1"/>
  <c r="AV432" i="1"/>
  <c r="AR432" i="1"/>
  <c r="AN432" i="1"/>
  <c r="AJ432" i="1"/>
  <c r="AF432" i="1"/>
  <c r="BQ431" i="1"/>
  <c r="BM431" i="1"/>
  <c r="BI431" i="1"/>
  <c r="BE431" i="1"/>
  <c r="BA431" i="1"/>
  <c r="AW431" i="1"/>
  <c r="AS431" i="1"/>
  <c r="AO431" i="1"/>
  <c r="AK431" i="1"/>
  <c r="BA1007" i="1"/>
  <c r="AQ1001" i="1"/>
  <c r="AG995" i="1"/>
  <c r="BL988" i="1"/>
  <c r="BB982" i="1"/>
  <c r="AR976" i="1"/>
  <c r="AH970" i="1"/>
  <c r="BM963" i="1"/>
  <c r="BM960" i="1"/>
  <c r="BJ958" i="1"/>
  <c r="BG956" i="1"/>
  <c r="BC954" i="1"/>
  <c r="AZ952" i="1"/>
  <c r="AW950" i="1"/>
  <c r="AS948" i="1"/>
  <c r="AP946" i="1"/>
  <c r="AM944" i="1"/>
  <c r="AI942" i="1"/>
  <c r="AT940" i="1"/>
  <c r="BL938" i="1"/>
  <c r="AO937" i="1"/>
  <c r="BG935" i="1"/>
  <c r="AJ934" i="1"/>
  <c r="BB932" i="1"/>
  <c r="AE931" i="1"/>
  <c r="AW929" i="1"/>
  <c r="BO927" i="1"/>
  <c r="AR926" i="1"/>
  <c r="BJ924" i="1"/>
  <c r="AM923" i="1"/>
  <c r="BE921" i="1"/>
  <c r="AH920" i="1"/>
  <c r="AZ918" i="1"/>
  <c r="AU915" i="1"/>
  <c r="BM913" i="1"/>
  <c r="AP912" i="1"/>
  <c r="BH910" i="1"/>
  <c r="AK909" i="1"/>
  <c r="BC907" i="1"/>
  <c r="AF906" i="1"/>
  <c r="AX904" i="1"/>
  <c r="BP902" i="1"/>
  <c r="AS901" i="1"/>
  <c r="BK899" i="1"/>
  <c r="AN898" i="1"/>
  <c r="BF896" i="1"/>
  <c r="AI895" i="1"/>
  <c r="BA893" i="1"/>
  <c r="AD892" i="1"/>
  <c r="AV890" i="1"/>
  <c r="BN888" i="1"/>
  <c r="AQ887" i="1"/>
  <c r="AV886" i="1"/>
  <c r="BE885" i="1"/>
  <c r="BN884" i="1"/>
  <c r="AH884" i="1"/>
  <c r="AQ883" i="1"/>
  <c r="AZ882" i="1"/>
  <c r="BI881" i="1"/>
  <c r="AL880" i="1"/>
  <c r="AU879" i="1"/>
  <c r="BD878" i="1"/>
  <c r="BM877" i="1"/>
  <c r="AG877" i="1"/>
  <c r="AP876" i="1"/>
  <c r="AY875" i="1"/>
  <c r="BH874" i="1"/>
  <c r="BQ873" i="1"/>
  <c r="AK873" i="1"/>
  <c r="AT872" i="1"/>
  <c r="BC871" i="1"/>
  <c r="BL870" i="1"/>
  <c r="AF870" i="1"/>
  <c r="AO869" i="1"/>
  <c r="AX868" i="1"/>
  <c r="BG867" i="1"/>
  <c r="BP866" i="1"/>
  <c r="AJ866" i="1"/>
  <c r="AS865" i="1"/>
  <c r="BB864" i="1"/>
  <c r="BK863" i="1"/>
  <c r="AE863" i="1"/>
  <c r="AN862" i="1"/>
  <c r="AW861" i="1"/>
  <c r="BF860" i="1"/>
  <c r="BO859" i="1"/>
  <c r="AI859" i="1"/>
  <c r="AR858" i="1"/>
  <c r="BA857" i="1"/>
  <c r="BJ856" i="1"/>
  <c r="AD856" i="1"/>
  <c r="AM855" i="1"/>
  <c r="AV854" i="1"/>
  <c r="BE853" i="1"/>
  <c r="BN852" i="1"/>
  <c r="AH852" i="1"/>
  <c r="AQ851" i="1"/>
  <c r="AZ850" i="1"/>
  <c r="BI849" i="1"/>
  <c r="AL848" i="1"/>
  <c r="AU847" i="1"/>
  <c r="BD846" i="1"/>
  <c r="BM845" i="1"/>
  <c r="AG845" i="1"/>
  <c r="AP844" i="1"/>
  <c r="AY843" i="1"/>
  <c r="BH842" i="1"/>
  <c r="BQ841" i="1"/>
  <c r="AK841" i="1"/>
  <c r="AT840" i="1"/>
  <c r="BC839" i="1"/>
  <c r="BL838" i="1"/>
  <c r="AF838" i="1"/>
  <c r="AO837" i="1"/>
  <c r="AX836" i="1"/>
  <c r="BL835" i="1"/>
  <c r="AQ835" i="1"/>
  <c r="BK834" i="1"/>
  <c r="AO834" i="1"/>
  <c r="BI833" i="1"/>
  <c r="AN833" i="1"/>
  <c r="BG832" i="1"/>
  <c r="AL832" i="1"/>
  <c r="BF831" i="1"/>
  <c r="AJ831" i="1"/>
  <c r="BD830" i="1"/>
  <c r="AI830" i="1"/>
  <c r="BB829" i="1"/>
  <c r="AK829" i="1"/>
  <c r="BJ828" i="1"/>
  <c r="AT828" i="1"/>
  <c r="AD828" i="1"/>
  <c r="BC827" i="1"/>
  <c r="AM827" i="1"/>
  <c r="BL826" i="1"/>
  <c r="AV826" i="1"/>
  <c r="AF826" i="1"/>
  <c r="BE825" i="1"/>
  <c r="AO825" i="1"/>
  <c r="BN824" i="1"/>
  <c r="AX824" i="1"/>
  <c r="AH824" i="1"/>
  <c r="BG823" i="1"/>
  <c r="AQ823" i="1"/>
  <c r="BP822" i="1"/>
  <c r="AZ822" i="1"/>
  <c r="AJ822" i="1"/>
  <c r="BI821" i="1"/>
  <c r="AS821" i="1"/>
  <c r="BB820" i="1"/>
  <c r="AL820" i="1"/>
  <c r="BK819" i="1"/>
  <c r="AU819" i="1"/>
  <c r="AE819" i="1"/>
  <c r="BD818" i="1"/>
  <c r="AN818" i="1"/>
  <c r="BM817" i="1"/>
  <c r="AW817" i="1"/>
  <c r="AG817" i="1"/>
  <c r="BF816" i="1"/>
  <c r="AP816" i="1"/>
  <c r="BO815" i="1"/>
  <c r="AY815" i="1"/>
  <c r="AI815" i="1"/>
  <c r="BH814" i="1"/>
  <c r="AR814" i="1"/>
  <c r="BQ813" i="1"/>
  <c r="BA813" i="1"/>
  <c r="AK813" i="1"/>
  <c r="BJ812" i="1"/>
  <c r="AT812" i="1"/>
  <c r="AD812" i="1"/>
  <c r="BC811" i="1"/>
  <c r="AM811" i="1"/>
  <c r="BL810" i="1"/>
  <c r="AV810" i="1"/>
  <c r="AF810" i="1"/>
  <c r="BE809" i="1"/>
  <c r="AO809" i="1"/>
  <c r="BN808" i="1"/>
  <c r="AX808" i="1"/>
  <c r="AH808" i="1"/>
  <c r="BG807" i="1"/>
  <c r="AQ807" i="1"/>
  <c r="BP806" i="1"/>
  <c r="AZ806" i="1"/>
  <c r="AJ806" i="1"/>
  <c r="BI805" i="1"/>
  <c r="AS805" i="1"/>
  <c r="BB804" i="1"/>
  <c r="AL804" i="1"/>
  <c r="BK803" i="1"/>
  <c r="AU803" i="1"/>
  <c r="AE803" i="1"/>
  <c r="BD802" i="1"/>
  <c r="AN802" i="1"/>
  <c r="BM801" i="1"/>
  <c r="AW801" i="1"/>
  <c r="AG801" i="1"/>
  <c r="BF800" i="1"/>
  <c r="AP800" i="1"/>
  <c r="BO799" i="1"/>
  <c r="AY799" i="1"/>
  <c r="AI799" i="1"/>
  <c r="BH798" i="1"/>
  <c r="AR798" i="1"/>
  <c r="BQ797" i="1"/>
  <c r="BA797" i="1"/>
  <c r="AK797" i="1"/>
  <c r="BJ796" i="1"/>
  <c r="AT796" i="1"/>
  <c r="AD796" i="1"/>
  <c r="BC795" i="1"/>
  <c r="AM795" i="1"/>
  <c r="BL794" i="1"/>
  <c r="AV794" i="1"/>
  <c r="AF794" i="1"/>
  <c r="BE793" i="1"/>
  <c r="AO793" i="1"/>
  <c r="BN792" i="1"/>
  <c r="AX792" i="1"/>
  <c r="AH792" i="1"/>
  <c r="BG791" i="1"/>
  <c r="AQ791" i="1"/>
  <c r="BP790" i="1"/>
  <c r="AZ790" i="1"/>
  <c r="AJ790" i="1"/>
  <c r="BI789" i="1"/>
  <c r="AS789" i="1"/>
  <c r="BB788" i="1"/>
  <c r="AL788" i="1"/>
  <c r="BK787" i="1"/>
  <c r="AU787" i="1"/>
  <c r="AE787" i="1"/>
  <c r="BD786" i="1"/>
  <c r="AN786" i="1"/>
  <c r="BM785" i="1"/>
  <c r="AW785" i="1"/>
  <c r="AG785" i="1"/>
  <c r="BF784" i="1"/>
  <c r="AP784" i="1"/>
  <c r="BO783" i="1"/>
  <c r="AY783" i="1"/>
  <c r="AI783" i="1"/>
  <c r="BH782" i="1"/>
  <c r="AR782" i="1"/>
  <c r="BQ781" i="1"/>
  <c r="BA781" i="1"/>
  <c r="AK781" i="1"/>
  <c r="BJ780" i="1"/>
  <c r="AT780" i="1"/>
  <c r="AD780" i="1"/>
  <c r="BC779" i="1"/>
  <c r="AM779" i="1"/>
  <c r="BL778" i="1"/>
  <c r="AV778" i="1"/>
  <c r="AF778" i="1"/>
  <c r="BE777" i="1"/>
  <c r="AO777" i="1"/>
  <c r="BN776" i="1"/>
  <c r="AX776" i="1"/>
  <c r="AH776" i="1"/>
  <c r="BG775" i="1"/>
  <c r="AQ775" i="1"/>
  <c r="BP774" i="1"/>
  <c r="AZ774" i="1"/>
  <c r="AJ774" i="1"/>
  <c r="BI773" i="1"/>
  <c r="AS773" i="1"/>
  <c r="BB772" i="1"/>
  <c r="AL772" i="1"/>
  <c r="BK771" i="1"/>
  <c r="AU771" i="1"/>
  <c r="AE771" i="1"/>
  <c r="BD770" i="1"/>
  <c r="AN770" i="1"/>
  <c r="BM769" i="1"/>
  <c r="AW769" i="1"/>
  <c r="AG769" i="1"/>
  <c r="BF768" i="1"/>
  <c r="AP768" i="1"/>
  <c r="BO767" i="1"/>
  <c r="AY767" i="1"/>
  <c r="AI767" i="1"/>
  <c r="BH766" i="1"/>
  <c r="AR766" i="1"/>
  <c r="BQ765" i="1"/>
  <c r="BA765" i="1"/>
  <c r="AK765" i="1"/>
  <c r="BJ764" i="1"/>
  <c r="AT764" i="1"/>
  <c r="AD764" i="1"/>
  <c r="BC763" i="1"/>
  <c r="AM763" i="1"/>
  <c r="BL762" i="1"/>
  <c r="AV762" i="1"/>
  <c r="AF762" i="1"/>
  <c r="BE761" i="1"/>
  <c r="AO761" i="1"/>
  <c r="BN760" i="1"/>
  <c r="AX760" i="1"/>
  <c r="AH760" i="1"/>
  <c r="BG759" i="1"/>
  <c r="AQ759" i="1"/>
  <c r="BP758" i="1"/>
  <c r="AZ758" i="1"/>
  <c r="AJ758" i="1"/>
  <c r="BI757" i="1"/>
  <c r="AS757" i="1"/>
  <c r="BB756" i="1"/>
  <c r="AL756" i="1"/>
  <c r="BK755" i="1"/>
  <c r="AU755" i="1"/>
  <c r="AE755" i="1"/>
  <c r="BD754" i="1"/>
  <c r="AN754" i="1"/>
  <c r="BM753" i="1"/>
  <c r="AW753" i="1"/>
  <c r="AG753" i="1"/>
  <c r="BF752" i="1"/>
  <c r="AP752" i="1"/>
  <c r="BO751" i="1"/>
  <c r="AY751" i="1"/>
  <c r="AI751" i="1"/>
  <c r="BH750" i="1"/>
  <c r="AR750" i="1"/>
  <c r="BQ749" i="1"/>
  <c r="BA749" i="1"/>
  <c r="AK749" i="1"/>
  <c r="BJ748" i="1"/>
  <c r="AT748" i="1"/>
  <c r="AD748" i="1"/>
  <c r="BC747" i="1"/>
  <c r="AM747" i="1"/>
  <c r="BL746" i="1"/>
  <c r="AV746" i="1"/>
  <c r="AF746" i="1"/>
  <c r="BE745" i="1"/>
  <c r="AO745" i="1"/>
  <c r="BN744" i="1"/>
  <c r="AX744" i="1"/>
  <c r="AH744" i="1"/>
  <c r="BG743" i="1"/>
  <c r="AQ743" i="1"/>
  <c r="BP742" i="1"/>
  <c r="AZ742" i="1"/>
  <c r="AJ742" i="1"/>
  <c r="BI741" i="1"/>
  <c r="AS741" i="1"/>
  <c r="BB740" i="1"/>
  <c r="AL740" i="1"/>
  <c r="BK739" i="1"/>
  <c r="AU739" i="1"/>
  <c r="AE739" i="1"/>
  <c r="BD738" i="1"/>
  <c r="AN738" i="1"/>
  <c r="BM737" i="1"/>
  <c r="AW737" i="1"/>
  <c r="AG737" i="1"/>
  <c r="BF736" i="1"/>
  <c r="AP736" i="1"/>
  <c r="BO735" i="1"/>
  <c r="AY735" i="1"/>
  <c r="AI735" i="1"/>
  <c r="BH734" i="1"/>
  <c r="AR734" i="1"/>
  <c r="BQ733" i="1"/>
  <c r="BA733" i="1"/>
  <c r="AK733" i="1"/>
  <c r="BJ732" i="1"/>
  <c r="AT732" i="1"/>
  <c r="AD732" i="1"/>
  <c r="BC731" i="1"/>
  <c r="AM731" i="1"/>
  <c r="BL730" i="1"/>
  <c r="AV730" i="1"/>
  <c r="AF730" i="1"/>
  <c r="BE729" i="1"/>
  <c r="AO729" i="1"/>
  <c r="BN728" i="1"/>
  <c r="AX728" i="1"/>
  <c r="AH728" i="1"/>
  <c r="BG727" i="1"/>
  <c r="AQ727" i="1"/>
  <c r="BP726" i="1"/>
  <c r="AZ726" i="1"/>
  <c r="AJ726" i="1"/>
  <c r="BI725" i="1"/>
  <c r="AS725" i="1"/>
  <c r="BB724" i="1"/>
  <c r="AL724" i="1"/>
  <c r="BK723" i="1"/>
  <c r="AU723" i="1"/>
  <c r="AE723" i="1"/>
  <c r="BD722" i="1"/>
  <c r="AN722" i="1"/>
  <c r="BM721" i="1"/>
  <c r="AW721" i="1"/>
  <c r="AG721" i="1"/>
  <c r="BF720" i="1"/>
  <c r="AP720" i="1"/>
  <c r="BO719" i="1"/>
  <c r="AY719" i="1"/>
  <c r="AI719" i="1"/>
  <c r="BH718" i="1"/>
  <c r="AR718" i="1"/>
  <c r="BQ717" i="1"/>
  <c r="BA717" i="1"/>
  <c r="AK717" i="1"/>
  <c r="BJ716" i="1"/>
  <c r="AT716" i="1"/>
  <c r="AD716" i="1"/>
  <c r="BC715" i="1"/>
  <c r="AM715" i="1"/>
  <c r="BL714" i="1"/>
  <c r="AV714" i="1"/>
  <c r="AF714" i="1"/>
  <c r="BE713" i="1"/>
  <c r="AO713" i="1"/>
  <c r="BN712" i="1"/>
  <c r="AX712" i="1"/>
  <c r="AH712" i="1"/>
  <c r="BG711" i="1"/>
  <c r="AQ711" i="1"/>
  <c r="BP710" i="1"/>
  <c r="AZ710" i="1"/>
  <c r="AJ710" i="1"/>
  <c r="BI709" i="1"/>
  <c r="AS709" i="1"/>
  <c r="BB708" i="1"/>
  <c r="AL708" i="1"/>
  <c r="BK707" i="1"/>
  <c r="AU707" i="1"/>
  <c r="AE707" i="1"/>
  <c r="BD706" i="1"/>
  <c r="AN706" i="1"/>
  <c r="BM705" i="1"/>
  <c r="AW705" i="1"/>
  <c r="AG705" i="1"/>
  <c r="BF704" i="1"/>
  <c r="AP704" i="1"/>
  <c r="BO703" i="1"/>
  <c r="AY703" i="1"/>
  <c r="AI703" i="1"/>
  <c r="BH702" i="1"/>
  <c r="AR702" i="1"/>
  <c r="BQ701" i="1"/>
  <c r="BA701" i="1"/>
  <c r="AK701" i="1"/>
  <c r="BJ700" i="1"/>
  <c r="AT700" i="1"/>
  <c r="AD700" i="1"/>
  <c r="BC699" i="1"/>
  <c r="AM699" i="1"/>
  <c r="BL698" i="1"/>
  <c r="AV698" i="1"/>
  <c r="AF698" i="1"/>
  <c r="BE697" i="1"/>
  <c r="AO697" i="1"/>
  <c r="BN696" i="1"/>
  <c r="AX696" i="1"/>
  <c r="AH696" i="1"/>
  <c r="BG695" i="1"/>
  <c r="AQ695" i="1"/>
  <c r="BP694" i="1"/>
  <c r="AZ694" i="1"/>
  <c r="AJ694" i="1"/>
  <c r="BI693" i="1"/>
  <c r="AS693" i="1"/>
  <c r="BB692" i="1"/>
  <c r="AL692" i="1"/>
  <c r="BK691" i="1"/>
  <c r="AU691" i="1"/>
  <c r="AE691" i="1"/>
  <c r="BD690" i="1"/>
  <c r="AN690" i="1"/>
  <c r="BM689" i="1"/>
  <c r="AW689" i="1"/>
  <c r="AG689" i="1"/>
  <c r="BF688" i="1"/>
  <c r="AP688" i="1"/>
  <c r="BO687" i="1"/>
  <c r="AY687" i="1"/>
  <c r="AI687" i="1"/>
  <c r="BH686" i="1"/>
  <c r="AR686" i="1"/>
  <c r="BQ685" i="1"/>
  <c r="BA685" i="1"/>
  <c r="AK685" i="1"/>
  <c r="BJ684" i="1"/>
  <c r="AT684" i="1"/>
  <c r="AD684" i="1"/>
  <c r="BC683" i="1"/>
  <c r="AM683" i="1"/>
  <c r="BL682" i="1"/>
  <c r="AV682" i="1"/>
  <c r="AF682" i="1"/>
  <c r="BE681" i="1"/>
  <c r="AO681" i="1"/>
  <c r="BN680" i="1"/>
  <c r="AX680" i="1"/>
  <c r="AH680" i="1"/>
  <c r="BG679" i="1"/>
  <c r="AQ679" i="1"/>
  <c r="BP678" i="1"/>
  <c r="AZ678" i="1"/>
  <c r="AJ678" i="1"/>
  <c r="BI677" i="1"/>
  <c r="AS677" i="1"/>
  <c r="BB676" i="1"/>
  <c r="AL676" i="1"/>
  <c r="BP675" i="1"/>
  <c r="BH675" i="1"/>
  <c r="AZ675" i="1"/>
  <c r="AR675" i="1"/>
  <c r="AJ675" i="1"/>
  <c r="BQ674" i="1"/>
  <c r="BI674" i="1"/>
  <c r="BA674" i="1"/>
  <c r="AS674" i="1"/>
  <c r="AK674" i="1"/>
  <c r="BJ673" i="1"/>
  <c r="BB673" i="1"/>
  <c r="AT673" i="1"/>
  <c r="AL673" i="1"/>
  <c r="AD673" i="1"/>
  <c r="BK672" i="1"/>
  <c r="BC672" i="1"/>
  <c r="AU672" i="1"/>
  <c r="AM672" i="1"/>
  <c r="AE672" i="1"/>
  <c r="BL671" i="1"/>
  <c r="BD671" i="1"/>
  <c r="AV671" i="1"/>
  <c r="AN671" i="1"/>
  <c r="AF671" i="1"/>
  <c r="BM670" i="1"/>
  <c r="BE670" i="1"/>
  <c r="AW670" i="1"/>
  <c r="AO670" i="1"/>
  <c r="AG670" i="1"/>
  <c r="BN669" i="1"/>
  <c r="BF669" i="1"/>
  <c r="AX669" i="1"/>
  <c r="AP669" i="1"/>
  <c r="AH669" i="1"/>
  <c r="BO668" i="1"/>
  <c r="BG668" i="1"/>
  <c r="AY668" i="1"/>
  <c r="AQ668" i="1"/>
  <c r="AI668" i="1"/>
  <c r="BP667" i="1"/>
  <c r="BH667" i="1"/>
  <c r="AZ667" i="1"/>
  <c r="AR667" i="1"/>
  <c r="AJ667" i="1"/>
  <c r="BQ666" i="1"/>
  <c r="BI666" i="1"/>
  <c r="BA666" i="1"/>
  <c r="AS666" i="1"/>
  <c r="AK666" i="1"/>
  <c r="BJ665" i="1"/>
  <c r="BB665" i="1"/>
  <c r="AT665" i="1"/>
  <c r="AL665" i="1"/>
  <c r="AD665" i="1"/>
  <c r="BK664" i="1"/>
  <c r="BC664" i="1"/>
  <c r="AU664" i="1"/>
  <c r="AM664" i="1"/>
  <c r="AE664" i="1"/>
  <c r="BL663" i="1"/>
  <c r="BD663" i="1"/>
  <c r="AV663" i="1"/>
  <c r="AN663" i="1"/>
  <c r="AF663" i="1"/>
  <c r="BM662" i="1"/>
  <c r="BE662" i="1"/>
  <c r="AW662" i="1"/>
  <c r="AO662" i="1"/>
  <c r="AG662" i="1"/>
  <c r="BN661" i="1"/>
  <c r="BF661" i="1"/>
  <c r="AX661" i="1"/>
  <c r="AP661" i="1"/>
  <c r="AH661" i="1"/>
  <c r="BO660" i="1"/>
  <c r="BG660" i="1"/>
  <c r="AY660" i="1"/>
  <c r="AQ660" i="1"/>
  <c r="AI660" i="1"/>
  <c r="BP659" i="1"/>
  <c r="BH659" i="1"/>
  <c r="AZ659" i="1"/>
  <c r="AR659" i="1"/>
  <c r="AJ659" i="1"/>
  <c r="BQ658" i="1"/>
  <c r="BI658" i="1"/>
  <c r="BA658" i="1"/>
  <c r="AS658" i="1"/>
  <c r="AK658" i="1"/>
  <c r="BJ657" i="1"/>
  <c r="BB657" i="1"/>
  <c r="AT657" i="1"/>
  <c r="AL657" i="1"/>
  <c r="AD657" i="1"/>
  <c r="BK656" i="1"/>
  <c r="BC656" i="1"/>
  <c r="AU656" i="1"/>
  <c r="AM656" i="1"/>
  <c r="AE656" i="1"/>
  <c r="BL655" i="1"/>
  <c r="BD655" i="1"/>
  <c r="AV655" i="1"/>
  <c r="AN655" i="1"/>
  <c r="AF655" i="1"/>
  <c r="BM654" i="1"/>
  <c r="BE654" i="1"/>
  <c r="AW654" i="1"/>
  <c r="AO654" i="1"/>
  <c r="AG654" i="1"/>
  <c r="BN653" i="1"/>
  <c r="BF653" i="1"/>
  <c r="AX653" i="1"/>
  <c r="AP653" i="1"/>
  <c r="AH653" i="1"/>
  <c r="BO652" i="1"/>
  <c r="BG652" i="1"/>
  <c r="AY652" i="1"/>
  <c r="AQ652" i="1"/>
  <c r="AI652" i="1"/>
  <c r="BP651" i="1"/>
  <c r="BH651" i="1"/>
  <c r="AZ651" i="1"/>
  <c r="AR651" i="1"/>
  <c r="AJ651" i="1"/>
  <c r="BQ650" i="1"/>
  <c r="BI650" i="1"/>
  <c r="BA650" i="1"/>
  <c r="AS650" i="1"/>
  <c r="AK650" i="1"/>
  <c r="BJ649" i="1"/>
  <c r="BB649" i="1"/>
  <c r="AT649" i="1"/>
  <c r="AL649" i="1"/>
  <c r="AD649" i="1"/>
  <c r="BK648" i="1"/>
  <c r="BC648" i="1"/>
  <c r="AU648" i="1"/>
  <c r="AM648" i="1"/>
  <c r="AE648" i="1"/>
  <c r="BL647" i="1"/>
  <c r="BD647" i="1"/>
  <c r="AV647" i="1"/>
  <c r="AN647" i="1"/>
  <c r="AF647" i="1"/>
  <c r="BM646" i="1"/>
  <c r="BE646" i="1"/>
  <c r="AW646" i="1"/>
  <c r="AO646" i="1"/>
  <c r="AG646" i="1"/>
  <c r="BN645" i="1"/>
  <c r="BF645" i="1"/>
  <c r="AX645" i="1"/>
  <c r="AP645" i="1"/>
  <c r="AH645" i="1"/>
  <c r="BO644" i="1"/>
  <c r="BG644" i="1"/>
  <c r="AY644" i="1"/>
  <c r="AQ644" i="1"/>
  <c r="AI644" i="1"/>
  <c r="BP643" i="1"/>
  <c r="BH643" i="1"/>
  <c r="AZ643" i="1"/>
  <c r="AR643" i="1"/>
  <c r="AJ643" i="1"/>
  <c r="BQ642" i="1"/>
  <c r="BI642" i="1"/>
  <c r="BA642" i="1"/>
  <c r="AS642" i="1"/>
  <c r="AK642" i="1"/>
  <c r="BJ641" i="1"/>
  <c r="BB641" i="1"/>
  <c r="AT641" i="1"/>
  <c r="AL641" i="1"/>
  <c r="AD641" i="1"/>
  <c r="BK640" i="1"/>
  <c r="BC640" i="1"/>
  <c r="AU640" i="1"/>
  <c r="AM640" i="1"/>
  <c r="AE640" i="1"/>
  <c r="BL639" i="1"/>
  <c r="BD639" i="1"/>
  <c r="AV639" i="1"/>
  <c r="AN639" i="1"/>
  <c r="AF639" i="1"/>
  <c r="BM638" i="1"/>
  <c r="BE638" i="1"/>
  <c r="AW638" i="1"/>
  <c r="AO638" i="1"/>
  <c r="AG638" i="1"/>
  <c r="BN637" i="1"/>
  <c r="BF637" i="1"/>
  <c r="AX637" i="1"/>
  <c r="AP637" i="1"/>
  <c r="AH637" i="1"/>
  <c r="BO636" i="1"/>
  <c r="BG636" i="1"/>
  <c r="AY636" i="1"/>
  <c r="AQ636" i="1"/>
  <c r="AI636" i="1"/>
  <c r="BP635" i="1"/>
  <c r="BH635" i="1"/>
  <c r="AZ635" i="1"/>
  <c r="AR635" i="1"/>
  <c r="AJ635" i="1"/>
  <c r="BQ634" i="1"/>
  <c r="BI634" i="1"/>
  <c r="BA634" i="1"/>
  <c r="AS634" i="1"/>
  <c r="AK634" i="1"/>
  <c r="BJ633" i="1"/>
  <c r="BB633" i="1"/>
  <c r="AT633" i="1"/>
  <c r="AL633" i="1"/>
  <c r="AD633" i="1"/>
  <c r="BK632" i="1"/>
  <c r="BC632" i="1"/>
  <c r="AU632" i="1"/>
  <c r="AM632" i="1"/>
  <c r="AE632" i="1"/>
  <c r="BL631" i="1"/>
  <c r="BD631" i="1"/>
  <c r="AV631" i="1"/>
  <c r="AN631" i="1"/>
  <c r="AF631" i="1"/>
  <c r="BM630" i="1"/>
  <c r="BE630" i="1"/>
  <c r="AW630" i="1"/>
  <c r="AO630" i="1"/>
  <c r="AG630" i="1"/>
  <c r="BN629" i="1"/>
  <c r="BF629" i="1"/>
  <c r="AX629" i="1"/>
  <c r="AP629" i="1"/>
  <c r="AH629" i="1"/>
  <c r="BO628" i="1"/>
  <c r="BG628" i="1"/>
  <c r="AY628" i="1"/>
  <c r="AQ628" i="1"/>
  <c r="AI628" i="1"/>
  <c r="BP627" i="1"/>
  <c r="BH627" i="1"/>
  <c r="AZ627" i="1"/>
  <c r="AR627" i="1"/>
  <c r="AJ627" i="1"/>
  <c r="BQ626" i="1"/>
  <c r="BI626" i="1"/>
  <c r="BA626" i="1"/>
  <c r="AS626" i="1"/>
  <c r="AK626" i="1"/>
  <c r="BJ625" i="1"/>
  <c r="BB625" i="1"/>
  <c r="AT625" i="1"/>
  <c r="AL625" i="1"/>
  <c r="AD625" i="1"/>
  <c r="BK624" i="1"/>
  <c r="BC624" i="1"/>
  <c r="AU624" i="1"/>
  <c r="AM624" i="1"/>
  <c r="AE624" i="1"/>
  <c r="BL623" i="1"/>
  <c r="BD623" i="1"/>
  <c r="AV623" i="1"/>
  <c r="AN623" i="1"/>
  <c r="AF623" i="1"/>
  <c r="BM622" i="1"/>
  <c r="BE622" i="1"/>
  <c r="AW622" i="1"/>
  <c r="AO622" i="1"/>
  <c r="AG622" i="1"/>
  <c r="BN621" i="1"/>
  <c r="BF621" i="1"/>
  <c r="AX621" i="1"/>
  <c r="AP621" i="1"/>
  <c r="AH621" i="1"/>
  <c r="BO620" i="1"/>
  <c r="BG620" i="1"/>
  <c r="AY620" i="1"/>
  <c r="AQ620" i="1"/>
  <c r="AI620" i="1"/>
  <c r="BP619" i="1"/>
  <c r="BH619" i="1"/>
  <c r="AZ619" i="1"/>
  <c r="AR619" i="1"/>
  <c r="AJ619" i="1"/>
  <c r="AD619" i="1"/>
  <c r="BM618" i="1"/>
  <c r="BH618" i="1"/>
  <c r="BC618" i="1"/>
  <c r="AW618" i="1"/>
  <c r="AR618" i="1"/>
  <c r="AM618" i="1"/>
  <c r="AG618" i="1"/>
  <c r="BQ617" i="1"/>
  <c r="BL617" i="1"/>
  <c r="BF617" i="1"/>
  <c r="BA617" i="1"/>
  <c r="AV617" i="1"/>
  <c r="AP617" i="1"/>
  <c r="AK617" i="1"/>
  <c r="AF617" i="1"/>
  <c r="BO616" i="1"/>
  <c r="BJ616" i="1"/>
  <c r="BE616" i="1"/>
  <c r="AY616" i="1"/>
  <c r="AT616" i="1"/>
  <c r="AO616" i="1"/>
  <c r="AI616" i="1"/>
  <c r="AD616" i="1"/>
  <c r="BN615" i="1"/>
  <c r="BH615" i="1"/>
  <c r="BC615" i="1"/>
  <c r="AX615" i="1"/>
  <c r="AR615" i="1"/>
  <c r="AM615" i="1"/>
  <c r="AH615" i="1"/>
  <c r="BQ614" i="1"/>
  <c r="BL614" i="1"/>
  <c r="BG614" i="1"/>
  <c r="BA614" i="1"/>
  <c r="AV614" i="1"/>
  <c r="AQ614" i="1"/>
  <c r="AK614" i="1"/>
  <c r="AG614" i="1"/>
  <c r="BN613" i="1"/>
  <c r="BJ613" i="1"/>
  <c r="BF613" i="1"/>
  <c r="BB613" i="1"/>
  <c r="AX613" i="1"/>
  <c r="AT613" i="1"/>
  <c r="AP613" i="1"/>
  <c r="AL613" i="1"/>
  <c r="AH613" i="1"/>
  <c r="AD613" i="1"/>
  <c r="BO612" i="1"/>
  <c r="BK612" i="1"/>
  <c r="BG612" i="1"/>
  <c r="BC612" i="1"/>
  <c r="AY612" i="1"/>
  <c r="AU612" i="1"/>
  <c r="AQ612" i="1"/>
  <c r="AM612" i="1"/>
  <c r="AI612" i="1"/>
  <c r="AE612" i="1"/>
  <c r="BP611" i="1"/>
  <c r="BL611" i="1"/>
  <c r="BH611" i="1"/>
  <c r="BD611" i="1"/>
  <c r="AZ611" i="1"/>
  <c r="AV611" i="1"/>
  <c r="AR611" i="1"/>
  <c r="AN611" i="1"/>
  <c r="AJ611" i="1"/>
  <c r="AF611" i="1"/>
  <c r="BQ610" i="1"/>
  <c r="BM610" i="1"/>
  <c r="BI610" i="1"/>
  <c r="BE610" i="1"/>
  <c r="BA610" i="1"/>
  <c r="AW610" i="1"/>
  <c r="AS610" i="1"/>
  <c r="AO610" i="1"/>
  <c r="AK610" i="1"/>
  <c r="AG610" i="1"/>
  <c r="BN609" i="1"/>
  <c r="BJ609" i="1"/>
  <c r="BF609" i="1"/>
  <c r="BB609" i="1"/>
  <c r="AX609" i="1"/>
  <c r="AT609" i="1"/>
  <c r="AP609" i="1"/>
  <c r="AL609" i="1"/>
  <c r="AH609" i="1"/>
  <c r="AD609" i="1"/>
  <c r="BO608" i="1"/>
  <c r="BK608" i="1"/>
  <c r="BG608" i="1"/>
  <c r="BC608" i="1"/>
  <c r="AY608" i="1"/>
  <c r="AU608" i="1"/>
  <c r="AQ608" i="1"/>
  <c r="AM608" i="1"/>
  <c r="AI608" i="1"/>
  <c r="AE608" i="1"/>
  <c r="BP607" i="1"/>
  <c r="BL607" i="1"/>
  <c r="BH607" i="1"/>
  <c r="BD607" i="1"/>
  <c r="AZ607" i="1"/>
  <c r="AV607" i="1"/>
  <c r="AR607" i="1"/>
  <c r="AN607" i="1"/>
  <c r="AJ607" i="1"/>
  <c r="AF607" i="1"/>
  <c r="BQ606" i="1"/>
  <c r="BM606" i="1"/>
  <c r="BI606" i="1"/>
  <c r="BE606" i="1"/>
  <c r="BA606" i="1"/>
  <c r="AW606" i="1"/>
  <c r="AS606" i="1"/>
  <c r="AO606" i="1"/>
  <c r="AK606" i="1"/>
  <c r="AG606" i="1"/>
  <c r="BN605" i="1"/>
  <c r="BJ605" i="1"/>
  <c r="BF605" i="1"/>
  <c r="BB605" i="1"/>
  <c r="AX605" i="1"/>
  <c r="AT605" i="1"/>
  <c r="AP605" i="1"/>
  <c r="AL605" i="1"/>
  <c r="AH605" i="1"/>
  <c r="AD605" i="1"/>
  <c r="BO604" i="1"/>
  <c r="BK604" i="1"/>
  <c r="BG604" i="1"/>
  <c r="BC604" i="1"/>
  <c r="AY604" i="1"/>
  <c r="AU604" i="1"/>
  <c r="AQ604" i="1"/>
  <c r="AM604" i="1"/>
  <c r="AI604" i="1"/>
  <c r="AE604" i="1"/>
  <c r="BP603" i="1"/>
  <c r="BL603" i="1"/>
  <c r="BH603" i="1"/>
  <c r="BD603" i="1"/>
  <c r="AZ603" i="1"/>
  <c r="AV603" i="1"/>
  <c r="AR603" i="1"/>
  <c r="AN603" i="1"/>
  <c r="AJ603" i="1"/>
  <c r="AF603" i="1"/>
  <c r="BQ602" i="1"/>
  <c r="BM602" i="1"/>
  <c r="BI602" i="1"/>
  <c r="BE602" i="1"/>
  <c r="BA602" i="1"/>
  <c r="AW602" i="1"/>
  <c r="AS602" i="1"/>
  <c r="AO602" i="1"/>
  <c r="AK602" i="1"/>
  <c r="AG602" i="1"/>
  <c r="BN601" i="1"/>
  <c r="BJ601" i="1"/>
  <c r="BF601" i="1"/>
  <c r="BB601" i="1"/>
  <c r="AX601" i="1"/>
  <c r="AT601" i="1"/>
  <c r="AP601" i="1"/>
  <c r="AL601" i="1"/>
  <c r="AH601" i="1"/>
  <c r="AD601" i="1"/>
  <c r="BO600" i="1"/>
  <c r="BK600" i="1"/>
  <c r="BG600" i="1"/>
  <c r="BC600" i="1"/>
  <c r="AY600" i="1"/>
  <c r="AU600" i="1"/>
  <c r="AQ600" i="1"/>
  <c r="AM600" i="1"/>
  <c r="AI600" i="1"/>
  <c r="AE600" i="1"/>
  <c r="BP599" i="1"/>
  <c r="BL599" i="1"/>
  <c r="BH599" i="1"/>
  <c r="BD599" i="1"/>
  <c r="AZ599" i="1"/>
  <c r="AV599" i="1"/>
  <c r="AR599" i="1"/>
  <c r="AN599" i="1"/>
  <c r="AJ599" i="1"/>
  <c r="AF599" i="1"/>
  <c r="BQ598" i="1"/>
  <c r="BM598" i="1"/>
  <c r="BI598" i="1"/>
  <c r="BE598" i="1"/>
  <c r="BA598" i="1"/>
  <c r="AW598" i="1"/>
  <c r="AS598" i="1"/>
  <c r="AO598" i="1"/>
  <c r="AK598" i="1"/>
  <c r="AG598" i="1"/>
  <c r="BN597" i="1"/>
  <c r="BJ597" i="1"/>
  <c r="BF597" i="1"/>
  <c r="BB597" i="1"/>
  <c r="AX597" i="1"/>
  <c r="AT597" i="1"/>
  <c r="AP597" i="1"/>
  <c r="AL597" i="1"/>
  <c r="AH597" i="1"/>
  <c r="AD597" i="1"/>
  <c r="BO596" i="1"/>
  <c r="BK596" i="1"/>
  <c r="BG596" i="1"/>
  <c r="BC596" i="1"/>
  <c r="AY596" i="1"/>
  <c r="AU596" i="1"/>
  <c r="AQ596" i="1"/>
  <c r="AM596" i="1"/>
  <c r="AI596" i="1"/>
  <c r="AE596" i="1"/>
  <c r="BP595" i="1"/>
  <c r="BL595" i="1"/>
  <c r="BH595" i="1"/>
  <c r="BD595" i="1"/>
  <c r="AZ595" i="1"/>
  <c r="AV595" i="1"/>
  <c r="AR595" i="1"/>
  <c r="AN595" i="1"/>
  <c r="AJ595" i="1"/>
  <c r="AF595" i="1"/>
  <c r="BQ594" i="1"/>
  <c r="BM594" i="1"/>
  <c r="BI594" i="1"/>
  <c r="BE594" i="1"/>
  <c r="BA594" i="1"/>
  <c r="AW594" i="1"/>
  <c r="AS594" i="1"/>
  <c r="AO594" i="1"/>
  <c r="AK594" i="1"/>
  <c r="AG594" i="1"/>
  <c r="BN593" i="1"/>
  <c r="BJ593" i="1"/>
  <c r="BF593" i="1"/>
  <c r="BB593" i="1"/>
  <c r="AX593" i="1"/>
  <c r="AT593" i="1"/>
  <c r="AP593" i="1"/>
  <c r="AL593" i="1"/>
  <c r="AH593" i="1"/>
  <c r="AD593" i="1"/>
  <c r="BO592" i="1"/>
  <c r="BK592" i="1"/>
  <c r="BG592" i="1"/>
  <c r="BC592" i="1"/>
  <c r="AY592" i="1"/>
  <c r="AU592" i="1"/>
  <c r="AQ592" i="1"/>
  <c r="AM592" i="1"/>
  <c r="AI592" i="1"/>
  <c r="AE592" i="1"/>
  <c r="BP591" i="1"/>
  <c r="BL591" i="1"/>
  <c r="BH591" i="1"/>
  <c r="BD591" i="1"/>
  <c r="AZ591" i="1"/>
  <c r="AV591" i="1"/>
  <c r="AR591" i="1"/>
  <c r="AN591" i="1"/>
  <c r="AJ591" i="1"/>
  <c r="AF591" i="1"/>
  <c r="BQ590" i="1"/>
  <c r="BM590" i="1"/>
  <c r="BI590" i="1"/>
  <c r="BE590" i="1"/>
  <c r="BA590" i="1"/>
  <c r="AW590" i="1"/>
  <c r="AS590" i="1"/>
  <c r="AO590" i="1"/>
  <c r="AK590" i="1"/>
  <c r="AG590" i="1"/>
  <c r="BN589" i="1"/>
  <c r="BJ589" i="1"/>
  <c r="BF589" i="1"/>
  <c r="BB589" i="1"/>
  <c r="AX589" i="1"/>
  <c r="AT589" i="1"/>
  <c r="AP589" i="1"/>
  <c r="AL589" i="1"/>
  <c r="AH589" i="1"/>
  <c r="AD589" i="1"/>
  <c r="BO588" i="1"/>
  <c r="BK588" i="1"/>
  <c r="BG588" i="1"/>
  <c r="BC588" i="1"/>
  <c r="AY588" i="1"/>
  <c r="AU588" i="1"/>
  <c r="AQ588" i="1"/>
  <c r="AM588" i="1"/>
  <c r="AI588" i="1"/>
  <c r="AE588" i="1"/>
  <c r="BP587" i="1"/>
  <c r="BL587" i="1"/>
  <c r="BH587" i="1"/>
  <c r="BD587" i="1"/>
  <c r="AZ587" i="1"/>
  <c r="AV587" i="1"/>
  <c r="AR587" i="1"/>
  <c r="AN587" i="1"/>
  <c r="AJ587" i="1"/>
  <c r="AF587" i="1"/>
  <c r="BQ586" i="1"/>
  <c r="BM586" i="1"/>
  <c r="BI586" i="1"/>
  <c r="BE586" i="1"/>
  <c r="BA586" i="1"/>
  <c r="AW586" i="1"/>
  <c r="AS586" i="1"/>
  <c r="AO586" i="1"/>
  <c r="AK586" i="1"/>
  <c r="AG586" i="1"/>
  <c r="BN585" i="1"/>
  <c r="BJ585" i="1"/>
  <c r="BF585" i="1"/>
  <c r="BB585" i="1"/>
  <c r="AX585" i="1"/>
  <c r="AT585" i="1"/>
  <c r="AP585" i="1"/>
  <c r="AL585" i="1"/>
  <c r="AH585" i="1"/>
  <c r="AD585" i="1"/>
  <c r="BO584" i="1"/>
  <c r="BK584" i="1"/>
  <c r="BG584" i="1"/>
  <c r="BC584" i="1"/>
  <c r="AY584" i="1"/>
  <c r="AU584" i="1"/>
  <c r="AQ584" i="1"/>
  <c r="AM584" i="1"/>
  <c r="AI584" i="1"/>
  <c r="AE584" i="1"/>
  <c r="BP583" i="1"/>
  <c r="BL583" i="1"/>
  <c r="BH583" i="1"/>
  <c r="BD583" i="1"/>
  <c r="AZ583" i="1"/>
  <c r="AV583" i="1"/>
  <c r="AR583" i="1"/>
  <c r="AN583" i="1"/>
  <c r="AJ583" i="1"/>
  <c r="AF583" i="1"/>
  <c r="BQ582" i="1"/>
  <c r="BM582" i="1"/>
  <c r="BI582" i="1"/>
  <c r="BE582" i="1"/>
  <c r="BA582" i="1"/>
  <c r="AW582" i="1"/>
  <c r="AS582" i="1"/>
  <c r="AO582" i="1"/>
  <c r="AK582" i="1"/>
  <c r="AG582" i="1"/>
  <c r="BN581" i="1"/>
  <c r="BJ581" i="1"/>
  <c r="BF581" i="1"/>
  <c r="BB581" i="1"/>
  <c r="AX581" i="1"/>
  <c r="AT581" i="1"/>
  <c r="AP581" i="1"/>
  <c r="AL581" i="1"/>
  <c r="AH581" i="1"/>
  <c r="AD581" i="1"/>
  <c r="BO580" i="1"/>
  <c r="BK580" i="1"/>
  <c r="BG580" i="1"/>
  <c r="BC580" i="1"/>
  <c r="AY580" i="1"/>
  <c r="AU580" i="1"/>
  <c r="AQ580" i="1"/>
  <c r="AM580" i="1"/>
  <c r="AI580" i="1"/>
  <c r="AE580" i="1"/>
  <c r="BP579" i="1"/>
  <c r="BL579" i="1"/>
  <c r="BH579" i="1"/>
  <c r="BD579" i="1"/>
  <c r="AZ579" i="1"/>
  <c r="AV579" i="1"/>
  <c r="AR579" i="1"/>
  <c r="AN579" i="1"/>
  <c r="AJ579" i="1"/>
  <c r="AF579" i="1"/>
  <c r="BQ578" i="1"/>
  <c r="BM578" i="1"/>
  <c r="BI578" i="1"/>
  <c r="BE578" i="1"/>
  <c r="BA578" i="1"/>
  <c r="AW578" i="1"/>
  <c r="AS578" i="1"/>
  <c r="AO578" i="1"/>
  <c r="AK578" i="1"/>
  <c r="AG578" i="1"/>
  <c r="BN577" i="1"/>
  <c r="BJ577" i="1"/>
  <c r="BF577" i="1"/>
  <c r="BB577" i="1"/>
  <c r="AX577" i="1"/>
  <c r="AT577" i="1"/>
  <c r="AP577" i="1"/>
  <c r="AL577" i="1"/>
  <c r="AH577" i="1"/>
  <c r="AD577" i="1"/>
  <c r="BO576" i="1"/>
  <c r="BK576" i="1"/>
  <c r="BG576" i="1"/>
  <c r="BC576" i="1"/>
  <c r="AY576" i="1"/>
  <c r="AU576" i="1"/>
  <c r="AQ576" i="1"/>
  <c r="AM576" i="1"/>
  <c r="AI576" i="1"/>
  <c r="AE576" i="1"/>
  <c r="BP575" i="1"/>
  <c r="BL575" i="1"/>
  <c r="BH575" i="1"/>
  <c r="BD575" i="1"/>
  <c r="AZ575" i="1"/>
  <c r="AV575" i="1"/>
  <c r="AR575" i="1"/>
  <c r="AN575" i="1"/>
  <c r="AJ575" i="1"/>
  <c r="AF575" i="1"/>
  <c r="BQ574" i="1"/>
  <c r="BM574" i="1"/>
  <c r="BI574" i="1"/>
  <c r="BE574" i="1"/>
  <c r="BA574" i="1"/>
  <c r="AW574" i="1"/>
  <c r="AS574" i="1"/>
  <c r="AO574" i="1"/>
  <c r="AK574" i="1"/>
  <c r="AG574" i="1"/>
  <c r="BN573" i="1"/>
  <c r="BJ573" i="1"/>
  <c r="BF573" i="1"/>
  <c r="BB573" i="1"/>
  <c r="AX573" i="1"/>
  <c r="AT573" i="1"/>
  <c r="AP573" i="1"/>
  <c r="AL573" i="1"/>
  <c r="AH573" i="1"/>
  <c r="AD573" i="1"/>
  <c r="BO572" i="1"/>
  <c r="BK572" i="1"/>
  <c r="BG572" i="1"/>
  <c r="BC572" i="1"/>
  <c r="AY572" i="1"/>
  <c r="AU572" i="1"/>
  <c r="AQ572" i="1"/>
  <c r="AM572" i="1"/>
  <c r="AI572" i="1"/>
  <c r="AE572" i="1"/>
  <c r="BP571" i="1"/>
  <c r="BL571" i="1"/>
  <c r="BH571" i="1"/>
  <c r="BD571" i="1"/>
  <c r="AZ571" i="1"/>
  <c r="AV571" i="1"/>
  <c r="AR571" i="1"/>
  <c r="AN571" i="1"/>
  <c r="AJ571" i="1"/>
  <c r="AF571" i="1"/>
  <c r="BQ570" i="1"/>
  <c r="BM570" i="1"/>
  <c r="BI570" i="1"/>
  <c r="BE570" i="1"/>
  <c r="BA570" i="1"/>
  <c r="AW570" i="1"/>
  <c r="AS570" i="1"/>
  <c r="AO570" i="1"/>
  <c r="AK570" i="1"/>
  <c r="AG570" i="1"/>
  <c r="BN569" i="1"/>
  <c r="BJ569" i="1"/>
  <c r="BF569" i="1"/>
  <c r="BB569" i="1"/>
  <c r="AX569" i="1"/>
  <c r="AT569" i="1"/>
  <c r="AP569" i="1"/>
  <c r="AL569" i="1"/>
  <c r="AH569" i="1"/>
  <c r="AD569" i="1"/>
  <c r="BO568" i="1"/>
  <c r="BK568" i="1"/>
  <c r="BG568" i="1"/>
  <c r="BC568" i="1"/>
  <c r="AY568" i="1"/>
  <c r="AU568" i="1"/>
  <c r="AQ568" i="1"/>
  <c r="AM568" i="1"/>
  <c r="AI568" i="1"/>
  <c r="AE568" i="1"/>
  <c r="BP567" i="1"/>
  <c r="BL567" i="1"/>
  <c r="BH567" i="1"/>
  <c r="BD567" i="1"/>
  <c r="AZ567" i="1"/>
  <c r="AV567" i="1"/>
  <c r="AR567" i="1"/>
  <c r="AN567" i="1"/>
  <c r="AJ567" i="1"/>
  <c r="AF567" i="1"/>
  <c r="BQ566" i="1"/>
  <c r="BM566" i="1"/>
  <c r="BI566" i="1"/>
  <c r="BE566" i="1"/>
  <c r="BA566" i="1"/>
  <c r="AW566" i="1"/>
  <c r="AS566" i="1"/>
  <c r="AO566" i="1"/>
  <c r="AK566" i="1"/>
  <c r="AG566" i="1"/>
  <c r="BN565" i="1"/>
  <c r="BJ565" i="1"/>
  <c r="BF565" i="1"/>
  <c r="BB565" i="1"/>
  <c r="AX565" i="1"/>
  <c r="AT565" i="1"/>
  <c r="AP565" i="1"/>
  <c r="AL565" i="1"/>
  <c r="AH565" i="1"/>
  <c r="AD565" i="1"/>
  <c r="BO564" i="1"/>
  <c r="BK564" i="1"/>
  <c r="BG564" i="1"/>
  <c r="BC564" i="1"/>
  <c r="AY564" i="1"/>
  <c r="AU564" i="1"/>
  <c r="AQ564" i="1"/>
  <c r="AM564" i="1"/>
  <c r="AI564" i="1"/>
  <c r="AE564" i="1"/>
  <c r="BP563" i="1"/>
  <c r="BL563" i="1"/>
  <c r="BH563" i="1"/>
  <c r="BD563" i="1"/>
  <c r="AZ563" i="1"/>
  <c r="AV563" i="1"/>
  <c r="AR563" i="1"/>
  <c r="AN563" i="1"/>
  <c r="AJ563" i="1"/>
  <c r="AF563" i="1"/>
  <c r="BQ562" i="1"/>
  <c r="BM562" i="1"/>
  <c r="BI562" i="1"/>
  <c r="BE562" i="1"/>
  <c r="BA562" i="1"/>
  <c r="AW562" i="1"/>
  <c r="AS562" i="1"/>
  <c r="AO562" i="1"/>
  <c r="AK562" i="1"/>
  <c r="AG562" i="1"/>
  <c r="BN561" i="1"/>
  <c r="BJ561" i="1"/>
  <c r="BF561" i="1"/>
  <c r="BB561" i="1"/>
  <c r="AX561" i="1"/>
  <c r="AT561" i="1"/>
  <c r="AP561" i="1"/>
  <c r="AL561" i="1"/>
  <c r="AH561" i="1"/>
  <c r="AD561" i="1"/>
  <c r="BO560" i="1"/>
  <c r="BK560" i="1"/>
  <c r="BG560" i="1"/>
  <c r="BC560" i="1"/>
  <c r="AY560" i="1"/>
  <c r="AU560" i="1"/>
  <c r="AQ560" i="1"/>
  <c r="AM560" i="1"/>
  <c r="AI560" i="1"/>
  <c r="AE560" i="1"/>
  <c r="BP559" i="1"/>
  <c r="BL559" i="1"/>
  <c r="BH559" i="1"/>
  <c r="BD559" i="1"/>
  <c r="AZ559" i="1"/>
  <c r="AV559" i="1"/>
  <c r="AR559" i="1"/>
  <c r="AN559" i="1"/>
  <c r="AJ559" i="1"/>
  <c r="AF559" i="1"/>
  <c r="BQ558" i="1"/>
  <c r="BM558" i="1"/>
  <c r="BI558" i="1"/>
  <c r="BE558" i="1"/>
  <c r="BA558" i="1"/>
  <c r="AW558" i="1"/>
  <c r="AS558" i="1"/>
  <c r="AO558" i="1"/>
  <c r="AK558" i="1"/>
  <c r="AG558" i="1"/>
  <c r="BN557" i="1"/>
  <c r="BJ557" i="1"/>
  <c r="BF557" i="1"/>
  <c r="BB557" i="1"/>
  <c r="AX557" i="1"/>
  <c r="AT557" i="1"/>
  <c r="AP557" i="1"/>
  <c r="AL557" i="1"/>
  <c r="AH557" i="1"/>
  <c r="AD557" i="1"/>
  <c r="BO556" i="1"/>
  <c r="BK556" i="1"/>
  <c r="BG556" i="1"/>
  <c r="BC556" i="1"/>
  <c r="AY556" i="1"/>
  <c r="AU556" i="1"/>
  <c r="AQ556" i="1"/>
  <c r="AM556" i="1"/>
  <c r="AI556" i="1"/>
  <c r="AE556" i="1"/>
  <c r="BP555" i="1"/>
  <c r="BL555" i="1"/>
  <c r="BH555" i="1"/>
  <c r="BD555" i="1"/>
  <c r="AZ555" i="1"/>
  <c r="AV555" i="1"/>
  <c r="AR555" i="1"/>
  <c r="AN555" i="1"/>
  <c r="AJ555" i="1"/>
  <c r="AF555" i="1"/>
  <c r="BQ554" i="1"/>
  <c r="BM554" i="1"/>
  <c r="BI554" i="1"/>
  <c r="BE554" i="1"/>
  <c r="BA554" i="1"/>
  <c r="AW554" i="1"/>
  <c r="AS554" i="1"/>
  <c r="AO554" i="1"/>
  <c r="AK554" i="1"/>
  <c r="AG554" i="1"/>
  <c r="BN553" i="1"/>
  <c r="BJ553" i="1"/>
  <c r="BF553" i="1"/>
  <c r="BB553" i="1"/>
  <c r="AX553" i="1"/>
  <c r="AT553" i="1"/>
  <c r="AP553" i="1"/>
  <c r="AL553" i="1"/>
  <c r="AH553" i="1"/>
  <c r="AD553" i="1"/>
  <c r="BO552" i="1"/>
  <c r="BK552" i="1"/>
  <c r="BG552" i="1"/>
  <c r="BC552" i="1"/>
  <c r="AY552" i="1"/>
  <c r="AU552" i="1"/>
  <c r="AQ552" i="1"/>
  <c r="AM552" i="1"/>
  <c r="AI552" i="1"/>
  <c r="AE552" i="1"/>
  <c r="BP551" i="1"/>
  <c r="BL551" i="1"/>
  <c r="BH551" i="1"/>
  <c r="BD551" i="1"/>
  <c r="AZ551" i="1"/>
  <c r="AV551" i="1"/>
  <c r="AR551" i="1"/>
  <c r="AN551" i="1"/>
  <c r="AJ551" i="1"/>
  <c r="AF551" i="1"/>
  <c r="BQ550" i="1"/>
  <c r="BM550" i="1"/>
  <c r="BI550" i="1"/>
  <c r="BE550" i="1"/>
  <c r="BA550" i="1"/>
  <c r="AW550" i="1"/>
  <c r="AS550" i="1"/>
  <c r="AO550" i="1"/>
  <c r="AK550" i="1"/>
  <c r="AG550" i="1"/>
  <c r="BN549" i="1"/>
  <c r="BJ549" i="1"/>
  <c r="BF549" i="1"/>
  <c r="BB549" i="1"/>
  <c r="AX549" i="1"/>
  <c r="AT549" i="1"/>
  <c r="AP549" i="1"/>
  <c r="AL549" i="1"/>
  <c r="AH549" i="1"/>
  <c r="AD549" i="1"/>
  <c r="BO548" i="1"/>
  <c r="BK548" i="1"/>
  <c r="BG548" i="1"/>
  <c r="BC548" i="1"/>
  <c r="AY548" i="1"/>
  <c r="AU548" i="1"/>
  <c r="AQ548" i="1"/>
  <c r="AM548" i="1"/>
  <c r="AI548" i="1"/>
  <c r="AE548" i="1"/>
  <c r="BP547" i="1"/>
  <c r="BL547" i="1"/>
  <c r="BH547" i="1"/>
  <c r="BD547" i="1"/>
  <c r="AZ547" i="1"/>
  <c r="AV547" i="1"/>
  <c r="AR547" i="1"/>
  <c r="AN547" i="1"/>
  <c r="AJ547" i="1"/>
  <c r="AF547" i="1"/>
  <c r="BQ546" i="1"/>
  <c r="BM546" i="1"/>
  <c r="BI546" i="1"/>
  <c r="BE546" i="1"/>
  <c r="BA546" i="1"/>
  <c r="AW546" i="1"/>
  <c r="AS546" i="1"/>
  <c r="AO546" i="1"/>
  <c r="AK546" i="1"/>
  <c r="AG546" i="1"/>
  <c r="BN545" i="1"/>
  <c r="BJ545" i="1"/>
  <c r="BF545" i="1"/>
  <c r="BB545" i="1"/>
  <c r="AX545" i="1"/>
  <c r="AT545" i="1"/>
  <c r="AP545" i="1"/>
  <c r="AL545" i="1"/>
  <c r="AH545" i="1"/>
  <c r="AD545" i="1"/>
  <c r="BO544" i="1"/>
  <c r="BK544" i="1"/>
  <c r="BG544" i="1"/>
  <c r="BC544" i="1"/>
  <c r="AY544" i="1"/>
  <c r="AU544" i="1"/>
  <c r="AQ544" i="1"/>
  <c r="AM544" i="1"/>
  <c r="AI544" i="1"/>
  <c r="AE544" i="1"/>
  <c r="BP543" i="1"/>
  <c r="BL543" i="1"/>
  <c r="BH543" i="1"/>
  <c r="BD543" i="1"/>
  <c r="AZ543" i="1"/>
  <c r="AV543" i="1"/>
  <c r="AR543" i="1"/>
  <c r="AN543" i="1"/>
  <c r="AJ543" i="1"/>
  <c r="AF543" i="1"/>
  <c r="BQ542" i="1"/>
  <c r="BM542" i="1"/>
  <c r="BI542" i="1"/>
  <c r="BE542" i="1"/>
  <c r="BA542" i="1"/>
  <c r="AW542" i="1"/>
  <c r="AS542" i="1"/>
  <c r="AO542" i="1"/>
  <c r="AK542" i="1"/>
  <c r="AG542" i="1"/>
  <c r="BN541" i="1"/>
  <c r="BJ541" i="1"/>
  <c r="BF541" i="1"/>
  <c r="BB541" i="1"/>
  <c r="AX541" i="1"/>
  <c r="AT541" i="1"/>
  <c r="AP541" i="1"/>
  <c r="AL541" i="1"/>
  <c r="AH541" i="1"/>
  <c r="AD541" i="1"/>
  <c r="BO540" i="1"/>
  <c r="BK540" i="1"/>
  <c r="BG540" i="1"/>
  <c r="BC540" i="1"/>
  <c r="AY540" i="1"/>
  <c r="AU540" i="1"/>
  <c r="AQ540" i="1"/>
  <c r="AM540" i="1"/>
  <c r="AI540" i="1"/>
  <c r="AE540" i="1"/>
  <c r="BP539" i="1"/>
  <c r="BL539" i="1"/>
  <c r="BH539" i="1"/>
  <c r="BD539" i="1"/>
  <c r="AZ539" i="1"/>
  <c r="AV539" i="1"/>
  <c r="AR539" i="1"/>
  <c r="AN539" i="1"/>
  <c r="AJ539" i="1"/>
  <c r="AF539" i="1"/>
  <c r="BQ538" i="1"/>
  <c r="BM538" i="1"/>
  <c r="BI538" i="1"/>
  <c r="BE538" i="1"/>
  <c r="BA538" i="1"/>
  <c r="AW538" i="1"/>
  <c r="AS538" i="1"/>
  <c r="AO538" i="1"/>
  <c r="AK538" i="1"/>
  <c r="AG538" i="1"/>
  <c r="BN537" i="1"/>
  <c r="BJ537" i="1"/>
  <c r="BF537" i="1"/>
  <c r="BB537" i="1"/>
  <c r="AX537" i="1"/>
  <c r="AT537" i="1"/>
  <c r="AP537" i="1"/>
  <c r="AL537" i="1"/>
  <c r="AH537" i="1"/>
  <c r="AD537" i="1"/>
  <c r="BO536" i="1"/>
  <c r="BK536" i="1"/>
  <c r="BG536" i="1"/>
  <c r="BC536" i="1"/>
  <c r="AY536" i="1"/>
  <c r="AU536" i="1"/>
  <c r="AQ536" i="1"/>
  <c r="AM536" i="1"/>
  <c r="AI536" i="1"/>
  <c r="AE536" i="1"/>
  <c r="BP535" i="1"/>
  <c r="BL535" i="1"/>
  <c r="BH535" i="1"/>
  <c r="BD535" i="1"/>
  <c r="AZ535" i="1"/>
  <c r="AV535" i="1"/>
  <c r="AR535" i="1"/>
  <c r="AN535" i="1"/>
  <c r="AJ535" i="1"/>
  <c r="AF535" i="1"/>
  <c r="BQ534" i="1"/>
  <c r="BM534" i="1"/>
  <c r="BI534" i="1"/>
  <c r="BE534" i="1"/>
  <c r="BA534" i="1"/>
  <c r="AW534" i="1"/>
  <c r="AS534" i="1"/>
  <c r="AO534" i="1"/>
  <c r="AK534" i="1"/>
  <c r="AG534" i="1"/>
  <c r="BN533" i="1"/>
  <c r="BJ533" i="1"/>
  <c r="BF533" i="1"/>
  <c r="BB533" i="1"/>
  <c r="AX533" i="1"/>
  <c r="AT533" i="1"/>
  <c r="AP533" i="1"/>
  <c r="AL533" i="1"/>
  <c r="AH533" i="1"/>
  <c r="AD533" i="1"/>
  <c r="BO532" i="1"/>
  <c r="BK532" i="1"/>
  <c r="BG532" i="1"/>
  <c r="BC532" i="1"/>
  <c r="AY532" i="1"/>
  <c r="AU532" i="1"/>
  <c r="AQ532" i="1"/>
  <c r="AM532" i="1"/>
  <c r="AI532" i="1"/>
  <c r="AE532" i="1"/>
  <c r="BP531" i="1"/>
  <c r="BL531" i="1"/>
  <c r="BH531" i="1"/>
  <c r="BD531" i="1"/>
  <c r="AZ531" i="1"/>
  <c r="AV531" i="1"/>
  <c r="AR531" i="1"/>
  <c r="AN531" i="1"/>
  <c r="AJ531" i="1"/>
  <c r="AF531" i="1"/>
  <c r="BQ530" i="1"/>
  <c r="BM530" i="1"/>
  <c r="BI530" i="1"/>
  <c r="BE530" i="1"/>
  <c r="BA530" i="1"/>
  <c r="AW530" i="1"/>
  <c r="AS530" i="1"/>
  <c r="AO530" i="1"/>
  <c r="AK530" i="1"/>
  <c r="AG530" i="1"/>
  <c r="BN529" i="1"/>
  <c r="BJ529" i="1"/>
  <c r="BF529" i="1"/>
  <c r="BB529" i="1"/>
  <c r="AX529" i="1"/>
  <c r="AT529" i="1"/>
  <c r="AP529" i="1"/>
  <c r="AL529" i="1"/>
  <c r="AH529" i="1"/>
  <c r="AD529" i="1"/>
  <c r="BO528" i="1"/>
  <c r="BK528" i="1"/>
  <c r="BG528" i="1"/>
  <c r="BC528" i="1"/>
  <c r="AY528" i="1"/>
  <c r="AU528" i="1"/>
  <c r="AQ528" i="1"/>
  <c r="AM528" i="1"/>
  <c r="AI528" i="1"/>
  <c r="AE528" i="1"/>
  <c r="BP527" i="1"/>
  <c r="BL527" i="1"/>
  <c r="BH527" i="1"/>
  <c r="BD527" i="1"/>
  <c r="AZ527" i="1"/>
  <c r="AV527" i="1"/>
  <c r="AR527" i="1"/>
  <c r="AN527" i="1"/>
  <c r="AJ527" i="1"/>
  <c r="AF527" i="1"/>
  <c r="BQ526" i="1"/>
  <c r="BM526" i="1"/>
  <c r="BI526" i="1"/>
  <c r="BE526" i="1"/>
  <c r="BA526" i="1"/>
  <c r="AW526" i="1"/>
  <c r="AS526" i="1"/>
  <c r="AO526" i="1"/>
  <c r="AK526" i="1"/>
  <c r="AG526" i="1"/>
  <c r="BN525" i="1"/>
  <c r="BJ525" i="1"/>
  <c r="BF525" i="1"/>
  <c r="BB525" i="1"/>
  <c r="AX525" i="1"/>
  <c r="AT525" i="1"/>
  <c r="AP525" i="1"/>
  <c r="AL525" i="1"/>
  <c r="AH525" i="1"/>
  <c r="AD525" i="1"/>
  <c r="BO524" i="1"/>
  <c r="BK524" i="1"/>
  <c r="BG524" i="1"/>
  <c r="BC524" i="1"/>
  <c r="AY524" i="1"/>
  <c r="AU524" i="1"/>
  <c r="AQ524" i="1"/>
  <c r="AM524" i="1"/>
  <c r="AI524" i="1"/>
  <c r="AE524" i="1"/>
  <c r="BP523" i="1"/>
  <c r="BL523" i="1"/>
  <c r="BH523" i="1"/>
  <c r="BD523" i="1"/>
  <c r="AZ523" i="1"/>
  <c r="AV523" i="1"/>
  <c r="AR523" i="1"/>
  <c r="AN523" i="1"/>
  <c r="AJ523" i="1"/>
  <c r="AF523" i="1"/>
  <c r="BQ522" i="1"/>
  <c r="BM522" i="1"/>
  <c r="BI522" i="1"/>
  <c r="BE522" i="1"/>
  <c r="BA522" i="1"/>
  <c r="AW522" i="1"/>
  <c r="AS522" i="1"/>
  <c r="AO522" i="1"/>
  <c r="AK522" i="1"/>
  <c r="AG522" i="1"/>
  <c r="BN521" i="1"/>
  <c r="BJ521" i="1"/>
  <c r="BF521" i="1"/>
  <c r="BB521" i="1"/>
  <c r="AX521" i="1"/>
  <c r="AT521" i="1"/>
  <c r="AP521" i="1"/>
  <c r="AL521" i="1"/>
  <c r="AH521" i="1"/>
  <c r="AD521" i="1"/>
  <c r="BO520" i="1"/>
  <c r="BK520" i="1"/>
  <c r="BG520" i="1"/>
  <c r="BC520" i="1"/>
  <c r="AY520" i="1"/>
  <c r="AU520" i="1"/>
  <c r="AQ520" i="1"/>
  <c r="AM520" i="1"/>
  <c r="AI520" i="1"/>
  <c r="AE520" i="1"/>
  <c r="BP519" i="1"/>
  <c r="BL519" i="1"/>
  <c r="BH519" i="1"/>
  <c r="BD519" i="1"/>
  <c r="AZ519" i="1"/>
  <c r="AV519" i="1"/>
  <c r="AR519" i="1"/>
  <c r="AN519" i="1"/>
  <c r="AJ519" i="1"/>
  <c r="AF519" i="1"/>
  <c r="BQ518" i="1"/>
  <c r="BM518" i="1"/>
  <c r="BI518" i="1"/>
  <c r="BE518" i="1"/>
  <c r="BA518" i="1"/>
  <c r="AW518" i="1"/>
  <c r="AS518" i="1"/>
  <c r="AO518" i="1"/>
  <c r="AK518" i="1"/>
  <c r="AG518" i="1"/>
  <c r="BN517" i="1"/>
  <c r="BJ517" i="1"/>
  <c r="BF517" i="1"/>
  <c r="BB517" i="1"/>
  <c r="AX517" i="1"/>
  <c r="AT517" i="1"/>
  <c r="AP517" i="1"/>
  <c r="AL517" i="1"/>
  <c r="AH517" i="1"/>
  <c r="AD517" i="1"/>
  <c r="BO516" i="1"/>
  <c r="BK516" i="1"/>
  <c r="BG516" i="1"/>
  <c r="BC516" i="1"/>
  <c r="AY516" i="1"/>
  <c r="AU516" i="1"/>
  <c r="AQ516" i="1"/>
  <c r="AM516" i="1"/>
  <c r="AI516" i="1"/>
  <c r="AE516" i="1"/>
  <c r="BP515" i="1"/>
  <c r="BL515" i="1"/>
  <c r="BH515" i="1"/>
  <c r="BD515" i="1"/>
  <c r="AZ515" i="1"/>
  <c r="AV515" i="1"/>
  <c r="AR515" i="1"/>
  <c r="AN515" i="1"/>
  <c r="AJ515" i="1"/>
  <c r="AF515" i="1"/>
  <c r="BQ514" i="1"/>
  <c r="BM514" i="1"/>
  <c r="BI514" i="1"/>
  <c r="BE514" i="1"/>
  <c r="BA514" i="1"/>
  <c r="AW514" i="1"/>
  <c r="AS514" i="1"/>
  <c r="AO514" i="1"/>
  <c r="AK514" i="1"/>
  <c r="AG514" i="1"/>
  <c r="BN513" i="1"/>
  <c r="BJ513" i="1"/>
  <c r="BF513" i="1"/>
  <c r="BB513" i="1"/>
  <c r="AX513" i="1"/>
  <c r="AT513" i="1"/>
  <c r="AP513" i="1"/>
  <c r="AL513" i="1"/>
  <c r="AH513" i="1"/>
  <c r="AD513" i="1"/>
  <c r="BO512" i="1"/>
  <c r="BK512" i="1"/>
  <c r="BG512" i="1"/>
  <c r="BC512" i="1"/>
  <c r="AY512" i="1"/>
  <c r="AU512" i="1"/>
  <c r="AQ512" i="1"/>
  <c r="AM512" i="1"/>
  <c r="AI512" i="1"/>
  <c r="AE512" i="1"/>
  <c r="BP511" i="1"/>
  <c r="BL511" i="1"/>
  <c r="BH511" i="1"/>
  <c r="BD511" i="1"/>
  <c r="AZ511" i="1"/>
  <c r="AV511" i="1"/>
  <c r="AR511" i="1"/>
  <c r="AN511" i="1"/>
  <c r="AJ511" i="1"/>
  <c r="AF511" i="1"/>
  <c r="BQ510" i="1"/>
  <c r="BM510" i="1"/>
  <c r="BI510" i="1"/>
  <c r="BE510" i="1"/>
  <c r="BA510" i="1"/>
  <c r="AW510" i="1"/>
  <c r="AS510" i="1"/>
  <c r="AO510" i="1"/>
  <c r="AK510" i="1"/>
  <c r="AG510" i="1"/>
  <c r="BN509" i="1"/>
  <c r="BJ509" i="1"/>
  <c r="BF509" i="1"/>
  <c r="BB509" i="1"/>
  <c r="AX509" i="1"/>
  <c r="AT509" i="1"/>
  <c r="AP509" i="1"/>
  <c r="AL509" i="1"/>
  <c r="AH509" i="1"/>
  <c r="AD509" i="1"/>
  <c r="BO508" i="1"/>
  <c r="BK508" i="1"/>
  <c r="BG508" i="1"/>
  <c r="BC508" i="1"/>
  <c r="AY508" i="1"/>
  <c r="AU508" i="1"/>
  <c r="AQ508" i="1"/>
  <c r="AM508" i="1"/>
  <c r="AI508" i="1"/>
  <c r="AE508" i="1"/>
  <c r="BP507" i="1"/>
  <c r="BL507" i="1"/>
  <c r="BH507" i="1"/>
  <c r="BD507" i="1"/>
  <c r="AZ507" i="1"/>
  <c r="AV507" i="1"/>
  <c r="AR507" i="1"/>
  <c r="AN507" i="1"/>
  <c r="AJ507" i="1"/>
  <c r="AF507" i="1"/>
  <c r="BQ506" i="1"/>
  <c r="BM506" i="1"/>
  <c r="BI506" i="1"/>
  <c r="BE506" i="1"/>
  <c r="BA506" i="1"/>
  <c r="AW506" i="1"/>
  <c r="AS506" i="1"/>
  <c r="AO506" i="1"/>
  <c r="AK506" i="1"/>
  <c r="AG506" i="1"/>
  <c r="BN505" i="1"/>
  <c r="BJ505" i="1"/>
  <c r="BF505" i="1"/>
  <c r="BB505" i="1"/>
  <c r="AX505" i="1"/>
  <c r="AT505" i="1"/>
  <c r="AP505" i="1"/>
  <c r="AL505" i="1"/>
  <c r="AH505" i="1"/>
  <c r="AD505" i="1"/>
  <c r="BO504" i="1"/>
  <c r="BK504" i="1"/>
  <c r="BG504" i="1"/>
  <c r="BC504" i="1"/>
  <c r="AY504" i="1"/>
  <c r="AU504" i="1"/>
  <c r="AQ504" i="1"/>
  <c r="AM504" i="1"/>
  <c r="AI504" i="1"/>
  <c r="AE504" i="1"/>
  <c r="BP503" i="1"/>
  <c r="BL503" i="1"/>
  <c r="BH503" i="1"/>
  <c r="BD503" i="1"/>
  <c r="AZ503" i="1"/>
  <c r="AV503" i="1"/>
  <c r="AR503" i="1"/>
  <c r="AN503" i="1"/>
  <c r="AJ503" i="1"/>
  <c r="AF503" i="1"/>
  <c r="BQ502" i="1"/>
  <c r="BM502" i="1"/>
  <c r="BI502" i="1"/>
  <c r="BE502" i="1"/>
  <c r="BA502" i="1"/>
  <c r="AW502" i="1"/>
  <c r="AS502" i="1"/>
  <c r="AO502" i="1"/>
  <c r="AK502" i="1"/>
  <c r="AG502" i="1"/>
  <c r="BN501" i="1"/>
  <c r="BJ501" i="1"/>
  <c r="BF501" i="1"/>
  <c r="BB501" i="1"/>
  <c r="AX501" i="1"/>
  <c r="AT501" i="1"/>
  <c r="AP501" i="1"/>
  <c r="AL501" i="1"/>
  <c r="AH501" i="1"/>
  <c r="AD501" i="1"/>
  <c r="BO500" i="1"/>
  <c r="BK500" i="1"/>
  <c r="BG500" i="1"/>
  <c r="BC500" i="1"/>
  <c r="AY500" i="1"/>
  <c r="AU500" i="1"/>
  <c r="AQ500" i="1"/>
  <c r="AM500" i="1"/>
  <c r="AI500" i="1"/>
  <c r="AE500" i="1"/>
  <c r="BP499" i="1"/>
  <c r="BL499" i="1"/>
  <c r="BH499" i="1"/>
  <c r="BD499" i="1"/>
  <c r="AZ499" i="1"/>
  <c r="AV499" i="1"/>
  <c r="AR499" i="1"/>
  <c r="AN499" i="1"/>
  <c r="AJ499" i="1"/>
  <c r="AF499" i="1"/>
  <c r="BQ498" i="1"/>
  <c r="BM498" i="1"/>
  <c r="BI498" i="1"/>
  <c r="BE498" i="1"/>
  <c r="BA498" i="1"/>
  <c r="AW498" i="1"/>
  <c r="AS498" i="1"/>
  <c r="AO498" i="1"/>
  <c r="AK498" i="1"/>
  <c r="AG498" i="1"/>
  <c r="BN497" i="1"/>
  <c r="BJ497" i="1"/>
  <c r="BF497" i="1"/>
  <c r="BB497" i="1"/>
  <c r="AX497" i="1"/>
  <c r="AT497" i="1"/>
  <c r="AP497" i="1"/>
  <c r="AL497" i="1"/>
  <c r="AH497" i="1"/>
  <c r="AD497" i="1"/>
  <c r="BO496" i="1"/>
  <c r="BK496" i="1"/>
  <c r="BG496" i="1"/>
  <c r="BC496" i="1"/>
  <c r="AY496" i="1"/>
  <c r="AU496" i="1"/>
  <c r="AQ496" i="1"/>
  <c r="AM496" i="1"/>
  <c r="AI496" i="1"/>
  <c r="AE496" i="1"/>
  <c r="BP495" i="1"/>
  <c r="BL495" i="1"/>
  <c r="BH495" i="1"/>
  <c r="BD495" i="1"/>
  <c r="AZ495" i="1"/>
  <c r="AV495" i="1"/>
  <c r="AR495" i="1"/>
  <c r="AN495" i="1"/>
  <c r="AJ495" i="1"/>
  <c r="AF495" i="1"/>
  <c r="BQ494" i="1"/>
  <c r="BM494" i="1"/>
  <c r="BI494" i="1"/>
  <c r="BE494" i="1"/>
  <c r="BA494" i="1"/>
  <c r="AW494" i="1"/>
  <c r="AS494" i="1"/>
  <c r="AO494" i="1"/>
  <c r="AK494" i="1"/>
  <c r="AG494" i="1"/>
  <c r="BN493" i="1"/>
  <c r="BJ493" i="1"/>
  <c r="BF493" i="1"/>
  <c r="BB493" i="1"/>
  <c r="AX493" i="1"/>
  <c r="AT493" i="1"/>
  <c r="AP493" i="1"/>
  <c r="AL493" i="1"/>
  <c r="AH493" i="1"/>
  <c r="AD493" i="1"/>
  <c r="BO492" i="1"/>
  <c r="BK492" i="1"/>
  <c r="BG492" i="1"/>
  <c r="BC492" i="1"/>
  <c r="AY492" i="1"/>
  <c r="AU492" i="1"/>
  <c r="AQ492" i="1"/>
  <c r="AM492" i="1"/>
  <c r="AI492" i="1"/>
  <c r="AE492" i="1"/>
  <c r="BP491" i="1"/>
  <c r="BL491" i="1"/>
  <c r="BH491" i="1"/>
  <c r="BD491" i="1"/>
  <c r="AZ491" i="1"/>
  <c r="AV491" i="1"/>
  <c r="AR491" i="1"/>
  <c r="AN491" i="1"/>
  <c r="AJ491" i="1"/>
  <c r="AF491" i="1"/>
  <c r="BQ490" i="1"/>
  <c r="BM490" i="1"/>
  <c r="BI490" i="1"/>
  <c r="BE490" i="1"/>
  <c r="BA490" i="1"/>
  <c r="AW490" i="1"/>
  <c r="AS490" i="1"/>
  <c r="AO490" i="1"/>
  <c r="AK490" i="1"/>
  <c r="AG490" i="1"/>
  <c r="BN489" i="1"/>
  <c r="BJ489" i="1"/>
  <c r="BF489" i="1"/>
  <c r="BB489" i="1"/>
  <c r="AX489" i="1"/>
  <c r="AT489" i="1"/>
  <c r="AP489" i="1"/>
  <c r="AL489" i="1"/>
  <c r="AH489" i="1"/>
  <c r="AD489" i="1"/>
  <c r="BO488" i="1"/>
  <c r="BK488" i="1"/>
  <c r="BG488" i="1"/>
  <c r="BC488" i="1"/>
  <c r="AY488" i="1"/>
  <c r="AU488" i="1"/>
  <c r="AQ488" i="1"/>
  <c r="AM488" i="1"/>
  <c r="AI488" i="1"/>
  <c r="AE488" i="1"/>
  <c r="BP487" i="1"/>
  <c r="BL487" i="1"/>
  <c r="BH487" i="1"/>
  <c r="BD487" i="1"/>
  <c r="AZ487" i="1"/>
  <c r="AV487" i="1"/>
  <c r="AR487" i="1"/>
  <c r="AN487" i="1"/>
  <c r="AJ487" i="1"/>
  <c r="AF487" i="1"/>
  <c r="BQ486" i="1"/>
  <c r="BM486" i="1"/>
  <c r="BI486" i="1"/>
  <c r="BE486" i="1"/>
  <c r="BA486" i="1"/>
  <c r="AW486" i="1"/>
  <c r="AS486" i="1"/>
  <c r="AO486" i="1"/>
  <c r="AK486" i="1"/>
  <c r="AG486" i="1"/>
  <c r="BN485" i="1"/>
  <c r="BJ485" i="1"/>
  <c r="BF485" i="1"/>
  <c r="BB485" i="1"/>
  <c r="AX485" i="1"/>
  <c r="AT485" i="1"/>
  <c r="AP485" i="1"/>
  <c r="AL485" i="1"/>
  <c r="AH485" i="1"/>
  <c r="AD485" i="1"/>
  <c r="BO484" i="1"/>
  <c r="BK484" i="1"/>
  <c r="BG484" i="1"/>
  <c r="BC484" i="1"/>
  <c r="AY484" i="1"/>
  <c r="AU484" i="1"/>
  <c r="AQ484" i="1"/>
  <c r="AM484" i="1"/>
  <c r="AI484" i="1"/>
  <c r="AE484" i="1"/>
  <c r="BP483" i="1"/>
  <c r="BL483" i="1"/>
  <c r="BH483" i="1"/>
  <c r="BD483" i="1"/>
  <c r="AZ483" i="1"/>
  <c r="AV483" i="1"/>
  <c r="AR483" i="1"/>
  <c r="AN483" i="1"/>
  <c r="AJ483" i="1"/>
  <c r="AF483" i="1"/>
  <c r="BQ482" i="1"/>
  <c r="BM482" i="1"/>
  <c r="BI482" i="1"/>
  <c r="BE482" i="1"/>
  <c r="BA482" i="1"/>
  <c r="AW482" i="1"/>
  <c r="AS482" i="1"/>
  <c r="AO482" i="1"/>
  <c r="AK482" i="1"/>
  <c r="AG482" i="1"/>
  <c r="BN481" i="1"/>
  <c r="BJ481" i="1"/>
  <c r="BF481" i="1"/>
  <c r="BB481" i="1"/>
  <c r="AX481" i="1"/>
  <c r="AT481" i="1"/>
  <c r="AP481" i="1"/>
  <c r="AL481" i="1"/>
  <c r="AH481" i="1"/>
  <c r="AD481" i="1"/>
  <c r="BO480" i="1"/>
  <c r="BK480" i="1"/>
  <c r="BG480" i="1"/>
  <c r="BC480" i="1"/>
  <c r="AY480" i="1"/>
  <c r="AU480" i="1"/>
  <c r="AQ480" i="1"/>
  <c r="AM480" i="1"/>
  <c r="AI480" i="1"/>
  <c r="AE480" i="1"/>
  <c r="BP479" i="1"/>
  <c r="BL479" i="1"/>
  <c r="BH479" i="1"/>
  <c r="BD479" i="1"/>
  <c r="AZ479" i="1"/>
  <c r="AV479" i="1"/>
  <c r="AR479" i="1"/>
  <c r="AN479" i="1"/>
  <c r="AJ479" i="1"/>
  <c r="AF479" i="1"/>
  <c r="BQ478" i="1"/>
  <c r="BM478" i="1"/>
  <c r="BI478" i="1"/>
  <c r="BE478" i="1"/>
  <c r="BA478" i="1"/>
  <c r="AW478" i="1"/>
  <c r="AS478" i="1"/>
  <c r="AO478" i="1"/>
  <c r="AK478" i="1"/>
  <c r="AG478" i="1"/>
  <c r="BN477" i="1"/>
  <c r="BJ477" i="1"/>
  <c r="BF477" i="1"/>
  <c r="BB477" i="1"/>
  <c r="AX477" i="1"/>
  <c r="AT477" i="1"/>
  <c r="AP477" i="1"/>
  <c r="AL477" i="1"/>
  <c r="AH477" i="1"/>
  <c r="AD477" i="1"/>
  <c r="BO476" i="1"/>
  <c r="BK476" i="1"/>
  <c r="BG476" i="1"/>
  <c r="BC476" i="1"/>
  <c r="AY476" i="1"/>
  <c r="AU476" i="1"/>
  <c r="AQ476" i="1"/>
  <c r="AM476" i="1"/>
  <c r="AI476" i="1"/>
  <c r="AE476" i="1"/>
  <c r="BP475" i="1"/>
  <c r="BL475" i="1"/>
  <c r="BH475" i="1"/>
  <c r="BD475" i="1"/>
  <c r="AZ475" i="1"/>
  <c r="AV475" i="1"/>
  <c r="AR475" i="1"/>
  <c r="AN475" i="1"/>
  <c r="AJ475" i="1"/>
  <c r="AF475" i="1"/>
  <c r="BQ474" i="1"/>
  <c r="BM474" i="1"/>
  <c r="BI474" i="1"/>
  <c r="BE474" i="1"/>
  <c r="BA474" i="1"/>
  <c r="AW474" i="1"/>
  <c r="AS474" i="1"/>
  <c r="AO474" i="1"/>
  <c r="AK474" i="1"/>
  <c r="AG474" i="1"/>
  <c r="BN473" i="1"/>
  <c r="BJ473" i="1"/>
  <c r="BF473" i="1"/>
  <c r="BB473" i="1"/>
  <c r="AX473" i="1"/>
  <c r="AT473" i="1"/>
  <c r="AP473" i="1"/>
  <c r="AL473" i="1"/>
  <c r="AH473" i="1"/>
  <c r="AD473" i="1"/>
  <c r="BO472" i="1"/>
  <c r="BK472" i="1"/>
  <c r="BG472" i="1"/>
  <c r="BC472" i="1"/>
  <c r="AY472" i="1"/>
  <c r="AU472" i="1"/>
  <c r="AQ472" i="1"/>
  <c r="AM472" i="1"/>
  <c r="AI472" i="1"/>
  <c r="AE472" i="1"/>
  <c r="BP471" i="1"/>
  <c r="BL471" i="1"/>
  <c r="BH471" i="1"/>
  <c r="BD471" i="1"/>
  <c r="AZ471" i="1"/>
  <c r="AV471" i="1"/>
  <c r="AR471" i="1"/>
  <c r="AN471" i="1"/>
  <c r="AJ471" i="1"/>
  <c r="AF471" i="1"/>
  <c r="BQ470" i="1"/>
  <c r="BM470" i="1"/>
  <c r="BI470" i="1"/>
  <c r="BE470" i="1"/>
  <c r="BA470" i="1"/>
  <c r="AW470" i="1"/>
  <c r="AS470" i="1"/>
  <c r="AO470" i="1"/>
  <c r="AK470" i="1"/>
  <c r="AG470" i="1"/>
  <c r="BN469" i="1"/>
  <c r="BJ469" i="1"/>
  <c r="BF469" i="1"/>
  <c r="BB469" i="1"/>
  <c r="AX469" i="1"/>
  <c r="AT469" i="1"/>
  <c r="AP469" i="1"/>
  <c r="AL469" i="1"/>
  <c r="AH469" i="1"/>
  <c r="AD469" i="1"/>
  <c r="BO468" i="1"/>
  <c r="BK468" i="1"/>
  <c r="BG468" i="1"/>
  <c r="BC468" i="1"/>
  <c r="AY468" i="1"/>
  <c r="AU468" i="1"/>
  <c r="AQ468" i="1"/>
  <c r="AM468" i="1"/>
  <c r="AI468" i="1"/>
  <c r="AE468" i="1"/>
  <c r="BP467" i="1"/>
  <c r="BL467" i="1"/>
  <c r="BH467" i="1"/>
  <c r="BD467" i="1"/>
  <c r="AZ467" i="1"/>
  <c r="AV467" i="1"/>
  <c r="AR467" i="1"/>
  <c r="AN467" i="1"/>
  <c r="AJ467" i="1"/>
  <c r="AF467" i="1"/>
  <c r="BQ466" i="1"/>
  <c r="BM466" i="1"/>
  <c r="BI466" i="1"/>
  <c r="BE466" i="1"/>
  <c r="BA466" i="1"/>
  <c r="AW466" i="1"/>
  <c r="AS466" i="1"/>
  <c r="AO466" i="1"/>
  <c r="AK466" i="1"/>
  <c r="AG466" i="1"/>
  <c r="BN465" i="1"/>
  <c r="BJ465" i="1"/>
  <c r="BF465" i="1"/>
  <c r="BB465" i="1"/>
  <c r="AX465" i="1"/>
  <c r="AT465" i="1"/>
  <c r="AP465" i="1"/>
  <c r="AL465" i="1"/>
  <c r="AH465" i="1"/>
  <c r="AD465" i="1"/>
  <c r="BO464" i="1"/>
  <c r="BK464" i="1"/>
  <c r="BG464" i="1"/>
  <c r="BC464" i="1"/>
  <c r="AY464" i="1"/>
  <c r="AU464" i="1"/>
  <c r="AQ464" i="1"/>
  <c r="AM464" i="1"/>
  <c r="AI464" i="1"/>
  <c r="AE464" i="1"/>
  <c r="BP463" i="1"/>
  <c r="BL463" i="1"/>
  <c r="BH463" i="1"/>
  <c r="BD463" i="1"/>
  <c r="AZ463" i="1"/>
  <c r="AV463" i="1"/>
  <c r="AR463" i="1"/>
  <c r="AN463" i="1"/>
  <c r="AJ463" i="1"/>
  <c r="AF463" i="1"/>
  <c r="BQ462" i="1"/>
  <c r="BM462" i="1"/>
  <c r="BI462" i="1"/>
  <c r="BE462" i="1"/>
  <c r="BA462" i="1"/>
  <c r="AW462" i="1"/>
  <c r="AS462" i="1"/>
  <c r="AO462" i="1"/>
  <c r="AK462" i="1"/>
  <c r="AG462" i="1"/>
  <c r="BN461" i="1"/>
  <c r="BJ461" i="1"/>
  <c r="BF461" i="1"/>
  <c r="BB461" i="1"/>
  <c r="AX461" i="1"/>
  <c r="AT461" i="1"/>
  <c r="AP461" i="1"/>
  <c r="AL461" i="1"/>
  <c r="AH461" i="1"/>
  <c r="AD461" i="1"/>
  <c r="BO460" i="1"/>
  <c r="BK460" i="1"/>
  <c r="BG460" i="1"/>
  <c r="BC460" i="1"/>
  <c r="AY460" i="1"/>
  <c r="AU460" i="1"/>
  <c r="AQ460" i="1"/>
  <c r="AM460" i="1"/>
  <c r="AI460" i="1"/>
  <c r="AE460" i="1"/>
  <c r="BP459" i="1"/>
  <c r="BL459" i="1"/>
  <c r="BH459" i="1"/>
  <c r="BD459" i="1"/>
  <c r="AZ459" i="1"/>
  <c r="AV459" i="1"/>
  <c r="AR459" i="1"/>
  <c r="AN459" i="1"/>
  <c r="AJ459" i="1"/>
  <c r="AF459" i="1"/>
  <c r="BQ458" i="1"/>
  <c r="BM458" i="1"/>
  <c r="BI458" i="1"/>
  <c r="BE458" i="1"/>
  <c r="BA458" i="1"/>
  <c r="AW458" i="1"/>
  <c r="AS458" i="1"/>
  <c r="AO458" i="1"/>
  <c r="AK458" i="1"/>
  <c r="AG458" i="1"/>
  <c r="BN457" i="1"/>
  <c r="BJ457" i="1"/>
  <c r="BF457" i="1"/>
  <c r="BB457" i="1"/>
  <c r="AX457" i="1"/>
  <c r="AT457" i="1"/>
  <c r="AP457" i="1"/>
  <c r="AL457" i="1"/>
  <c r="AH457" i="1"/>
  <c r="AD457" i="1"/>
  <c r="BO456" i="1"/>
  <c r="BK456" i="1"/>
  <c r="BG456" i="1"/>
  <c r="BC456" i="1"/>
  <c r="AY456" i="1"/>
  <c r="AU456" i="1"/>
  <c r="AQ456" i="1"/>
  <c r="AM456" i="1"/>
  <c r="AI456" i="1"/>
  <c r="AE456" i="1"/>
  <c r="BP455" i="1"/>
  <c r="BL455" i="1"/>
  <c r="BH455" i="1"/>
  <c r="BD455" i="1"/>
  <c r="AZ455" i="1"/>
  <c r="AV455" i="1"/>
  <c r="AR455" i="1"/>
  <c r="AN455" i="1"/>
  <c r="AJ455" i="1"/>
  <c r="AF455" i="1"/>
  <c r="BQ454" i="1"/>
  <c r="BM454" i="1"/>
  <c r="BI454" i="1"/>
  <c r="BE454" i="1"/>
  <c r="BA454" i="1"/>
  <c r="AW454" i="1"/>
  <c r="AS454" i="1"/>
  <c r="AO454" i="1"/>
  <c r="AK454" i="1"/>
  <c r="AG454" i="1"/>
  <c r="BN453" i="1"/>
  <c r="BJ453" i="1"/>
  <c r="BF453" i="1"/>
  <c r="BB453" i="1"/>
  <c r="AX453" i="1"/>
  <c r="AT453" i="1"/>
  <c r="AP453" i="1"/>
  <c r="AL453" i="1"/>
  <c r="AH453" i="1"/>
  <c r="AD453" i="1"/>
  <c r="BO452" i="1"/>
  <c r="BK452" i="1"/>
  <c r="BG452" i="1"/>
  <c r="BC452" i="1"/>
  <c r="AY452" i="1"/>
  <c r="AU452" i="1"/>
  <c r="AQ452" i="1"/>
  <c r="AM452" i="1"/>
  <c r="AI452" i="1"/>
  <c r="AE452" i="1"/>
  <c r="BP451" i="1"/>
  <c r="BL451" i="1"/>
  <c r="BH451" i="1"/>
  <c r="BD451" i="1"/>
  <c r="AZ451" i="1"/>
  <c r="AV451" i="1"/>
  <c r="AR451" i="1"/>
  <c r="AN451" i="1"/>
  <c r="AJ451" i="1"/>
  <c r="AF451" i="1"/>
  <c r="BQ450" i="1"/>
  <c r="BM450" i="1"/>
  <c r="BI450" i="1"/>
  <c r="BE450" i="1"/>
  <c r="BA450" i="1"/>
  <c r="AW450" i="1"/>
  <c r="AS450" i="1"/>
  <c r="AO450" i="1"/>
  <c r="AK450" i="1"/>
  <c r="AG450" i="1"/>
  <c r="BN449" i="1"/>
  <c r="BJ449" i="1"/>
  <c r="BF449" i="1"/>
  <c r="BB449" i="1"/>
  <c r="AX449" i="1"/>
  <c r="AT449" i="1"/>
  <c r="AP449" i="1"/>
  <c r="AL449" i="1"/>
  <c r="AH449" i="1"/>
  <c r="AD449" i="1"/>
  <c r="BO448" i="1"/>
  <c r="BK448" i="1"/>
  <c r="BG448" i="1"/>
  <c r="BC448" i="1"/>
  <c r="AY448" i="1"/>
  <c r="AU448" i="1"/>
  <c r="AQ448" i="1"/>
  <c r="AM448" i="1"/>
  <c r="AI448" i="1"/>
  <c r="AE448" i="1"/>
  <c r="BP447" i="1"/>
  <c r="BL447" i="1"/>
  <c r="BH447" i="1"/>
  <c r="BD447" i="1"/>
  <c r="AZ447" i="1"/>
  <c r="AV447" i="1"/>
  <c r="AR447" i="1"/>
  <c r="AN447" i="1"/>
  <c r="AJ447" i="1"/>
  <c r="AF447" i="1"/>
  <c r="BQ446" i="1"/>
  <c r="BM446" i="1"/>
  <c r="BI446" i="1"/>
  <c r="BE446" i="1"/>
  <c r="BA446" i="1"/>
  <c r="AW446" i="1"/>
  <c r="AS446" i="1"/>
  <c r="AO446" i="1"/>
  <c r="AK446" i="1"/>
  <c r="AG446" i="1"/>
  <c r="BN445" i="1"/>
  <c r="BJ445" i="1"/>
  <c r="BF445" i="1"/>
  <c r="BB445" i="1"/>
  <c r="AX445" i="1"/>
  <c r="AT445" i="1"/>
  <c r="AP445" i="1"/>
  <c r="AL445" i="1"/>
  <c r="AH445" i="1"/>
  <c r="AD445" i="1"/>
  <c r="BO444" i="1"/>
  <c r="BK444" i="1"/>
  <c r="BG444" i="1"/>
  <c r="BC444" i="1"/>
  <c r="AY444" i="1"/>
  <c r="AU444" i="1"/>
  <c r="AQ444" i="1"/>
  <c r="AM444" i="1"/>
  <c r="AI444" i="1"/>
  <c r="AE444" i="1"/>
  <c r="BP443" i="1"/>
  <c r="BL443" i="1"/>
  <c r="BH443" i="1"/>
  <c r="BD443" i="1"/>
  <c r="AZ443" i="1"/>
  <c r="AV443" i="1"/>
  <c r="AR443" i="1"/>
  <c r="AN443" i="1"/>
  <c r="AJ443" i="1"/>
  <c r="AF443" i="1"/>
  <c r="BQ442" i="1"/>
  <c r="BM442" i="1"/>
  <c r="BI442" i="1"/>
  <c r="BE442" i="1"/>
  <c r="BA442" i="1"/>
  <c r="AW442" i="1"/>
  <c r="AS442" i="1"/>
  <c r="AO442" i="1"/>
  <c r="AK442" i="1"/>
  <c r="AG442" i="1"/>
  <c r="BN441" i="1"/>
  <c r="BJ441" i="1"/>
  <c r="BF441" i="1"/>
  <c r="BB441" i="1"/>
  <c r="AX441" i="1"/>
  <c r="AT441" i="1"/>
  <c r="AP441" i="1"/>
  <c r="AL441" i="1"/>
  <c r="AH441" i="1"/>
  <c r="AD441" i="1"/>
  <c r="BO440" i="1"/>
  <c r="BK440" i="1"/>
  <c r="BG440" i="1"/>
  <c r="BC440" i="1"/>
  <c r="AY440" i="1"/>
  <c r="AU440" i="1"/>
  <c r="AQ440" i="1"/>
  <c r="AM440" i="1"/>
  <c r="AI440" i="1"/>
  <c r="AE440" i="1"/>
  <c r="BP439" i="1"/>
  <c r="BL439" i="1"/>
  <c r="BH439" i="1"/>
  <c r="BD439" i="1"/>
  <c r="AZ439" i="1"/>
  <c r="AV439" i="1"/>
  <c r="AR439" i="1"/>
  <c r="AN439" i="1"/>
  <c r="AJ439" i="1"/>
  <c r="AF439" i="1"/>
  <c r="BQ438" i="1"/>
  <c r="BM438" i="1"/>
  <c r="BI438" i="1"/>
  <c r="BE438" i="1"/>
  <c r="BA438" i="1"/>
  <c r="AW438" i="1"/>
  <c r="AS438" i="1"/>
  <c r="AO438" i="1"/>
  <c r="AK438" i="1"/>
  <c r="AG438" i="1"/>
  <c r="BN437" i="1"/>
  <c r="BJ437" i="1"/>
  <c r="BF437" i="1"/>
  <c r="BB437" i="1"/>
  <c r="AX437" i="1"/>
  <c r="AT437" i="1"/>
  <c r="AP437" i="1"/>
  <c r="AL437" i="1"/>
  <c r="AH437" i="1"/>
  <c r="AD437" i="1"/>
  <c r="BO436" i="1"/>
  <c r="BK436" i="1"/>
  <c r="BG436" i="1"/>
  <c r="BC436" i="1"/>
  <c r="AY436" i="1"/>
  <c r="AU436" i="1"/>
  <c r="AQ436" i="1"/>
  <c r="AM436" i="1"/>
  <c r="AI436" i="1"/>
  <c r="AE436" i="1"/>
  <c r="BP435" i="1"/>
  <c r="BL435" i="1"/>
  <c r="BH435" i="1"/>
  <c r="BD435" i="1"/>
  <c r="AZ435" i="1"/>
  <c r="AV435" i="1"/>
  <c r="AR435" i="1"/>
  <c r="AN435" i="1"/>
  <c r="AJ435" i="1"/>
  <c r="AF435" i="1"/>
  <c r="BQ434" i="1"/>
  <c r="BM434" i="1"/>
  <c r="BI434" i="1"/>
  <c r="BE434" i="1"/>
  <c r="BA434" i="1"/>
  <c r="AW434" i="1"/>
  <c r="AS434" i="1"/>
  <c r="AO434" i="1"/>
  <c r="AK434" i="1"/>
  <c r="AG434" i="1"/>
  <c r="BN433" i="1"/>
  <c r="BJ433" i="1"/>
  <c r="BF433" i="1"/>
  <c r="BB433" i="1"/>
  <c r="AX433" i="1"/>
  <c r="AT433" i="1"/>
  <c r="AP433" i="1"/>
  <c r="AL433" i="1"/>
  <c r="AH433" i="1"/>
  <c r="AD433" i="1"/>
  <c r="BO432" i="1"/>
  <c r="BK432" i="1"/>
  <c r="BG432" i="1"/>
  <c r="BC432" i="1"/>
  <c r="AY432" i="1"/>
  <c r="AU432" i="1"/>
  <c r="AQ432" i="1"/>
  <c r="AM432" i="1"/>
  <c r="AI432" i="1"/>
  <c r="AE432" i="1"/>
  <c r="BP431" i="1"/>
  <c r="BL431" i="1"/>
  <c r="BH431" i="1"/>
  <c r="BD431" i="1"/>
  <c r="AZ431" i="1"/>
  <c r="AV431" i="1"/>
  <c r="AR431" i="1"/>
  <c r="AN431" i="1"/>
  <c r="AJ431" i="1"/>
  <c r="AF431" i="1"/>
  <c r="BQ430" i="1"/>
  <c r="BM430" i="1"/>
  <c r="BI430" i="1"/>
  <c r="BE430" i="1"/>
  <c r="BA430" i="1"/>
  <c r="AW430" i="1"/>
  <c r="AS430" i="1"/>
  <c r="AO430" i="1"/>
  <c r="AK430" i="1"/>
  <c r="AG430" i="1"/>
  <c r="BN429" i="1"/>
  <c r="BJ429" i="1"/>
  <c r="BF429" i="1"/>
  <c r="BB429" i="1"/>
  <c r="AX429" i="1"/>
  <c r="AT429" i="1"/>
  <c r="AP429" i="1"/>
  <c r="AL429" i="1"/>
  <c r="AH429" i="1"/>
  <c r="AD429" i="1"/>
  <c r="BO428" i="1"/>
  <c r="BK428" i="1"/>
  <c r="BG428" i="1"/>
  <c r="BC428" i="1"/>
  <c r="AY428" i="1"/>
  <c r="AU428" i="1"/>
  <c r="AQ428" i="1"/>
  <c r="AM428" i="1"/>
  <c r="AI428" i="1"/>
  <c r="AE428" i="1"/>
  <c r="BP427" i="1"/>
  <c r="BL427" i="1"/>
  <c r="BH427" i="1"/>
  <c r="BD427" i="1"/>
  <c r="AZ427" i="1"/>
  <c r="AV427" i="1"/>
  <c r="AR427" i="1"/>
  <c r="AN427" i="1"/>
  <c r="AJ427" i="1"/>
  <c r="AF427" i="1"/>
  <c r="BQ426" i="1"/>
  <c r="BM426" i="1"/>
  <c r="BI426" i="1"/>
  <c r="BE426" i="1"/>
  <c r="BA426" i="1"/>
  <c r="AW426" i="1"/>
  <c r="AS426" i="1"/>
  <c r="AO426" i="1"/>
  <c r="AK426" i="1"/>
  <c r="AG426" i="1"/>
  <c r="BN425" i="1"/>
  <c r="BJ425" i="1"/>
  <c r="AD1006" i="1"/>
  <c r="BI999" i="1"/>
  <c r="AY993" i="1"/>
  <c r="AO987" i="1"/>
  <c r="AE981" i="1"/>
  <c r="BJ974" i="1"/>
  <c r="AZ968" i="1"/>
  <c r="AX962" i="1"/>
  <c r="AR960" i="1"/>
  <c r="AO958" i="1"/>
  <c r="AK956" i="1"/>
  <c r="AH954" i="1"/>
  <c r="AE952" i="1"/>
  <c r="BP949" i="1"/>
  <c r="BM947" i="1"/>
  <c r="BJ945" i="1"/>
  <c r="BF943" i="1"/>
  <c r="BC941" i="1"/>
  <c r="AD940" i="1"/>
  <c r="AV938" i="1"/>
  <c r="BN936" i="1"/>
  <c r="AQ935" i="1"/>
  <c r="BI933" i="1"/>
  <c r="AL932" i="1"/>
  <c r="BD930" i="1"/>
  <c r="AG929" i="1"/>
  <c r="AY927" i="1"/>
  <c r="BQ925" i="1"/>
  <c r="AT924" i="1"/>
  <c r="BL922" i="1"/>
  <c r="AO921" i="1"/>
  <c r="BG919" i="1"/>
  <c r="AJ918" i="1"/>
  <c r="BB916" i="1"/>
  <c r="AE915" i="1"/>
  <c r="AW913" i="1"/>
  <c r="BO911" i="1"/>
  <c r="AR910" i="1"/>
  <c r="BJ908" i="1"/>
  <c r="AM907" i="1"/>
  <c r="BE905" i="1"/>
  <c r="AH904" i="1"/>
  <c r="AZ902" i="1"/>
  <c r="AU899" i="1"/>
  <c r="BM897" i="1"/>
  <c r="AP896" i="1"/>
  <c r="BH894" i="1"/>
  <c r="AK893" i="1"/>
  <c r="BC891" i="1"/>
  <c r="AF890" i="1"/>
  <c r="AX888" i="1"/>
  <c r="AE887" i="1"/>
  <c r="AN886" i="1"/>
  <c r="AW885" i="1"/>
  <c r="BF884" i="1"/>
  <c r="BO883" i="1"/>
  <c r="AI883" i="1"/>
  <c r="AR882" i="1"/>
  <c r="BA881" i="1"/>
  <c r="BJ880" i="1"/>
  <c r="AD880" i="1"/>
  <c r="AM879" i="1"/>
  <c r="AV878" i="1"/>
  <c r="BE877" i="1"/>
  <c r="BN876" i="1"/>
  <c r="AH876" i="1"/>
  <c r="AQ875" i="1"/>
  <c r="AZ874" i="1"/>
  <c r="BI873" i="1"/>
  <c r="AL872" i="1"/>
  <c r="AU871" i="1"/>
  <c r="BD870" i="1"/>
  <c r="BM869" i="1"/>
  <c r="AG869" i="1"/>
  <c r="AP868" i="1"/>
  <c r="AY867" i="1"/>
  <c r="BH866" i="1"/>
  <c r="BQ865" i="1"/>
  <c r="AK865" i="1"/>
  <c r="AT864" i="1"/>
  <c r="BC863" i="1"/>
  <c r="BL862" i="1"/>
  <c r="AF862" i="1"/>
  <c r="AO861" i="1"/>
  <c r="AX860" i="1"/>
  <c r="BG859" i="1"/>
  <c r="BP858" i="1"/>
  <c r="AJ858" i="1"/>
  <c r="AS857" i="1"/>
  <c r="BB856" i="1"/>
  <c r="BK855" i="1"/>
  <c r="AE855" i="1"/>
  <c r="AN854" i="1"/>
  <c r="AW853" i="1"/>
  <c r="BF852" i="1"/>
  <c r="BO851" i="1"/>
  <c r="AI851" i="1"/>
  <c r="AR850" i="1"/>
  <c r="BA849" i="1"/>
  <c r="BJ848" i="1"/>
  <c r="AD848" i="1"/>
  <c r="AM847" i="1"/>
  <c r="AV846" i="1"/>
  <c r="BE845" i="1"/>
  <c r="BN844" i="1"/>
  <c r="AH844" i="1"/>
  <c r="AQ843" i="1"/>
  <c r="AZ842" i="1"/>
  <c r="BI841" i="1"/>
  <c r="AL840" i="1"/>
  <c r="AU839" i="1"/>
  <c r="BD838" i="1"/>
  <c r="BM837" i="1"/>
  <c r="AG837" i="1"/>
  <c r="AP836" i="1"/>
  <c r="BG835" i="1"/>
  <c r="AL835" i="1"/>
  <c r="BE834" i="1"/>
  <c r="AJ834" i="1"/>
  <c r="BD833" i="1"/>
  <c r="AH833" i="1"/>
  <c r="BB832" i="1"/>
  <c r="AG832" i="1"/>
  <c r="AZ831" i="1"/>
  <c r="AE831" i="1"/>
  <c r="AY830" i="1"/>
  <c r="AW829" i="1"/>
  <c r="AG829" i="1"/>
  <c r="BF828" i="1"/>
  <c r="AP828" i="1"/>
  <c r="BO827" i="1"/>
  <c r="AY827" i="1"/>
  <c r="AI827" i="1"/>
  <c r="BH826" i="1"/>
  <c r="AR826" i="1"/>
  <c r="BQ825" i="1"/>
  <c r="BA825" i="1"/>
  <c r="AK825" i="1"/>
  <c r="BJ824" i="1"/>
  <c r="AT824" i="1"/>
  <c r="AD824" i="1"/>
  <c r="BC823" i="1"/>
  <c r="AM823" i="1"/>
  <c r="BL822" i="1"/>
  <c r="AV822" i="1"/>
  <c r="AF822" i="1"/>
  <c r="BE821" i="1"/>
  <c r="AO821" i="1"/>
  <c r="BN820" i="1"/>
  <c r="AX820" i="1"/>
  <c r="AH820" i="1"/>
  <c r="BG819" i="1"/>
  <c r="AQ819" i="1"/>
  <c r="BP818" i="1"/>
  <c r="AZ818" i="1"/>
  <c r="AJ818" i="1"/>
  <c r="BI817" i="1"/>
  <c r="AS817" i="1"/>
  <c r="BB816" i="1"/>
  <c r="AL816" i="1"/>
  <c r="BK815" i="1"/>
  <c r="AU815" i="1"/>
  <c r="AE815" i="1"/>
  <c r="BD814" i="1"/>
  <c r="AN814" i="1"/>
  <c r="BM813" i="1"/>
  <c r="AW813" i="1"/>
  <c r="AG813" i="1"/>
  <c r="BF812" i="1"/>
  <c r="AP812" i="1"/>
  <c r="BO811" i="1"/>
  <c r="AY811" i="1"/>
  <c r="AI811" i="1"/>
  <c r="BH810" i="1"/>
  <c r="AR810" i="1"/>
  <c r="BQ809" i="1"/>
  <c r="BA809" i="1"/>
  <c r="AK809" i="1"/>
  <c r="BJ808" i="1"/>
  <c r="AT808" i="1"/>
  <c r="AD808" i="1"/>
  <c r="BC807" i="1"/>
  <c r="AM807" i="1"/>
  <c r="BL806" i="1"/>
  <c r="AV806" i="1"/>
  <c r="AF806" i="1"/>
  <c r="BE805" i="1"/>
  <c r="AO805" i="1"/>
  <c r="BN804" i="1"/>
  <c r="AX804" i="1"/>
  <c r="AH804" i="1"/>
  <c r="BG803" i="1"/>
  <c r="AQ803" i="1"/>
  <c r="BP802" i="1"/>
  <c r="AZ802" i="1"/>
  <c r="AJ802" i="1"/>
  <c r="BI801" i="1"/>
  <c r="AS801" i="1"/>
  <c r="BB800" i="1"/>
  <c r="AL800" i="1"/>
  <c r="BK799" i="1"/>
  <c r="AU799" i="1"/>
  <c r="AE799" i="1"/>
  <c r="BD798" i="1"/>
  <c r="AN798" i="1"/>
  <c r="BM797" i="1"/>
  <c r="AW797" i="1"/>
  <c r="AG797" i="1"/>
  <c r="BF796" i="1"/>
  <c r="AP796" i="1"/>
  <c r="BO795" i="1"/>
  <c r="AY795" i="1"/>
  <c r="AI795" i="1"/>
  <c r="BH794" i="1"/>
  <c r="AR794" i="1"/>
  <c r="BQ793" i="1"/>
  <c r="BA793" i="1"/>
  <c r="AK793" i="1"/>
  <c r="BJ792" i="1"/>
  <c r="AT792" i="1"/>
  <c r="AD792" i="1"/>
  <c r="BC791" i="1"/>
  <c r="AM791" i="1"/>
  <c r="BL790" i="1"/>
  <c r="AV790" i="1"/>
  <c r="AF790" i="1"/>
  <c r="BE789" i="1"/>
  <c r="AO789" i="1"/>
  <c r="BN788" i="1"/>
  <c r="AX788" i="1"/>
  <c r="AH788" i="1"/>
  <c r="BG787" i="1"/>
  <c r="AQ787" i="1"/>
  <c r="BP786" i="1"/>
  <c r="AZ786" i="1"/>
  <c r="AJ786" i="1"/>
  <c r="BI785" i="1"/>
  <c r="AS785" i="1"/>
  <c r="BB784" i="1"/>
  <c r="AL784" i="1"/>
  <c r="BK783" i="1"/>
  <c r="AU783" i="1"/>
  <c r="AE783" i="1"/>
  <c r="BD782" i="1"/>
  <c r="AN782" i="1"/>
  <c r="BM781" i="1"/>
  <c r="AW781" i="1"/>
  <c r="AG781" i="1"/>
  <c r="BF780" i="1"/>
  <c r="AP780" i="1"/>
  <c r="BO779" i="1"/>
  <c r="AY779" i="1"/>
  <c r="AI779" i="1"/>
  <c r="BH778" i="1"/>
  <c r="AR778" i="1"/>
  <c r="BQ777" i="1"/>
  <c r="BA777" i="1"/>
  <c r="AK777" i="1"/>
  <c r="BJ776" i="1"/>
  <c r="AT776" i="1"/>
  <c r="AD776" i="1"/>
  <c r="BC775" i="1"/>
  <c r="AM775" i="1"/>
  <c r="BL774" i="1"/>
  <c r="AV774" i="1"/>
  <c r="AF774" i="1"/>
  <c r="BE773" i="1"/>
  <c r="AO773" i="1"/>
  <c r="BN772" i="1"/>
  <c r="AX772" i="1"/>
  <c r="AH772" i="1"/>
  <c r="BG771" i="1"/>
  <c r="AQ771" i="1"/>
  <c r="BP770" i="1"/>
  <c r="AZ770" i="1"/>
  <c r="AJ770" i="1"/>
  <c r="BI769" i="1"/>
  <c r="AS769" i="1"/>
  <c r="BB768" i="1"/>
  <c r="AL768" i="1"/>
  <c r="BK767" i="1"/>
  <c r="AU767" i="1"/>
  <c r="AE767" i="1"/>
  <c r="BD766" i="1"/>
  <c r="AN766" i="1"/>
  <c r="BM765" i="1"/>
  <c r="AW765" i="1"/>
  <c r="AG765" i="1"/>
  <c r="BF764" i="1"/>
  <c r="AP764" i="1"/>
  <c r="BO763" i="1"/>
  <c r="AY763" i="1"/>
  <c r="AI763" i="1"/>
  <c r="BH762" i="1"/>
  <c r="AR762" i="1"/>
  <c r="BQ761" i="1"/>
  <c r="BA761" i="1"/>
  <c r="AK761" i="1"/>
  <c r="BJ760" i="1"/>
  <c r="AT760" i="1"/>
  <c r="AD760" i="1"/>
  <c r="BC759" i="1"/>
  <c r="AM759" i="1"/>
  <c r="BL758" i="1"/>
  <c r="AV758" i="1"/>
  <c r="AF758" i="1"/>
  <c r="BE757" i="1"/>
  <c r="AO757" i="1"/>
  <c r="BN756" i="1"/>
  <c r="AX756" i="1"/>
  <c r="AH756" i="1"/>
  <c r="BG755" i="1"/>
  <c r="AQ755" i="1"/>
  <c r="BP754" i="1"/>
  <c r="AZ754" i="1"/>
  <c r="AJ754" i="1"/>
  <c r="BI753" i="1"/>
  <c r="AS753" i="1"/>
  <c r="BB752" i="1"/>
  <c r="AL752" i="1"/>
  <c r="BK751" i="1"/>
  <c r="AU751" i="1"/>
  <c r="AE751" i="1"/>
  <c r="BD750" i="1"/>
  <c r="AN750" i="1"/>
  <c r="BM749" i="1"/>
  <c r="AW749" i="1"/>
  <c r="AG749" i="1"/>
  <c r="BF748" i="1"/>
  <c r="AP748" i="1"/>
  <c r="BO747" i="1"/>
  <c r="AY747" i="1"/>
  <c r="AI747" i="1"/>
  <c r="BH746" i="1"/>
  <c r="AR746" i="1"/>
  <c r="BQ745" i="1"/>
  <c r="BA745" i="1"/>
  <c r="AK745" i="1"/>
  <c r="BJ744" i="1"/>
  <c r="AT744" i="1"/>
  <c r="AD744" i="1"/>
  <c r="BC743" i="1"/>
  <c r="AM743" i="1"/>
  <c r="BL742" i="1"/>
  <c r="AV742" i="1"/>
  <c r="AF742" i="1"/>
  <c r="BE741" i="1"/>
  <c r="AO741" i="1"/>
  <c r="BN740" i="1"/>
  <c r="AX740" i="1"/>
  <c r="AH740" i="1"/>
  <c r="BG739" i="1"/>
  <c r="AQ739" i="1"/>
  <c r="BP738" i="1"/>
  <c r="AZ738" i="1"/>
  <c r="AJ738" i="1"/>
  <c r="BI737" i="1"/>
  <c r="AS737" i="1"/>
  <c r="BB736" i="1"/>
  <c r="AL736" i="1"/>
  <c r="BK735" i="1"/>
  <c r="AU735" i="1"/>
  <c r="AE735" i="1"/>
  <c r="BD734" i="1"/>
  <c r="AN734" i="1"/>
  <c r="BM733" i="1"/>
  <c r="AW733" i="1"/>
  <c r="AG733" i="1"/>
  <c r="BF732" i="1"/>
  <c r="AP732" i="1"/>
  <c r="BO731" i="1"/>
  <c r="AY731" i="1"/>
  <c r="AI731" i="1"/>
  <c r="BH730" i="1"/>
  <c r="AR730" i="1"/>
  <c r="BQ729" i="1"/>
  <c r="BA729" i="1"/>
  <c r="AK729" i="1"/>
  <c r="BJ728" i="1"/>
  <c r="AT728" i="1"/>
  <c r="AD728" i="1"/>
  <c r="BC727" i="1"/>
  <c r="AM727" i="1"/>
  <c r="BL726" i="1"/>
  <c r="AV726" i="1"/>
  <c r="AF726" i="1"/>
  <c r="BE725" i="1"/>
  <c r="AO725" i="1"/>
  <c r="BN724" i="1"/>
  <c r="AX724" i="1"/>
  <c r="AH724" i="1"/>
  <c r="BG723" i="1"/>
  <c r="AQ723" i="1"/>
  <c r="BP722" i="1"/>
  <c r="AZ722" i="1"/>
  <c r="AJ722" i="1"/>
  <c r="BI721" i="1"/>
  <c r="AS721" i="1"/>
  <c r="BB720" i="1"/>
  <c r="AL720" i="1"/>
  <c r="BK719" i="1"/>
  <c r="AU719" i="1"/>
  <c r="AE719" i="1"/>
  <c r="BD718" i="1"/>
  <c r="AN718" i="1"/>
  <c r="BM717" i="1"/>
  <c r="AW717" i="1"/>
  <c r="AG717" i="1"/>
  <c r="BF716" i="1"/>
  <c r="AP716" i="1"/>
  <c r="BO715" i="1"/>
  <c r="AY715" i="1"/>
  <c r="AI715" i="1"/>
  <c r="BH714" i="1"/>
  <c r="AR714" i="1"/>
  <c r="BQ713" i="1"/>
  <c r="BA713" i="1"/>
  <c r="AK713" i="1"/>
  <c r="BJ712" i="1"/>
  <c r="AT712" i="1"/>
  <c r="AD712" i="1"/>
  <c r="BC711" i="1"/>
  <c r="AM711" i="1"/>
  <c r="BL710" i="1"/>
  <c r="AV710" i="1"/>
  <c r="AF710" i="1"/>
  <c r="BE709" i="1"/>
  <c r="AO709" i="1"/>
  <c r="BN708" i="1"/>
  <c r="AX708" i="1"/>
  <c r="AH708" i="1"/>
  <c r="BG707" i="1"/>
  <c r="AQ707" i="1"/>
  <c r="BP706" i="1"/>
  <c r="AZ706" i="1"/>
  <c r="AJ706" i="1"/>
  <c r="BI705" i="1"/>
  <c r="AS705" i="1"/>
  <c r="BB704" i="1"/>
  <c r="AL704" i="1"/>
  <c r="BK703" i="1"/>
  <c r="AU703" i="1"/>
  <c r="AE703" i="1"/>
  <c r="BD702" i="1"/>
  <c r="AN702" i="1"/>
  <c r="BM701" i="1"/>
  <c r="AW701" i="1"/>
  <c r="AG701" i="1"/>
  <c r="BF700" i="1"/>
  <c r="AP700" i="1"/>
  <c r="BO699" i="1"/>
  <c r="AY699" i="1"/>
  <c r="AI699" i="1"/>
  <c r="BH698" i="1"/>
  <c r="AR698" i="1"/>
  <c r="BQ697" i="1"/>
  <c r="BA697" i="1"/>
  <c r="AK697" i="1"/>
  <c r="BJ696" i="1"/>
  <c r="AT696" i="1"/>
  <c r="AD696" i="1"/>
  <c r="BC695" i="1"/>
  <c r="AM695" i="1"/>
  <c r="BL694" i="1"/>
  <c r="AV694" i="1"/>
  <c r="AF694" i="1"/>
  <c r="BE693" i="1"/>
  <c r="AO693" i="1"/>
  <c r="BN692" i="1"/>
  <c r="AX692" i="1"/>
  <c r="AH692" i="1"/>
  <c r="BG691" i="1"/>
  <c r="AQ691" i="1"/>
  <c r="BP690" i="1"/>
  <c r="AZ690" i="1"/>
  <c r="AJ690" i="1"/>
  <c r="BI689" i="1"/>
  <c r="AS689" i="1"/>
  <c r="BB688" i="1"/>
  <c r="AL688" i="1"/>
  <c r="BK687" i="1"/>
  <c r="AU687" i="1"/>
  <c r="AE687" i="1"/>
  <c r="BD686" i="1"/>
  <c r="AN686" i="1"/>
  <c r="BM685" i="1"/>
  <c r="AW685" i="1"/>
  <c r="AG685" i="1"/>
  <c r="BF684" i="1"/>
  <c r="AP684" i="1"/>
  <c r="BO683" i="1"/>
  <c r="AY683" i="1"/>
  <c r="AI683" i="1"/>
  <c r="BH682" i="1"/>
  <c r="AR682" i="1"/>
  <c r="BQ681" i="1"/>
  <c r="BA681" i="1"/>
  <c r="AK681" i="1"/>
  <c r="BJ680" i="1"/>
  <c r="AT680" i="1"/>
  <c r="AD680" i="1"/>
  <c r="BC679" i="1"/>
  <c r="AM679" i="1"/>
  <c r="BL678" i="1"/>
  <c r="AV678" i="1"/>
  <c r="AF678" i="1"/>
  <c r="BE677" i="1"/>
  <c r="AO677" i="1"/>
  <c r="BN676" i="1"/>
  <c r="AX676" i="1"/>
  <c r="AH676" i="1"/>
  <c r="BO675" i="1"/>
  <c r="BG675" i="1"/>
  <c r="AY675" i="1"/>
  <c r="AQ675" i="1"/>
  <c r="AI675" i="1"/>
  <c r="BP674" i="1"/>
  <c r="BH674" i="1"/>
  <c r="AZ674" i="1"/>
  <c r="AR674" i="1"/>
  <c r="AJ674" i="1"/>
  <c r="BQ673" i="1"/>
  <c r="BI673" i="1"/>
  <c r="BA673" i="1"/>
  <c r="AS673" i="1"/>
  <c r="AK673" i="1"/>
  <c r="BJ672" i="1"/>
  <c r="BB672" i="1"/>
  <c r="AT672" i="1"/>
  <c r="AL672" i="1"/>
  <c r="AD672" i="1"/>
  <c r="BK671" i="1"/>
  <c r="BC671" i="1"/>
  <c r="AU671" i="1"/>
  <c r="AM671" i="1"/>
  <c r="AE671" i="1"/>
  <c r="BL670" i="1"/>
  <c r="BD670" i="1"/>
  <c r="AV670" i="1"/>
  <c r="AN670" i="1"/>
  <c r="AF670" i="1"/>
  <c r="BM669" i="1"/>
  <c r="BE669" i="1"/>
  <c r="AW669" i="1"/>
  <c r="AO669" i="1"/>
  <c r="AG669" i="1"/>
  <c r="BN668" i="1"/>
  <c r="BF668" i="1"/>
  <c r="AX668" i="1"/>
  <c r="AP668" i="1"/>
  <c r="AH668" i="1"/>
  <c r="BO667" i="1"/>
  <c r="BG667" i="1"/>
  <c r="AY667" i="1"/>
  <c r="AQ667" i="1"/>
  <c r="AI667" i="1"/>
  <c r="BP666" i="1"/>
  <c r="BH666" i="1"/>
  <c r="AZ666" i="1"/>
  <c r="AR666" i="1"/>
  <c r="AJ666" i="1"/>
  <c r="BQ665" i="1"/>
  <c r="BI665" i="1"/>
  <c r="BA665" i="1"/>
  <c r="AS665" i="1"/>
  <c r="AK665" i="1"/>
  <c r="BJ664" i="1"/>
  <c r="BB664" i="1"/>
  <c r="AT664" i="1"/>
  <c r="AL664" i="1"/>
  <c r="AD664" i="1"/>
  <c r="BK663" i="1"/>
  <c r="BC663" i="1"/>
  <c r="AU663" i="1"/>
  <c r="AM663" i="1"/>
  <c r="AE663" i="1"/>
  <c r="BL662" i="1"/>
  <c r="BD662" i="1"/>
  <c r="AV662" i="1"/>
  <c r="AN662" i="1"/>
  <c r="AF662" i="1"/>
  <c r="BM661" i="1"/>
  <c r="BE661" i="1"/>
  <c r="AW661" i="1"/>
  <c r="AO661" i="1"/>
  <c r="AG661" i="1"/>
  <c r="BN660" i="1"/>
  <c r="BF660" i="1"/>
  <c r="AX660" i="1"/>
  <c r="AP660" i="1"/>
  <c r="AH660" i="1"/>
  <c r="BO659" i="1"/>
  <c r="BG659" i="1"/>
  <c r="AY659" i="1"/>
  <c r="AQ659" i="1"/>
  <c r="AI659" i="1"/>
  <c r="BP658" i="1"/>
  <c r="BH658" i="1"/>
  <c r="AZ658" i="1"/>
  <c r="AR658" i="1"/>
  <c r="AJ658" i="1"/>
  <c r="BQ657" i="1"/>
  <c r="BI657" i="1"/>
  <c r="BA657" i="1"/>
  <c r="AS657" i="1"/>
  <c r="AK657" i="1"/>
  <c r="BJ656" i="1"/>
  <c r="BB656" i="1"/>
  <c r="AT656" i="1"/>
  <c r="AL656" i="1"/>
  <c r="AD656" i="1"/>
  <c r="BK655" i="1"/>
  <c r="BC655" i="1"/>
  <c r="AU655" i="1"/>
  <c r="AM655" i="1"/>
  <c r="AE655" i="1"/>
  <c r="BL654" i="1"/>
  <c r="BD654" i="1"/>
  <c r="AV654" i="1"/>
  <c r="AN654" i="1"/>
  <c r="AF654" i="1"/>
  <c r="BM653" i="1"/>
  <c r="BE653" i="1"/>
  <c r="AW653" i="1"/>
  <c r="AO653" i="1"/>
  <c r="AG653" i="1"/>
  <c r="BN652" i="1"/>
  <c r="BF652" i="1"/>
  <c r="AX652" i="1"/>
  <c r="AP652" i="1"/>
  <c r="AH652" i="1"/>
  <c r="BO651" i="1"/>
  <c r="BG651" i="1"/>
  <c r="AY651" i="1"/>
  <c r="AQ651" i="1"/>
  <c r="AI651" i="1"/>
  <c r="BP650" i="1"/>
  <c r="BH650" i="1"/>
  <c r="AZ650" i="1"/>
  <c r="AR650" i="1"/>
  <c r="AJ650" i="1"/>
  <c r="BQ649" i="1"/>
  <c r="BI649" i="1"/>
  <c r="BA649" i="1"/>
  <c r="AS649" i="1"/>
  <c r="AK649" i="1"/>
  <c r="BJ648" i="1"/>
  <c r="BB648" i="1"/>
  <c r="AT648" i="1"/>
  <c r="AL648" i="1"/>
  <c r="AD648" i="1"/>
  <c r="BK647" i="1"/>
  <c r="BC647" i="1"/>
  <c r="AU647" i="1"/>
  <c r="AM647" i="1"/>
  <c r="AE647" i="1"/>
  <c r="BL646" i="1"/>
  <c r="BD646" i="1"/>
  <c r="AV646" i="1"/>
  <c r="AN646" i="1"/>
  <c r="AF646" i="1"/>
  <c r="BM645" i="1"/>
  <c r="BE645" i="1"/>
  <c r="AW645" i="1"/>
  <c r="AO645" i="1"/>
  <c r="AG645" i="1"/>
  <c r="BN644" i="1"/>
  <c r="BF644" i="1"/>
  <c r="AX644" i="1"/>
  <c r="AP644" i="1"/>
  <c r="AH644" i="1"/>
  <c r="BO643" i="1"/>
  <c r="BG643" i="1"/>
  <c r="AY643" i="1"/>
  <c r="AQ643" i="1"/>
  <c r="AI643" i="1"/>
  <c r="BP642" i="1"/>
  <c r="BH642" i="1"/>
  <c r="AZ642" i="1"/>
  <c r="AR642" i="1"/>
  <c r="AJ642" i="1"/>
  <c r="BQ641" i="1"/>
  <c r="BI641" i="1"/>
  <c r="BA641" i="1"/>
  <c r="AS641" i="1"/>
  <c r="AK641" i="1"/>
  <c r="BJ640" i="1"/>
  <c r="BB640" i="1"/>
  <c r="AT640" i="1"/>
  <c r="AL640" i="1"/>
  <c r="AD640" i="1"/>
  <c r="BK639" i="1"/>
  <c r="BC639" i="1"/>
  <c r="AU639" i="1"/>
  <c r="AM639" i="1"/>
  <c r="AE639" i="1"/>
  <c r="BL638" i="1"/>
  <c r="BD638" i="1"/>
  <c r="AV638" i="1"/>
  <c r="AN638" i="1"/>
  <c r="AF638" i="1"/>
  <c r="BM637" i="1"/>
  <c r="BE637" i="1"/>
  <c r="AW637" i="1"/>
  <c r="AO637" i="1"/>
  <c r="AG637" i="1"/>
  <c r="BN636" i="1"/>
  <c r="BF636" i="1"/>
  <c r="AX636" i="1"/>
  <c r="AP636" i="1"/>
  <c r="AH636" i="1"/>
  <c r="BO635" i="1"/>
  <c r="BG635" i="1"/>
  <c r="AY635" i="1"/>
  <c r="AQ635" i="1"/>
  <c r="AI635" i="1"/>
  <c r="BP634" i="1"/>
  <c r="BH634" i="1"/>
  <c r="AZ634" i="1"/>
  <c r="AR634" i="1"/>
  <c r="AJ634" i="1"/>
  <c r="BQ633" i="1"/>
  <c r="BI633" i="1"/>
  <c r="BA633" i="1"/>
  <c r="AS633" i="1"/>
  <c r="AK633" i="1"/>
  <c r="BJ632" i="1"/>
  <c r="BB632" i="1"/>
  <c r="AT632" i="1"/>
  <c r="AL632" i="1"/>
  <c r="AD632" i="1"/>
  <c r="BK631" i="1"/>
  <c r="BC631" i="1"/>
  <c r="AU631" i="1"/>
  <c r="AM631" i="1"/>
  <c r="AE631" i="1"/>
  <c r="BL630" i="1"/>
  <c r="BD630" i="1"/>
  <c r="AV630" i="1"/>
  <c r="AN630" i="1"/>
  <c r="AF630" i="1"/>
  <c r="BM629" i="1"/>
  <c r="BE629" i="1"/>
  <c r="AW629" i="1"/>
  <c r="AO629" i="1"/>
  <c r="AG629" i="1"/>
  <c r="BN628" i="1"/>
  <c r="BF628" i="1"/>
  <c r="AX628" i="1"/>
  <c r="AP628" i="1"/>
  <c r="AH628" i="1"/>
  <c r="BO627" i="1"/>
  <c r="BG627" i="1"/>
  <c r="AY627" i="1"/>
  <c r="AQ627" i="1"/>
  <c r="AI627" i="1"/>
  <c r="BP626" i="1"/>
  <c r="BH626" i="1"/>
  <c r="AZ626" i="1"/>
  <c r="AR626" i="1"/>
  <c r="AJ626" i="1"/>
  <c r="BQ625" i="1"/>
  <c r="BI625" i="1"/>
  <c r="BA625" i="1"/>
  <c r="AS625" i="1"/>
  <c r="AK625" i="1"/>
  <c r="BJ624" i="1"/>
  <c r="BB624" i="1"/>
  <c r="AT624" i="1"/>
  <c r="AL624" i="1"/>
  <c r="AD624" i="1"/>
  <c r="BK623" i="1"/>
  <c r="BC623" i="1"/>
  <c r="AU623" i="1"/>
  <c r="AM623" i="1"/>
  <c r="AE623" i="1"/>
  <c r="BL622" i="1"/>
  <c r="BD622" i="1"/>
  <c r="AV622" i="1"/>
  <c r="AN622" i="1"/>
  <c r="AF622" i="1"/>
  <c r="BM621" i="1"/>
  <c r="BE621" i="1"/>
  <c r="AW621" i="1"/>
  <c r="AO621" i="1"/>
  <c r="AG621" i="1"/>
  <c r="BN620" i="1"/>
  <c r="BF620" i="1"/>
  <c r="AX620" i="1"/>
  <c r="AP620" i="1"/>
  <c r="AH620" i="1"/>
  <c r="BO619" i="1"/>
  <c r="BG619" i="1"/>
  <c r="AY619" i="1"/>
  <c r="AQ619" i="1"/>
  <c r="AI619" i="1"/>
  <c r="BQ618" i="1"/>
  <c r="BL618" i="1"/>
  <c r="BG618" i="1"/>
  <c r="BA618" i="1"/>
  <c r="AV618" i="1"/>
  <c r="AQ618" i="1"/>
  <c r="AK618" i="1"/>
  <c r="AF618" i="1"/>
  <c r="BP617" i="1"/>
  <c r="BJ617" i="1"/>
  <c r="BE617" i="1"/>
  <c r="AZ617" i="1"/>
  <c r="AT617" i="1"/>
  <c r="AO617" i="1"/>
  <c r="AJ617" i="1"/>
  <c r="AD617" i="1"/>
  <c r="BN616" i="1"/>
  <c r="BI616" i="1"/>
  <c r="BC616" i="1"/>
  <c r="AX616" i="1"/>
  <c r="AS616" i="1"/>
  <c r="AM616" i="1"/>
  <c r="AH616" i="1"/>
  <c r="BL615" i="1"/>
  <c r="BG615" i="1"/>
  <c r="BB615" i="1"/>
  <c r="AV615" i="1"/>
  <c r="AQ615" i="1"/>
  <c r="AL615" i="1"/>
  <c r="AF615" i="1"/>
  <c r="BP614" i="1"/>
  <c r="BK614" i="1"/>
  <c r="BE614" i="1"/>
  <c r="AZ614" i="1"/>
  <c r="AU614" i="1"/>
  <c r="AO614" i="1"/>
  <c r="AJ614" i="1"/>
  <c r="AF614" i="1"/>
  <c r="BQ613" i="1"/>
  <c r="BM613" i="1"/>
  <c r="BI613" i="1"/>
  <c r="BE613" i="1"/>
  <c r="BA613" i="1"/>
  <c r="AW613" i="1"/>
  <c r="AS613" i="1"/>
  <c r="AO613" i="1"/>
  <c r="AK613" i="1"/>
  <c r="AG613" i="1"/>
  <c r="BN612" i="1"/>
  <c r="BJ612" i="1"/>
  <c r="BF612" i="1"/>
  <c r="BB612" i="1"/>
  <c r="AX612" i="1"/>
  <c r="AT612" i="1"/>
  <c r="AP612" i="1"/>
  <c r="AL612" i="1"/>
  <c r="AH612" i="1"/>
  <c r="AD612" i="1"/>
  <c r="BO611" i="1"/>
  <c r="BK611" i="1"/>
  <c r="BG611" i="1"/>
  <c r="BC611" i="1"/>
  <c r="AY611" i="1"/>
  <c r="AU611" i="1"/>
  <c r="AQ611" i="1"/>
  <c r="AM611" i="1"/>
  <c r="AI611" i="1"/>
  <c r="AE611" i="1"/>
  <c r="BP610" i="1"/>
  <c r="BL610" i="1"/>
  <c r="BH610" i="1"/>
  <c r="BD610" i="1"/>
  <c r="AZ610" i="1"/>
  <c r="AV610" i="1"/>
  <c r="AR610" i="1"/>
  <c r="AN610" i="1"/>
  <c r="AJ610" i="1"/>
  <c r="AF610" i="1"/>
  <c r="BQ609" i="1"/>
  <c r="BM609" i="1"/>
  <c r="BI609" i="1"/>
  <c r="BE609" i="1"/>
  <c r="BA609" i="1"/>
  <c r="AW609" i="1"/>
  <c r="AS609" i="1"/>
  <c r="AO609" i="1"/>
  <c r="AK609" i="1"/>
  <c r="AG609" i="1"/>
  <c r="BN608" i="1"/>
  <c r="BJ608" i="1"/>
  <c r="BF608" i="1"/>
  <c r="BB608" i="1"/>
  <c r="AX608" i="1"/>
  <c r="AT608" i="1"/>
  <c r="AP608" i="1"/>
  <c r="AL608" i="1"/>
  <c r="AH608" i="1"/>
  <c r="AD608" i="1"/>
  <c r="BO607" i="1"/>
  <c r="BK607" i="1"/>
  <c r="BG607" i="1"/>
  <c r="BC607" i="1"/>
  <c r="AY607" i="1"/>
  <c r="AU607" i="1"/>
  <c r="AQ607" i="1"/>
  <c r="AM607" i="1"/>
  <c r="AI607" i="1"/>
  <c r="AE607" i="1"/>
  <c r="BP606" i="1"/>
  <c r="BL606" i="1"/>
  <c r="BH606" i="1"/>
  <c r="BD606" i="1"/>
  <c r="AZ606" i="1"/>
  <c r="AV606" i="1"/>
  <c r="AR606" i="1"/>
  <c r="AN606" i="1"/>
  <c r="AJ606" i="1"/>
  <c r="AF606" i="1"/>
  <c r="BQ605" i="1"/>
  <c r="BM605" i="1"/>
  <c r="BI605" i="1"/>
  <c r="BE605" i="1"/>
  <c r="BA605" i="1"/>
  <c r="AW605" i="1"/>
  <c r="AS605" i="1"/>
  <c r="AO605" i="1"/>
  <c r="AK605" i="1"/>
  <c r="AG605" i="1"/>
  <c r="BN604" i="1"/>
  <c r="BJ604" i="1"/>
  <c r="BF604" i="1"/>
  <c r="BB604" i="1"/>
  <c r="AX604" i="1"/>
  <c r="AT604" i="1"/>
  <c r="AP604" i="1"/>
  <c r="AL604" i="1"/>
  <c r="AH604" i="1"/>
  <c r="AD604" i="1"/>
  <c r="BO603" i="1"/>
  <c r="BK603" i="1"/>
  <c r="BG603" i="1"/>
  <c r="BC603" i="1"/>
  <c r="AY603" i="1"/>
  <c r="AU603" i="1"/>
  <c r="AQ603" i="1"/>
  <c r="AM603" i="1"/>
  <c r="AI603" i="1"/>
  <c r="AE603" i="1"/>
  <c r="BP602" i="1"/>
  <c r="BL602" i="1"/>
  <c r="BH602" i="1"/>
  <c r="BD602" i="1"/>
  <c r="AZ602" i="1"/>
  <c r="AV602" i="1"/>
  <c r="AR602" i="1"/>
  <c r="AN602" i="1"/>
  <c r="AJ602" i="1"/>
  <c r="AF602" i="1"/>
  <c r="BQ601" i="1"/>
  <c r="BM601" i="1"/>
  <c r="BI601" i="1"/>
  <c r="BE601" i="1"/>
  <c r="BA601" i="1"/>
  <c r="AW601" i="1"/>
  <c r="AS601" i="1"/>
  <c r="AO601" i="1"/>
  <c r="AK601" i="1"/>
  <c r="AG601" i="1"/>
  <c r="BN600" i="1"/>
  <c r="BJ600" i="1"/>
  <c r="BF600" i="1"/>
  <c r="BB600" i="1"/>
  <c r="AX600" i="1"/>
  <c r="AT600" i="1"/>
  <c r="AP600" i="1"/>
  <c r="AL600" i="1"/>
  <c r="AH600" i="1"/>
  <c r="AD600" i="1"/>
  <c r="BO599" i="1"/>
  <c r="BK599" i="1"/>
  <c r="BG599" i="1"/>
  <c r="BC599" i="1"/>
  <c r="AY599" i="1"/>
  <c r="AU599" i="1"/>
  <c r="AQ599" i="1"/>
  <c r="AM599" i="1"/>
  <c r="AI599" i="1"/>
  <c r="AE599" i="1"/>
  <c r="BP598" i="1"/>
  <c r="BL598" i="1"/>
  <c r="BH598" i="1"/>
  <c r="BD598" i="1"/>
  <c r="AZ598" i="1"/>
  <c r="AV598" i="1"/>
  <c r="AR598" i="1"/>
  <c r="AN598" i="1"/>
  <c r="AJ598" i="1"/>
  <c r="AF598" i="1"/>
  <c r="BQ597" i="1"/>
  <c r="BM597" i="1"/>
  <c r="BI597" i="1"/>
  <c r="BE597" i="1"/>
  <c r="BA597" i="1"/>
  <c r="AW597" i="1"/>
  <c r="AS597" i="1"/>
  <c r="AO597" i="1"/>
  <c r="AK597" i="1"/>
  <c r="AG597" i="1"/>
  <c r="BN596" i="1"/>
  <c r="BJ596" i="1"/>
  <c r="BF596" i="1"/>
  <c r="BB596" i="1"/>
  <c r="AX596" i="1"/>
  <c r="AT596" i="1"/>
  <c r="AP596" i="1"/>
  <c r="AL596" i="1"/>
  <c r="AH596" i="1"/>
  <c r="AD596" i="1"/>
  <c r="BO595" i="1"/>
  <c r="BK595" i="1"/>
  <c r="BG595" i="1"/>
  <c r="BC595" i="1"/>
  <c r="AY595" i="1"/>
  <c r="AU595" i="1"/>
  <c r="AQ595" i="1"/>
  <c r="AM595" i="1"/>
  <c r="AI595" i="1"/>
  <c r="AE595" i="1"/>
  <c r="BP594" i="1"/>
  <c r="BL594" i="1"/>
  <c r="BH594" i="1"/>
  <c r="BD594" i="1"/>
  <c r="AZ594" i="1"/>
  <c r="AV594" i="1"/>
  <c r="AR594" i="1"/>
  <c r="AN594" i="1"/>
  <c r="AJ594" i="1"/>
  <c r="AF594" i="1"/>
  <c r="BQ593" i="1"/>
  <c r="BM593" i="1"/>
  <c r="BI593" i="1"/>
  <c r="BE593" i="1"/>
  <c r="BA593" i="1"/>
  <c r="AW593" i="1"/>
  <c r="AS593" i="1"/>
  <c r="AO593" i="1"/>
  <c r="AK593" i="1"/>
  <c r="AG593" i="1"/>
  <c r="BN592" i="1"/>
  <c r="BJ592" i="1"/>
  <c r="BF592" i="1"/>
  <c r="BB592" i="1"/>
  <c r="AX592" i="1"/>
  <c r="AT592" i="1"/>
  <c r="AP592" i="1"/>
  <c r="AL592" i="1"/>
  <c r="AH592" i="1"/>
  <c r="AD592" i="1"/>
  <c r="BO591" i="1"/>
  <c r="BK591" i="1"/>
  <c r="BG591" i="1"/>
  <c r="BC591" i="1"/>
  <c r="AY591" i="1"/>
  <c r="AU591" i="1"/>
  <c r="AQ591" i="1"/>
  <c r="AM591" i="1"/>
  <c r="AI591" i="1"/>
  <c r="AE591" i="1"/>
  <c r="BP590" i="1"/>
  <c r="BL590" i="1"/>
  <c r="BH590" i="1"/>
  <c r="BD590" i="1"/>
  <c r="AZ590" i="1"/>
  <c r="AV590" i="1"/>
  <c r="AR590" i="1"/>
  <c r="AN590" i="1"/>
  <c r="AJ590" i="1"/>
  <c r="AF590" i="1"/>
  <c r="BQ589" i="1"/>
  <c r="BM589" i="1"/>
  <c r="BI589" i="1"/>
  <c r="BE589" i="1"/>
  <c r="BA589" i="1"/>
  <c r="AW589" i="1"/>
  <c r="AS589" i="1"/>
  <c r="AO589" i="1"/>
  <c r="AK589" i="1"/>
  <c r="AG589" i="1"/>
  <c r="BN588" i="1"/>
  <c r="BJ588" i="1"/>
  <c r="BF588" i="1"/>
  <c r="BB588" i="1"/>
  <c r="AX588" i="1"/>
  <c r="AT588" i="1"/>
  <c r="AP588" i="1"/>
  <c r="AL588" i="1"/>
  <c r="AH588" i="1"/>
  <c r="AD588" i="1"/>
  <c r="BO587" i="1"/>
  <c r="BK587" i="1"/>
  <c r="BG587" i="1"/>
  <c r="BC587" i="1"/>
  <c r="AY587" i="1"/>
  <c r="AU587" i="1"/>
  <c r="AQ587" i="1"/>
  <c r="AM587" i="1"/>
  <c r="AI587" i="1"/>
  <c r="AE587" i="1"/>
  <c r="BP586" i="1"/>
  <c r="BL586" i="1"/>
  <c r="BH586" i="1"/>
  <c r="BD586" i="1"/>
  <c r="AZ586" i="1"/>
  <c r="AV586" i="1"/>
  <c r="AR586" i="1"/>
  <c r="AN586" i="1"/>
  <c r="AJ586" i="1"/>
  <c r="AF586" i="1"/>
  <c r="BQ585" i="1"/>
  <c r="BM585" i="1"/>
  <c r="BI585" i="1"/>
  <c r="BE585" i="1"/>
  <c r="BA585" i="1"/>
  <c r="AW585" i="1"/>
  <c r="AS585" i="1"/>
  <c r="AO585" i="1"/>
  <c r="AK585" i="1"/>
  <c r="AG585" i="1"/>
  <c r="BN584" i="1"/>
  <c r="BJ584" i="1"/>
  <c r="BF584" i="1"/>
  <c r="BB584" i="1"/>
  <c r="AX584" i="1"/>
  <c r="AT584" i="1"/>
  <c r="AP584" i="1"/>
  <c r="AL584" i="1"/>
  <c r="AH584" i="1"/>
  <c r="AD584" i="1"/>
  <c r="BO583" i="1"/>
  <c r="BK583" i="1"/>
  <c r="BG583" i="1"/>
  <c r="BC583" i="1"/>
  <c r="AY583" i="1"/>
  <c r="AU583" i="1"/>
  <c r="AQ583" i="1"/>
  <c r="AM583" i="1"/>
  <c r="AI583" i="1"/>
  <c r="AE583" i="1"/>
  <c r="BP582" i="1"/>
  <c r="BL582" i="1"/>
  <c r="BH582" i="1"/>
  <c r="BD582" i="1"/>
  <c r="AZ582" i="1"/>
  <c r="AV582" i="1"/>
  <c r="AR582" i="1"/>
  <c r="AN582" i="1"/>
  <c r="AJ582" i="1"/>
  <c r="AF582" i="1"/>
  <c r="BQ581" i="1"/>
  <c r="BM581" i="1"/>
  <c r="BI581" i="1"/>
  <c r="BE581" i="1"/>
  <c r="BA581" i="1"/>
  <c r="AW581" i="1"/>
  <c r="AS581" i="1"/>
  <c r="AO581" i="1"/>
  <c r="AK581" i="1"/>
  <c r="AG581" i="1"/>
  <c r="BN580" i="1"/>
  <c r="BJ580" i="1"/>
  <c r="BF580" i="1"/>
  <c r="BB580" i="1"/>
  <c r="AX580" i="1"/>
  <c r="AT580" i="1"/>
  <c r="AP580" i="1"/>
  <c r="AL580" i="1"/>
  <c r="AH580" i="1"/>
  <c r="AD580" i="1"/>
  <c r="BO579" i="1"/>
  <c r="BK579" i="1"/>
  <c r="BG579" i="1"/>
  <c r="BC579" i="1"/>
  <c r="AY579" i="1"/>
  <c r="AU579" i="1"/>
  <c r="AQ579" i="1"/>
  <c r="AM579" i="1"/>
  <c r="AI579" i="1"/>
  <c r="AE579" i="1"/>
  <c r="BP578" i="1"/>
  <c r="BL578" i="1"/>
  <c r="BH578" i="1"/>
  <c r="BD578" i="1"/>
  <c r="AZ578" i="1"/>
  <c r="AV578" i="1"/>
  <c r="AR578" i="1"/>
  <c r="AN578" i="1"/>
  <c r="AJ578" i="1"/>
  <c r="AF578" i="1"/>
  <c r="BQ577" i="1"/>
  <c r="BM577" i="1"/>
  <c r="BI577" i="1"/>
  <c r="BE577" i="1"/>
  <c r="BA577" i="1"/>
  <c r="AW577" i="1"/>
  <c r="AS577" i="1"/>
  <c r="AO577" i="1"/>
  <c r="AK577" i="1"/>
  <c r="AG577" i="1"/>
  <c r="BN576" i="1"/>
  <c r="BJ576" i="1"/>
  <c r="BF576" i="1"/>
  <c r="BB576" i="1"/>
  <c r="AX576" i="1"/>
  <c r="AT576" i="1"/>
  <c r="AP576" i="1"/>
  <c r="AL576" i="1"/>
  <c r="AH576" i="1"/>
  <c r="AD576" i="1"/>
  <c r="BO575" i="1"/>
  <c r="BK575" i="1"/>
  <c r="BG575" i="1"/>
  <c r="BC575" i="1"/>
  <c r="AY575" i="1"/>
  <c r="AU575" i="1"/>
  <c r="AQ575" i="1"/>
  <c r="AM575" i="1"/>
  <c r="AI575" i="1"/>
  <c r="AE575" i="1"/>
  <c r="BP574" i="1"/>
  <c r="BL574" i="1"/>
  <c r="BH574" i="1"/>
  <c r="BD574" i="1"/>
  <c r="AZ574" i="1"/>
  <c r="AV574" i="1"/>
  <c r="AR574" i="1"/>
  <c r="AN574" i="1"/>
  <c r="AJ574" i="1"/>
  <c r="AF574" i="1"/>
  <c r="BQ573" i="1"/>
  <c r="BM573" i="1"/>
  <c r="BI573" i="1"/>
  <c r="BE573" i="1"/>
  <c r="BA573" i="1"/>
  <c r="AW573" i="1"/>
  <c r="AS573" i="1"/>
  <c r="AO573" i="1"/>
  <c r="AK573" i="1"/>
  <c r="AG573" i="1"/>
  <c r="BN572" i="1"/>
  <c r="BJ572" i="1"/>
  <c r="BF572" i="1"/>
  <c r="BB572" i="1"/>
  <c r="AX572" i="1"/>
  <c r="AT572" i="1"/>
  <c r="AP572" i="1"/>
  <c r="AL572" i="1"/>
  <c r="AH572" i="1"/>
  <c r="AD572" i="1"/>
  <c r="BO571" i="1"/>
  <c r="BK571" i="1"/>
  <c r="BG571" i="1"/>
  <c r="BC571" i="1"/>
  <c r="AY571" i="1"/>
  <c r="AU571" i="1"/>
  <c r="AQ571" i="1"/>
  <c r="AM571" i="1"/>
  <c r="AI571" i="1"/>
  <c r="AE571" i="1"/>
  <c r="BP570" i="1"/>
  <c r="BL570" i="1"/>
  <c r="BH570" i="1"/>
  <c r="BD570" i="1"/>
  <c r="AZ570" i="1"/>
  <c r="AV570" i="1"/>
  <c r="AR570" i="1"/>
  <c r="AN570" i="1"/>
  <c r="AJ570" i="1"/>
  <c r="AF570" i="1"/>
  <c r="BQ569" i="1"/>
  <c r="BM569" i="1"/>
  <c r="BI569" i="1"/>
  <c r="BE569" i="1"/>
  <c r="BA569" i="1"/>
  <c r="AW569" i="1"/>
  <c r="AS569" i="1"/>
  <c r="AO569" i="1"/>
  <c r="AK569" i="1"/>
  <c r="AG569" i="1"/>
  <c r="BN568" i="1"/>
  <c r="BJ568" i="1"/>
  <c r="BF568" i="1"/>
  <c r="BB568" i="1"/>
  <c r="AX568" i="1"/>
  <c r="AT568" i="1"/>
  <c r="AP568" i="1"/>
  <c r="AL568" i="1"/>
  <c r="AH568" i="1"/>
  <c r="AD568" i="1"/>
  <c r="BO567" i="1"/>
  <c r="BK567" i="1"/>
  <c r="BG567" i="1"/>
  <c r="BC567" i="1"/>
  <c r="AY567" i="1"/>
  <c r="AU567" i="1"/>
  <c r="AQ567" i="1"/>
  <c r="AM567" i="1"/>
  <c r="AI567" i="1"/>
  <c r="AE567" i="1"/>
  <c r="BP566" i="1"/>
  <c r="BL566" i="1"/>
  <c r="BH566" i="1"/>
  <c r="BD566" i="1"/>
  <c r="AZ566" i="1"/>
  <c r="AV566" i="1"/>
  <c r="AR566" i="1"/>
  <c r="AN566" i="1"/>
  <c r="AJ566" i="1"/>
  <c r="AF566" i="1"/>
  <c r="BQ565" i="1"/>
  <c r="BM565" i="1"/>
  <c r="BI565" i="1"/>
  <c r="BE565" i="1"/>
  <c r="BA565" i="1"/>
  <c r="AW565" i="1"/>
  <c r="AS565" i="1"/>
  <c r="AO565" i="1"/>
  <c r="AK565" i="1"/>
  <c r="AG565" i="1"/>
  <c r="BN564" i="1"/>
  <c r="BJ564" i="1"/>
  <c r="BF564" i="1"/>
  <c r="BB564" i="1"/>
  <c r="AX564" i="1"/>
  <c r="AT564" i="1"/>
  <c r="AP564" i="1"/>
  <c r="AL564" i="1"/>
  <c r="AH564" i="1"/>
  <c r="AD564" i="1"/>
  <c r="BO563" i="1"/>
  <c r="BK563" i="1"/>
  <c r="BG563" i="1"/>
  <c r="BC563" i="1"/>
  <c r="AY563" i="1"/>
  <c r="AU563" i="1"/>
  <c r="AQ563" i="1"/>
  <c r="AM563" i="1"/>
  <c r="AI563" i="1"/>
  <c r="AE563" i="1"/>
  <c r="BP562" i="1"/>
  <c r="BL562" i="1"/>
  <c r="BH562" i="1"/>
  <c r="BD562" i="1"/>
  <c r="AZ562" i="1"/>
  <c r="AV562" i="1"/>
  <c r="AR562" i="1"/>
  <c r="AN562" i="1"/>
  <c r="AJ562" i="1"/>
  <c r="AF562" i="1"/>
  <c r="BQ561" i="1"/>
  <c r="BM561" i="1"/>
  <c r="BI561" i="1"/>
  <c r="BE561" i="1"/>
  <c r="BA561" i="1"/>
  <c r="AW561" i="1"/>
  <c r="AS561" i="1"/>
  <c r="AO561" i="1"/>
  <c r="AK561" i="1"/>
  <c r="AG561" i="1"/>
  <c r="BN560" i="1"/>
  <c r="BJ560" i="1"/>
  <c r="BF560" i="1"/>
  <c r="BB560" i="1"/>
  <c r="AX560" i="1"/>
  <c r="AT560" i="1"/>
  <c r="AP560" i="1"/>
  <c r="AL560" i="1"/>
  <c r="AH560" i="1"/>
  <c r="AD560" i="1"/>
  <c r="BO559" i="1"/>
  <c r="BK559" i="1"/>
  <c r="BG559" i="1"/>
  <c r="BC559" i="1"/>
  <c r="AY559" i="1"/>
  <c r="AU559" i="1"/>
  <c r="AQ559" i="1"/>
  <c r="AM559" i="1"/>
  <c r="AI559" i="1"/>
  <c r="AE559" i="1"/>
  <c r="BP558" i="1"/>
  <c r="BL558" i="1"/>
  <c r="BH558" i="1"/>
  <c r="BD558" i="1"/>
  <c r="AZ558" i="1"/>
  <c r="AV558" i="1"/>
  <c r="AR558" i="1"/>
  <c r="AN558" i="1"/>
  <c r="AJ558" i="1"/>
  <c r="AF558" i="1"/>
  <c r="BQ557" i="1"/>
  <c r="BM557" i="1"/>
  <c r="BI557" i="1"/>
  <c r="BE557" i="1"/>
  <c r="BA557" i="1"/>
  <c r="AW557" i="1"/>
  <c r="AS557" i="1"/>
  <c r="AO557" i="1"/>
  <c r="AK557" i="1"/>
  <c r="AG557" i="1"/>
  <c r="BN556" i="1"/>
  <c r="BJ556" i="1"/>
  <c r="BF556" i="1"/>
  <c r="BB556" i="1"/>
  <c r="AX556" i="1"/>
  <c r="AT556" i="1"/>
  <c r="AP556" i="1"/>
  <c r="AL556" i="1"/>
  <c r="AH556" i="1"/>
  <c r="AD556" i="1"/>
  <c r="BO555" i="1"/>
  <c r="BK555" i="1"/>
  <c r="BG555" i="1"/>
  <c r="BC555" i="1"/>
  <c r="AY555" i="1"/>
  <c r="AU555" i="1"/>
  <c r="AQ555" i="1"/>
  <c r="AM555" i="1"/>
  <c r="AI555" i="1"/>
  <c r="AE555" i="1"/>
  <c r="BP554" i="1"/>
  <c r="BL554" i="1"/>
  <c r="BH554" i="1"/>
  <c r="BD554" i="1"/>
  <c r="AZ554" i="1"/>
  <c r="AV554" i="1"/>
  <c r="AR554" i="1"/>
  <c r="AN554" i="1"/>
  <c r="AJ554" i="1"/>
  <c r="AF554" i="1"/>
  <c r="BQ553" i="1"/>
  <c r="BM553" i="1"/>
  <c r="BI553" i="1"/>
  <c r="BE553" i="1"/>
  <c r="BA553" i="1"/>
  <c r="AW553" i="1"/>
  <c r="AS553" i="1"/>
  <c r="AO553" i="1"/>
  <c r="AK553" i="1"/>
  <c r="AG553" i="1"/>
  <c r="BN552" i="1"/>
  <c r="BJ552" i="1"/>
  <c r="BF552" i="1"/>
  <c r="BB552" i="1"/>
  <c r="AX552" i="1"/>
  <c r="AT552" i="1"/>
  <c r="AP552" i="1"/>
  <c r="AL552" i="1"/>
  <c r="AH552" i="1"/>
  <c r="AD552" i="1"/>
  <c r="BO551" i="1"/>
  <c r="BK551" i="1"/>
  <c r="BG551" i="1"/>
  <c r="BC551" i="1"/>
  <c r="AY551" i="1"/>
  <c r="AU551" i="1"/>
  <c r="AQ551" i="1"/>
  <c r="AM551" i="1"/>
  <c r="AI551" i="1"/>
  <c r="AE551" i="1"/>
  <c r="BP550" i="1"/>
  <c r="BL550" i="1"/>
  <c r="BH550" i="1"/>
  <c r="BD550" i="1"/>
  <c r="AZ550" i="1"/>
  <c r="AV550" i="1"/>
  <c r="AR550" i="1"/>
  <c r="AN550" i="1"/>
  <c r="AJ550" i="1"/>
  <c r="AF550" i="1"/>
  <c r="BQ549" i="1"/>
  <c r="BM549" i="1"/>
  <c r="BI549" i="1"/>
  <c r="BE549" i="1"/>
  <c r="BA549" i="1"/>
  <c r="AW549" i="1"/>
  <c r="AS549" i="1"/>
  <c r="AO549" i="1"/>
  <c r="AK549" i="1"/>
  <c r="AG549" i="1"/>
  <c r="BN548" i="1"/>
  <c r="BJ548" i="1"/>
  <c r="BF548" i="1"/>
  <c r="BB548" i="1"/>
  <c r="AX548" i="1"/>
  <c r="AT548" i="1"/>
  <c r="AP548" i="1"/>
  <c r="AL548" i="1"/>
  <c r="AH548" i="1"/>
  <c r="AD548" i="1"/>
  <c r="BO547" i="1"/>
  <c r="BK547" i="1"/>
  <c r="BG547" i="1"/>
  <c r="BC547" i="1"/>
  <c r="AY547" i="1"/>
  <c r="AU547" i="1"/>
  <c r="AQ547" i="1"/>
  <c r="AM547" i="1"/>
  <c r="AI547" i="1"/>
  <c r="AE547" i="1"/>
  <c r="BP546" i="1"/>
  <c r="BL546" i="1"/>
  <c r="BH546" i="1"/>
  <c r="BD546" i="1"/>
  <c r="AZ546" i="1"/>
  <c r="AV546" i="1"/>
  <c r="AR546" i="1"/>
  <c r="AN546" i="1"/>
  <c r="AJ546" i="1"/>
  <c r="AF546" i="1"/>
  <c r="BQ545" i="1"/>
  <c r="BM545" i="1"/>
  <c r="BI545" i="1"/>
  <c r="BE545" i="1"/>
  <c r="BA545" i="1"/>
  <c r="AW545" i="1"/>
  <c r="AS545" i="1"/>
  <c r="AO545" i="1"/>
  <c r="AK545" i="1"/>
  <c r="AG545" i="1"/>
  <c r="BN544" i="1"/>
  <c r="BJ544" i="1"/>
  <c r="BF544" i="1"/>
  <c r="BB544" i="1"/>
  <c r="AX544" i="1"/>
  <c r="AT544" i="1"/>
  <c r="AP544" i="1"/>
  <c r="AL544" i="1"/>
  <c r="AH544" i="1"/>
  <c r="AD544" i="1"/>
  <c r="BO543" i="1"/>
  <c r="BK543" i="1"/>
  <c r="BG543" i="1"/>
  <c r="BC543" i="1"/>
  <c r="AY543" i="1"/>
  <c r="AU543" i="1"/>
  <c r="AQ543" i="1"/>
  <c r="AM543" i="1"/>
  <c r="AI543" i="1"/>
  <c r="AE543" i="1"/>
  <c r="BP542" i="1"/>
  <c r="BL542" i="1"/>
  <c r="BH542" i="1"/>
  <c r="BD542" i="1"/>
  <c r="AZ542" i="1"/>
  <c r="AV542" i="1"/>
  <c r="AR542" i="1"/>
  <c r="AN542" i="1"/>
  <c r="AJ542" i="1"/>
  <c r="AF542" i="1"/>
  <c r="BQ541" i="1"/>
  <c r="BM541" i="1"/>
  <c r="BI541" i="1"/>
  <c r="BE541" i="1"/>
  <c r="BA541" i="1"/>
  <c r="AW541" i="1"/>
  <c r="AS541" i="1"/>
  <c r="AO541" i="1"/>
  <c r="AK541" i="1"/>
  <c r="AG541" i="1"/>
  <c r="BN540" i="1"/>
  <c r="BJ540" i="1"/>
  <c r="BF540" i="1"/>
  <c r="BB540" i="1"/>
  <c r="AX540" i="1"/>
  <c r="AT540" i="1"/>
  <c r="AP540" i="1"/>
  <c r="AL540" i="1"/>
  <c r="AH540" i="1"/>
  <c r="AD540" i="1"/>
  <c r="BO539" i="1"/>
  <c r="BK539" i="1"/>
  <c r="BG539" i="1"/>
  <c r="BC539" i="1"/>
  <c r="AY539" i="1"/>
  <c r="AU539" i="1"/>
  <c r="AQ539" i="1"/>
  <c r="AM539" i="1"/>
  <c r="AI539" i="1"/>
  <c r="AE539" i="1"/>
  <c r="BP538" i="1"/>
  <c r="BL538" i="1"/>
  <c r="BH538" i="1"/>
  <c r="BD538" i="1"/>
  <c r="AZ538" i="1"/>
  <c r="AV538" i="1"/>
  <c r="AR538" i="1"/>
  <c r="AN538" i="1"/>
  <c r="AJ538" i="1"/>
  <c r="AF538" i="1"/>
  <c r="BQ537" i="1"/>
  <c r="BM537" i="1"/>
  <c r="BI537" i="1"/>
  <c r="BE537" i="1"/>
  <c r="BA537" i="1"/>
  <c r="AW537" i="1"/>
  <c r="AS537" i="1"/>
  <c r="AO537" i="1"/>
  <c r="AK537" i="1"/>
  <c r="AG537" i="1"/>
  <c r="BN536" i="1"/>
  <c r="BJ536" i="1"/>
  <c r="BF536" i="1"/>
  <c r="BB536" i="1"/>
  <c r="AX536" i="1"/>
  <c r="AT536" i="1"/>
  <c r="AP536" i="1"/>
  <c r="AL536" i="1"/>
  <c r="AH536" i="1"/>
  <c r="AD536" i="1"/>
  <c r="BO535" i="1"/>
  <c r="BK535" i="1"/>
  <c r="BG535" i="1"/>
  <c r="BC535" i="1"/>
  <c r="AY535" i="1"/>
  <c r="AU535" i="1"/>
  <c r="AQ535" i="1"/>
  <c r="AM535" i="1"/>
  <c r="AI535" i="1"/>
  <c r="AE535" i="1"/>
  <c r="BP534" i="1"/>
  <c r="BL534" i="1"/>
  <c r="BH534" i="1"/>
  <c r="BD534" i="1"/>
  <c r="AZ534" i="1"/>
  <c r="AV534" i="1"/>
  <c r="AR534" i="1"/>
  <c r="AN534" i="1"/>
  <c r="AJ534" i="1"/>
  <c r="AF534" i="1"/>
  <c r="BQ533" i="1"/>
  <c r="BM533" i="1"/>
  <c r="BI533" i="1"/>
  <c r="BE533" i="1"/>
  <c r="BA533" i="1"/>
  <c r="AW533" i="1"/>
  <c r="AS533" i="1"/>
  <c r="AO533" i="1"/>
  <c r="AK533" i="1"/>
  <c r="AG533" i="1"/>
  <c r="BN532" i="1"/>
  <c r="BJ532" i="1"/>
  <c r="BF532" i="1"/>
  <c r="BB532" i="1"/>
  <c r="AX532" i="1"/>
  <c r="AT532" i="1"/>
  <c r="AP532" i="1"/>
  <c r="AL532" i="1"/>
  <c r="AH532" i="1"/>
  <c r="AD532" i="1"/>
  <c r="BO531" i="1"/>
  <c r="BK531" i="1"/>
  <c r="BG531" i="1"/>
  <c r="BC531" i="1"/>
  <c r="AY531" i="1"/>
  <c r="AU531" i="1"/>
  <c r="AQ531" i="1"/>
  <c r="AM531" i="1"/>
  <c r="AI531" i="1"/>
  <c r="AE531" i="1"/>
  <c r="BP530" i="1"/>
  <c r="BL530" i="1"/>
  <c r="BH530" i="1"/>
  <c r="BD530" i="1"/>
  <c r="AZ530" i="1"/>
  <c r="AV530" i="1"/>
  <c r="AR530" i="1"/>
  <c r="AN530" i="1"/>
  <c r="AJ530" i="1"/>
  <c r="AF530" i="1"/>
  <c r="BQ529" i="1"/>
  <c r="BM529" i="1"/>
  <c r="BI529" i="1"/>
  <c r="BE529" i="1"/>
  <c r="BA529" i="1"/>
  <c r="AW529" i="1"/>
  <c r="AS529" i="1"/>
  <c r="AO529" i="1"/>
  <c r="AK529" i="1"/>
  <c r="AG529" i="1"/>
  <c r="BN528" i="1"/>
  <c r="BJ528" i="1"/>
  <c r="BF528" i="1"/>
  <c r="BB528" i="1"/>
  <c r="AX528" i="1"/>
  <c r="AT528" i="1"/>
  <c r="AP528" i="1"/>
  <c r="AL528" i="1"/>
  <c r="AH528" i="1"/>
  <c r="AD528" i="1"/>
  <c r="BO527" i="1"/>
  <c r="BK527" i="1"/>
  <c r="BG527" i="1"/>
  <c r="BC527" i="1"/>
  <c r="AY527" i="1"/>
  <c r="AU527" i="1"/>
  <c r="AQ527" i="1"/>
  <c r="AM527" i="1"/>
  <c r="AI527" i="1"/>
  <c r="AE527" i="1"/>
  <c r="BP526" i="1"/>
  <c r="BL526" i="1"/>
  <c r="BH526" i="1"/>
  <c r="BD526" i="1"/>
  <c r="AZ526" i="1"/>
  <c r="AV526" i="1"/>
  <c r="AR526" i="1"/>
  <c r="AN526" i="1"/>
  <c r="AJ526" i="1"/>
  <c r="AF526" i="1"/>
  <c r="BQ525" i="1"/>
  <c r="BM525" i="1"/>
  <c r="BI525" i="1"/>
  <c r="BE525" i="1"/>
  <c r="BA525" i="1"/>
  <c r="AW525" i="1"/>
  <c r="AS525" i="1"/>
  <c r="AO525" i="1"/>
  <c r="AK525" i="1"/>
  <c r="AG525" i="1"/>
  <c r="BN524" i="1"/>
  <c r="BJ524" i="1"/>
  <c r="BF524" i="1"/>
  <c r="BB524" i="1"/>
  <c r="AX524" i="1"/>
  <c r="AT524" i="1"/>
  <c r="AP524" i="1"/>
  <c r="AL524" i="1"/>
  <c r="AH524" i="1"/>
  <c r="AD524" i="1"/>
  <c r="BO523" i="1"/>
  <c r="BK523" i="1"/>
  <c r="BG523" i="1"/>
  <c r="BC523" i="1"/>
  <c r="AY523" i="1"/>
  <c r="AU523" i="1"/>
  <c r="AQ523" i="1"/>
  <c r="AM523" i="1"/>
  <c r="AI523" i="1"/>
  <c r="AE523" i="1"/>
  <c r="BP522" i="1"/>
  <c r="BL522" i="1"/>
  <c r="BH522" i="1"/>
  <c r="BD522" i="1"/>
  <c r="AZ522" i="1"/>
  <c r="AV522" i="1"/>
  <c r="AR522" i="1"/>
  <c r="AN522" i="1"/>
  <c r="AJ522" i="1"/>
  <c r="AF522" i="1"/>
  <c r="BQ521" i="1"/>
  <c r="BM521" i="1"/>
  <c r="BI521" i="1"/>
  <c r="BE521" i="1"/>
  <c r="BA521" i="1"/>
  <c r="AW521" i="1"/>
  <c r="AS521" i="1"/>
  <c r="AO521" i="1"/>
  <c r="AK521" i="1"/>
  <c r="AG521" i="1"/>
  <c r="BN520" i="1"/>
  <c r="BJ520" i="1"/>
  <c r="BF520" i="1"/>
  <c r="BB520" i="1"/>
  <c r="AX520" i="1"/>
  <c r="AT520" i="1"/>
  <c r="AP520" i="1"/>
  <c r="AL520" i="1"/>
  <c r="AH520" i="1"/>
  <c r="AD520" i="1"/>
  <c r="BO519" i="1"/>
  <c r="BK519" i="1"/>
  <c r="BG519" i="1"/>
  <c r="BC519" i="1"/>
  <c r="AY519" i="1"/>
  <c r="AU519" i="1"/>
  <c r="AQ519" i="1"/>
  <c r="AM519" i="1"/>
  <c r="AI519" i="1"/>
  <c r="AE519" i="1"/>
  <c r="BP518" i="1"/>
  <c r="BL518" i="1"/>
  <c r="BH518" i="1"/>
  <c r="BD518" i="1"/>
  <c r="AZ518" i="1"/>
  <c r="AV518" i="1"/>
  <c r="AR518" i="1"/>
  <c r="AN518" i="1"/>
  <c r="AJ518" i="1"/>
  <c r="AF518" i="1"/>
  <c r="BQ517" i="1"/>
  <c r="BM517" i="1"/>
  <c r="BI517" i="1"/>
  <c r="BE517" i="1"/>
  <c r="BA517" i="1"/>
  <c r="AW517" i="1"/>
  <c r="AS517" i="1"/>
  <c r="AO517" i="1"/>
  <c r="AK517" i="1"/>
  <c r="AG517" i="1"/>
  <c r="BN516" i="1"/>
  <c r="BJ516" i="1"/>
  <c r="BF516" i="1"/>
  <c r="BB516" i="1"/>
  <c r="AX516" i="1"/>
  <c r="AT516" i="1"/>
  <c r="AP516" i="1"/>
  <c r="AL516" i="1"/>
  <c r="AH516" i="1"/>
  <c r="AD516" i="1"/>
  <c r="BO515" i="1"/>
  <c r="BK515" i="1"/>
  <c r="BG515" i="1"/>
  <c r="BC515" i="1"/>
  <c r="AY515" i="1"/>
  <c r="AU515" i="1"/>
  <c r="AQ515" i="1"/>
  <c r="AM515" i="1"/>
  <c r="AI515" i="1"/>
  <c r="AE515" i="1"/>
  <c r="BP514" i="1"/>
  <c r="BL514" i="1"/>
  <c r="BH514" i="1"/>
  <c r="BD514" i="1"/>
  <c r="AZ514" i="1"/>
  <c r="AV514" i="1"/>
  <c r="AR514" i="1"/>
  <c r="AN514" i="1"/>
  <c r="AJ514" i="1"/>
  <c r="AF514" i="1"/>
  <c r="BQ513" i="1"/>
  <c r="BM513" i="1"/>
  <c r="BI513" i="1"/>
  <c r="BE513" i="1"/>
  <c r="BA513" i="1"/>
  <c r="AW513" i="1"/>
  <c r="AS513" i="1"/>
  <c r="AO513" i="1"/>
  <c r="AK513" i="1"/>
  <c r="AG513" i="1"/>
  <c r="BN512" i="1"/>
  <c r="BJ512" i="1"/>
  <c r="BF512" i="1"/>
  <c r="BB512" i="1"/>
  <c r="AX512" i="1"/>
  <c r="AT512" i="1"/>
  <c r="AP512" i="1"/>
  <c r="AL512" i="1"/>
  <c r="AH512" i="1"/>
  <c r="AD512" i="1"/>
  <c r="BO511" i="1"/>
  <c r="BK511" i="1"/>
  <c r="BG511" i="1"/>
  <c r="BC511" i="1"/>
  <c r="AY511" i="1"/>
  <c r="AU511" i="1"/>
  <c r="AQ511" i="1"/>
  <c r="AM511" i="1"/>
  <c r="AI511" i="1"/>
  <c r="AE511" i="1"/>
  <c r="BP510" i="1"/>
  <c r="BL510" i="1"/>
  <c r="BH510" i="1"/>
  <c r="BD510" i="1"/>
  <c r="AZ510" i="1"/>
  <c r="AV510" i="1"/>
  <c r="AR510" i="1"/>
  <c r="AN510" i="1"/>
  <c r="AJ510" i="1"/>
  <c r="AF510" i="1"/>
  <c r="BQ509" i="1"/>
  <c r="BM509" i="1"/>
  <c r="BI509" i="1"/>
  <c r="BE509" i="1"/>
  <c r="BA509" i="1"/>
  <c r="AW509" i="1"/>
  <c r="AS509" i="1"/>
  <c r="AO509" i="1"/>
  <c r="AK509" i="1"/>
  <c r="AG509" i="1"/>
  <c r="BN508" i="1"/>
  <c r="BJ508" i="1"/>
  <c r="BF508" i="1"/>
  <c r="BB508" i="1"/>
  <c r="AX508" i="1"/>
  <c r="AT508" i="1"/>
  <c r="AP508" i="1"/>
  <c r="AL508" i="1"/>
  <c r="AH508" i="1"/>
  <c r="AD508" i="1"/>
  <c r="BO507" i="1"/>
  <c r="BK507" i="1"/>
  <c r="BG507" i="1"/>
  <c r="BC507" i="1"/>
  <c r="AY507" i="1"/>
  <c r="AU507" i="1"/>
  <c r="AQ507" i="1"/>
  <c r="AM507" i="1"/>
  <c r="AI507" i="1"/>
  <c r="AE507" i="1"/>
  <c r="BP506" i="1"/>
  <c r="BL506" i="1"/>
  <c r="BH506" i="1"/>
  <c r="AV1004" i="1"/>
  <c r="AW979" i="1"/>
  <c r="BL959" i="1"/>
  <c r="AX951" i="1"/>
  <c r="AK943" i="1"/>
  <c r="AX936" i="1"/>
  <c r="AN930" i="1"/>
  <c r="AD924" i="1"/>
  <c r="BI917" i="1"/>
  <c r="AY911" i="1"/>
  <c r="AO905" i="1"/>
  <c r="AE899" i="1"/>
  <c r="BJ892" i="1"/>
  <c r="BL886" i="1"/>
  <c r="BG883" i="1"/>
  <c r="BB880" i="1"/>
  <c r="AW877" i="1"/>
  <c r="AR874" i="1"/>
  <c r="AM871" i="1"/>
  <c r="AH868" i="1"/>
  <c r="BM861" i="1"/>
  <c r="BH858" i="1"/>
  <c r="BC855" i="1"/>
  <c r="AX852" i="1"/>
  <c r="AS849" i="1"/>
  <c r="AN846" i="1"/>
  <c r="AI843" i="1"/>
  <c r="AD840" i="1"/>
  <c r="BN836" i="1"/>
  <c r="AZ834" i="1"/>
  <c r="AW832" i="1"/>
  <c r="AS830" i="1"/>
  <c r="BB828" i="1"/>
  <c r="AE827" i="1"/>
  <c r="AW825" i="1"/>
  <c r="BO823" i="1"/>
  <c r="AR822" i="1"/>
  <c r="BJ820" i="1"/>
  <c r="AM819" i="1"/>
  <c r="BE817" i="1"/>
  <c r="AH816" i="1"/>
  <c r="AZ814" i="1"/>
  <c r="AU811" i="1"/>
  <c r="BM809" i="1"/>
  <c r="AP808" i="1"/>
  <c r="BH806" i="1"/>
  <c r="AK805" i="1"/>
  <c r="BC803" i="1"/>
  <c r="AF802" i="1"/>
  <c r="AX800" i="1"/>
  <c r="BP798" i="1"/>
  <c r="AS797" i="1"/>
  <c r="BK795" i="1"/>
  <c r="AN794" i="1"/>
  <c r="BF792" i="1"/>
  <c r="AI791" i="1"/>
  <c r="BA789" i="1"/>
  <c r="AD788" i="1"/>
  <c r="AV786" i="1"/>
  <c r="BN784" i="1"/>
  <c r="AQ783" i="1"/>
  <c r="BI781" i="1"/>
  <c r="AL780" i="1"/>
  <c r="BD778" i="1"/>
  <c r="AG777" i="1"/>
  <c r="AY775" i="1"/>
  <c r="BQ773" i="1"/>
  <c r="AT772" i="1"/>
  <c r="BL770" i="1"/>
  <c r="AO769" i="1"/>
  <c r="BG767" i="1"/>
  <c r="AJ766" i="1"/>
  <c r="BB764" i="1"/>
  <c r="AE763" i="1"/>
  <c r="AW761" i="1"/>
  <c r="BO759" i="1"/>
  <c r="AR758" i="1"/>
  <c r="BJ756" i="1"/>
  <c r="AM755" i="1"/>
  <c r="BE753" i="1"/>
  <c r="AH752" i="1"/>
  <c r="AZ750" i="1"/>
  <c r="AU747" i="1"/>
  <c r="BM745" i="1"/>
  <c r="AP744" i="1"/>
  <c r="BH742" i="1"/>
  <c r="AK741" i="1"/>
  <c r="BC739" i="1"/>
  <c r="AF738" i="1"/>
  <c r="AX736" i="1"/>
  <c r="BP734" i="1"/>
  <c r="AS733" i="1"/>
  <c r="BK731" i="1"/>
  <c r="AN730" i="1"/>
  <c r="BF728" i="1"/>
  <c r="AI727" i="1"/>
  <c r="BA725" i="1"/>
  <c r="AD724" i="1"/>
  <c r="AV722" i="1"/>
  <c r="BN720" i="1"/>
  <c r="AQ719" i="1"/>
  <c r="BI717" i="1"/>
  <c r="AL716" i="1"/>
  <c r="BD714" i="1"/>
  <c r="AG713" i="1"/>
  <c r="AY711" i="1"/>
  <c r="BQ709" i="1"/>
  <c r="AT708" i="1"/>
  <c r="BL706" i="1"/>
  <c r="AO705" i="1"/>
  <c r="BG703" i="1"/>
  <c r="AJ702" i="1"/>
  <c r="BB700" i="1"/>
  <c r="AE699" i="1"/>
  <c r="AW697" i="1"/>
  <c r="BO695" i="1"/>
  <c r="AR694" i="1"/>
  <c r="BJ692" i="1"/>
  <c r="AM691" i="1"/>
  <c r="BE689" i="1"/>
  <c r="AH688" i="1"/>
  <c r="AZ686" i="1"/>
  <c r="AU683" i="1"/>
  <c r="BM681" i="1"/>
  <c r="AP680" i="1"/>
  <c r="BH678" i="1"/>
  <c r="AK677" i="1"/>
  <c r="BL675" i="1"/>
  <c r="AF675" i="1"/>
  <c r="AO674" i="1"/>
  <c r="AX673" i="1"/>
  <c r="BG672" i="1"/>
  <c r="BP671" i="1"/>
  <c r="AJ671" i="1"/>
  <c r="AS670" i="1"/>
  <c r="BB669" i="1"/>
  <c r="BK668" i="1"/>
  <c r="AE668" i="1"/>
  <c r="AN667" i="1"/>
  <c r="AW666" i="1"/>
  <c r="BF665" i="1"/>
  <c r="BO664" i="1"/>
  <c r="AI664" i="1"/>
  <c r="AR663" i="1"/>
  <c r="BA662" i="1"/>
  <c r="BJ661" i="1"/>
  <c r="AD661" i="1"/>
  <c r="AM660" i="1"/>
  <c r="AV659" i="1"/>
  <c r="BE658" i="1"/>
  <c r="BN657" i="1"/>
  <c r="AH657" i="1"/>
  <c r="AQ656" i="1"/>
  <c r="AZ655" i="1"/>
  <c r="BI654" i="1"/>
  <c r="AL653" i="1"/>
  <c r="AU652" i="1"/>
  <c r="BD651" i="1"/>
  <c r="BM650" i="1"/>
  <c r="AG650" i="1"/>
  <c r="AP649" i="1"/>
  <c r="AY648" i="1"/>
  <c r="BH647" i="1"/>
  <c r="BQ646" i="1"/>
  <c r="AK646" i="1"/>
  <c r="AT645" i="1"/>
  <c r="BC644" i="1"/>
  <c r="BL643" i="1"/>
  <c r="AF643" i="1"/>
  <c r="AO642" i="1"/>
  <c r="AX641" i="1"/>
  <c r="BG640" i="1"/>
  <c r="BP639" i="1"/>
  <c r="AJ639" i="1"/>
  <c r="AS638" i="1"/>
  <c r="BB637" i="1"/>
  <c r="BK636" i="1"/>
  <c r="AE636" i="1"/>
  <c r="AN635" i="1"/>
  <c r="AW634" i="1"/>
  <c r="BF633" i="1"/>
  <c r="BO632" i="1"/>
  <c r="AI632" i="1"/>
  <c r="AR631" i="1"/>
  <c r="BA630" i="1"/>
  <c r="BJ629" i="1"/>
  <c r="AD629" i="1"/>
  <c r="AM628" i="1"/>
  <c r="AV627" i="1"/>
  <c r="BE626" i="1"/>
  <c r="BN625" i="1"/>
  <c r="AH625" i="1"/>
  <c r="AQ624" i="1"/>
  <c r="AZ623" i="1"/>
  <c r="BI622" i="1"/>
  <c r="AL621" i="1"/>
  <c r="AU620" i="1"/>
  <c r="BD619" i="1"/>
  <c r="BP618" i="1"/>
  <c r="AU618" i="1"/>
  <c r="BN617" i="1"/>
  <c r="AS617" i="1"/>
  <c r="BM616" i="1"/>
  <c r="AQ616" i="1"/>
  <c r="BK615" i="1"/>
  <c r="AP615" i="1"/>
  <c r="BI614" i="1"/>
  <c r="AN614" i="1"/>
  <c r="BL613" i="1"/>
  <c r="AV613" i="1"/>
  <c r="AF613" i="1"/>
  <c r="BE612" i="1"/>
  <c r="AO612" i="1"/>
  <c r="BN611" i="1"/>
  <c r="AX611" i="1"/>
  <c r="AH611" i="1"/>
  <c r="BG610" i="1"/>
  <c r="AQ610" i="1"/>
  <c r="BP609" i="1"/>
  <c r="AZ609" i="1"/>
  <c r="AJ609" i="1"/>
  <c r="BI608" i="1"/>
  <c r="AS608" i="1"/>
  <c r="BB607" i="1"/>
  <c r="AL607" i="1"/>
  <c r="BK606" i="1"/>
  <c r="AU606" i="1"/>
  <c r="AE606" i="1"/>
  <c r="BD605" i="1"/>
  <c r="AN605" i="1"/>
  <c r="BM604" i="1"/>
  <c r="AW604" i="1"/>
  <c r="AG604" i="1"/>
  <c r="BF603" i="1"/>
  <c r="AP603" i="1"/>
  <c r="BO602" i="1"/>
  <c r="AY602" i="1"/>
  <c r="AI602" i="1"/>
  <c r="BH601" i="1"/>
  <c r="AR601" i="1"/>
  <c r="BQ600" i="1"/>
  <c r="BA600" i="1"/>
  <c r="AK600" i="1"/>
  <c r="BJ599" i="1"/>
  <c r="AT599" i="1"/>
  <c r="AD599" i="1"/>
  <c r="BC598" i="1"/>
  <c r="AM598" i="1"/>
  <c r="BL597" i="1"/>
  <c r="AV597" i="1"/>
  <c r="AF597" i="1"/>
  <c r="BE596" i="1"/>
  <c r="AO596" i="1"/>
  <c r="BN595" i="1"/>
  <c r="AX595" i="1"/>
  <c r="AH595" i="1"/>
  <c r="BG594" i="1"/>
  <c r="AQ594" i="1"/>
  <c r="BP593" i="1"/>
  <c r="AZ593" i="1"/>
  <c r="AJ593" i="1"/>
  <c r="BI592" i="1"/>
  <c r="AS592" i="1"/>
  <c r="BB591" i="1"/>
  <c r="AL591" i="1"/>
  <c r="BK590" i="1"/>
  <c r="AU590" i="1"/>
  <c r="AE590" i="1"/>
  <c r="BD589" i="1"/>
  <c r="AN589" i="1"/>
  <c r="BM588" i="1"/>
  <c r="AW588" i="1"/>
  <c r="AG588" i="1"/>
  <c r="BF587" i="1"/>
  <c r="AP587" i="1"/>
  <c r="BO586" i="1"/>
  <c r="AY586" i="1"/>
  <c r="AI586" i="1"/>
  <c r="BH585" i="1"/>
  <c r="AR585" i="1"/>
  <c r="BQ584" i="1"/>
  <c r="BA584" i="1"/>
  <c r="AK584" i="1"/>
  <c r="BJ583" i="1"/>
  <c r="AT583" i="1"/>
  <c r="AD583" i="1"/>
  <c r="BC582" i="1"/>
  <c r="AM582" i="1"/>
  <c r="BL581" i="1"/>
  <c r="AV581" i="1"/>
  <c r="AF581" i="1"/>
  <c r="BE580" i="1"/>
  <c r="AO580" i="1"/>
  <c r="BN579" i="1"/>
  <c r="AX579" i="1"/>
  <c r="AH579" i="1"/>
  <c r="BG578" i="1"/>
  <c r="AQ578" i="1"/>
  <c r="BP577" i="1"/>
  <c r="AZ577" i="1"/>
  <c r="AJ577" i="1"/>
  <c r="BI576" i="1"/>
  <c r="AS576" i="1"/>
  <c r="BB575" i="1"/>
  <c r="AL575" i="1"/>
  <c r="BK574" i="1"/>
  <c r="AU574" i="1"/>
  <c r="AE574" i="1"/>
  <c r="BD573" i="1"/>
  <c r="AN573" i="1"/>
  <c r="BM572" i="1"/>
  <c r="AW572" i="1"/>
  <c r="AG572" i="1"/>
  <c r="BF571" i="1"/>
  <c r="AP571" i="1"/>
  <c r="BO570" i="1"/>
  <c r="AY570" i="1"/>
  <c r="AI570" i="1"/>
  <c r="BH569" i="1"/>
  <c r="AR569" i="1"/>
  <c r="BQ568" i="1"/>
  <c r="BA568" i="1"/>
  <c r="AK568" i="1"/>
  <c r="BJ567" i="1"/>
  <c r="AT567" i="1"/>
  <c r="AD567" i="1"/>
  <c r="BC566" i="1"/>
  <c r="AM566" i="1"/>
  <c r="BL565" i="1"/>
  <c r="AV565" i="1"/>
  <c r="AF565" i="1"/>
  <c r="BE564" i="1"/>
  <c r="AO564" i="1"/>
  <c r="BN563" i="1"/>
  <c r="AX563" i="1"/>
  <c r="AH563" i="1"/>
  <c r="BG562" i="1"/>
  <c r="AQ562" i="1"/>
  <c r="BP561" i="1"/>
  <c r="AZ561" i="1"/>
  <c r="AJ561" i="1"/>
  <c r="BI560" i="1"/>
  <c r="AS560" i="1"/>
  <c r="BB559" i="1"/>
  <c r="AL559" i="1"/>
  <c r="BK558" i="1"/>
  <c r="AU558" i="1"/>
  <c r="AE558" i="1"/>
  <c r="BD557" i="1"/>
  <c r="AN557" i="1"/>
  <c r="BM556" i="1"/>
  <c r="AW556" i="1"/>
  <c r="AG556" i="1"/>
  <c r="BF555" i="1"/>
  <c r="AP555" i="1"/>
  <c r="BO554" i="1"/>
  <c r="AY554" i="1"/>
  <c r="AI554" i="1"/>
  <c r="BH553" i="1"/>
  <c r="AR553" i="1"/>
  <c r="BQ552" i="1"/>
  <c r="BA552" i="1"/>
  <c r="AK552" i="1"/>
  <c r="BJ551" i="1"/>
  <c r="AT551" i="1"/>
  <c r="AD551" i="1"/>
  <c r="BC550" i="1"/>
  <c r="AM550" i="1"/>
  <c r="BL549" i="1"/>
  <c r="AV549" i="1"/>
  <c r="AF549" i="1"/>
  <c r="BE548" i="1"/>
  <c r="AO548" i="1"/>
  <c r="BN547" i="1"/>
  <c r="AX547" i="1"/>
  <c r="AH547" i="1"/>
  <c r="BG546" i="1"/>
  <c r="AQ546" i="1"/>
  <c r="BP545" i="1"/>
  <c r="AZ545" i="1"/>
  <c r="AJ545" i="1"/>
  <c r="BI544" i="1"/>
  <c r="AS544" i="1"/>
  <c r="BB543" i="1"/>
  <c r="AL543" i="1"/>
  <c r="BK542" i="1"/>
  <c r="AU542" i="1"/>
  <c r="AE542" i="1"/>
  <c r="BD541" i="1"/>
  <c r="AN541" i="1"/>
  <c r="BM540" i="1"/>
  <c r="AW540" i="1"/>
  <c r="AG540" i="1"/>
  <c r="BF539" i="1"/>
  <c r="AP539" i="1"/>
  <c r="BO538" i="1"/>
  <c r="AY538" i="1"/>
  <c r="AI538" i="1"/>
  <c r="BH537" i="1"/>
  <c r="AR537" i="1"/>
  <c r="BQ536" i="1"/>
  <c r="BA536" i="1"/>
  <c r="AK536" i="1"/>
  <c r="BJ535" i="1"/>
  <c r="AT535" i="1"/>
  <c r="AD535" i="1"/>
  <c r="BC534" i="1"/>
  <c r="AM534" i="1"/>
  <c r="BL533" i="1"/>
  <c r="AV533" i="1"/>
  <c r="AF533" i="1"/>
  <c r="BE532" i="1"/>
  <c r="AO532" i="1"/>
  <c r="BN531" i="1"/>
  <c r="AX531" i="1"/>
  <c r="AH531" i="1"/>
  <c r="BG530" i="1"/>
  <c r="AQ530" i="1"/>
  <c r="BP529" i="1"/>
  <c r="AZ529" i="1"/>
  <c r="AJ529" i="1"/>
  <c r="BI528" i="1"/>
  <c r="AS528" i="1"/>
  <c r="BB527" i="1"/>
  <c r="AL527" i="1"/>
  <c r="BK526" i="1"/>
  <c r="AU526" i="1"/>
  <c r="AE526" i="1"/>
  <c r="BD525" i="1"/>
  <c r="AN525" i="1"/>
  <c r="BM524" i="1"/>
  <c r="AW524" i="1"/>
  <c r="AG524" i="1"/>
  <c r="BF523" i="1"/>
  <c r="AP523" i="1"/>
  <c r="BO522" i="1"/>
  <c r="AY522" i="1"/>
  <c r="AI522" i="1"/>
  <c r="BH521" i="1"/>
  <c r="AR521" i="1"/>
  <c r="BQ520" i="1"/>
  <c r="BA520" i="1"/>
  <c r="AK520" i="1"/>
  <c r="BJ519" i="1"/>
  <c r="AT519" i="1"/>
  <c r="AD519" i="1"/>
  <c r="BC518" i="1"/>
  <c r="AM518" i="1"/>
  <c r="BL517" i="1"/>
  <c r="AV517" i="1"/>
  <c r="AF517" i="1"/>
  <c r="BE516" i="1"/>
  <c r="AO516" i="1"/>
  <c r="BN515" i="1"/>
  <c r="AX515" i="1"/>
  <c r="AH515" i="1"/>
  <c r="BG514" i="1"/>
  <c r="AQ514" i="1"/>
  <c r="BP513" i="1"/>
  <c r="AZ513" i="1"/>
  <c r="AJ513" i="1"/>
  <c r="BI512" i="1"/>
  <c r="AS512" i="1"/>
  <c r="BB511" i="1"/>
  <c r="AL511" i="1"/>
  <c r="BK510" i="1"/>
  <c r="AU510" i="1"/>
  <c r="AE510" i="1"/>
  <c r="BD509" i="1"/>
  <c r="AN509" i="1"/>
  <c r="BM508" i="1"/>
  <c r="AW508" i="1"/>
  <c r="AG508" i="1"/>
  <c r="BF507" i="1"/>
  <c r="AP507" i="1"/>
  <c r="BO506" i="1"/>
  <c r="BC506" i="1"/>
  <c r="AU506" i="1"/>
  <c r="AM506" i="1"/>
  <c r="AE506" i="1"/>
  <c r="BL505" i="1"/>
  <c r="BD505" i="1"/>
  <c r="AV505" i="1"/>
  <c r="AN505" i="1"/>
  <c r="AF505" i="1"/>
  <c r="BM504" i="1"/>
  <c r="BE504" i="1"/>
  <c r="AW504" i="1"/>
  <c r="AO504" i="1"/>
  <c r="AG504" i="1"/>
  <c r="BN503" i="1"/>
  <c r="BF503" i="1"/>
  <c r="AX503" i="1"/>
  <c r="AP503" i="1"/>
  <c r="AH503" i="1"/>
  <c r="BO502" i="1"/>
  <c r="BG502" i="1"/>
  <c r="AY502" i="1"/>
  <c r="AQ502" i="1"/>
  <c r="AI502" i="1"/>
  <c r="BP501" i="1"/>
  <c r="BH501" i="1"/>
  <c r="AZ501" i="1"/>
  <c r="AR501" i="1"/>
  <c r="AJ501" i="1"/>
  <c r="BQ500" i="1"/>
  <c r="BI500" i="1"/>
  <c r="BA500" i="1"/>
  <c r="AS500" i="1"/>
  <c r="AK500" i="1"/>
  <c r="BJ499" i="1"/>
  <c r="BB499" i="1"/>
  <c r="AT499" i="1"/>
  <c r="AL499" i="1"/>
  <c r="AD499" i="1"/>
  <c r="BK498" i="1"/>
  <c r="BC498" i="1"/>
  <c r="AU498" i="1"/>
  <c r="AM498" i="1"/>
  <c r="AE498" i="1"/>
  <c r="BL497" i="1"/>
  <c r="BD497" i="1"/>
  <c r="AV497" i="1"/>
  <c r="AN497" i="1"/>
  <c r="AF497" i="1"/>
  <c r="BM496" i="1"/>
  <c r="BE496" i="1"/>
  <c r="AW496" i="1"/>
  <c r="AO496" i="1"/>
  <c r="AG496" i="1"/>
  <c r="BN495" i="1"/>
  <c r="BF495" i="1"/>
  <c r="AX495" i="1"/>
  <c r="AP495" i="1"/>
  <c r="AH495" i="1"/>
  <c r="BO494" i="1"/>
  <c r="BG494" i="1"/>
  <c r="AY494" i="1"/>
  <c r="AQ494" i="1"/>
  <c r="AI494" i="1"/>
  <c r="BP493" i="1"/>
  <c r="BH493" i="1"/>
  <c r="AZ493" i="1"/>
  <c r="AR493" i="1"/>
  <c r="AJ493" i="1"/>
  <c r="BQ492" i="1"/>
  <c r="BI492" i="1"/>
  <c r="BA492" i="1"/>
  <c r="AS492" i="1"/>
  <c r="AK492" i="1"/>
  <c r="BJ491" i="1"/>
  <c r="BB491" i="1"/>
  <c r="AT491" i="1"/>
  <c r="AL491" i="1"/>
  <c r="AD491" i="1"/>
  <c r="BK490" i="1"/>
  <c r="BC490" i="1"/>
  <c r="AU490" i="1"/>
  <c r="AM490" i="1"/>
  <c r="AE490" i="1"/>
  <c r="BL489" i="1"/>
  <c r="BD489" i="1"/>
  <c r="AV489" i="1"/>
  <c r="AN489" i="1"/>
  <c r="AF489" i="1"/>
  <c r="BM488" i="1"/>
  <c r="BE488" i="1"/>
  <c r="AW488" i="1"/>
  <c r="AO488" i="1"/>
  <c r="AG488" i="1"/>
  <c r="BN487" i="1"/>
  <c r="BF487" i="1"/>
  <c r="AX487" i="1"/>
  <c r="AP487" i="1"/>
  <c r="AH487" i="1"/>
  <c r="BO486" i="1"/>
  <c r="BG486" i="1"/>
  <c r="AY486" i="1"/>
  <c r="AQ486" i="1"/>
  <c r="AI486" i="1"/>
  <c r="BP485" i="1"/>
  <c r="BH485" i="1"/>
  <c r="AZ485" i="1"/>
  <c r="AR485" i="1"/>
  <c r="AJ485" i="1"/>
  <c r="BQ484" i="1"/>
  <c r="BI484" i="1"/>
  <c r="BA484" i="1"/>
  <c r="AS484" i="1"/>
  <c r="AK484" i="1"/>
  <c r="BJ483" i="1"/>
  <c r="BB483" i="1"/>
  <c r="AT483" i="1"/>
  <c r="AL483" i="1"/>
  <c r="AD483" i="1"/>
  <c r="BK482" i="1"/>
  <c r="BC482" i="1"/>
  <c r="AU482" i="1"/>
  <c r="AM482" i="1"/>
  <c r="AE482" i="1"/>
  <c r="BL481" i="1"/>
  <c r="BD481" i="1"/>
  <c r="AV481" i="1"/>
  <c r="AN481" i="1"/>
  <c r="AF481" i="1"/>
  <c r="BM480" i="1"/>
  <c r="BE480" i="1"/>
  <c r="AW480" i="1"/>
  <c r="AO480" i="1"/>
  <c r="AG480" i="1"/>
  <c r="BN479" i="1"/>
  <c r="BF479" i="1"/>
  <c r="AX479" i="1"/>
  <c r="AP479" i="1"/>
  <c r="AH479" i="1"/>
  <c r="BO478" i="1"/>
  <c r="BG478" i="1"/>
  <c r="AY478" i="1"/>
  <c r="AQ478" i="1"/>
  <c r="AI478" i="1"/>
  <c r="BP477" i="1"/>
  <c r="BH477" i="1"/>
  <c r="AZ477" i="1"/>
  <c r="AR477" i="1"/>
  <c r="AJ477" i="1"/>
  <c r="BQ476" i="1"/>
  <c r="BI476" i="1"/>
  <c r="BA476" i="1"/>
  <c r="AS476" i="1"/>
  <c r="AK476" i="1"/>
  <c r="BJ475" i="1"/>
  <c r="BB475" i="1"/>
  <c r="AT475" i="1"/>
  <c r="AL475" i="1"/>
  <c r="AD475" i="1"/>
  <c r="BK474" i="1"/>
  <c r="BC474" i="1"/>
  <c r="AU474" i="1"/>
  <c r="AM474" i="1"/>
  <c r="AE474" i="1"/>
  <c r="BL473" i="1"/>
  <c r="BD473" i="1"/>
  <c r="AV473" i="1"/>
  <c r="AN473" i="1"/>
  <c r="AF473" i="1"/>
  <c r="BM472" i="1"/>
  <c r="BE472" i="1"/>
  <c r="AW472" i="1"/>
  <c r="AO472" i="1"/>
  <c r="AG472" i="1"/>
  <c r="BN471" i="1"/>
  <c r="BF471" i="1"/>
  <c r="AX471" i="1"/>
  <c r="AP471" i="1"/>
  <c r="AH471" i="1"/>
  <c r="BO470" i="1"/>
  <c r="BG470" i="1"/>
  <c r="AY470" i="1"/>
  <c r="AQ470" i="1"/>
  <c r="AI470" i="1"/>
  <c r="BP469" i="1"/>
  <c r="BH469" i="1"/>
  <c r="AZ469" i="1"/>
  <c r="AR469" i="1"/>
  <c r="AJ469" i="1"/>
  <c r="BQ468" i="1"/>
  <c r="BI468" i="1"/>
  <c r="BA468" i="1"/>
  <c r="AS468" i="1"/>
  <c r="AK468" i="1"/>
  <c r="BJ467" i="1"/>
  <c r="BB467" i="1"/>
  <c r="AT467" i="1"/>
  <c r="AL467" i="1"/>
  <c r="AD467" i="1"/>
  <c r="BK466" i="1"/>
  <c r="BC466" i="1"/>
  <c r="AU466" i="1"/>
  <c r="AM466" i="1"/>
  <c r="AE466" i="1"/>
  <c r="BL465" i="1"/>
  <c r="BD465" i="1"/>
  <c r="AV465" i="1"/>
  <c r="AN465" i="1"/>
  <c r="AF465" i="1"/>
  <c r="BM464" i="1"/>
  <c r="BE464" i="1"/>
  <c r="AW464" i="1"/>
  <c r="AO464" i="1"/>
  <c r="AG464" i="1"/>
  <c r="BN463" i="1"/>
  <c r="BF463" i="1"/>
  <c r="AX463" i="1"/>
  <c r="AP463" i="1"/>
  <c r="AH463" i="1"/>
  <c r="BO462" i="1"/>
  <c r="BG462" i="1"/>
  <c r="AY462" i="1"/>
  <c r="AQ462" i="1"/>
  <c r="AI462" i="1"/>
  <c r="BP461" i="1"/>
  <c r="BH461" i="1"/>
  <c r="AZ461" i="1"/>
  <c r="AR461" i="1"/>
  <c r="AJ461" i="1"/>
  <c r="BQ460" i="1"/>
  <c r="BI460" i="1"/>
  <c r="BA460" i="1"/>
  <c r="AS460" i="1"/>
  <c r="AK460" i="1"/>
  <c r="BJ459" i="1"/>
  <c r="BB459" i="1"/>
  <c r="AT459" i="1"/>
  <c r="AL459" i="1"/>
  <c r="AD459" i="1"/>
  <c r="BK458" i="1"/>
  <c r="BC458" i="1"/>
  <c r="AU458" i="1"/>
  <c r="AM458" i="1"/>
  <c r="AE458" i="1"/>
  <c r="BL457" i="1"/>
  <c r="BD457" i="1"/>
  <c r="AV457" i="1"/>
  <c r="AN457" i="1"/>
  <c r="AF457" i="1"/>
  <c r="BM456" i="1"/>
  <c r="BE456" i="1"/>
  <c r="AW456" i="1"/>
  <c r="AO456" i="1"/>
  <c r="AG456" i="1"/>
  <c r="BN455" i="1"/>
  <c r="BF455" i="1"/>
  <c r="AX455" i="1"/>
  <c r="AP455" i="1"/>
  <c r="AH455" i="1"/>
  <c r="BO454" i="1"/>
  <c r="BG454" i="1"/>
  <c r="AY454" i="1"/>
  <c r="AQ454" i="1"/>
  <c r="AI454" i="1"/>
  <c r="BP453" i="1"/>
  <c r="BH453" i="1"/>
  <c r="AZ453" i="1"/>
  <c r="AR453" i="1"/>
  <c r="AJ453" i="1"/>
  <c r="BQ452" i="1"/>
  <c r="BI452" i="1"/>
  <c r="BA452" i="1"/>
  <c r="AS452" i="1"/>
  <c r="AK452" i="1"/>
  <c r="BJ451" i="1"/>
  <c r="BB451" i="1"/>
  <c r="AT451" i="1"/>
  <c r="AL451" i="1"/>
  <c r="AD451" i="1"/>
  <c r="BK450" i="1"/>
  <c r="BC450" i="1"/>
  <c r="AU450" i="1"/>
  <c r="AM450" i="1"/>
  <c r="AE450" i="1"/>
  <c r="BL449" i="1"/>
  <c r="BD449" i="1"/>
  <c r="AV449" i="1"/>
  <c r="AN449" i="1"/>
  <c r="AF449" i="1"/>
  <c r="BM448" i="1"/>
  <c r="BE448" i="1"/>
  <c r="AW448" i="1"/>
  <c r="AO448" i="1"/>
  <c r="AG448" i="1"/>
  <c r="BN447" i="1"/>
  <c r="BF447" i="1"/>
  <c r="AX447" i="1"/>
  <c r="AP447" i="1"/>
  <c r="AH447" i="1"/>
  <c r="BO446" i="1"/>
  <c r="BG446" i="1"/>
  <c r="AY446" i="1"/>
  <c r="AQ446" i="1"/>
  <c r="AI446" i="1"/>
  <c r="BP445" i="1"/>
  <c r="BH445" i="1"/>
  <c r="AZ445" i="1"/>
  <c r="AR445" i="1"/>
  <c r="AJ445" i="1"/>
  <c r="BQ444" i="1"/>
  <c r="BI444" i="1"/>
  <c r="BA444" i="1"/>
  <c r="AS444" i="1"/>
  <c r="AK444" i="1"/>
  <c r="BJ443" i="1"/>
  <c r="BB443" i="1"/>
  <c r="AT443" i="1"/>
  <c r="AL443" i="1"/>
  <c r="AD443" i="1"/>
  <c r="BK442" i="1"/>
  <c r="BC442" i="1"/>
  <c r="AU442" i="1"/>
  <c r="AM442" i="1"/>
  <c r="AE442" i="1"/>
  <c r="BL441" i="1"/>
  <c r="BD441" i="1"/>
  <c r="AV441" i="1"/>
  <c r="AN441" i="1"/>
  <c r="AF441" i="1"/>
  <c r="BM440" i="1"/>
  <c r="BE440" i="1"/>
  <c r="AW440" i="1"/>
  <c r="AO440" i="1"/>
  <c r="AG440" i="1"/>
  <c r="BN439" i="1"/>
  <c r="BF439" i="1"/>
  <c r="AX439" i="1"/>
  <c r="AP439" i="1"/>
  <c r="AH439" i="1"/>
  <c r="BO438" i="1"/>
  <c r="BG438" i="1"/>
  <c r="AY438" i="1"/>
  <c r="AQ438" i="1"/>
  <c r="AI438" i="1"/>
  <c r="BP437" i="1"/>
  <c r="BH437" i="1"/>
  <c r="AZ437" i="1"/>
  <c r="AR437" i="1"/>
  <c r="AJ437" i="1"/>
  <c r="BQ436" i="1"/>
  <c r="BI436" i="1"/>
  <c r="BA436" i="1"/>
  <c r="AS436" i="1"/>
  <c r="AK436" i="1"/>
  <c r="BJ435" i="1"/>
  <c r="BB435" i="1"/>
  <c r="AT435" i="1"/>
  <c r="AL435" i="1"/>
  <c r="AD435" i="1"/>
  <c r="BK434" i="1"/>
  <c r="BC434" i="1"/>
  <c r="AU434" i="1"/>
  <c r="AM434" i="1"/>
  <c r="AE434" i="1"/>
  <c r="BL433" i="1"/>
  <c r="BD433" i="1"/>
  <c r="AV433" i="1"/>
  <c r="AN433" i="1"/>
  <c r="AF433" i="1"/>
  <c r="BM432" i="1"/>
  <c r="BE432" i="1"/>
  <c r="AW432" i="1"/>
  <c r="AO432" i="1"/>
  <c r="AG432" i="1"/>
  <c r="BN431" i="1"/>
  <c r="BF431" i="1"/>
  <c r="AX431" i="1"/>
  <c r="AP431" i="1"/>
  <c r="AH431" i="1"/>
  <c r="BL430" i="1"/>
  <c r="BG430" i="1"/>
  <c r="BB430" i="1"/>
  <c r="AV430" i="1"/>
  <c r="AQ430" i="1"/>
  <c r="AL430" i="1"/>
  <c r="AF430" i="1"/>
  <c r="BP429" i="1"/>
  <c r="BK429" i="1"/>
  <c r="BE429" i="1"/>
  <c r="AZ429" i="1"/>
  <c r="AU429" i="1"/>
  <c r="AO429" i="1"/>
  <c r="AJ429" i="1"/>
  <c r="AE429" i="1"/>
  <c r="BN428" i="1"/>
  <c r="BI428" i="1"/>
  <c r="BD428" i="1"/>
  <c r="AX428" i="1"/>
  <c r="AS428" i="1"/>
  <c r="AN428" i="1"/>
  <c r="AH428" i="1"/>
  <c r="BM427" i="1"/>
  <c r="BG427" i="1"/>
  <c r="BB427" i="1"/>
  <c r="AW427" i="1"/>
  <c r="AQ427" i="1"/>
  <c r="AL427" i="1"/>
  <c r="AG427" i="1"/>
  <c r="BP426" i="1"/>
  <c r="BK426" i="1"/>
  <c r="BF426" i="1"/>
  <c r="AZ426" i="1"/>
  <c r="AU426" i="1"/>
  <c r="AP426" i="1"/>
  <c r="AJ426" i="1"/>
  <c r="AE426" i="1"/>
  <c r="BO425" i="1"/>
  <c r="BI425" i="1"/>
  <c r="BE425" i="1"/>
  <c r="BA425" i="1"/>
  <c r="AW425" i="1"/>
  <c r="AS425" i="1"/>
  <c r="AO425" i="1"/>
  <c r="AK425" i="1"/>
  <c r="AG425" i="1"/>
  <c r="BN424" i="1"/>
  <c r="BJ424" i="1"/>
  <c r="BF424" i="1"/>
  <c r="BB424" i="1"/>
  <c r="AX424" i="1"/>
  <c r="AT424" i="1"/>
  <c r="AP424" i="1"/>
  <c r="AL424" i="1"/>
  <c r="AH424" i="1"/>
  <c r="AD424" i="1"/>
  <c r="BO423" i="1"/>
  <c r="BK423" i="1"/>
  <c r="BG423" i="1"/>
  <c r="BC423" i="1"/>
  <c r="AY423" i="1"/>
  <c r="AU423" i="1"/>
  <c r="AQ423" i="1"/>
  <c r="AM423" i="1"/>
  <c r="AI423" i="1"/>
  <c r="AE423" i="1"/>
  <c r="BP422" i="1"/>
  <c r="BL422" i="1"/>
  <c r="BH422" i="1"/>
  <c r="BD422" i="1"/>
  <c r="AZ422" i="1"/>
  <c r="AV422" i="1"/>
  <c r="AR422" i="1"/>
  <c r="AN422" i="1"/>
  <c r="AJ422" i="1"/>
  <c r="AF422" i="1"/>
  <c r="BQ421" i="1"/>
  <c r="BM421" i="1"/>
  <c r="BI421" i="1"/>
  <c r="BE421" i="1"/>
  <c r="BA421" i="1"/>
  <c r="AW421" i="1"/>
  <c r="AS421" i="1"/>
  <c r="AO421" i="1"/>
  <c r="AK421" i="1"/>
  <c r="AG421" i="1"/>
  <c r="BN420" i="1"/>
  <c r="BJ420" i="1"/>
  <c r="BF420" i="1"/>
  <c r="BB420" i="1"/>
  <c r="AX420" i="1"/>
  <c r="AT420" i="1"/>
  <c r="AP420" i="1"/>
  <c r="AL420" i="1"/>
  <c r="AH420" i="1"/>
  <c r="AD420" i="1"/>
  <c r="BO419" i="1"/>
  <c r="BK419" i="1"/>
  <c r="BG419" i="1"/>
  <c r="BC419" i="1"/>
  <c r="AY419" i="1"/>
  <c r="AU419" i="1"/>
  <c r="AQ419" i="1"/>
  <c r="AM419" i="1"/>
  <c r="AI419" i="1"/>
  <c r="AE419" i="1"/>
  <c r="BP418" i="1"/>
  <c r="BL418" i="1"/>
  <c r="BH418" i="1"/>
  <c r="BD418" i="1"/>
  <c r="AZ418" i="1"/>
  <c r="AV418" i="1"/>
  <c r="AR418" i="1"/>
  <c r="AN418" i="1"/>
  <c r="AJ418" i="1"/>
  <c r="AF418" i="1"/>
  <c r="BQ417" i="1"/>
  <c r="BM417" i="1"/>
  <c r="BI417" i="1"/>
  <c r="BE417" i="1"/>
  <c r="BA417" i="1"/>
  <c r="AW417" i="1"/>
  <c r="AS417" i="1"/>
  <c r="AO417" i="1"/>
  <c r="AK417" i="1"/>
  <c r="AG417" i="1"/>
  <c r="BN416" i="1"/>
  <c r="BJ416" i="1"/>
  <c r="BF416" i="1"/>
  <c r="BB416" i="1"/>
  <c r="AX416" i="1"/>
  <c r="AT416" i="1"/>
  <c r="AP416" i="1"/>
  <c r="AL416" i="1"/>
  <c r="AH416" i="1"/>
  <c r="AD416" i="1"/>
  <c r="BO415" i="1"/>
  <c r="BK415" i="1"/>
  <c r="BG415" i="1"/>
  <c r="BC415" i="1"/>
  <c r="AY415" i="1"/>
  <c r="AU415" i="1"/>
  <c r="AQ415" i="1"/>
  <c r="AM415" i="1"/>
  <c r="AI415" i="1"/>
  <c r="AE415" i="1"/>
  <c r="BP414" i="1"/>
  <c r="BL414" i="1"/>
  <c r="BH414" i="1"/>
  <c r="BD414" i="1"/>
  <c r="AZ414" i="1"/>
  <c r="AV414" i="1"/>
  <c r="AR414" i="1"/>
  <c r="AN414" i="1"/>
  <c r="AJ414" i="1"/>
  <c r="AF414" i="1"/>
  <c r="BQ413" i="1"/>
  <c r="BM413" i="1"/>
  <c r="BI413" i="1"/>
  <c r="BE413" i="1"/>
  <c r="BA413" i="1"/>
  <c r="AW413" i="1"/>
  <c r="AS413" i="1"/>
  <c r="AO413" i="1"/>
  <c r="AK413" i="1"/>
  <c r="AG413" i="1"/>
  <c r="BN412" i="1"/>
  <c r="BJ412" i="1"/>
  <c r="BF412" i="1"/>
  <c r="BB412" i="1"/>
  <c r="AX412" i="1"/>
  <c r="AT412" i="1"/>
  <c r="AP412" i="1"/>
  <c r="AL412" i="1"/>
  <c r="AH412" i="1"/>
  <c r="AD412" i="1"/>
  <c r="BO411" i="1"/>
  <c r="BK411" i="1"/>
  <c r="BG411" i="1"/>
  <c r="BC411" i="1"/>
  <c r="AY411" i="1"/>
  <c r="AU411" i="1"/>
  <c r="AQ411" i="1"/>
  <c r="AM411" i="1"/>
  <c r="AI411" i="1"/>
  <c r="AE411" i="1"/>
  <c r="BP410" i="1"/>
  <c r="BL410" i="1"/>
  <c r="BH410" i="1"/>
  <c r="BD410" i="1"/>
  <c r="AZ410" i="1"/>
  <c r="AV410" i="1"/>
  <c r="AR410" i="1"/>
  <c r="AN410" i="1"/>
  <c r="AJ410" i="1"/>
  <c r="AF410" i="1"/>
  <c r="BQ409" i="1"/>
  <c r="BM409" i="1"/>
  <c r="BI409" i="1"/>
  <c r="BE409" i="1"/>
  <c r="BA409" i="1"/>
  <c r="AW409" i="1"/>
  <c r="AS409" i="1"/>
  <c r="AO409" i="1"/>
  <c r="AK409" i="1"/>
  <c r="AG409" i="1"/>
  <c r="BN408" i="1"/>
  <c r="BJ408" i="1"/>
  <c r="BF408" i="1"/>
  <c r="BB408" i="1"/>
  <c r="AX408" i="1"/>
  <c r="AT408" i="1"/>
  <c r="AP408" i="1"/>
  <c r="AL408" i="1"/>
  <c r="AH408" i="1"/>
  <c r="AD408" i="1"/>
  <c r="BO407" i="1"/>
  <c r="BK407" i="1"/>
  <c r="BG407" i="1"/>
  <c r="BC407" i="1"/>
  <c r="AY407" i="1"/>
  <c r="AU407" i="1"/>
  <c r="AQ407" i="1"/>
  <c r="AM407" i="1"/>
  <c r="AI407" i="1"/>
  <c r="AE407" i="1"/>
  <c r="BP406" i="1"/>
  <c r="BL406" i="1"/>
  <c r="BH406" i="1"/>
  <c r="BD406" i="1"/>
  <c r="AZ406" i="1"/>
  <c r="AV406" i="1"/>
  <c r="AR406" i="1"/>
  <c r="AN406" i="1"/>
  <c r="AJ406" i="1"/>
  <c r="AF406" i="1"/>
  <c r="BQ405" i="1"/>
  <c r="BM405" i="1"/>
  <c r="BI405" i="1"/>
  <c r="BE405" i="1"/>
  <c r="BA405" i="1"/>
  <c r="AW405" i="1"/>
  <c r="AS405" i="1"/>
  <c r="AO405" i="1"/>
  <c r="AK405" i="1"/>
  <c r="AG405" i="1"/>
  <c r="BN404" i="1"/>
  <c r="BJ404" i="1"/>
  <c r="BF404" i="1"/>
  <c r="BB404" i="1"/>
  <c r="AX404" i="1"/>
  <c r="AT404" i="1"/>
  <c r="AP404" i="1"/>
  <c r="AL404" i="1"/>
  <c r="AH404" i="1"/>
  <c r="AD404" i="1"/>
  <c r="BO403" i="1"/>
  <c r="BK403" i="1"/>
  <c r="BG403" i="1"/>
  <c r="BC403" i="1"/>
  <c r="AY403" i="1"/>
  <c r="AU403" i="1"/>
  <c r="AQ403" i="1"/>
  <c r="AM403" i="1"/>
  <c r="AI403" i="1"/>
  <c r="AE403" i="1"/>
  <c r="BP402" i="1"/>
  <c r="BL402" i="1"/>
  <c r="BH402" i="1"/>
  <c r="BD402" i="1"/>
  <c r="AZ402" i="1"/>
  <c r="AV402" i="1"/>
  <c r="AR402" i="1"/>
  <c r="AN402" i="1"/>
  <c r="AJ402" i="1"/>
  <c r="AF402" i="1"/>
  <c r="BQ401" i="1"/>
  <c r="BM401" i="1"/>
  <c r="BI401" i="1"/>
  <c r="BE401" i="1"/>
  <c r="BA401" i="1"/>
  <c r="AW401" i="1"/>
  <c r="AS401" i="1"/>
  <c r="AO401" i="1"/>
  <c r="AK401" i="1"/>
  <c r="AG401" i="1"/>
  <c r="BN400" i="1"/>
  <c r="BJ400" i="1"/>
  <c r="BF400" i="1"/>
  <c r="BB400" i="1"/>
  <c r="AX400" i="1"/>
  <c r="AT400" i="1"/>
  <c r="AP400" i="1"/>
  <c r="AL400" i="1"/>
  <c r="AH400" i="1"/>
  <c r="AD400" i="1"/>
  <c r="BO399" i="1"/>
  <c r="BK399" i="1"/>
  <c r="BG399" i="1"/>
  <c r="BC399" i="1"/>
  <c r="AY399" i="1"/>
  <c r="AU399" i="1"/>
  <c r="AQ399" i="1"/>
  <c r="AM399" i="1"/>
  <c r="AI399" i="1"/>
  <c r="AE399" i="1"/>
  <c r="BP398" i="1"/>
  <c r="BL398" i="1"/>
  <c r="BH398" i="1"/>
  <c r="BD398" i="1"/>
  <c r="AZ398" i="1"/>
  <c r="AV398" i="1"/>
  <c r="AR398" i="1"/>
  <c r="AN398" i="1"/>
  <c r="AJ398" i="1"/>
  <c r="AF398" i="1"/>
  <c r="BQ397" i="1"/>
  <c r="BM397" i="1"/>
  <c r="BI397" i="1"/>
  <c r="BE397" i="1"/>
  <c r="BA397" i="1"/>
  <c r="AW397" i="1"/>
  <c r="AS397" i="1"/>
  <c r="AO397" i="1"/>
  <c r="AK397" i="1"/>
  <c r="AG397" i="1"/>
  <c r="BN396" i="1"/>
  <c r="BJ396" i="1"/>
  <c r="BF396" i="1"/>
  <c r="BB396" i="1"/>
  <c r="AX396" i="1"/>
  <c r="AT396" i="1"/>
  <c r="AP396" i="1"/>
  <c r="AL396" i="1"/>
  <c r="AH396" i="1"/>
  <c r="AD396" i="1"/>
  <c r="BO395" i="1"/>
  <c r="BK395" i="1"/>
  <c r="BG395" i="1"/>
  <c r="BC395" i="1"/>
  <c r="AY395" i="1"/>
  <c r="AU395" i="1"/>
  <c r="AQ395" i="1"/>
  <c r="AM395" i="1"/>
  <c r="AI395" i="1"/>
  <c r="AE395" i="1"/>
  <c r="BP394" i="1"/>
  <c r="BL394" i="1"/>
  <c r="BH394" i="1"/>
  <c r="BD394" i="1"/>
  <c r="AZ394" i="1"/>
  <c r="AV394" i="1"/>
  <c r="AR394" i="1"/>
  <c r="AN394" i="1"/>
  <c r="AJ394" i="1"/>
  <c r="AF394" i="1"/>
  <c r="BQ393" i="1"/>
  <c r="BM393" i="1"/>
  <c r="BI393" i="1"/>
  <c r="BE393" i="1"/>
  <c r="BA393" i="1"/>
  <c r="AW393" i="1"/>
  <c r="AS393" i="1"/>
  <c r="AO393" i="1"/>
  <c r="AK393" i="1"/>
  <c r="AG393" i="1"/>
  <c r="BN392" i="1"/>
  <c r="BJ392" i="1"/>
  <c r="BF392" i="1"/>
  <c r="BB392" i="1"/>
  <c r="AX392" i="1"/>
  <c r="AT392" i="1"/>
  <c r="AP392" i="1"/>
  <c r="AL392" i="1"/>
  <c r="AH392" i="1"/>
  <c r="AD392" i="1"/>
  <c r="BO391" i="1"/>
  <c r="BK391" i="1"/>
  <c r="BG391" i="1"/>
  <c r="BC391" i="1"/>
  <c r="AY391" i="1"/>
  <c r="AU391" i="1"/>
  <c r="AQ391" i="1"/>
  <c r="AM391" i="1"/>
  <c r="AI391" i="1"/>
  <c r="AE391" i="1"/>
  <c r="BP390" i="1"/>
  <c r="BL390" i="1"/>
  <c r="BH390" i="1"/>
  <c r="BD390" i="1"/>
  <c r="AZ390" i="1"/>
  <c r="AV390" i="1"/>
  <c r="AR390" i="1"/>
  <c r="AN390" i="1"/>
  <c r="AJ390" i="1"/>
  <c r="AF390" i="1"/>
  <c r="BQ389" i="1"/>
  <c r="BM389" i="1"/>
  <c r="BI389" i="1"/>
  <c r="BE389" i="1"/>
  <c r="BA389" i="1"/>
  <c r="AW389" i="1"/>
  <c r="AS389" i="1"/>
  <c r="AO389" i="1"/>
  <c r="AK389" i="1"/>
  <c r="AG389" i="1"/>
  <c r="BN388" i="1"/>
  <c r="BJ388" i="1"/>
  <c r="BF388" i="1"/>
  <c r="BB388" i="1"/>
  <c r="AX388" i="1"/>
  <c r="AT388" i="1"/>
  <c r="AP388" i="1"/>
  <c r="AL388" i="1"/>
  <c r="AH388" i="1"/>
  <c r="AD388" i="1"/>
  <c r="BO387" i="1"/>
  <c r="BK387" i="1"/>
  <c r="BG387" i="1"/>
  <c r="BC387" i="1"/>
  <c r="AY387" i="1"/>
  <c r="AU387" i="1"/>
  <c r="AQ387" i="1"/>
  <c r="AM387" i="1"/>
  <c r="AI387" i="1"/>
  <c r="AE387" i="1"/>
  <c r="BP386" i="1"/>
  <c r="BL386" i="1"/>
  <c r="BH386" i="1"/>
  <c r="BD386" i="1"/>
  <c r="AZ386" i="1"/>
  <c r="AV386" i="1"/>
  <c r="AR386" i="1"/>
  <c r="AN386" i="1"/>
  <c r="AJ386" i="1"/>
  <c r="AF386" i="1"/>
  <c r="BQ385" i="1"/>
  <c r="BM385" i="1"/>
  <c r="BI385" i="1"/>
  <c r="BE385" i="1"/>
  <c r="BA385" i="1"/>
  <c r="AW385" i="1"/>
  <c r="AS385" i="1"/>
  <c r="AO385" i="1"/>
  <c r="AK385" i="1"/>
  <c r="AG385" i="1"/>
  <c r="BN384" i="1"/>
  <c r="BJ384" i="1"/>
  <c r="BF384" i="1"/>
  <c r="BB384" i="1"/>
  <c r="AX384" i="1"/>
  <c r="AT384" i="1"/>
  <c r="AP384" i="1"/>
  <c r="AL384" i="1"/>
  <c r="AH384" i="1"/>
  <c r="AD384" i="1"/>
  <c r="BO383" i="1"/>
  <c r="BK383" i="1"/>
  <c r="BG383" i="1"/>
  <c r="BC383" i="1"/>
  <c r="AY383" i="1"/>
  <c r="AU383" i="1"/>
  <c r="AQ383" i="1"/>
  <c r="AM383" i="1"/>
  <c r="AI383" i="1"/>
  <c r="AE383" i="1"/>
  <c r="BP382" i="1"/>
  <c r="BL382" i="1"/>
  <c r="BH382" i="1"/>
  <c r="BD382" i="1"/>
  <c r="AZ382" i="1"/>
  <c r="AV382" i="1"/>
  <c r="AR382" i="1"/>
  <c r="AN382" i="1"/>
  <c r="AJ382" i="1"/>
  <c r="AF382" i="1"/>
  <c r="BQ381" i="1"/>
  <c r="BM381" i="1"/>
  <c r="BI381" i="1"/>
  <c r="BE381" i="1"/>
  <c r="BA381" i="1"/>
  <c r="AW381" i="1"/>
  <c r="AS381" i="1"/>
  <c r="AO381" i="1"/>
  <c r="AK381" i="1"/>
  <c r="AG381" i="1"/>
  <c r="BN380" i="1"/>
  <c r="BJ380" i="1"/>
  <c r="BF380" i="1"/>
  <c r="BB380" i="1"/>
  <c r="AX380" i="1"/>
  <c r="AT380" i="1"/>
  <c r="AP380" i="1"/>
  <c r="AL380" i="1"/>
  <c r="AH380" i="1"/>
  <c r="AD380" i="1"/>
  <c r="BO379" i="1"/>
  <c r="BK379" i="1"/>
  <c r="BG379" i="1"/>
  <c r="BC379" i="1"/>
  <c r="AY379" i="1"/>
  <c r="AU379" i="1"/>
  <c r="AQ379" i="1"/>
  <c r="AM379" i="1"/>
  <c r="AI379" i="1"/>
  <c r="AE379" i="1"/>
  <c r="BP378" i="1"/>
  <c r="BL378" i="1"/>
  <c r="BH378" i="1"/>
  <c r="BD378" i="1"/>
  <c r="AZ378" i="1"/>
  <c r="AV378" i="1"/>
  <c r="AR378" i="1"/>
  <c r="AN378" i="1"/>
  <c r="AJ378" i="1"/>
  <c r="AF378" i="1"/>
  <c r="BQ377" i="1"/>
  <c r="BM377" i="1"/>
  <c r="BI377" i="1"/>
  <c r="BE377" i="1"/>
  <c r="BA377" i="1"/>
  <c r="AW377" i="1"/>
  <c r="AS377" i="1"/>
  <c r="AO377" i="1"/>
  <c r="AK377" i="1"/>
  <c r="AG377" i="1"/>
  <c r="BN376" i="1"/>
  <c r="BJ376" i="1"/>
  <c r="BF376" i="1"/>
  <c r="BB376" i="1"/>
  <c r="AX376" i="1"/>
  <c r="AT376" i="1"/>
  <c r="AP376" i="1"/>
  <c r="AL376" i="1"/>
  <c r="AH376" i="1"/>
  <c r="AD376" i="1"/>
  <c r="BO375" i="1"/>
  <c r="BK375" i="1"/>
  <c r="BG375" i="1"/>
  <c r="BC375" i="1"/>
  <c r="AY375" i="1"/>
  <c r="AU375" i="1"/>
  <c r="AQ375" i="1"/>
  <c r="AM375" i="1"/>
  <c r="AI375" i="1"/>
  <c r="AE375" i="1"/>
  <c r="BP374" i="1"/>
  <c r="BL374" i="1"/>
  <c r="BH374" i="1"/>
  <c r="BD374" i="1"/>
  <c r="AZ374" i="1"/>
  <c r="AV374" i="1"/>
  <c r="AR374" i="1"/>
  <c r="AN374" i="1"/>
  <c r="AJ374" i="1"/>
  <c r="AF374" i="1"/>
  <c r="BQ373" i="1"/>
  <c r="BM373" i="1"/>
  <c r="BI373" i="1"/>
  <c r="BE373" i="1"/>
  <c r="BA373" i="1"/>
  <c r="AW373" i="1"/>
  <c r="AS373" i="1"/>
  <c r="AO373" i="1"/>
  <c r="AK373" i="1"/>
  <c r="AG373" i="1"/>
  <c r="BN372" i="1"/>
  <c r="BJ372" i="1"/>
  <c r="BF372" i="1"/>
  <c r="BB372" i="1"/>
  <c r="AX372" i="1"/>
  <c r="AT372" i="1"/>
  <c r="AP372" i="1"/>
  <c r="AL372" i="1"/>
  <c r="AH372" i="1"/>
  <c r="AD372" i="1"/>
  <c r="BO371" i="1"/>
  <c r="BK371" i="1"/>
  <c r="BG371" i="1"/>
  <c r="BC371" i="1"/>
  <c r="AY371" i="1"/>
  <c r="AU371" i="1"/>
  <c r="AQ371" i="1"/>
  <c r="AM371" i="1"/>
  <c r="AI371" i="1"/>
  <c r="AE371" i="1"/>
  <c r="BP370" i="1"/>
  <c r="BL370" i="1"/>
  <c r="BH370" i="1"/>
  <c r="BD370" i="1"/>
  <c r="AZ370" i="1"/>
  <c r="AV370" i="1"/>
  <c r="AR370" i="1"/>
  <c r="AN370" i="1"/>
  <c r="AJ370" i="1"/>
  <c r="AF370" i="1"/>
  <c r="BQ369" i="1"/>
  <c r="BM369" i="1"/>
  <c r="BI369" i="1"/>
  <c r="BE369" i="1"/>
  <c r="BA369" i="1"/>
  <c r="AW369" i="1"/>
  <c r="AS369" i="1"/>
  <c r="AO369" i="1"/>
  <c r="AK369" i="1"/>
  <c r="AG369" i="1"/>
  <c r="BN368" i="1"/>
  <c r="BJ368" i="1"/>
  <c r="BF368" i="1"/>
  <c r="BB368" i="1"/>
  <c r="AX368" i="1"/>
  <c r="AT368" i="1"/>
  <c r="AP368" i="1"/>
  <c r="AL368" i="1"/>
  <c r="AH368" i="1"/>
  <c r="AD368" i="1"/>
  <c r="BO367" i="1"/>
  <c r="BK367" i="1"/>
  <c r="BG367" i="1"/>
  <c r="BC367" i="1"/>
  <c r="AY367" i="1"/>
  <c r="AU367" i="1"/>
  <c r="AQ367" i="1"/>
  <c r="AM367" i="1"/>
  <c r="AI367" i="1"/>
  <c r="AE367" i="1"/>
  <c r="BP366" i="1"/>
  <c r="BL366" i="1"/>
  <c r="BH366" i="1"/>
  <c r="BD366" i="1"/>
  <c r="AZ366" i="1"/>
  <c r="AV366" i="1"/>
  <c r="AR366" i="1"/>
  <c r="AN366" i="1"/>
  <c r="AJ366" i="1"/>
  <c r="AF366" i="1"/>
  <c r="BQ365" i="1"/>
  <c r="BM365" i="1"/>
  <c r="BI365" i="1"/>
  <c r="BE365" i="1"/>
  <c r="BA365" i="1"/>
  <c r="AW365" i="1"/>
  <c r="AS365" i="1"/>
  <c r="AO365" i="1"/>
  <c r="AK365" i="1"/>
  <c r="AG365" i="1"/>
  <c r="BN364" i="1"/>
  <c r="BJ364" i="1"/>
  <c r="BF364" i="1"/>
  <c r="BB364" i="1"/>
  <c r="AX364" i="1"/>
  <c r="AT364" i="1"/>
  <c r="AP364" i="1"/>
  <c r="AL364" i="1"/>
  <c r="AH364" i="1"/>
  <c r="AD364" i="1"/>
  <c r="BO363" i="1"/>
  <c r="BK363" i="1"/>
  <c r="BG363" i="1"/>
  <c r="BC363" i="1"/>
  <c r="AY363" i="1"/>
  <c r="AU363" i="1"/>
  <c r="AQ363" i="1"/>
  <c r="AM363" i="1"/>
  <c r="AI363" i="1"/>
  <c r="AE363" i="1"/>
  <c r="BP362" i="1"/>
  <c r="BL362" i="1"/>
  <c r="BH362" i="1"/>
  <c r="BD362" i="1"/>
  <c r="AZ362" i="1"/>
  <c r="AV362" i="1"/>
  <c r="AR362" i="1"/>
  <c r="AN362" i="1"/>
  <c r="AJ362" i="1"/>
  <c r="AF362" i="1"/>
  <c r="BQ361" i="1"/>
  <c r="BM361" i="1"/>
  <c r="BI361" i="1"/>
  <c r="BE361" i="1"/>
  <c r="BA361" i="1"/>
  <c r="AW361" i="1"/>
  <c r="AS361" i="1"/>
  <c r="AO361" i="1"/>
  <c r="AK361" i="1"/>
  <c r="AG361" i="1"/>
  <c r="BN360" i="1"/>
  <c r="BJ360" i="1"/>
  <c r="BF360" i="1"/>
  <c r="BB360" i="1"/>
  <c r="AX360" i="1"/>
  <c r="AT360" i="1"/>
  <c r="AP360" i="1"/>
  <c r="AL360" i="1"/>
  <c r="AH360" i="1"/>
  <c r="AD360" i="1"/>
  <c r="BO359" i="1"/>
  <c r="BK359" i="1"/>
  <c r="BG359" i="1"/>
  <c r="BC359" i="1"/>
  <c r="AY359" i="1"/>
  <c r="AU359" i="1"/>
  <c r="AQ359" i="1"/>
  <c r="AM359" i="1"/>
  <c r="AI359" i="1"/>
  <c r="AE359" i="1"/>
  <c r="BP358" i="1"/>
  <c r="BL358" i="1"/>
  <c r="BH358" i="1"/>
  <c r="BD358" i="1"/>
  <c r="AZ358" i="1"/>
  <c r="AV358" i="1"/>
  <c r="AR358" i="1"/>
  <c r="AN358" i="1"/>
  <c r="AJ358" i="1"/>
  <c r="AF358" i="1"/>
  <c r="BQ357" i="1"/>
  <c r="BM357" i="1"/>
  <c r="BI357" i="1"/>
  <c r="BE357" i="1"/>
  <c r="BA357" i="1"/>
  <c r="AW357" i="1"/>
  <c r="AS357" i="1"/>
  <c r="AO357" i="1"/>
  <c r="AK357" i="1"/>
  <c r="AG357" i="1"/>
  <c r="BN356" i="1"/>
  <c r="BJ356" i="1"/>
  <c r="BF356" i="1"/>
  <c r="BB356" i="1"/>
  <c r="AX356" i="1"/>
  <c r="AT356" i="1"/>
  <c r="AP356" i="1"/>
  <c r="AL356" i="1"/>
  <c r="AH356" i="1"/>
  <c r="AD356" i="1"/>
  <c r="BO355" i="1"/>
  <c r="BK355" i="1"/>
  <c r="BG355" i="1"/>
  <c r="BC355" i="1"/>
  <c r="AY355" i="1"/>
  <c r="AU355" i="1"/>
  <c r="AQ355" i="1"/>
  <c r="AM355" i="1"/>
  <c r="AI355" i="1"/>
  <c r="AE355" i="1"/>
  <c r="BP354" i="1"/>
  <c r="BL354" i="1"/>
  <c r="BH354" i="1"/>
  <c r="BD354" i="1"/>
  <c r="AZ354" i="1"/>
  <c r="AV354" i="1"/>
  <c r="AR354" i="1"/>
  <c r="AN354" i="1"/>
  <c r="AJ354" i="1"/>
  <c r="AF354" i="1"/>
  <c r="BQ353" i="1"/>
  <c r="BM353" i="1"/>
  <c r="BI353" i="1"/>
  <c r="BE353" i="1"/>
  <c r="BA353" i="1"/>
  <c r="AW353" i="1"/>
  <c r="AS353" i="1"/>
  <c r="AO353" i="1"/>
  <c r="AK353" i="1"/>
  <c r="AG353" i="1"/>
  <c r="BN352" i="1"/>
  <c r="BJ352" i="1"/>
  <c r="BF352" i="1"/>
  <c r="BB352" i="1"/>
  <c r="AX352" i="1"/>
  <c r="AT352" i="1"/>
  <c r="AP352" i="1"/>
  <c r="AL352" i="1"/>
  <c r="AH352" i="1"/>
  <c r="AD352" i="1"/>
  <c r="BO351" i="1"/>
  <c r="BK351" i="1"/>
  <c r="BG351" i="1"/>
  <c r="BC351" i="1"/>
  <c r="AY351" i="1"/>
  <c r="AU351" i="1"/>
  <c r="AQ351" i="1"/>
  <c r="AM351" i="1"/>
  <c r="AI351" i="1"/>
  <c r="AE351" i="1"/>
  <c r="BP350" i="1"/>
  <c r="BL350" i="1"/>
  <c r="BH350" i="1"/>
  <c r="BD350" i="1"/>
  <c r="AZ350" i="1"/>
  <c r="AV350" i="1"/>
  <c r="AR350" i="1"/>
  <c r="AN350" i="1"/>
  <c r="AJ350" i="1"/>
  <c r="AF350" i="1"/>
  <c r="BQ349" i="1"/>
  <c r="BM349" i="1"/>
  <c r="BI349" i="1"/>
  <c r="BE349" i="1"/>
  <c r="BA349" i="1"/>
  <c r="AW349" i="1"/>
  <c r="AS349" i="1"/>
  <c r="AO349" i="1"/>
  <c r="AK349" i="1"/>
  <c r="AG349" i="1"/>
  <c r="BN348" i="1"/>
  <c r="BJ348" i="1"/>
  <c r="BF348" i="1"/>
  <c r="BB348" i="1"/>
  <c r="AX348" i="1"/>
  <c r="AT348" i="1"/>
  <c r="AP348" i="1"/>
  <c r="AL348" i="1"/>
  <c r="AH348" i="1"/>
  <c r="AD348" i="1"/>
  <c r="BO347" i="1"/>
  <c r="BK347" i="1"/>
  <c r="BG347" i="1"/>
  <c r="BC347" i="1"/>
  <c r="AY347" i="1"/>
  <c r="AU347" i="1"/>
  <c r="AQ347" i="1"/>
  <c r="AM347" i="1"/>
  <c r="AI347" i="1"/>
  <c r="AE347" i="1"/>
  <c r="BP346" i="1"/>
  <c r="BL346" i="1"/>
  <c r="BH346" i="1"/>
  <c r="BD346" i="1"/>
  <c r="AZ346" i="1"/>
  <c r="AV346" i="1"/>
  <c r="AR346" i="1"/>
  <c r="AN346" i="1"/>
  <c r="AJ346" i="1"/>
  <c r="AF346" i="1"/>
  <c r="BQ345" i="1"/>
  <c r="BM345" i="1"/>
  <c r="BI345" i="1"/>
  <c r="BE345" i="1"/>
  <c r="BA345" i="1"/>
  <c r="AW345" i="1"/>
  <c r="AS345" i="1"/>
  <c r="AO345" i="1"/>
  <c r="AK345" i="1"/>
  <c r="AG345" i="1"/>
  <c r="BN344" i="1"/>
  <c r="BJ344" i="1"/>
  <c r="BF344" i="1"/>
  <c r="BB344" i="1"/>
  <c r="AX344" i="1"/>
  <c r="AT344" i="1"/>
  <c r="AP344" i="1"/>
  <c r="AL344" i="1"/>
  <c r="AH344" i="1"/>
  <c r="AD344" i="1"/>
  <c r="BO343" i="1"/>
  <c r="BK343" i="1"/>
  <c r="BG343" i="1"/>
  <c r="BC343" i="1"/>
  <c r="AY343" i="1"/>
  <c r="AU343" i="1"/>
  <c r="AQ343" i="1"/>
  <c r="AM343" i="1"/>
  <c r="AI343" i="1"/>
  <c r="AE343" i="1"/>
  <c r="BP342" i="1"/>
  <c r="BL342" i="1"/>
  <c r="BH342" i="1"/>
  <c r="BD342" i="1"/>
  <c r="AZ342" i="1"/>
  <c r="AV342" i="1"/>
  <c r="AR342" i="1"/>
  <c r="AN342" i="1"/>
  <c r="AJ342" i="1"/>
  <c r="AF342" i="1"/>
  <c r="BQ341" i="1"/>
  <c r="BM341" i="1"/>
  <c r="BI341" i="1"/>
  <c r="BE341" i="1"/>
  <c r="BA341" i="1"/>
  <c r="AW341" i="1"/>
  <c r="AS341" i="1"/>
  <c r="AO341" i="1"/>
  <c r="AK341" i="1"/>
  <c r="AG341" i="1"/>
  <c r="BN340" i="1"/>
  <c r="BJ340" i="1"/>
  <c r="BF340" i="1"/>
  <c r="BB340" i="1"/>
  <c r="AX340" i="1"/>
  <c r="AT340" i="1"/>
  <c r="AP340" i="1"/>
  <c r="AL340" i="1"/>
  <c r="AH340" i="1"/>
  <c r="AD340" i="1"/>
  <c r="BO339" i="1"/>
  <c r="BK339" i="1"/>
  <c r="BG339" i="1"/>
  <c r="BC339" i="1"/>
  <c r="AY339" i="1"/>
  <c r="AU339" i="1"/>
  <c r="AQ339" i="1"/>
  <c r="AM339" i="1"/>
  <c r="AI339" i="1"/>
  <c r="AE339" i="1"/>
  <c r="BP338" i="1"/>
  <c r="BL338" i="1"/>
  <c r="BH338" i="1"/>
  <c r="BD338" i="1"/>
  <c r="AZ338" i="1"/>
  <c r="AV338" i="1"/>
  <c r="AR338" i="1"/>
  <c r="AN338" i="1"/>
  <c r="AJ338" i="1"/>
  <c r="AF338" i="1"/>
  <c r="BQ337" i="1"/>
  <c r="BM337" i="1"/>
  <c r="BI337" i="1"/>
  <c r="BE337" i="1"/>
  <c r="BA337" i="1"/>
  <c r="AW337" i="1"/>
  <c r="AS337" i="1"/>
  <c r="AO337" i="1"/>
  <c r="AK337" i="1"/>
  <c r="AG337" i="1"/>
  <c r="BN336" i="1"/>
  <c r="BJ336" i="1"/>
  <c r="BF336" i="1"/>
  <c r="BB336" i="1"/>
  <c r="AX336" i="1"/>
  <c r="AT336" i="1"/>
  <c r="AP336" i="1"/>
  <c r="AL336" i="1"/>
  <c r="AH336" i="1"/>
  <c r="AD336" i="1"/>
  <c r="BO335" i="1"/>
  <c r="BK335" i="1"/>
  <c r="BG335" i="1"/>
  <c r="BC335" i="1"/>
  <c r="AY335" i="1"/>
  <c r="AU335" i="1"/>
  <c r="AQ335" i="1"/>
  <c r="AM335" i="1"/>
  <c r="AI335" i="1"/>
  <c r="AE335" i="1"/>
  <c r="BP334" i="1"/>
  <c r="BL334" i="1"/>
  <c r="BH334" i="1"/>
  <c r="BD334" i="1"/>
  <c r="AZ334" i="1"/>
  <c r="AV334" i="1"/>
  <c r="AR334" i="1"/>
  <c r="AN334" i="1"/>
  <c r="AJ334" i="1"/>
  <c r="AF334" i="1"/>
  <c r="BQ333" i="1"/>
  <c r="BM333" i="1"/>
  <c r="BI333" i="1"/>
  <c r="BE333" i="1"/>
  <c r="BA333" i="1"/>
  <c r="AW333" i="1"/>
  <c r="AS333" i="1"/>
  <c r="AO333" i="1"/>
  <c r="AK333" i="1"/>
  <c r="AG333" i="1"/>
  <c r="BN332" i="1"/>
  <c r="BJ332" i="1"/>
  <c r="BF332" i="1"/>
  <c r="BB332" i="1"/>
  <c r="AX332" i="1"/>
  <c r="AT332" i="1"/>
  <c r="AP332" i="1"/>
  <c r="AL332" i="1"/>
  <c r="AH332" i="1"/>
  <c r="AD332" i="1"/>
  <c r="BO331" i="1"/>
  <c r="BK331" i="1"/>
  <c r="BG331" i="1"/>
  <c r="BC331" i="1"/>
  <c r="AY331" i="1"/>
  <c r="AU331" i="1"/>
  <c r="AQ331" i="1"/>
  <c r="AM331" i="1"/>
  <c r="AI331" i="1"/>
  <c r="AE331" i="1"/>
  <c r="BP330" i="1"/>
  <c r="BL330" i="1"/>
  <c r="BH330" i="1"/>
  <c r="BD330" i="1"/>
  <c r="AZ330" i="1"/>
  <c r="AV330" i="1"/>
  <c r="AR330" i="1"/>
  <c r="AN330" i="1"/>
  <c r="AJ330" i="1"/>
  <c r="AF330" i="1"/>
  <c r="BQ329" i="1"/>
  <c r="BM329" i="1"/>
  <c r="BI329" i="1"/>
  <c r="BE329" i="1"/>
  <c r="BA329" i="1"/>
  <c r="AW329" i="1"/>
  <c r="AS329" i="1"/>
  <c r="AO329" i="1"/>
  <c r="AK329" i="1"/>
  <c r="AG329" i="1"/>
  <c r="BN328" i="1"/>
  <c r="BJ328" i="1"/>
  <c r="BF328" i="1"/>
  <c r="BB328" i="1"/>
  <c r="AX328" i="1"/>
  <c r="AT328" i="1"/>
  <c r="AP328" i="1"/>
  <c r="AL328" i="1"/>
  <c r="AH328" i="1"/>
  <c r="AD328" i="1"/>
  <c r="BO327" i="1"/>
  <c r="BK327" i="1"/>
  <c r="BG327" i="1"/>
  <c r="BC327" i="1"/>
  <c r="AY327" i="1"/>
  <c r="AU327" i="1"/>
  <c r="AQ327" i="1"/>
  <c r="AM327" i="1"/>
  <c r="AI327" i="1"/>
  <c r="AE327" i="1"/>
  <c r="BP326" i="1"/>
  <c r="BL326" i="1"/>
  <c r="BH326" i="1"/>
  <c r="BD326" i="1"/>
  <c r="AZ326" i="1"/>
  <c r="AV326" i="1"/>
  <c r="AR326" i="1"/>
  <c r="AN326" i="1"/>
  <c r="AJ326" i="1"/>
  <c r="AF326" i="1"/>
  <c r="BQ325" i="1"/>
  <c r="BM325" i="1"/>
  <c r="BI325" i="1"/>
  <c r="BE325" i="1"/>
  <c r="BA325" i="1"/>
  <c r="AW325" i="1"/>
  <c r="AS325" i="1"/>
  <c r="AO325" i="1"/>
  <c r="AK325" i="1"/>
  <c r="AG325" i="1"/>
  <c r="BN324" i="1"/>
  <c r="BJ324" i="1"/>
  <c r="AL998" i="1"/>
  <c r="AM973" i="1"/>
  <c r="BH957" i="1"/>
  <c r="AU949" i="1"/>
  <c r="AK941" i="1"/>
  <c r="BP934" i="1"/>
  <c r="BF928" i="1"/>
  <c r="AV922" i="1"/>
  <c r="AL916" i="1"/>
  <c r="BQ909" i="1"/>
  <c r="BG903" i="1"/>
  <c r="AW897" i="1"/>
  <c r="AM891" i="1"/>
  <c r="AF886" i="1"/>
  <c r="BP882" i="1"/>
  <c r="BK879" i="1"/>
  <c r="BF876" i="1"/>
  <c r="BA873" i="1"/>
  <c r="AV870" i="1"/>
  <c r="AQ867" i="1"/>
  <c r="AL864" i="1"/>
  <c r="AG861" i="1"/>
  <c r="BQ857" i="1"/>
  <c r="BL854" i="1"/>
  <c r="BG851" i="1"/>
  <c r="BB848" i="1"/>
  <c r="AW845" i="1"/>
  <c r="AR842" i="1"/>
  <c r="AM839" i="1"/>
  <c r="AH836" i="1"/>
  <c r="AE834" i="1"/>
  <c r="BP831" i="1"/>
  <c r="BM829" i="1"/>
  <c r="AL828" i="1"/>
  <c r="BD826" i="1"/>
  <c r="AG825" i="1"/>
  <c r="AY823" i="1"/>
  <c r="BQ821" i="1"/>
  <c r="AT820" i="1"/>
  <c r="BL818" i="1"/>
  <c r="AO817" i="1"/>
  <c r="BG815" i="1"/>
  <c r="AJ814" i="1"/>
  <c r="BB812" i="1"/>
  <c r="AE811" i="1"/>
  <c r="AW809" i="1"/>
  <c r="BO807" i="1"/>
  <c r="AR806" i="1"/>
  <c r="BJ804" i="1"/>
  <c r="AM803" i="1"/>
  <c r="BE801" i="1"/>
  <c r="AH800" i="1"/>
  <c r="AZ798" i="1"/>
  <c r="AU795" i="1"/>
  <c r="BM793" i="1"/>
  <c r="AP792" i="1"/>
  <c r="BH790" i="1"/>
  <c r="AK789" i="1"/>
  <c r="BC787" i="1"/>
  <c r="AF786" i="1"/>
  <c r="AX784" i="1"/>
  <c r="BP782" i="1"/>
  <c r="AS781" i="1"/>
  <c r="BK779" i="1"/>
  <c r="AN778" i="1"/>
  <c r="BF776" i="1"/>
  <c r="AI775" i="1"/>
  <c r="BA773" i="1"/>
  <c r="AD772" i="1"/>
  <c r="AV770" i="1"/>
  <c r="BN768" i="1"/>
  <c r="AQ767" i="1"/>
  <c r="BI765" i="1"/>
  <c r="AL764" i="1"/>
  <c r="BD762" i="1"/>
  <c r="AG761" i="1"/>
  <c r="AY759" i="1"/>
  <c r="BQ757" i="1"/>
  <c r="AT756" i="1"/>
  <c r="BL754" i="1"/>
  <c r="AO753" i="1"/>
  <c r="BG751" i="1"/>
  <c r="AJ750" i="1"/>
  <c r="BB748" i="1"/>
  <c r="AE747" i="1"/>
  <c r="AW745" i="1"/>
  <c r="BO743" i="1"/>
  <c r="AR742" i="1"/>
  <c r="BJ740" i="1"/>
  <c r="AM739" i="1"/>
  <c r="BE737" i="1"/>
  <c r="AH736" i="1"/>
  <c r="AZ734" i="1"/>
  <c r="AU731" i="1"/>
  <c r="BM729" i="1"/>
  <c r="AP728" i="1"/>
  <c r="BH726" i="1"/>
  <c r="AK725" i="1"/>
  <c r="BC723" i="1"/>
  <c r="AF722" i="1"/>
  <c r="AX720" i="1"/>
  <c r="BP718" i="1"/>
  <c r="AS717" i="1"/>
  <c r="BK715" i="1"/>
  <c r="AN714" i="1"/>
  <c r="BF712" i="1"/>
  <c r="AI711" i="1"/>
  <c r="BA709" i="1"/>
  <c r="AD708" i="1"/>
  <c r="AV706" i="1"/>
  <c r="BN704" i="1"/>
  <c r="AQ703" i="1"/>
  <c r="BI701" i="1"/>
  <c r="AL700" i="1"/>
  <c r="BD698" i="1"/>
  <c r="AG697" i="1"/>
  <c r="AY695" i="1"/>
  <c r="BQ693" i="1"/>
  <c r="AT692" i="1"/>
  <c r="BL690" i="1"/>
  <c r="AO689" i="1"/>
  <c r="BG687" i="1"/>
  <c r="AJ686" i="1"/>
  <c r="BB684" i="1"/>
  <c r="AE683" i="1"/>
  <c r="AW681" i="1"/>
  <c r="BO679" i="1"/>
  <c r="AR678" i="1"/>
  <c r="BJ676" i="1"/>
  <c r="BD675" i="1"/>
  <c r="BM674" i="1"/>
  <c r="AG674" i="1"/>
  <c r="AP673" i="1"/>
  <c r="AY672" i="1"/>
  <c r="BH671" i="1"/>
  <c r="BQ670" i="1"/>
  <c r="AK670" i="1"/>
  <c r="AT669" i="1"/>
  <c r="BC668" i="1"/>
  <c r="BL667" i="1"/>
  <c r="AF667" i="1"/>
  <c r="AO666" i="1"/>
  <c r="AX665" i="1"/>
  <c r="BG664" i="1"/>
  <c r="BP663" i="1"/>
  <c r="AJ663" i="1"/>
  <c r="AS662" i="1"/>
  <c r="BB661" i="1"/>
  <c r="BK660" i="1"/>
  <c r="AE660" i="1"/>
  <c r="AN659" i="1"/>
  <c r="AW658" i="1"/>
  <c r="BF657" i="1"/>
  <c r="BO656" i="1"/>
  <c r="AI656" i="1"/>
  <c r="AR655" i="1"/>
  <c r="BA654" i="1"/>
  <c r="BJ653" i="1"/>
  <c r="AD653" i="1"/>
  <c r="AM652" i="1"/>
  <c r="AV651" i="1"/>
  <c r="BE650" i="1"/>
  <c r="BN649" i="1"/>
  <c r="AH649" i="1"/>
  <c r="AQ648" i="1"/>
  <c r="AZ647" i="1"/>
  <c r="BI646" i="1"/>
  <c r="AL645" i="1"/>
  <c r="AU644" i="1"/>
  <c r="BD643" i="1"/>
  <c r="BM642" i="1"/>
  <c r="AG642" i="1"/>
  <c r="AP641" i="1"/>
  <c r="AY640" i="1"/>
  <c r="BH639" i="1"/>
  <c r="BQ638" i="1"/>
  <c r="AK638" i="1"/>
  <c r="AT637" i="1"/>
  <c r="BC636" i="1"/>
  <c r="BL635" i="1"/>
  <c r="AF635" i="1"/>
  <c r="AO634" i="1"/>
  <c r="AX633" i="1"/>
  <c r="BG632" i="1"/>
  <c r="BP631" i="1"/>
  <c r="AJ631" i="1"/>
  <c r="AS630" i="1"/>
  <c r="BB629" i="1"/>
  <c r="BK628" i="1"/>
  <c r="AE628" i="1"/>
  <c r="AN627" i="1"/>
  <c r="AW626" i="1"/>
  <c r="BF625" i="1"/>
  <c r="BO624" i="1"/>
  <c r="AI624" i="1"/>
  <c r="AR623" i="1"/>
  <c r="BA622" i="1"/>
  <c r="BJ621" i="1"/>
  <c r="AD621" i="1"/>
  <c r="AM620" i="1"/>
  <c r="AV619" i="1"/>
  <c r="BK618" i="1"/>
  <c r="AO618" i="1"/>
  <c r="BI617" i="1"/>
  <c r="AN617" i="1"/>
  <c r="BG616" i="1"/>
  <c r="AL616" i="1"/>
  <c r="BF615" i="1"/>
  <c r="AJ615" i="1"/>
  <c r="BD614" i="1"/>
  <c r="AI614" i="1"/>
  <c r="BH613" i="1"/>
  <c r="AR613" i="1"/>
  <c r="BQ612" i="1"/>
  <c r="BA612" i="1"/>
  <c r="AK612" i="1"/>
  <c r="BJ611" i="1"/>
  <c r="AT611" i="1"/>
  <c r="AD611" i="1"/>
  <c r="BC610" i="1"/>
  <c r="AM610" i="1"/>
  <c r="BL609" i="1"/>
  <c r="AV609" i="1"/>
  <c r="AF609" i="1"/>
  <c r="BE608" i="1"/>
  <c r="AO608" i="1"/>
  <c r="BN607" i="1"/>
  <c r="AX607" i="1"/>
  <c r="AH607" i="1"/>
  <c r="BG606" i="1"/>
  <c r="AQ606" i="1"/>
  <c r="BP605" i="1"/>
  <c r="AZ605" i="1"/>
  <c r="AJ605" i="1"/>
  <c r="BI604" i="1"/>
  <c r="AS604" i="1"/>
  <c r="BB603" i="1"/>
  <c r="AL603" i="1"/>
  <c r="BK602" i="1"/>
  <c r="AU602" i="1"/>
  <c r="AE602" i="1"/>
  <c r="BD601" i="1"/>
  <c r="AN601" i="1"/>
  <c r="BM600" i="1"/>
  <c r="AW600" i="1"/>
  <c r="AG600" i="1"/>
  <c r="BF599" i="1"/>
  <c r="AP599" i="1"/>
  <c r="BO598" i="1"/>
  <c r="AY598" i="1"/>
  <c r="AI598" i="1"/>
  <c r="BH597" i="1"/>
  <c r="AR597" i="1"/>
  <c r="BQ596" i="1"/>
  <c r="BA596" i="1"/>
  <c r="AK596" i="1"/>
  <c r="BJ595" i="1"/>
  <c r="AT595" i="1"/>
  <c r="AD595" i="1"/>
  <c r="BC594" i="1"/>
  <c r="AM594" i="1"/>
  <c r="BL593" i="1"/>
  <c r="AV593" i="1"/>
  <c r="AF593" i="1"/>
  <c r="BE592" i="1"/>
  <c r="AO592" i="1"/>
  <c r="BN591" i="1"/>
  <c r="AX591" i="1"/>
  <c r="AH591" i="1"/>
  <c r="BG590" i="1"/>
  <c r="AQ590" i="1"/>
  <c r="BP589" i="1"/>
  <c r="AZ589" i="1"/>
  <c r="AJ589" i="1"/>
  <c r="BI588" i="1"/>
  <c r="AS588" i="1"/>
  <c r="BB587" i="1"/>
  <c r="AL587" i="1"/>
  <c r="BK586" i="1"/>
  <c r="AU586" i="1"/>
  <c r="AE586" i="1"/>
  <c r="BD585" i="1"/>
  <c r="AN585" i="1"/>
  <c r="BM584" i="1"/>
  <c r="AW584" i="1"/>
  <c r="AG584" i="1"/>
  <c r="BF583" i="1"/>
  <c r="AP583" i="1"/>
  <c r="BO582" i="1"/>
  <c r="AY582" i="1"/>
  <c r="AI582" i="1"/>
  <c r="BH581" i="1"/>
  <c r="AR581" i="1"/>
  <c r="BQ580" i="1"/>
  <c r="BA580" i="1"/>
  <c r="AK580" i="1"/>
  <c r="BJ579" i="1"/>
  <c r="AT579" i="1"/>
  <c r="AD579" i="1"/>
  <c r="BC578" i="1"/>
  <c r="AM578" i="1"/>
  <c r="BL577" i="1"/>
  <c r="AV577" i="1"/>
  <c r="AF577" i="1"/>
  <c r="BE576" i="1"/>
  <c r="AO576" i="1"/>
  <c r="BN575" i="1"/>
  <c r="AX575" i="1"/>
  <c r="AH575" i="1"/>
  <c r="BG574" i="1"/>
  <c r="AQ574" i="1"/>
  <c r="BP573" i="1"/>
  <c r="AZ573" i="1"/>
  <c r="AJ573" i="1"/>
  <c r="BI572" i="1"/>
  <c r="AS572" i="1"/>
  <c r="BB571" i="1"/>
  <c r="AL571" i="1"/>
  <c r="BK570" i="1"/>
  <c r="AU570" i="1"/>
  <c r="AE570" i="1"/>
  <c r="BD569" i="1"/>
  <c r="AN569" i="1"/>
  <c r="BM568" i="1"/>
  <c r="AW568" i="1"/>
  <c r="AG568" i="1"/>
  <c r="BF567" i="1"/>
  <c r="AP567" i="1"/>
  <c r="BO566" i="1"/>
  <c r="AY566" i="1"/>
  <c r="AI566" i="1"/>
  <c r="BH565" i="1"/>
  <c r="AR565" i="1"/>
  <c r="BQ564" i="1"/>
  <c r="BA564" i="1"/>
  <c r="AK564" i="1"/>
  <c r="BJ563" i="1"/>
  <c r="AT563" i="1"/>
  <c r="AD563" i="1"/>
  <c r="BC562" i="1"/>
  <c r="AM562" i="1"/>
  <c r="BL561" i="1"/>
  <c r="AV561" i="1"/>
  <c r="AF561" i="1"/>
  <c r="BE560" i="1"/>
  <c r="AO560" i="1"/>
  <c r="BN559" i="1"/>
  <c r="AX559" i="1"/>
  <c r="AH559" i="1"/>
  <c r="BG558" i="1"/>
  <c r="AQ558" i="1"/>
  <c r="BP557" i="1"/>
  <c r="AZ557" i="1"/>
  <c r="AJ557" i="1"/>
  <c r="BI556" i="1"/>
  <c r="AS556" i="1"/>
  <c r="BB555" i="1"/>
  <c r="AL555" i="1"/>
  <c r="BK554" i="1"/>
  <c r="AU554" i="1"/>
  <c r="AE554" i="1"/>
  <c r="BD553" i="1"/>
  <c r="AN553" i="1"/>
  <c r="BM552" i="1"/>
  <c r="AW552" i="1"/>
  <c r="AG552" i="1"/>
  <c r="BF551" i="1"/>
  <c r="AP551" i="1"/>
  <c r="BO550" i="1"/>
  <c r="AY550" i="1"/>
  <c r="AI550" i="1"/>
  <c r="BH549" i="1"/>
  <c r="AR549" i="1"/>
  <c r="BQ548" i="1"/>
  <c r="BA548" i="1"/>
  <c r="AK548" i="1"/>
  <c r="BJ547" i="1"/>
  <c r="AT547" i="1"/>
  <c r="AD547" i="1"/>
  <c r="BC546" i="1"/>
  <c r="AM546" i="1"/>
  <c r="BL545" i="1"/>
  <c r="AV545" i="1"/>
  <c r="AF545" i="1"/>
  <c r="BE544" i="1"/>
  <c r="AO544" i="1"/>
  <c r="BN543" i="1"/>
  <c r="AX543" i="1"/>
  <c r="AH543" i="1"/>
  <c r="BG542" i="1"/>
  <c r="AQ542" i="1"/>
  <c r="BP541" i="1"/>
  <c r="AZ541" i="1"/>
  <c r="AJ541" i="1"/>
  <c r="BI540" i="1"/>
  <c r="AS540" i="1"/>
  <c r="BB539" i="1"/>
  <c r="AL539" i="1"/>
  <c r="BK538" i="1"/>
  <c r="AU538" i="1"/>
  <c r="AE538" i="1"/>
  <c r="BD537" i="1"/>
  <c r="AN537" i="1"/>
  <c r="BM536" i="1"/>
  <c r="AW536" i="1"/>
  <c r="AG536" i="1"/>
  <c r="BF535" i="1"/>
  <c r="AP535" i="1"/>
  <c r="BO534" i="1"/>
  <c r="AY534" i="1"/>
  <c r="AI534" i="1"/>
  <c r="BH533" i="1"/>
  <c r="AR533" i="1"/>
  <c r="BQ532" i="1"/>
  <c r="BA532" i="1"/>
  <c r="AK532" i="1"/>
  <c r="BJ531" i="1"/>
  <c r="AT531" i="1"/>
  <c r="AD531" i="1"/>
  <c r="BC530" i="1"/>
  <c r="AM530" i="1"/>
  <c r="BL529" i="1"/>
  <c r="AV529" i="1"/>
  <c r="AF529" i="1"/>
  <c r="BE528" i="1"/>
  <c r="AO528" i="1"/>
  <c r="BN527" i="1"/>
  <c r="AX527" i="1"/>
  <c r="AH527" i="1"/>
  <c r="BG526" i="1"/>
  <c r="AQ526" i="1"/>
  <c r="BP525" i="1"/>
  <c r="AZ525" i="1"/>
  <c r="AJ525" i="1"/>
  <c r="BI524" i="1"/>
  <c r="AS524" i="1"/>
  <c r="BB523" i="1"/>
  <c r="AL523" i="1"/>
  <c r="BK522" i="1"/>
  <c r="AU522" i="1"/>
  <c r="AE522" i="1"/>
  <c r="BD521" i="1"/>
  <c r="AN521" i="1"/>
  <c r="BM520" i="1"/>
  <c r="AW520" i="1"/>
  <c r="AG520" i="1"/>
  <c r="BF519" i="1"/>
  <c r="AP519" i="1"/>
  <c r="BO518" i="1"/>
  <c r="AY518" i="1"/>
  <c r="AI518" i="1"/>
  <c r="BH517" i="1"/>
  <c r="AR517" i="1"/>
  <c r="BQ516" i="1"/>
  <c r="BA516" i="1"/>
  <c r="AK516" i="1"/>
  <c r="BJ515" i="1"/>
  <c r="AT515" i="1"/>
  <c r="AD515" i="1"/>
  <c r="BC514" i="1"/>
  <c r="AM514" i="1"/>
  <c r="BL513" i="1"/>
  <c r="AV513" i="1"/>
  <c r="AF513" i="1"/>
  <c r="BE512" i="1"/>
  <c r="AO512" i="1"/>
  <c r="BN511" i="1"/>
  <c r="AX511" i="1"/>
  <c r="AH511" i="1"/>
  <c r="BG510" i="1"/>
  <c r="AQ510" i="1"/>
  <c r="BP509" i="1"/>
  <c r="AZ509" i="1"/>
  <c r="AJ509" i="1"/>
  <c r="BI508" i="1"/>
  <c r="AS508" i="1"/>
  <c r="BB507" i="1"/>
  <c r="AL507" i="1"/>
  <c r="BK506" i="1"/>
  <c r="AZ506" i="1"/>
  <c r="AR506" i="1"/>
  <c r="AJ506" i="1"/>
  <c r="BQ505" i="1"/>
  <c r="BI505" i="1"/>
  <c r="BA505" i="1"/>
  <c r="AS505" i="1"/>
  <c r="AK505" i="1"/>
  <c r="BJ504" i="1"/>
  <c r="BB504" i="1"/>
  <c r="AT504" i="1"/>
  <c r="AL504" i="1"/>
  <c r="AD504" i="1"/>
  <c r="BK503" i="1"/>
  <c r="BC503" i="1"/>
  <c r="AU503" i="1"/>
  <c r="AM503" i="1"/>
  <c r="AE503" i="1"/>
  <c r="BL502" i="1"/>
  <c r="BD502" i="1"/>
  <c r="AV502" i="1"/>
  <c r="AN502" i="1"/>
  <c r="AF502" i="1"/>
  <c r="BM501" i="1"/>
  <c r="BE501" i="1"/>
  <c r="AW501" i="1"/>
  <c r="AO501" i="1"/>
  <c r="AG501" i="1"/>
  <c r="BN500" i="1"/>
  <c r="BF500" i="1"/>
  <c r="AX500" i="1"/>
  <c r="AP500" i="1"/>
  <c r="AH500" i="1"/>
  <c r="BO499" i="1"/>
  <c r="BG499" i="1"/>
  <c r="AY499" i="1"/>
  <c r="AQ499" i="1"/>
  <c r="AI499" i="1"/>
  <c r="BP498" i="1"/>
  <c r="BH498" i="1"/>
  <c r="AZ498" i="1"/>
  <c r="AR498" i="1"/>
  <c r="AJ498" i="1"/>
  <c r="BQ497" i="1"/>
  <c r="BI497" i="1"/>
  <c r="BA497" i="1"/>
  <c r="AS497" i="1"/>
  <c r="AK497" i="1"/>
  <c r="BJ496" i="1"/>
  <c r="BB496" i="1"/>
  <c r="AT496" i="1"/>
  <c r="AL496" i="1"/>
  <c r="AD496" i="1"/>
  <c r="BK495" i="1"/>
  <c r="BC495" i="1"/>
  <c r="AU495" i="1"/>
  <c r="AM495" i="1"/>
  <c r="AE495" i="1"/>
  <c r="BL494" i="1"/>
  <c r="BD494" i="1"/>
  <c r="AV494" i="1"/>
  <c r="AN494" i="1"/>
  <c r="AF494" i="1"/>
  <c r="BM493" i="1"/>
  <c r="BE493" i="1"/>
  <c r="AW493" i="1"/>
  <c r="AO493" i="1"/>
  <c r="AG493" i="1"/>
  <c r="BN492" i="1"/>
  <c r="BF492" i="1"/>
  <c r="AX492" i="1"/>
  <c r="AP492" i="1"/>
  <c r="AH492" i="1"/>
  <c r="BO491" i="1"/>
  <c r="BG491" i="1"/>
  <c r="AY491" i="1"/>
  <c r="AQ491" i="1"/>
  <c r="AI491" i="1"/>
  <c r="BP490" i="1"/>
  <c r="BH490" i="1"/>
  <c r="AZ490" i="1"/>
  <c r="AR490" i="1"/>
  <c r="AJ490" i="1"/>
  <c r="BQ489" i="1"/>
  <c r="BI489" i="1"/>
  <c r="BA489" i="1"/>
  <c r="AS489" i="1"/>
  <c r="AK489" i="1"/>
  <c r="BJ488" i="1"/>
  <c r="BB488" i="1"/>
  <c r="AT488" i="1"/>
  <c r="AL488" i="1"/>
  <c r="AD488" i="1"/>
  <c r="BK487" i="1"/>
  <c r="BC487" i="1"/>
  <c r="AU487" i="1"/>
  <c r="AM487" i="1"/>
  <c r="AE487" i="1"/>
  <c r="BL486" i="1"/>
  <c r="BD486" i="1"/>
  <c r="AV486" i="1"/>
  <c r="AN486" i="1"/>
  <c r="AF486" i="1"/>
  <c r="BM485" i="1"/>
  <c r="BE485" i="1"/>
  <c r="AW485" i="1"/>
  <c r="AO485" i="1"/>
  <c r="AG485" i="1"/>
  <c r="BN484" i="1"/>
  <c r="BF484" i="1"/>
  <c r="AX484" i="1"/>
  <c r="AP484" i="1"/>
  <c r="AH484" i="1"/>
  <c r="BO483" i="1"/>
  <c r="BG483" i="1"/>
  <c r="AY483" i="1"/>
  <c r="AQ483" i="1"/>
  <c r="AI483" i="1"/>
  <c r="BP482" i="1"/>
  <c r="BH482" i="1"/>
  <c r="AZ482" i="1"/>
  <c r="AR482" i="1"/>
  <c r="AJ482" i="1"/>
  <c r="BQ481" i="1"/>
  <c r="BI481" i="1"/>
  <c r="BA481" i="1"/>
  <c r="AS481" i="1"/>
  <c r="AK481" i="1"/>
  <c r="BJ480" i="1"/>
  <c r="BB480" i="1"/>
  <c r="AT480" i="1"/>
  <c r="AL480" i="1"/>
  <c r="AD480" i="1"/>
  <c r="BK479" i="1"/>
  <c r="BC479" i="1"/>
  <c r="AU479" i="1"/>
  <c r="AM479" i="1"/>
  <c r="AE479" i="1"/>
  <c r="BL478" i="1"/>
  <c r="BD478" i="1"/>
  <c r="AV478" i="1"/>
  <c r="AN478" i="1"/>
  <c r="AF478" i="1"/>
  <c r="BM477" i="1"/>
  <c r="BE477" i="1"/>
  <c r="AW477" i="1"/>
  <c r="AO477" i="1"/>
  <c r="AG477" i="1"/>
  <c r="BN476" i="1"/>
  <c r="BF476" i="1"/>
  <c r="AX476" i="1"/>
  <c r="AP476" i="1"/>
  <c r="AH476" i="1"/>
  <c r="BO475" i="1"/>
  <c r="BG475" i="1"/>
  <c r="AY475" i="1"/>
  <c r="AQ475" i="1"/>
  <c r="AI475" i="1"/>
  <c r="BP474" i="1"/>
  <c r="BH474" i="1"/>
  <c r="AZ474" i="1"/>
  <c r="AR474" i="1"/>
  <c r="AJ474" i="1"/>
  <c r="BQ473" i="1"/>
  <c r="BI473" i="1"/>
  <c r="BA473" i="1"/>
  <c r="AS473" i="1"/>
  <c r="AK473" i="1"/>
  <c r="BJ472" i="1"/>
  <c r="BB472" i="1"/>
  <c r="AT472" i="1"/>
  <c r="AL472" i="1"/>
  <c r="AD472" i="1"/>
  <c r="BK471" i="1"/>
  <c r="BC471" i="1"/>
  <c r="AU471" i="1"/>
  <c r="AM471" i="1"/>
  <c r="AE471" i="1"/>
  <c r="BL470" i="1"/>
  <c r="BD470" i="1"/>
  <c r="AV470" i="1"/>
  <c r="AN470" i="1"/>
  <c r="AF470" i="1"/>
  <c r="BM469" i="1"/>
  <c r="BE469" i="1"/>
  <c r="AW469" i="1"/>
  <c r="AO469" i="1"/>
  <c r="AG469" i="1"/>
  <c r="BN468" i="1"/>
  <c r="BF468" i="1"/>
  <c r="AX468" i="1"/>
  <c r="AP468" i="1"/>
  <c r="AH468" i="1"/>
  <c r="BO467" i="1"/>
  <c r="BG467" i="1"/>
  <c r="AY467" i="1"/>
  <c r="AQ467" i="1"/>
  <c r="AI467" i="1"/>
  <c r="BP466" i="1"/>
  <c r="BH466" i="1"/>
  <c r="AZ466" i="1"/>
  <c r="AR466" i="1"/>
  <c r="AJ466" i="1"/>
  <c r="BQ465" i="1"/>
  <c r="BI465" i="1"/>
  <c r="BA465" i="1"/>
  <c r="AS465" i="1"/>
  <c r="AK465" i="1"/>
  <c r="BJ464" i="1"/>
  <c r="BB464" i="1"/>
  <c r="AT464" i="1"/>
  <c r="AL464" i="1"/>
  <c r="AD464" i="1"/>
  <c r="BK463" i="1"/>
  <c r="BC463" i="1"/>
  <c r="AU463" i="1"/>
  <c r="AM463" i="1"/>
  <c r="AE463" i="1"/>
  <c r="BL462" i="1"/>
  <c r="BD462" i="1"/>
  <c r="AV462" i="1"/>
  <c r="AN462" i="1"/>
  <c r="AF462" i="1"/>
  <c r="BM461" i="1"/>
  <c r="BE461" i="1"/>
  <c r="AW461" i="1"/>
  <c r="AO461" i="1"/>
  <c r="AG461" i="1"/>
  <c r="BN460" i="1"/>
  <c r="BF460" i="1"/>
  <c r="AX460" i="1"/>
  <c r="AP460" i="1"/>
  <c r="AH460" i="1"/>
  <c r="BO459" i="1"/>
  <c r="BG459" i="1"/>
  <c r="AY459" i="1"/>
  <c r="AQ459" i="1"/>
  <c r="AI459" i="1"/>
  <c r="BP458" i="1"/>
  <c r="BH458" i="1"/>
  <c r="AZ458" i="1"/>
  <c r="AR458" i="1"/>
  <c r="AJ458" i="1"/>
  <c r="BQ457" i="1"/>
  <c r="BI457" i="1"/>
  <c r="BA457" i="1"/>
  <c r="AS457" i="1"/>
  <c r="AK457" i="1"/>
  <c r="BJ456" i="1"/>
  <c r="BB456" i="1"/>
  <c r="AT456" i="1"/>
  <c r="AL456" i="1"/>
  <c r="AD456" i="1"/>
  <c r="BK455" i="1"/>
  <c r="BC455" i="1"/>
  <c r="AU455" i="1"/>
  <c r="AM455" i="1"/>
  <c r="AE455" i="1"/>
  <c r="BL454" i="1"/>
  <c r="BD454" i="1"/>
  <c r="AV454" i="1"/>
  <c r="AN454" i="1"/>
  <c r="AF454" i="1"/>
  <c r="BM453" i="1"/>
  <c r="BE453" i="1"/>
  <c r="AW453" i="1"/>
  <c r="AO453" i="1"/>
  <c r="AG453" i="1"/>
  <c r="BN452" i="1"/>
  <c r="BF452" i="1"/>
  <c r="AX452" i="1"/>
  <c r="AP452" i="1"/>
  <c r="AH452" i="1"/>
  <c r="BO451" i="1"/>
  <c r="BG451" i="1"/>
  <c r="AY451" i="1"/>
  <c r="AQ451" i="1"/>
  <c r="AI451" i="1"/>
  <c r="BP450" i="1"/>
  <c r="BH450" i="1"/>
  <c r="AZ450" i="1"/>
  <c r="AR450" i="1"/>
  <c r="AJ450" i="1"/>
  <c r="BQ449" i="1"/>
  <c r="BI449" i="1"/>
  <c r="BA449" i="1"/>
  <c r="AS449" i="1"/>
  <c r="AK449" i="1"/>
  <c r="BJ448" i="1"/>
  <c r="BB448" i="1"/>
  <c r="AT448" i="1"/>
  <c r="AL448" i="1"/>
  <c r="AD448" i="1"/>
  <c r="BK447" i="1"/>
  <c r="BC447" i="1"/>
  <c r="AU447" i="1"/>
  <c r="AM447" i="1"/>
  <c r="AE447" i="1"/>
  <c r="BL446" i="1"/>
  <c r="BD446" i="1"/>
  <c r="AV446" i="1"/>
  <c r="AN446" i="1"/>
  <c r="AF446" i="1"/>
  <c r="BM445" i="1"/>
  <c r="BE445" i="1"/>
  <c r="AW445" i="1"/>
  <c r="AO445" i="1"/>
  <c r="AG445" i="1"/>
  <c r="BN444" i="1"/>
  <c r="BF444" i="1"/>
  <c r="AX444" i="1"/>
  <c r="AP444" i="1"/>
  <c r="AH444" i="1"/>
  <c r="BO443" i="1"/>
  <c r="BG443" i="1"/>
  <c r="AY443" i="1"/>
  <c r="AQ443" i="1"/>
  <c r="AI443" i="1"/>
  <c r="BP442" i="1"/>
  <c r="BH442" i="1"/>
  <c r="AZ442" i="1"/>
  <c r="AR442" i="1"/>
  <c r="AJ442" i="1"/>
  <c r="BQ441" i="1"/>
  <c r="BI441" i="1"/>
  <c r="BA441" i="1"/>
  <c r="AS441" i="1"/>
  <c r="AK441" i="1"/>
  <c r="BJ440" i="1"/>
  <c r="BB440" i="1"/>
  <c r="AT440" i="1"/>
  <c r="AL440" i="1"/>
  <c r="AD440" i="1"/>
  <c r="BK439" i="1"/>
  <c r="BC439" i="1"/>
  <c r="AU439" i="1"/>
  <c r="AM439" i="1"/>
  <c r="AE439" i="1"/>
  <c r="BL438" i="1"/>
  <c r="BD438" i="1"/>
  <c r="AV438" i="1"/>
  <c r="AN438" i="1"/>
  <c r="AF438" i="1"/>
  <c r="BM437" i="1"/>
  <c r="BE437" i="1"/>
  <c r="AW437" i="1"/>
  <c r="AO437" i="1"/>
  <c r="AG437" i="1"/>
  <c r="BN436" i="1"/>
  <c r="BF436" i="1"/>
  <c r="AX436" i="1"/>
  <c r="AP436" i="1"/>
  <c r="AH436" i="1"/>
  <c r="BO435" i="1"/>
  <c r="BG435" i="1"/>
  <c r="AY435" i="1"/>
  <c r="AQ435" i="1"/>
  <c r="AI435" i="1"/>
  <c r="BP434" i="1"/>
  <c r="BH434" i="1"/>
  <c r="AZ434" i="1"/>
  <c r="AR434" i="1"/>
  <c r="AJ434" i="1"/>
  <c r="BQ433" i="1"/>
  <c r="BI433" i="1"/>
  <c r="BA433" i="1"/>
  <c r="AS433" i="1"/>
  <c r="AK433" i="1"/>
  <c r="BJ432" i="1"/>
  <c r="BB432" i="1"/>
  <c r="AT432" i="1"/>
  <c r="AL432" i="1"/>
  <c r="AD432" i="1"/>
  <c r="BK431" i="1"/>
  <c r="BC431" i="1"/>
  <c r="AU431" i="1"/>
  <c r="AM431" i="1"/>
  <c r="AG431" i="1"/>
  <c r="BP430" i="1"/>
  <c r="BK430" i="1"/>
  <c r="BF430" i="1"/>
  <c r="AZ430" i="1"/>
  <c r="AU430" i="1"/>
  <c r="AP430" i="1"/>
  <c r="AJ430" i="1"/>
  <c r="AE430" i="1"/>
  <c r="BO429" i="1"/>
  <c r="BI429" i="1"/>
  <c r="BD429" i="1"/>
  <c r="AY429" i="1"/>
  <c r="AS429" i="1"/>
  <c r="AN429" i="1"/>
  <c r="AI429" i="1"/>
  <c r="BM428" i="1"/>
  <c r="BH428" i="1"/>
  <c r="BB428" i="1"/>
  <c r="AW428" i="1"/>
  <c r="AR428" i="1"/>
  <c r="AL428" i="1"/>
  <c r="AG428" i="1"/>
  <c r="BQ427" i="1"/>
  <c r="BK427" i="1"/>
  <c r="BF427" i="1"/>
  <c r="BA427" i="1"/>
  <c r="AU427" i="1"/>
  <c r="AP427" i="1"/>
  <c r="AK427" i="1"/>
  <c r="AE427" i="1"/>
  <c r="BO426" i="1"/>
  <c r="BJ426" i="1"/>
  <c r="BD426" i="1"/>
  <c r="AY426" i="1"/>
  <c r="AT426" i="1"/>
  <c r="AN426" i="1"/>
  <c r="AI426" i="1"/>
  <c r="AD426" i="1"/>
  <c r="BM425" i="1"/>
  <c r="BH425" i="1"/>
  <c r="BD425" i="1"/>
  <c r="AZ425" i="1"/>
  <c r="AV425" i="1"/>
  <c r="AR425" i="1"/>
  <c r="AN425" i="1"/>
  <c r="AJ425" i="1"/>
  <c r="AF425" i="1"/>
  <c r="BQ424" i="1"/>
  <c r="BM424" i="1"/>
  <c r="BI424" i="1"/>
  <c r="BE424" i="1"/>
  <c r="BA424" i="1"/>
  <c r="AW424" i="1"/>
  <c r="AS424" i="1"/>
  <c r="AO424" i="1"/>
  <c r="AK424" i="1"/>
  <c r="AG424" i="1"/>
  <c r="BN423" i="1"/>
  <c r="BJ423" i="1"/>
  <c r="BF423" i="1"/>
  <c r="BB423" i="1"/>
  <c r="AX423" i="1"/>
  <c r="AT423" i="1"/>
  <c r="AP423" i="1"/>
  <c r="AL423" i="1"/>
  <c r="AH423" i="1"/>
  <c r="AD423" i="1"/>
  <c r="BO422" i="1"/>
  <c r="BK422" i="1"/>
  <c r="BG422" i="1"/>
  <c r="BC422" i="1"/>
  <c r="AY422" i="1"/>
  <c r="AU422" i="1"/>
  <c r="AQ422" i="1"/>
  <c r="AM422" i="1"/>
  <c r="AI422" i="1"/>
  <c r="AE422" i="1"/>
  <c r="BP421" i="1"/>
  <c r="BL421" i="1"/>
  <c r="BH421" i="1"/>
  <c r="BD421" i="1"/>
  <c r="AZ421" i="1"/>
  <c r="AV421" i="1"/>
  <c r="AR421" i="1"/>
  <c r="AN421" i="1"/>
  <c r="AJ421" i="1"/>
  <c r="AF421" i="1"/>
  <c r="BQ420" i="1"/>
  <c r="BM420" i="1"/>
  <c r="BI420" i="1"/>
  <c r="BE420" i="1"/>
  <c r="BA420" i="1"/>
  <c r="AW420" i="1"/>
  <c r="AS420" i="1"/>
  <c r="AO420" i="1"/>
  <c r="AK420" i="1"/>
  <c r="AG420" i="1"/>
  <c r="BN419" i="1"/>
  <c r="BJ419" i="1"/>
  <c r="BF419" i="1"/>
  <c r="BB419" i="1"/>
  <c r="AX419" i="1"/>
  <c r="AT419" i="1"/>
  <c r="AP419" i="1"/>
  <c r="AL419" i="1"/>
  <c r="AH419" i="1"/>
  <c r="AD419" i="1"/>
  <c r="BO418" i="1"/>
  <c r="BK418" i="1"/>
  <c r="BG418" i="1"/>
  <c r="BC418" i="1"/>
  <c r="AY418" i="1"/>
  <c r="AU418" i="1"/>
  <c r="AQ418" i="1"/>
  <c r="AM418" i="1"/>
  <c r="AI418" i="1"/>
  <c r="AE418" i="1"/>
  <c r="BP417" i="1"/>
  <c r="BL417" i="1"/>
  <c r="BH417" i="1"/>
  <c r="BD417" i="1"/>
  <c r="AZ417" i="1"/>
  <c r="AV417" i="1"/>
  <c r="AR417" i="1"/>
  <c r="AN417" i="1"/>
  <c r="AJ417" i="1"/>
  <c r="AF417" i="1"/>
  <c r="BQ416" i="1"/>
  <c r="BM416" i="1"/>
  <c r="BI416" i="1"/>
  <c r="BE416" i="1"/>
  <c r="BA416" i="1"/>
  <c r="AW416" i="1"/>
  <c r="AS416" i="1"/>
  <c r="AO416" i="1"/>
  <c r="AK416" i="1"/>
  <c r="AG416" i="1"/>
  <c r="BN415" i="1"/>
  <c r="BJ415" i="1"/>
  <c r="BF415" i="1"/>
  <c r="BB415" i="1"/>
  <c r="AX415" i="1"/>
  <c r="AT415" i="1"/>
  <c r="AP415" i="1"/>
  <c r="AL415" i="1"/>
  <c r="AH415" i="1"/>
  <c r="AD415" i="1"/>
  <c r="BO414" i="1"/>
  <c r="BK414" i="1"/>
  <c r="BG414" i="1"/>
  <c r="BC414" i="1"/>
  <c r="AY414" i="1"/>
  <c r="AU414" i="1"/>
  <c r="AQ414" i="1"/>
  <c r="AM414" i="1"/>
  <c r="AI414" i="1"/>
  <c r="AE414" i="1"/>
  <c r="BP413" i="1"/>
  <c r="BL413" i="1"/>
  <c r="BH413" i="1"/>
  <c r="BD413" i="1"/>
  <c r="AZ413" i="1"/>
  <c r="AV413" i="1"/>
  <c r="AR413" i="1"/>
  <c r="AN413" i="1"/>
  <c r="AJ413" i="1"/>
  <c r="AF413" i="1"/>
  <c r="BQ412" i="1"/>
  <c r="BM412" i="1"/>
  <c r="BI412" i="1"/>
  <c r="BE412" i="1"/>
  <c r="BA412" i="1"/>
  <c r="AW412" i="1"/>
  <c r="AS412" i="1"/>
  <c r="AO412" i="1"/>
  <c r="AK412" i="1"/>
  <c r="AG412" i="1"/>
  <c r="BN411" i="1"/>
  <c r="BJ411" i="1"/>
  <c r="BF411" i="1"/>
  <c r="BB411" i="1"/>
  <c r="AX411" i="1"/>
  <c r="AT411" i="1"/>
  <c r="AP411" i="1"/>
  <c r="AL411" i="1"/>
  <c r="AH411" i="1"/>
  <c r="AD411" i="1"/>
  <c r="BO410" i="1"/>
  <c r="BK410" i="1"/>
  <c r="BG410" i="1"/>
  <c r="BC410" i="1"/>
  <c r="AY410" i="1"/>
  <c r="AU410" i="1"/>
  <c r="AQ410" i="1"/>
  <c r="AM410" i="1"/>
  <c r="AI410" i="1"/>
  <c r="AE410" i="1"/>
  <c r="BP409" i="1"/>
  <c r="BL409" i="1"/>
  <c r="BH409" i="1"/>
  <c r="BD409" i="1"/>
  <c r="AZ409" i="1"/>
  <c r="AV409" i="1"/>
  <c r="AR409" i="1"/>
  <c r="AN409" i="1"/>
  <c r="AJ409" i="1"/>
  <c r="AF409" i="1"/>
  <c r="BQ408" i="1"/>
  <c r="BM408" i="1"/>
  <c r="BI408" i="1"/>
  <c r="BE408" i="1"/>
  <c r="BA408" i="1"/>
  <c r="AW408" i="1"/>
  <c r="AS408" i="1"/>
  <c r="AO408" i="1"/>
  <c r="AK408" i="1"/>
  <c r="AG408" i="1"/>
  <c r="BN407" i="1"/>
  <c r="BJ407" i="1"/>
  <c r="BF407" i="1"/>
  <c r="BB407" i="1"/>
  <c r="AX407" i="1"/>
  <c r="AT407" i="1"/>
  <c r="AP407" i="1"/>
  <c r="AL407" i="1"/>
  <c r="AH407" i="1"/>
  <c r="AD407" i="1"/>
  <c r="BO406" i="1"/>
  <c r="BK406" i="1"/>
  <c r="BG406" i="1"/>
  <c r="BC406" i="1"/>
  <c r="AY406" i="1"/>
  <c r="AU406" i="1"/>
  <c r="AQ406" i="1"/>
  <c r="AM406" i="1"/>
  <c r="AI406" i="1"/>
  <c r="AE406" i="1"/>
  <c r="BP405" i="1"/>
  <c r="BL405" i="1"/>
  <c r="BH405" i="1"/>
  <c r="BD405" i="1"/>
  <c r="AZ405" i="1"/>
  <c r="AV405" i="1"/>
  <c r="AR405" i="1"/>
  <c r="AN405" i="1"/>
  <c r="AJ405" i="1"/>
  <c r="AF405" i="1"/>
  <c r="BQ404" i="1"/>
  <c r="BM404" i="1"/>
  <c r="BI404" i="1"/>
  <c r="BE404" i="1"/>
  <c r="BA404" i="1"/>
  <c r="AW404" i="1"/>
  <c r="AS404" i="1"/>
  <c r="AO404" i="1"/>
  <c r="AK404" i="1"/>
  <c r="AG404" i="1"/>
  <c r="BN403" i="1"/>
  <c r="BJ403" i="1"/>
  <c r="BF403" i="1"/>
  <c r="BB403" i="1"/>
  <c r="AX403" i="1"/>
  <c r="AT403" i="1"/>
  <c r="AP403" i="1"/>
  <c r="AL403" i="1"/>
  <c r="AH403" i="1"/>
  <c r="AD403" i="1"/>
  <c r="BO402" i="1"/>
  <c r="BK402" i="1"/>
  <c r="BG402" i="1"/>
  <c r="BC402" i="1"/>
  <c r="AY402" i="1"/>
  <c r="AU402" i="1"/>
  <c r="AQ402" i="1"/>
  <c r="AM402" i="1"/>
  <c r="AI402" i="1"/>
  <c r="AE402" i="1"/>
  <c r="BP401" i="1"/>
  <c r="BL401" i="1"/>
  <c r="BH401" i="1"/>
  <c r="BD401" i="1"/>
  <c r="AZ401" i="1"/>
  <c r="AV401" i="1"/>
  <c r="AR401" i="1"/>
  <c r="AN401" i="1"/>
  <c r="AJ401" i="1"/>
  <c r="AF401" i="1"/>
  <c r="BQ400" i="1"/>
  <c r="BM400" i="1"/>
  <c r="BI400" i="1"/>
  <c r="BE400" i="1"/>
  <c r="BA400" i="1"/>
  <c r="AW400" i="1"/>
  <c r="AS400" i="1"/>
  <c r="AO400" i="1"/>
  <c r="AK400" i="1"/>
  <c r="AG400" i="1"/>
  <c r="BN399" i="1"/>
  <c r="BJ399" i="1"/>
  <c r="BF399" i="1"/>
  <c r="BB399" i="1"/>
  <c r="AX399" i="1"/>
  <c r="AT399" i="1"/>
  <c r="AP399" i="1"/>
  <c r="AL399" i="1"/>
  <c r="AH399" i="1"/>
  <c r="AD399" i="1"/>
  <c r="BO398" i="1"/>
  <c r="BK398" i="1"/>
  <c r="BG398" i="1"/>
  <c r="BC398" i="1"/>
  <c r="AY398" i="1"/>
  <c r="AU398" i="1"/>
  <c r="AQ398" i="1"/>
  <c r="AM398" i="1"/>
  <c r="AI398" i="1"/>
  <c r="AE398" i="1"/>
  <c r="BP397" i="1"/>
  <c r="BL397" i="1"/>
  <c r="BH397" i="1"/>
  <c r="BD397" i="1"/>
  <c r="AZ397" i="1"/>
  <c r="AV397" i="1"/>
  <c r="AR397" i="1"/>
  <c r="AN397" i="1"/>
  <c r="AJ397" i="1"/>
  <c r="AF397" i="1"/>
  <c r="BQ396" i="1"/>
  <c r="BM396" i="1"/>
  <c r="BI396" i="1"/>
  <c r="BE396" i="1"/>
  <c r="BA396" i="1"/>
  <c r="AW396" i="1"/>
  <c r="AS396" i="1"/>
  <c r="AO396" i="1"/>
  <c r="AK396" i="1"/>
  <c r="AG396" i="1"/>
  <c r="BN395" i="1"/>
  <c r="BJ395" i="1"/>
  <c r="BF395" i="1"/>
  <c r="BB395" i="1"/>
  <c r="AX395" i="1"/>
  <c r="AT395" i="1"/>
  <c r="AP395" i="1"/>
  <c r="AL395" i="1"/>
  <c r="AH395" i="1"/>
  <c r="AD395" i="1"/>
  <c r="BO394" i="1"/>
  <c r="BK394" i="1"/>
  <c r="BG394" i="1"/>
  <c r="BC394" i="1"/>
  <c r="AY394" i="1"/>
  <c r="AU394" i="1"/>
  <c r="AQ394" i="1"/>
  <c r="AM394" i="1"/>
  <c r="AI394" i="1"/>
  <c r="AE394" i="1"/>
  <c r="BP393" i="1"/>
  <c r="BL393" i="1"/>
  <c r="BH393" i="1"/>
  <c r="BD393" i="1"/>
  <c r="AZ393" i="1"/>
  <c r="AV393" i="1"/>
  <c r="AR393" i="1"/>
  <c r="AN393" i="1"/>
  <c r="AJ393" i="1"/>
  <c r="AF393" i="1"/>
  <c r="BQ392" i="1"/>
  <c r="BM392" i="1"/>
  <c r="BI392" i="1"/>
  <c r="BE392" i="1"/>
  <c r="BA392" i="1"/>
  <c r="AW392" i="1"/>
  <c r="AS392" i="1"/>
  <c r="AO392" i="1"/>
  <c r="AK392" i="1"/>
  <c r="AG392" i="1"/>
  <c r="BN391" i="1"/>
  <c r="BJ391" i="1"/>
  <c r="BF391" i="1"/>
  <c r="BB391" i="1"/>
  <c r="AX391" i="1"/>
  <c r="AT391" i="1"/>
  <c r="AP391" i="1"/>
  <c r="AL391" i="1"/>
  <c r="AH391" i="1"/>
  <c r="AD391" i="1"/>
  <c r="BO390" i="1"/>
  <c r="BK390" i="1"/>
  <c r="BG390" i="1"/>
  <c r="BC390" i="1"/>
  <c r="AY390" i="1"/>
  <c r="AU390" i="1"/>
  <c r="AQ390" i="1"/>
  <c r="AM390" i="1"/>
  <c r="AI390" i="1"/>
  <c r="AE390" i="1"/>
  <c r="BP389" i="1"/>
  <c r="BL389" i="1"/>
  <c r="BH389" i="1"/>
  <c r="BD389" i="1"/>
  <c r="AZ389" i="1"/>
  <c r="AV389" i="1"/>
  <c r="AR389" i="1"/>
  <c r="AN389" i="1"/>
  <c r="AJ389" i="1"/>
  <c r="AF389" i="1"/>
  <c r="BQ388" i="1"/>
  <c r="BM388" i="1"/>
  <c r="BI388" i="1"/>
  <c r="BE388" i="1"/>
  <c r="BA388" i="1"/>
  <c r="AW388" i="1"/>
  <c r="AS388" i="1"/>
  <c r="AO388" i="1"/>
  <c r="AK388" i="1"/>
  <c r="AG388" i="1"/>
  <c r="BN387" i="1"/>
  <c r="BJ387" i="1"/>
  <c r="BF387" i="1"/>
  <c r="BB387" i="1"/>
  <c r="AX387" i="1"/>
  <c r="AT387" i="1"/>
  <c r="AP387" i="1"/>
  <c r="AL387" i="1"/>
  <c r="AH387" i="1"/>
  <c r="AD387" i="1"/>
  <c r="BO386" i="1"/>
  <c r="BK386" i="1"/>
  <c r="BG386" i="1"/>
  <c r="BC386" i="1"/>
  <c r="AY386" i="1"/>
  <c r="AU386" i="1"/>
  <c r="AQ386" i="1"/>
  <c r="AM386" i="1"/>
  <c r="AI386" i="1"/>
  <c r="AE386" i="1"/>
  <c r="BP385" i="1"/>
  <c r="BL385" i="1"/>
  <c r="BH385" i="1"/>
  <c r="BD385" i="1"/>
  <c r="AZ385" i="1"/>
  <c r="AV385" i="1"/>
  <c r="AR385" i="1"/>
  <c r="AN385" i="1"/>
  <c r="AJ385" i="1"/>
  <c r="AF385" i="1"/>
  <c r="BQ384" i="1"/>
  <c r="BM384" i="1"/>
  <c r="BI384" i="1"/>
  <c r="BE384" i="1"/>
  <c r="BA384" i="1"/>
  <c r="AW384" i="1"/>
  <c r="AS384" i="1"/>
  <c r="AO384" i="1"/>
  <c r="AK384" i="1"/>
  <c r="AG384" i="1"/>
  <c r="BN383" i="1"/>
  <c r="BJ383" i="1"/>
  <c r="BF383" i="1"/>
  <c r="BB383" i="1"/>
  <c r="AX383" i="1"/>
  <c r="AT383" i="1"/>
  <c r="AP383" i="1"/>
  <c r="AL383" i="1"/>
  <c r="AH383" i="1"/>
  <c r="AD383" i="1"/>
  <c r="BO382" i="1"/>
  <c r="BK382" i="1"/>
  <c r="BG382" i="1"/>
  <c r="BC382" i="1"/>
  <c r="AY382" i="1"/>
  <c r="AU382" i="1"/>
  <c r="AQ382" i="1"/>
  <c r="AM382" i="1"/>
  <c r="AI382" i="1"/>
  <c r="AE382" i="1"/>
  <c r="BP381" i="1"/>
  <c r="BL381" i="1"/>
  <c r="BH381" i="1"/>
  <c r="BD381" i="1"/>
  <c r="AZ381" i="1"/>
  <c r="AV381" i="1"/>
  <c r="AR381" i="1"/>
  <c r="AN381" i="1"/>
  <c r="AJ381" i="1"/>
  <c r="AF381" i="1"/>
  <c r="BQ380" i="1"/>
  <c r="BM380" i="1"/>
  <c r="BI380" i="1"/>
  <c r="BE380" i="1"/>
  <c r="BA380" i="1"/>
  <c r="AW380" i="1"/>
  <c r="AS380" i="1"/>
  <c r="AO380" i="1"/>
  <c r="AK380" i="1"/>
  <c r="AG380" i="1"/>
  <c r="BN379" i="1"/>
  <c r="BJ379" i="1"/>
  <c r="BF379" i="1"/>
  <c r="BB379" i="1"/>
  <c r="AX379" i="1"/>
  <c r="AT379" i="1"/>
  <c r="AP379" i="1"/>
  <c r="AL379" i="1"/>
  <c r="AH379" i="1"/>
  <c r="AD379" i="1"/>
  <c r="BO378" i="1"/>
  <c r="BK378" i="1"/>
  <c r="BG378" i="1"/>
  <c r="BC378" i="1"/>
  <c r="AY378" i="1"/>
  <c r="AU378" i="1"/>
  <c r="AQ378" i="1"/>
  <c r="AM378" i="1"/>
  <c r="AI378" i="1"/>
  <c r="AE378" i="1"/>
  <c r="BP377" i="1"/>
  <c r="BL377" i="1"/>
  <c r="BH377" i="1"/>
  <c r="BD377" i="1"/>
  <c r="AZ377" i="1"/>
  <c r="AV377" i="1"/>
  <c r="AR377" i="1"/>
  <c r="AN377" i="1"/>
  <c r="AJ377" i="1"/>
  <c r="AF377" i="1"/>
  <c r="BQ376" i="1"/>
  <c r="BM376" i="1"/>
  <c r="BI376" i="1"/>
  <c r="BE376" i="1"/>
  <c r="BA376" i="1"/>
  <c r="AW376" i="1"/>
  <c r="AS376" i="1"/>
  <c r="AO376" i="1"/>
  <c r="AK376" i="1"/>
  <c r="AG376" i="1"/>
  <c r="BN375" i="1"/>
  <c r="BJ375" i="1"/>
  <c r="BF375" i="1"/>
  <c r="BB375" i="1"/>
  <c r="AX375" i="1"/>
  <c r="AT375" i="1"/>
  <c r="AP375" i="1"/>
  <c r="AL375" i="1"/>
  <c r="AH375" i="1"/>
  <c r="AD375" i="1"/>
  <c r="BO374" i="1"/>
  <c r="BK374" i="1"/>
  <c r="BG374" i="1"/>
  <c r="BC374" i="1"/>
  <c r="AY374" i="1"/>
  <c r="AU374" i="1"/>
  <c r="AQ374" i="1"/>
  <c r="AM374" i="1"/>
  <c r="AI374" i="1"/>
  <c r="AE374" i="1"/>
  <c r="BP373" i="1"/>
  <c r="BL373" i="1"/>
  <c r="BH373" i="1"/>
  <c r="BD373" i="1"/>
  <c r="AZ373" i="1"/>
  <c r="AV373" i="1"/>
  <c r="AR373" i="1"/>
  <c r="AN373" i="1"/>
  <c r="AJ373" i="1"/>
  <c r="AF373" i="1"/>
  <c r="BQ372" i="1"/>
  <c r="BM372" i="1"/>
  <c r="BI372" i="1"/>
  <c r="BE372" i="1"/>
  <c r="BA372" i="1"/>
  <c r="AW372" i="1"/>
  <c r="AS372" i="1"/>
  <c r="AO372" i="1"/>
  <c r="AK372" i="1"/>
  <c r="AG372" i="1"/>
  <c r="BN371" i="1"/>
  <c r="BJ371" i="1"/>
  <c r="BF371" i="1"/>
  <c r="BB371" i="1"/>
  <c r="AX371" i="1"/>
  <c r="AT371" i="1"/>
  <c r="AP371" i="1"/>
  <c r="AL371" i="1"/>
  <c r="AH371" i="1"/>
  <c r="AD371" i="1"/>
  <c r="BO370" i="1"/>
  <c r="BK370" i="1"/>
  <c r="BG370" i="1"/>
  <c r="BC370" i="1"/>
  <c r="AY370" i="1"/>
  <c r="AU370" i="1"/>
  <c r="AQ370" i="1"/>
  <c r="AM370" i="1"/>
  <c r="AI370" i="1"/>
  <c r="AE370" i="1"/>
  <c r="BP369" i="1"/>
  <c r="BL369" i="1"/>
  <c r="BH369" i="1"/>
  <c r="BD369" i="1"/>
  <c r="AZ369" i="1"/>
  <c r="AV369" i="1"/>
  <c r="AR369" i="1"/>
  <c r="AN369" i="1"/>
  <c r="AJ369" i="1"/>
  <c r="AF369" i="1"/>
  <c r="BQ368" i="1"/>
  <c r="BM368" i="1"/>
  <c r="BI368" i="1"/>
  <c r="BE368" i="1"/>
  <c r="BA368" i="1"/>
  <c r="AW368" i="1"/>
  <c r="AS368" i="1"/>
  <c r="AO368" i="1"/>
  <c r="AK368" i="1"/>
  <c r="AG368" i="1"/>
  <c r="BN367" i="1"/>
  <c r="BJ367" i="1"/>
  <c r="BF367" i="1"/>
  <c r="BB367" i="1"/>
  <c r="AX367" i="1"/>
  <c r="AT367" i="1"/>
  <c r="AP367" i="1"/>
  <c r="AL367" i="1"/>
  <c r="AH367" i="1"/>
  <c r="AD367" i="1"/>
  <c r="BO366" i="1"/>
  <c r="BK366" i="1"/>
  <c r="BG366" i="1"/>
  <c r="BC366" i="1"/>
  <c r="AY366" i="1"/>
  <c r="AU366" i="1"/>
  <c r="AQ366" i="1"/>
  <c r="AM366" i="1"/>
  <c r="AI366" i="1"/>
  <c r="AE366" i="1"/>
  <c r="BP365" i="1"/>
  <c r="BL365" i="1"/>
  <c r="BH365" i="1"/>
  <c r="BD365" i="1"/>
  <c r="AZ365" i="1"/>
  <c r="AV365" i="1"/>
  <c r="AR365" i="1"/>
  <c r="AN365" i="1"/>
  <c r="AJ365" i="1"/>
  <c r="AF365" i="1"/>
  <c r="BQ364" i="1"/>
  <c r="BM364" i="1"/>
  <c r="BI364" i="1"/>
  <c r="BE364" i="1"/>
  <c r="BA364" i="1"/>
  <c r="AW364" i="1"/>
  <c r="AS364" i="1"/>
  <c r="AO364" i="1"/>
  <c r="AK364" i="1"/>
  <c r="AG364" i="1"/>
  <c r="BN363" i="1"/>
  <c r="BJ363" i="1"/>
  <c r="BF363" i="1"/>
  <c r="BB363" i="1"/>
  <c r="AX363" i="1"/>
  <c r="AT363" i="1"/>
  <c r="AP363" i="1"/>
  <c r="AL363" i="1"/>
  <c r="AH363" i="1"/>
  <c r="AD363" i="1"/>
  <c r="BO362" i="1"/>
  <c r="BK362" i="1"/>
  <c r="BG362" i="1"/>
  <c r="BC362" i="1"/>
  <c r="AY362" i="1"/>
  <c r="AU362" i="1"/>
  <c r="AQ362" i="1"/>
  <c r="AM362" i="1"/>
  <c r="AI362" i="1"/>
  <c r="AE362" i="1"/>
  <c r="BP361" i="1"/>
  <c r="BL361" i="1"/>
  <c r="BH361" i="1"/>
  <c r="BD361" i="1"/>
  <c r="AZ361" i="1"/>
  <c r="AV361" i="1"/>
  <c r="AR361" i="1"/>
  <c r="AN361" i="1"/>
  <c r="AJ361" i="1"/>
  <c r="AF361" i="1"/>
  <c r="BQ360" i="1"/>
  <c r="BM360" i="1"/>
  <c r="BI360" i="1"/>
  <c r="BE360" i="1"/>
  <c r="BA360" i="1"/>
  <c r="AW360" i="1"/>
  <c r="AS360" i="1"/>
  <c r="AO360" i="1"/>
  <c r="AK360" i="1"/>
  <c r="AG360" i="1"/>
  <c r="BN359" i="1"/>
  <c r="BJ359" i="1"/>
  <c r="BF359" i="1"/>
  <c r="BB359" i="1"/>
  <c r="AX359" i="1"/>
  <c r="AT359" i="1"/>
  <c r="AP359" i="1"/>
  <c r="AL359" i="1"/>
  <c r="AH359" i="1"/>
  <c r="AD359" i="1"/>
  <c r="BO358" i="1"/>
  <c r="BK358" i="1"/>
  <c r="BG358" i="1"/>
  <c r="BC358" i="1"/>
  <c r="AY358" i="1"/>
  <c r="AU358" i="1"/>
  <c r="AQ358" i="1"/>
  <c r="AM358" i="1"/>
  <c r="AI358" i="1"/>
  <c r="AE358" i="1"/>
  <c r="BP357" i="1"/>
  <c r="BL357" i="1"/>
  <c r="BH357" i="1"/>
  <c r="BD357" i="1"/>
  <c r="AZ357" i="1"/>
  <c r="AV357" i="1"/>
  <c r="AR357" i="1"/>
  <c r="AN357" i="1"/>
  <c r="AJ357" i="1"/>
  <c r="AF357" i="1"/>
  <c r="BQ356" i="1"/>
  <c r="BM356" i="1"/>
  <c r="BI356" i="1"/>
  <c r="BE356" i="1"/>
  <c r="BA356" i="1"/>
  <c r="AW356" i="1"/>
  <c r="AS356" i="1"/>
  <c r="AO356" i="1"/>
  <c r="AK356" i="1"/>
  <c r="AG356" i="1"/>
  <c r="BN355" i="1"/>
  <c r="BJ355" i="1"/>
  <c r="BF355" i="1"/>
  <c r="BB355" i="1"/>
  <c r="AX355" i="1"/>
  <c r="AT355" i="1"/>
  <c r="AP355" i="1"/>
  <c r="AL355" i="1"/>
  <c r="AH355" i="1"/>
  <c r="AD355" i="1"/>
  <c r="BO354" i="1"/>
  <c r="BK354" i="1"/>
  <c r="BG354" i="1"/>
  <c r="BC354" i="1"/>
  <c r="AY354" i="1"/>
  <c r="AU354" i="1"/>
  <c r="AQ354" i="1"/>
  <c r="AM354" i="1"/>
  <c r="AI354" i="1"/>
  <c r="AE354" i="1"/>
  <c r="BP353" i="1"/>
  <c r="BL353" i="1"/>
  <c r="BH353" i="1"/>
  <c r="BD353" i="1"/>
  <c r="AZ353" i="1"/>
  <c r="AV353" i="1"/>
  <c r="AR353" i="1"/>
  <c r="AN353" i="1"/>
  <c r="AJ353" i="1"/>
  <c r="AF353" i="1"/>
  <c r="BQ352" i="1"/>
  <c r="BM352" i="1"/>
  <c r="BI352" i="1"/>
  <c r="BE352" i="1"/>
  <c r="BA352" i="1"/>
  <c r="AW352" i="1"/>
  <c r="AS352" i="1"/>
  <c r="AO352" i="1"/>
  <c r="AK352" i="1"/>
  <c r="AG352" i="1"/>
  <c r="BN351" i="1"/>
  <c r="BJ351" i="1"/>
  <c r="BF351" i="1"/>
  <c r="BB351" i="1"/>
  <c r="AX351" i="1"/>
  <c r="AT351" i="1"/>
  <c r="AP351" i="1"/>
  <c r="AL351" i="1"/>
  <c r="AH351" i="1"/>
  <c r="AD351" i="1"/>
  <c r="BO350" i="1"/>
  <c r="BK350" i="1"/>
  <c r="BG350" i="1"/>
  <c r="BC350" i="1"/>
  <c r="AY350" i="1"/>
  <c r="AU350" i="1"/>
  <c r="AQ350" i="1"/>
  <c r="AM350" i="1"/>
  <c r="AI350" i="1"/>
  <c r="AE350" i="1"/>
  <c r="BP349" i="1"/>
  <c r="BL349" i="1"/>
  <c r="BH349" i="1"/>
  <c r="BD349" i="1"/>
  <c r="AZ349" i="1"/>
  <c r="AV349" i="1"/>
  <c r="AR349" i="1"/>
  <c r="AN349" i="1"/>
  <c r="AJ349" i="1"/>
  <c r="AF349" i="1"/>
  <c r="BQ348" i="1"/>
  <c r="BM348" i="1"/>
  <c r="BI348" i="1"/>
  <c r="BE348" i="1"/>
  <c r="BA348" i="1"/>
  <c r="AW348" i="1"/>
  <c r="AS348" i="1"/>
  <c r="AO348" i="1"/>
  <c r="AK348" i="1"/>
  <c r="AG348" i="1"/>
  <c r="BN347" i="1"/>
  <c r="BJ347" i="1"/>
  <c r="BF347" i="1"/>
  <c r="BB347" i="1"/>
  <c r="AX347" i="1"/>
  <c r="AT347" i="1"/>
  <c r="AP347" i="1"/>
  <c r="AL347" i="1"/>
  <c r="AH347" i="1"/>
  <c r="AD347" i="1"/>
  <c r="BO346" i="1"/>
  <c r="BK346" i="1"/>
  <c r="BG346" i="1"/>
  <c r="BC346" i="1"/>
  <c r="AY346" i="1"/>
  <c r="AU346" i="1"/>
  <c r="AQ346" i="1"/>
  <c r="AM346" i="1"/>
  <c r="AI346" i="1"/>
  <c r="AE346" i="1"/>
  <c r="BP345" i="1"/>
  <c r="BL345" i="1"/>
  <c r="BH345" i="1"/>
  <c r="BD345" i="1"/>
  <c r="AZ345" i="1"/>
  <c r="AV345" i="1"/>
  <c r="AR345" i="1"/>
  <c r="AN345" i="1"/>
  <c r="AJ345" i="1"/>
  <c r="AF345" i="1"/>
  <c r="BQ344" i="1"/>
  <c r="BM344" i="1"/>
  <c r="BI344" i="1"/>
  <c r="BE344" i="1"/>
  <c r="BA344" i="1"/>
  <c r="AW344" i="1"/>
  <c r="AS344" i="1"/>
  <c r="AO344" i="1"/>
  <c r="AK344" i="1"/>
  <c r="AG344" i="1"/>
  <c r="BN343" i="1"/>
  <c r="BJ343" i="1"/>
  <c r="BF343" i="1"/>
  <c r="BB343" i="1"/>
  <c r="AX343" i="1"/>
  <c r="AT343" i="1"/>
  <c r="AP343" i="1"/>
  <c r="AL343" i="1"/>
  <c r="AH343" i="1"/>
  <c r="AD343" i="1"/>
  <c r="BO342" i="1"/>
  <c r="BK342" i="1"/>
  <c r="BG342" i="1"/>
  <c r="BC342" i="1"/>
  <c r="AY342" i="1"/>
  <c r="AU342" i="1"/>
  <c r="AQ342" i="1"/>
  <c r="AM342" i="1"/>
  <c r="AI342" i="1"/>
  <c r="AE342" i="1"/>
  <c r="BP341" i="1"/>
  <c r="BL341" i="1"/>
  <c r="BH341" i="1"/>
  <c r="BD341" i="1"/>
  <c r="AZ341" i="1"/>
  <c r="AV341" i="1"/>
  <c r="AR341" i="1"/>
  <c r="AN341" i="1"/>
  <c r="AJ341" i="1"/>
  <c r="AF341" i="1"/>
  <c r="BQ340" i="1"/>
  <c r="BM340" i="1"/>
  <c r="BI340" i="1"/>
  <c r="BE340" i="1"/>
  <c r="BA340" i="1"/>
  <c r="AW340" i="1"/>
  <c r="AS340" i="1"/>
  <c r="AO340" i="1"/>
  <c r="AK340" i="1"/>
  <c r="AG340" i="1"/>
  <c r="BN339" i="1"/>
  <c r="BJ339" i="1"/>
  <c r="BF339" i="1"/>
  <c r="BB339" i="1"/>
  <c r="AX339" i="1"/>
  <c r="AT339" i="1"/>
  <c r="AP339" i="1"/>
  <c r="AL339" i="1"/>
  <c r="AH339" i="1"/>
  <c r="AD339" i="1"/>
  <c r="BO338" i="1"/>
  <c r="BK338" i="1"/>
  <c r="BG338" i="1"/>
  <c r="BC338" i="1"/>
  <c r="AY338" i="1"/>
  <c r="AU338" i="1"/>
  <c r="AQ338" i="1"/>
  <c r="AM338" i="1"/>
  <c r="AI338" i="1"/>
  <c r="AE338" i="1"/>
  <c r="BP337" i="1"/>
  <c r="BL337" i="1"/>
  <c r="BH337" i="1"/>
  <c r="BD337" i="1"/>
  <c r="AZ337" i="1"/>
  <c r="AV337" i="1"/>
  <c r="AR337" i="1"/>
  <c r="AN337" i="1"/>
  <c r="AJ337" i="1"/>
  <c r="AF337" i="1"/>
  <c r="BQ336" i="1"/>
  <c r="BM336" i="1"/>
  <c r="BI336" i="1"/>
  <c r="BE336" i="1"/>
  <c r="BA336" i="1"/>
  <c r="AW336" i="1"/>
  <c r="AS336" i="1"/>
  <c r="AO336" i="1"/>
  <c r="AK336" i="1"/>
  <c r="AG336" i="1"/>
  <c r="BN335" i="1"/>
  <c r="BJ335" i="1"/>
  <c r="BF335" i="1"/>
  <c r="BB335" i="1"/>
  <c r="AX335" i="1"/>
  <c r="AT335" i="1"/>
  <c r="AP335" i="1"/>
  <c r="AL335" i="1"/>
  <c r="AH335" i="1"/>
  <c r="AD335" i="1"/>
  <c r="BO334" i="1"/>
  <c r="BK334" i="1"/>
  <c r="BG334" i="1"/>
  <c r="BC334" i="1"/>
  <c r="AY334" i="1"/>
  <c r="AU334" i="1"/>
  <c r="AQ334" i="1"/>
  <c r="AM334" i="1"/>
  <c r="AI334" i="1"/>
  <c r="AE334" i="1"/>
  <c r="BP333" i="1"/>
  <c r="BL333" i="1"/>
  <c r="BH333" i="1"/>
  <c r="BD333" i="1"/>
  <c r="AZ333" i="1"/>
  <c r="AV333" i="1"/>
  <c r="AR333" i="1"/>
  <c r="AN333" i="1"/>
  <c r="AJ333" i="1"/>
  <c r="AF333" i="1"/>
  <c r="BQ332" i="1"/>
  <c r="BM332" i="1"/>
  <c r="BI332" i="1"/>
  <c r="BE332" i="1"/>
  <c r="BA332" i="1"/>
  <c r="AW332" i="1"/>
  <c r="AS332" i="1"/>
  <c r="AO332" i="1"/>
  <c r="AK332" i="1"/>
  <c r="AG332" i="1"/>
  <c r="BN331" i="1"/>
  <c r="BJ331" i="1"/>
  <c r="BF331" i="1"/>
  <c r="BB331" i="1"/>
  <c r="AX331" i="1"/>
  <c r="AT331" i="1"/>
  <c r="AP331" i="1"/>
  <c r="AL331" i="1"/>
  <c r="AH331" i="1"/>
  <c r="AD331" i="1"/>
  <c r="BO330" i="1"/>
  <c r="BK330" i="1"/>
  <c r="BG330" i="1"/>
  <c r="BC330" i="1"/>
  <c r="AY330" i="1"/>
  <c r="AU330" i="1"/>
  <c r="AQ330" i="1"/>
  <c r="AM330" i="1"/>
  <c r="AI330" i="1"/>
  <c r="AE330" i="1"/>
  <c r="BP329" i="1"/>
  <c r="BL329" i="1"/>
  <c r="BH329" i="1"/>
  <c r="BD329" i="1"/>
  <c r="AZ329" i="1"/>
  <c r="AV329" i="1"/>
  <c r="AR329" i="1"/>
  <c r="AN329" i="1"/>
  <c r="AJ329" i="1"/>
  <c r="AF329" i="1"/>
  <c r="BQ328" i="1"/>
  <c r="BM328" i="1"/>
  <c r="BI328" i="1"/>
  <c r="BE328" i="1"/>
  <c r="BA328" i="1"/>
  <c r="AW328" i="1"/>
  <c r="AS328" i="1"/>
  <c r="AO328" i="1"/>
  <c r="AK328" i="1"/>
  <c r="AG328" i="1"/>
  <c r="BN327" i="1"/>
  <c r="BJ327" i="1"/>
  <c r="BF327" i="1"/>
  <c r="BB327" i="1"/>
  <c r="AX327" i="1"/>
  <c r="AT327" i="1"/>
  <c r="AP327" i="1"/>
  <c r="AL327" i="1"/>
  <c r="AH327" i="1"/>
  <c r="AD327" i="1"/>
  <c r="BO326" i="1"/>
  <c r="BK326" i="1"/>
  <c r="BG326" i="1"/>
  <c r="BC326" i="1"/>
  <c r="AY326" i="1"/>
  <c r="AU326" i="1"/>
  <c r="AQ326" i="1"/>
  <c r="AM326" i="1"/>
  <c r="AI326" i="1"/>
  <c r="AE326" i="1"/>
  <c r="BP325" i="1"/>
  <c r="BL325" i="1"/>
  <c r="BH325" i="1"/>
  <c r="BD325" i="1"/>
  <c r="AZ325" i="1"/>
  <c r="AV325" i="1"/>
  <c r="AR325" i="1"/>
  <c r="AN325" i="1"/>
  <c r="AJ325" i="1"/>
  <c r="AF325" i="1"/>
  <c r="BQ324" i="1"/>
  <c r="BM324" i="1"/>
  <c r="BI324" i="1"/>
  <c r="BE324" i="1"/>
  <c r="BA324" i="1"/>
  <c r="AW324" i="1"/>
  <c r="AS324" i="1"/>
  <c r="AO324" i="1"/>
  <c r="AK324" i="1"/>
  <c r="AG324" i="1"/>
  <c r="BN323" i="1"/>
  <c r="BJ323" i="1"/>
  <c r="BF323" i="1"/>
  <c r="BB323" i="1"/>
  <c r="AX323" i="1"/>
  <c r="AT323" i="1"/>
  <c r="AP323" i="1"/>
  <c r="AL323" i="1"/>
  <c r="AH323" i="1"/>
  <c r="AD323" i="1"/>
  <c r="BO322" i="1"/>
  <c r="BK322" i="1"/>
  <c r="BG322" i="1"/>
  <c r="BC322" i="1"/>
  <c r="AY322" i="1"/>
  <c r="AU322" i="1"/>
  <c r="AQ322" i="1"/>
  <c r="AM322" i="1"/>
  <c r="AI322" i="1"/>
  <c r="AE322" i="1"/>
  <c r="BP321" i="1"/>
  <c r="BL321" i="1"/>
  <c r="BH321" i="1"/>
  <c r="BD321" i="1"/>
  <c r="AZ321" i="1"/>
  <c r="AV321" i="1"/>
  <c r="AR321" i="1"/>
  <c r="AN321" i="1"/>
  <c r="AJ321" i="1"/>
  <c r="AF321" i="1"/>
  <c r="BQ320" i="1"/>
  <c r="BM320" i="1"/>
  <c r="BI320" i="1"/>
  <c r="BE320" i="1"/>
  <c r="BA320" i="1"/>
  <c r="AW320" i="1"/>
  <c r="AS320" i="1"/>
  <c r="AO320" i="1"/>
  <c r="AK320" i="1"/>
  <c r="AG320" i="1"/>
  <c r="BN319" i="1"/>
  <c r="BJ319" i="1"/>
  <c r="BF319" i="1"/>
  <c r="BB319" i="1"/>
  <c r="AX319" i="1"/>
  <c r="AT319" i="1"/>
  <c r="AP319" i="1"/>
  <c r="AL319" i="1"/>
  <c r="AH319" i="1"/>
  <c r="AD319" i="1"/>
  <c r="BO318" i="1"/>
  <c r="BK318" i="1"/>
  <c r="BG318" i="1"/>
  <c r="BC318" i="1"/>
  <c r="AY318" i="1"/>
  <c r="AU318" i="1"/>
  <c r="AQ318" i="1"/>
  <c r="AM318" i="1"/>
  <c r="AI318" i="1"/>
  <c r="AE318" i="1"/>
  <c r="BP317" i="1"/>
  <c r="BL317" i="1"/>
  <c r="BH317" i="1"/>
  <c r="BD317" i="1"/>
  <c r="AZ317" i="1"/>
  <c r="AV317" i="1"/>
  <c r="AR317" i="1"/>
  <c r="AN317" i="1"/>
  <c r="AJ317" i="1"/>
  <c r="AF317" i="1"/>
  <c r="BQ316" i="1"/>
  <c r="BM316" i="1"/>
  <c r="BI316" i="1"/>
  <c r="BE316" i="1"/>
  <c r="BA316" i="1"/>
  <c r="AW316" i="1"/>
  <c r="AS316" i="1"/>
  <c r="AO316" i="1"/>
  <c r="AK316" i="1"/>
  <c r="AG316" i="1"/>
  <c r="BN315" i="1"/>
  <c r="BJ315" i="1"/>
  <c r="BF315" i="1"/>
  <c r="BB315" i="1"/>
  <c r="AX315" i="1"/>
  <c r="AT315" i="1"/>
  <c r="AP315" i="1"/>
  <c r="AL315" i="1"/>
  <c r="AH315" i="1"/>
  <c r="AD315" i="1"/>
  <c r="BO314" i="1"/>
  <c r="BK314" i="1"/>
  <c r="BG314" i="1"/>
  <c r="BC314" i="1"/>
  <c r="AY314" i="1"/>
  <c r="AU314" i="1"/>
  <c r="AQ314" i="1"/>
  <c r="AM314" i="1"/>
  <c r="AI314" i="1"/>
  <c r="AE314" i="1"/>
  <c r="BP313" i="1"/>
  <c r="BL313" i="1"/>
  <c r="BH313" i="1"/>
  <c r="BD313" i="1"/>
  <c r="AZ313" i="1"/>
  <c r="AV313" i="1"/>
  <c r="AR313" i="1"/>
  <c r="AN313" i="1"/>
  <c r="AJ313" i="1"/>
  <c r="AF313" i="1"/>
  <c r="BQ312" i="1"/>
  <c r="BM312" i="1"/>
  <c r="BI312" i="1"/>
  <c r="BE312" i="1"/>
  <c r="BA312" i="1"/>
  <c r="AW312" i="1"/>
  <c r="AS312" i="1"/>
  <c r="AO312" i="1"/>
  <c r="AK312" i="1"/>
  <c r="AG312" i="1"/>
  <c r="BN311" i="1"/>
  <c r="BJ311" i="1"/>
  <c r="BF311" i="1"/>
  <c r="BB311" i="1"/>
  <c r="AX311" i="1"/>
  <c r="AT311" i="1"/>
  <c r="AP311" i="1"/>
  <c r="AL311" i="1"/>
  <c r="AH311" i="1"/>
  <c r="AD311" i="1"/>
  <c r="BO310" i="1"/>
  <c r="BK310" i="1"/>
  <c r="BG310" i="1"/>
  <c r="BC310" i="1"/>
  <c r="AY310" i="1"/>
  <c r="AU310" i="1"/>
  <c r="AQ310" i="1"/>
  <c r="AM310" i="1"/>
  <c r="AI310" i="1"/>
  <c r="AE310" i="1"/>
  <c r="BP309" i="1"/>
  <c r="BL309" i="1"/>
  <c r="BH309" i="1"/>
  <c r="BD309" i="1"/>
  <c r="AZ309" i="1"/>
  <c r="AV309" i="1"/>
  <c r="AR309" i="1"/>
  <c r="AN309" i="1"/>
  <c r="AJ309" i="1"/>
  <c r="AF309" i="1"/>
  <c r="BQ308" i="1"/>
  <c r="BM308" i="1"/>
  <c r="BI308" i="1"/>
  <c r="BE308" i="1"/>
  <c r="BA308" i="1"/>
  <c r="AW308" i="1"/>
  <c r="AS308" i="1"/>
  <c r="AO308" i="1"/>
  <c r="AK308" i="1"/>
  <c r="AG308" i="1"/>
  <c r="BN307" i="1"/>
  <c r="BJ307" i="1"/>
  <c r="BF307" i="1"/>
  <c r="BB307" i="1"/>
  <c r="AX307" i="1"/>
  <c r="AT307" i="1"/>
  <c r="AP307" i="1"/>
  <c r="AL307" i="1"/>
  <c r="AH307" i="1"/>
  <c r="AD307" i="1"/>
  <c r="BO306" i="1"/>
  <c r="BK306" i="1"/>
  <c r="BG306" i="1"/>
  <c r="BC306" i="1"/>
  <c r="AY306" i="1"/>
  <c r="AU306" i="1"/>
  <c r="AQ306" i="1"/>
  <c r="AM306" i="1"/>
  <c r="AI306" i="1"/>
  <c r="AE306" i="1"/>
  <c r="BP305" i="1"/>
  <c r="BL305" i="1"/>
  <c r="BH305" i="1"/>
  <c r="BD305" i="1"/>
  <c r="AZ305" i="1"/>
  <c r="AV305" i="1"/>
  <c r="AR305" i="1"/>
  <c r="AN305" i="1"/>
  <c r="AJ305" i="1"/>
  <c r="AF305" i="1"/>
  <c r="BQ304" i="1"/>
  <c r="BM304" i="1"/>
  <c r="BI304" i="1"/>
  <c r="BE304" i="1"/>
  <c r="BA304" i="1"/>
  <c r="AW304" i="1"/>
  <c r="AS304" i="1"/>
  <c r="AO304" i="1"/>
  <c r="AK304" i="1"/>
  <c r="AG304" i="1"/>
  <c r="BN303" i="1"/>
  <c r="BJ303" i="1"/>
  <c r="BF303" i="1"/>
  <c r="BB303" i="1"/>
  <c r="AX303" i="1"/>
  <c r="AT303" i="1"/>
  <c r="AP303" i="1"/>
  <c r="AL303" i="1"/>
  <c r="AH303" i="1"/>
  <c r="AD303" i="1"/>
  <c r="BO302" i="1"/>
  <c r="BK302" i="1"/>
  <c r="BG302" i="1"/>
  <c r="BC302" i="1"/>
  <c r="AY302" i="1"/>
  <c r="AU302" i="1"/>
  <c r="AQ302" i="1"/>
  <c r="AM302" i="1"/>
  <c r="AI302" i="1"/>
  <c r="AE302" i="1"/>
  <c r="BP301" i="1"/>
  <c r="BL301" i="1"/>
  <c r="BH301" i="1"/>
  <c r="BD301" i="1"/>
  <c r="AZ301" i="1"/>
  <c r="AV301" i="1"/>
  <c r="AR301" i="1"/>
  <c r="AN301" i="1"/>
  <c r="AJ301" i="1"/>
  <c r="AF301" i="1"/>
  <c r="BQ300" i="1"/>
  <c r="BM300" i="1"/>
  <c r="BI300" i="1"/>
  <c r="BE300" i="1"/>
  <c r="BA300" i="1"/>
  <c r="AW300" i="1"/>
  <c r="AS300" i="1"/>
  <c r="AO300" i="1"/>
  <c r="AK300" i="1"/>
  <c r="AG300" i="1"/>
  <c r="BN299" i="1"/>
  <c r="BJ299" i="1"/>
  <c r="BF299" i="1"/>
  <c r="BB299" i="1"/>
  <c r="AX299" i="1"/>
  <c r="AT299" i="1"/>
  <c r="AP299" i="1"/>
  <c r="AL299" i="1"/>
  <c r="AH299" i="1"/>
  <c r="AD299" i="1"/>
  <c r="BO298" i="1"/>
  <c r="BK298" i="1"/>
  <c r="BG298" i="1"/>
  <c r="BC298" i="1"/>
  <c r="AY298" i="1"/>
  <c r="AU298" i="1"/>
  <c r="AQ298" i="1"/>
  <c r="AM298" i="1"/>
  <c r="AI298" i="1"/>
  <c r="AE298" i="1"/>
  <c r="BP297" i="1"/>
  <c r="BL297" i="1"/>
  <c r="BH297" i="1"/>
  <c r="BD297" i="1"/>
  <c r="AZ297" i="1"/>
  <c r="AV297" i="1"/>
  <c r="AR297" i="1"/>
  <c r="AN297" i="1"/>
  <c r="AJ297" i="1"/>
  <c r="AF297" i="1"/>
  <c r="BQ296" i="1"/>
  <c r="BM296" i="1"/>
  <c r="BI296" i="1"/>
  <c r="BE296" i="1"/>
  <c r="BA296" i="1"/>
  <c r="AW296" i="1"/>
  <c r="AS296" i="1"/>
  <c r="AO296" i="1"/>
  <c r="AK296" i="1"/>
  <c r="AG296" i="1"/>
  <c r="BN295" i="1"/>
  <c r="BJ295" i="1"/>
  <c r="BF295" i="1"/>
  <c r="BB295" i="1"/>
  <c r="AX295" i="1"/>
  <c r="AT295" i="1"/>
  <c r="AP295" i="1"/>
  <c r="AL295" i="1"/>
  <c r="AH295" i="1"/>
  <c r="AD295" i="1"/>
  <c r="BO294" i="1"/>
  <c r="BK294" i="1"/>
  <c r="BG294" i="1"/>
  <c r="BC294" i="1"/>
  <c r="AY294" i="1"/>
  <c r="AU294" i="1"/>
  <c r="AQ294" i="1"/>
  <c r="AM294" i="1"/>
  <c r="AI294" i="1"/>
  <c r="AE294" i="1"/>
  <c r="BP293" i="1"/>
  <c r="BL293" i="1"/>
  <c r="BH293" i="1"/>
  <c r="BD293" i="1"/>
  <c r="AZ293" i="1"/>
  <c r="AV293" i="1"/>
  <c r="AR293" i="1"/>
  <c r="AN293" i="1"/>
  <c r="AJ293" i="1"/>
  <c r="AF293" i="1"/>
  <c r="BQ292" i="1"/>
  <c r="BM292" i="1"/>
  <c r="BI292" i="1"/>
  <c r="BE292" i="1"/>
  <c r="BA292" i="1"/>
  <c r="AW292" i="1"/>
  <c r="AS292" i="1"/>
  <c r="AO292" i="1"/>
  <c r="AK292" i="1"/>
  <c r="AG292" i="1"/>
  <c r="BN291" i="1"/>
  <c r="BJ291" i="1"/>
  <c r="BF291" i="1"/>
  <c r="BB291" i="1"/>
  <c r="AX291" i="1"/>
  <c r="AT291" i="1"/>
  <c r="AP291" i="1"/>
  <c r="AL291" i="1"/>
  <c r="AH291" i="1"/>
  <c r="AD291" i="1"/>
  <c r="BO290" i="1"/>
  <c r="BK290" i="1"/>
  <c r="BG290" i="1"/>
  <c r="BC290" i="1"/>
  <c r="AY290" i="1"/>
  <c r="AU290" i="1"/>
  <c r="AQ290" i="1"/>
  <c r="AM290" i="1"/>
  <c r="AI290" i="1"/>
  <c r="AE290" i="1"/>
  <c r="BP289" i="1"/>
  <c r="BL289" i="1"/>
  <c r="BH289" i="1"/>
  <c r="BD289" i="1"/>
  <c r="AZ289" i="1"/>
  <c r="AV289" i="1"/>
  <c r="AR289" i="1"/>
  <c r="AN289" i="1"/>
  <c r="AJ289" i="1"/>
  <c r="AF289" i="1"/>
  <c r="BQ288" i="1"/>
  <c r="BM288" i="1"/>
  <c r="BI288" i="1"/>
  <c r="BE288" i="1"/>
  <c r="BA288" i="1"/>
  <c r="AW288" i="1"/>
  <c r="AS288" i="1"/>
  <c r="AO288" i="1"/>
  <c r="AK288" i="1"/>
  <c r="AG288" i="1"/>
  <c r="BN287" i="1"/>
  <c r="BJ287" i="1"/>
  <c r="BF287" i="1"/>
  <c r="BB287" i="1"/>
  <c r="AX287" i="1"/>
  <c r="AT287" i="1"/>
  <c r="AP287" i="1"/>
  <c r="AL287" i="1"/>
  <c r="AH287" i="1"/>
  <c r="AD287" i="1"/>
  <c r="BO286" i="1"/>
  <c r="BK286" i="1"/>
  <c r="BG286" i="1"/>
  <c r="BC286" i="1"/>
  <c r="AY286" i="1"/>
  <c r="AU286" i="1"/>
  <c r="AQ286" i="1"/>
  <c r="AM286" i="1"/>
  <c r="AI286" i="1"/>
  <c r="AE286" i="1"/>
  <c r="BP285" i="1"/>
  <c r="BL285" i="1"/>
  <c r="BH285" i="1"/>
  <c r="BD285" i="1"/>
  <c r="AZ285" i="1"/>
  <c r="AV285" i="1"/>
  <c r="AR285" i="1"/>
  <c r="AN285" i="1"/>
  <c r="AJ285" i="1"/>
  <c r="AF285" i="1"/>
  <c r="BQ284" i="1"/>
  <c r="BM284" i="1"/>
  <c r="BI284" i="1"/>
  <c r="BE284" i="1"/>
  <c r="BA284" i="1"/>
  <c r="AW284" i="1"/>
  <c r="AS284" i="1"/>
  <c r="AO284" i="1"/>
  <c r="AK284" i="1"/>
  <c r="AG284" i="1"/>
  <c r="BN283" i="1"/>
  <c r="BJ283" i="1"/>
  <c r="BF283" i="1"/>
  <c r="BB283" i="1"/>
  <c r="AX283" i="1"/>
  <c r="AT283" i="1"/>
  <c r="AP283" i="1"/>
  <c r="AL283" i="1"/>
  <c r="AH283" i="1"/>
  <c r="AD283" i="1"/>
  <c r="BO282" i="1"/>
  <c r="BK282" i="1"/>
  <c r="BG282" i="1"/>
  <c r="BC282" i="1"/>
  <c r="AY282" i="1"/>
  <c r="AU282" i="1"/>
  <c r="AQ282" i="1"/>
  <c r="AM282" i="1"/>
  <c r="AI282" i="1"/>
  <c r="AE282" i="1"/>
  <c r="BP281" i="1"/>
  <c r="BL281" i="1"/>
  <c r="BH281" i="1"/>
  <c r="BD281" i="1"/>
  <c r="AZ281" i="1"/>
  <c r="AV281" i="1"/>
  <c r="AR281" i="1"/>
  <c r="AN281" i="1"/>
  <c r="AJ281" i="1"/>
  <c r="AF281" i="1"/>
  <c r="BQ280" i="1"/>
  <c r="BM280" i="1"/>
  <c r="BI280" i="1"/>
  <c r="BE280" i="1"/>
  <c r="BA280" i="1"/>
  <c r="AW280" i="1"/>
  <c r="AS280" i="1"/>
  <c r="AO280" i="1"/>
  <c r="AK280" i="1"/>
  <c r="AG280" i="1"/>
  <c r="BN279" i="1"/>
  <c r="BJ279" i="1"/>
  <c r="BF279" i="1"/>
  <c r="BB279" i="1"/>
  <c r="AX279" i="1"/>
  <c r="AT279" i="1"/>
  <c r="AP279" i="1"/>
  <c r="AL279" i="1"/>
  <c r="AH279" i="1"/>
  <c r="AD279" i="1"/>
  <c r="BO278" i="1"/>
  <c r="BK278" i="1"/>
  <c r="BG278" i="1"/>
  <c r="BC278" i="1"/>
  <c r="AY278" i="1"/>
  <c r="AU278" i="1"/>
  <c r="AQ278" i="1"/>
  <c r="AM278" i="1"/>
  <c r="AI278" i="1"/>
  <c r="AE278" i="1"/>
  <c r="BP277" i="1"/>
  <c r="BL277" i="1"/>
  <c r="BH277" i="1"/>
  <c r="BD277" i="1"/>
  <c r="AZ277" i="1"/>
  <c r="AV277" i="1"/>
  <c r="AR277" i="1"/>
  <c r="AN277" i="1"/>
  <c r="AJ277" i="1"/>
  <c r="AF277" i="1"/>
  <c r="BQ276" i="1"/>
  <c r="BM276" i="1"/>
  <c r="BI276" i="1"/>
  <c r="BE276" i="1"/>
  <c r="BA276" i="1"/>
  <c r="AW276" i="1"/>
  <c r="AS276" i="1"/>
  <c r="AO276" i="1"/>
  <c r="AK276" i="1"/>
  <c r="AG276" i="1"/>
  <c r="BN275" i="1"/>
  <c r="BJ275" i="1"/>
  <c r="BF275" i="1"/>
  <c r="BB275" i="1"/>
  <c r="AX275" i="1"/>
  <c r="AT275" i="1"/>
  <c r="AP275" i="1"/>
  <c r="AL275" i="1"/>
  <c r="AH275" i="1"/>
  <c r="AD275" i="1"/>
  <c r="BO274" i="1"/>
  <c r="BK274" i="1"/>
  <c r="BG274" i="1"/>
  <c r="BC274" i="1"/>
  <c r="AY274" i="1"/>
  <c r="AU274" i="1"/>
  <c r="AQ274" i="1"/>
  <c r="AM274" i="1"/>
  <c r="AI274" i="1"/>
  <c r="AE274" i="1"/>
  <c r="BP273" i="1"/>
  <c r="BL273" i="1"/>
  <c r="BH273" i="1"/>
  <c r="BD273" i="1"/>
  <c r="AZ273" i="1"/>
  <c r="AV273" i="1"/>
  <c r="AR273" i="1"/>
  <c r="AN273" i="1"/>
  <c r="AJ273" i="1"/>
  <c r="AF273" i="1"/>
  <c r="BQ272" i="1"/>
  <c r="BM272" i="1"/>
  <c r="BI272" i="1"/>
  <c r="BE272" i="1"/>
  <c r="BA272" i="1"/>
  <c r="AW272" i="1"/>
  <c r="AS272" i="1"/>
  <c r="AO272" i="1"/>
  <c r="AK272" i="1"/>
  <c r="AG272" i="1"/>
  <c r="BN271" i="1"/>
  <c r="BJ271" i="1"/>
  <c r="BF271" i="1"/>
  <c r="BB271" i="1"/>
  <c r="AX271" i="1"/>
  <c r="AT271" i="1"/>
  <c r="AP271" i="1"/>
  <c r="AL271" i="1"/>
  <c r="AH271" i="1"/>
  <c r="AD271" i="1"/>
  <c r="BO270" i="1"/>
  <c r="BK270" i="1"/>
  <c r="BG270" i="1"/>
  <c r="BC270" i="1"/>
  <c r="AY270" i="1"/>
  <c r="AU270" i="1"/>
  <c r="AQ270" i="1"/>
  <c r="AM270" i="1"/>
  <c r="AI270" i="1"/>
  <c r="AE270" i="1"/>
  <c r="BP269" i="1"/>
  <c r="BL269" i="1"/>
  <c r="BH269" i="1"/>
  <c r="BD269" i="1"/>
  <c r="AZ269" i="1"/>
  <c r="AV269" i="1"/>
  <c r="AR269" i="1"/>
  <c r="AN269" i="1"/>
  <c r="AJ269" i="1"/>
  <c r="AF269" i="1"/>
  <c r="BQ268" i="1"/>
  <c r="BM268" i="1"/>
  <c r="BI268" i="1"/>
  <c r="BE268" i="1"/>
  <c r="BA268" i="1"/>
  <c r="AW268" i="1"/>
  <c r="AS268" i="1"/>
  <c r="AO268" i="1"/>
  <c r="AK268" i="1"/>
  <c r="AG268" i="1"/>
  <c r="BN267" i="1"/>
  <c r="BJ267" i="1"/>
  <c r="BF267" i="1"/>
  <c r="BB267" i="1"/>
  <c r="AX267" i="1"/>
  <c r="AT267" i="1"/>
  <c r="AP267" i="1"/>
  <c r="AL267" i="1"/>
  <c r="AH267" i="1"/>
  <c r="AD267" i="1"/>
  <c r="BO266" i="1"/>
  <c r="BK266" i="1"/>
  <c r="BG266" i="1"/>
  <c r="BC266" i="1"/>
  <c r="AY266" i="1"/>
  <c r="AU266" i="1"/>
  <c r="AQ266" i="1"/>
  <c r="AM266" i="1"/>
  <c r="AI266" i="1"/>
  <c r="AE266" i="1"/>
  <c r="BP265" i="1"/>
  <c r="BL265" i="1"/>
  <c r="BH265" i="1"/>
  <c r="BD265" i="1"/>
  <c r="AZ265" i="1"/>
  <c r="AV265" i="1"/>
  <c r="AR265" i="1"/>
  <c r="AN265" i="1"/>
  <c r="AJ265" i="1"/>
  <c r="AF265" i="1"/>
  <c r="BQ264" i="1"/>
  <c r="BM264" i="1"/>
  <c r="BI264" i="1"/>
  <c r="BE264" i="1"/>
  <c r="BA264" i="1"/>
  <c r="AW264" i="1"/>
  <c r="AS264" i="1"/>
  <c r="AO264" i="1"/>
  <c r="AK264" i="1"/>
  <c r="AG264" i="1"/>
  <c r="BN263" i="1"/>
  <c r="BJ263" i="1"/>
  <c r="BF263" i="1"/>
  <c r="BB263" i="1"/>
  <c r="AX263" i="1"/>
  <c r="AT263" i="1"/>
  <c r="AP263" i="1"/>
  <c r="AL263" i="1"/>
  <c r="AH263" i="1"/>
  <c r="AD263" i="1"/>
  <c r="BO262" i="1"/>
  <c r="BK262" i="1"/>
  <c r="BG262" i="1"/>
  <c r="BC262" i="1"/>
  <c r="AY262" i="1"/>
  <c r="AU262" i="1"/>
  <c r="AQ262" i="1"/>
  <c r="AM262" i="1"/>
  <c r="AI262" i="1"/>
  <c r="AE262" i="1"/>
  <c r="BP261" i="1"/>
  <c r="BL261" i="1"/>
  <c r="BH261" i="1"/>
  <c r="BD261" i="1"/>
  <c r="AZ261" i="1"/>
  <c r="AV261" i="1"/>
  <c r="AR261" i="1"/>
  <c r="AN261" i="1"/>
  <c r="AJ261" i="1"/>
  <c r="AF261" i="1"/>
  <c r="BQ260" i="1"/>
  <c r="BM260" i="1"/>
  <c r="BI260" i="1"/>
  <c r="BE260" i="1"/>
  <c r="BA260" i="1"/>
  <c r="AW260" i="1"/>
  <c r="AS260" i="1"/>
  <c r="AO260" i="1"/>
  <c r="AK260" i="1"/>
  <c r="AG260" i="1"/>
  <c r="BN259" i="1"/>
  <c r="BJ259" i="1"/>
  <c r="BF259" i="1"/>
  <c r="BB259" i="1"/>
  <c r="AX259" i="1"/>
  <c r="AT259" i="1"/>
  <c r="AP259" i="1"/>
  <c r="AL259" i="1"/>
  <c r="AH259" i="1"/>
  <c r="AD259" i="1"/>
  <c r="BO258" i="1"/>
  <c r="BK258" i="1"/>
  <c r="BG258" i="1"/>
  <c r="BC258" i="1"/>
  <c r="AY258" i="1"/>
  <c r="AU258" i="1"/>
  <c r="AQ258" i="1"/>
  <c r="AM258" i="1"/>
  <c r="AI258" i="1"/>
  <c r="AE258" i="1"/>
  <c r="BP257" i="1"/>
  <c r="BL257" i="1"/>
  <c r="BH257" i="1"/>
  <c r="BD257" i="1"/>
  <c r="AZ257" i="1"/>
  <c r="AV257" i="1"/>
  <c r="AR257" i="1"/>
  <c r="AN257" i="1"/>
  <c r="AJ257" i="1"/>
  <c r="AF257" i="1"/>
  <c r="BQ256" i="1"/>
  <c r="BM256" i="1"/>
  <c r="BI256" i="1"/>
  <c r="BE256" i="1"/>
  <c r="BA256" i="1"/>
  <c r="AW256" i="1"/>
  <c r="AS256" i="1"/>
  <c r="AO256" i="1"/>
  <c r="AK256" i="1"/>
  <c r="AG256" i="1"/>
  <c r="BN255" i="1"/>
  <c r="BJ255" i="1"/>
  <c r="BF255" i="1"/>
  <c r="BB255" i="1"/>
  <c r="AX255" i="1"/>
  <c r="AT255" i="1"/>
  <c r="AP255" i="1"/>
  <c r="AL255" i="1"/>
  <c r="AH255" i="1"/>
  <c r="AD255" i="1"/>
  <c r="BO254" i="1"/>
  <c r="BK254" i="1"/>
  <c r="BG254" i="1"/>
  <c r="BC254" i="1"/>
  <c r="AY254" i="1"/>
  <c r="AU254" i="1"/>
  <c r="AQ254" i="1"/>
  <c r="AM254" i="1"/>
  <c r="AI254" i="1"/>
  <c r="AE254" i="1"/>
  <c r="BP253" i="1"/>
  <c r="BL253" i="1"/>
  <c r="BH253" i="1"/>
  <c r="BD253" i="1"/>
  <c r="AZ253" i="1"/>
  <c r="AV253" i="1"/>
  <c r="AR253" i="1"/>
  <c r="AN253" i="1"/>
  <c r="AJ253" i="1"/>
  <c r="AF253" i="1"/>
  <c r="BQ252" i="1"/>
  <c r="BM252" i="1"/>
  <c r="BI252" i="1"/>
  <c r="BE252" i="1"/>
  <c r="BA252" i="1"/>
  <c r="AW252" i="1"/>
  <c r="AS252" i="1"/>
  <c r="AO252" i="1"/>
  <c r="AK252" i="1"/>
  <c r="AG252" i="1"/>
  <c r="BN251" i="1"/>
  <c r="BJ251" i="1"/>
  <c r="BF251" i="1"/>
  <c r="BB251" i="1"/>
  <c r="AX251" i="1"/>
  <c r="AT251" i="1"/>
  <c r="AP251" i="1"/>
  <c r="AL251" i="1"/>
  <c r="AH251" i="1"/>
  <c r="AD251" i="1"/>
  <c r="BO250" i="1"/>
  <c r="BK250" i="1"/>
  <c r="BG250" i="1"/>
  <c r="BC250" i="1"/>
  <c r="AY250" i="1"/>
  <c r="AU250" i="1"/>
  <c r="AQ250" i="1"/>
  <c r="AM250" i="1"/>
  <c r="AI250" i="1"/>
  <c r="AE250" i="1"/>
  <c r="BP249" i="1"/>
  <c r="BL249" i="1"/>
  <c r="BH249" i="1"/>
  <c r="BD249" i="1"/>
  <c r="AZ249" i="1"/>
  <c r="AV249" i="1"/>
  <c r="AR249" i="1"/>
  <c r="AN249" i="1"/>
  <c r="AJ249" i="1"/>
  <c r="AF249" i="1"/>
  <c r="BQ248" i="1"/>
  <c r="BM248" i="1"/>
  <c r="BQ991" i="1"/>
  <c r="BE955" i="1"/>
  <c r="AR947" i="1"/>
  <c r="BC939" i="1"/>
  <c r="AS933" i="1"/>
  <c r="AI927" i="1"/>
  <c r="BN920" i="1"/>
  <c r="BD914" i="1"/>
  <c r="AT908" i="1"/>
  <c r="AJ902" i="1"/>
  <c r="BO895" i="1"/>
  <c r="BE889" i="1"/>
  <c r="AO885" i="1"/>
  <c r="AJ882" i="1"/>
  <c r="AE879" i="1"/>
  <c r="BO875" i="1"/>
  <c r="BJ872" i="1"/>
  <c r="BE869" i="1"/>
  <c r="AZ866" i="1"/>
  <c r="AU863" i="1"/>
  <c r="AP860" i="1"/>
  <c r="AK857" i="1"/>
  <c r="AF854" i="1"/>
  <c r="BP850" i="1"/>
  <c r="BK847" i="1"/>
  <c r="BF844" i="1"/>
  <c r="BA841" i="1"/>
  <c r="AV838" i="1"/>
  <c r="BB835" i="1"/>
  <c r="AX833" i="1"/>
  <c r="AU831" i="1"/>
  <c r="AS829" i="1"/>
  <c r="BK827" i="1"/>
  <c r="AN826" i="1"/>
  <c r="BF824" i="1"/>
  <c r="AI823" i="1"/>
  <c r="BA821" i="1"/>
  <c r="AD820" i="1"/>
  <c r="AV818" i="1"/>
  <c r="BN816" i="1"/>
  <c r="AQ815" i="1"/>
  <c r="BI813" i="1"/>
  <c r="AL812" i="1"/>
  <c r="BD810" i="1"/>
  <c r="AG809" i="1"/>
  <c r="AY807" i="1"/>
  <c r="BQ805" i="1"/>
  <c r="AT804" i="1"/>
  <c r="BL802" i="1"/>
  <c r="AO801" i="1"/>
  <c r="BG799" i="1"/>
  <c r="AJ798" i="1"/>
  <c r="BB796" i="1"/>
  <c r="AE795" i="1"/>
  <c r="AW793" i="1"/>
  <c r="BO791" i="1"/>
  <c r="AR790" i="1"/>
  <c r="BJ788" i="1"/>
  <c r="AM787" i="1"/>
  <c r="BE785" i="1"/>
  <c r="AH784" i="1"/>
  <c r="AZ782" i="1"/>
  <c r="AU779" i="1"/>
  <c r="BM777" i="1"/>
  <c r="AP776" i="1"/>
  <c r="BH774" i="1"/>
  <c r="AK773" i="1"/>
  <c r="BC771" i="1"/>
  <c r="AF770" i="1"/>
  <c r="AX768" i="1"/>
  <c r="BP766" i="1"/>
  <c r="AS765" i="1"/>
  <c r="BK763" i="1"/>
  <c r="AN762" i="1"/>
  <c r="BF760" i="1"/>
  <c r="AI759" i="1"/>
  <c r="BA757" i="1"/>
  <c r="AD756" i="1"/>
  <c r="AV754" i="1"/>
  <c r="BN752" i="1"/>
  <c r="AQ751" i="1"/>
  <c r="BI749" i="1"/>
  <c r="AL748" i="1"/>
  <c r="BD746" i="1"/>
  <c r="AG745" i="1"/>
  <c r="AY743" i="1"/>
  <c r="BQ741" i="1"/>
  <c r="AT740" i="1"/>
  <c r="BL738" i="1"/>
  <c r="AO737" i="1"/>
  <c r="BG735" i="1"/>
  <c r="AJ734" i="1"/>
  <c r="BB732" i="1"/>
  <c r="AE731" i="1"/>
  <c r="AW729" i="1"/>
  <c r="BO727" i="1"/>
  <c r="AR726" i="1"/>
  <c r="BJ724" i="1"/>
  <c r="AM723" i="1"/>
  <c r="BE721" i="1"/>
  <c r="AH720" i="1"/>
  <c r="AZ718" i="1"/>
  <c r="AU715" i="1"/>
  <c r="BM713" i="1"/>
  <c r="AP712" i="1"/>
  <c r="BH710" i="1"/>
  <c r="AK709" i="1"/>
  <c r="BC707" i="1"/>
  <c r="AF706" i="1"/>
  <c r="AX704" i="1"/>
  <c r="BP702" i="1"/>
  <c r="AS701" i="1"/>
  <c r="BK699" i="1"/>
  <c r="AN698" i="1"/>
  <c r="BF696" i="1"/>
  <c r="AI695" i="1"/>
  <c r="BA693" i="1"/>
  <c r="AD692" i="1"/>
  <c r="AV690" i="1"/>
  <c r="BN688" i="1"/>
  <c r="AQ687" i="1"/>
  <c r="BI685" i="1"/>
  <c r="AL684" i="1"/>
  <c r="BD682" i="1"/>
  <c r="AG681" i="1"/>
  <c r="AY679" i="1"/>
  <c r="BQ677" i="1"/>
  <c r="AT676" i="1"/>
  <c r="AV675" i="1"/>
  <c r="BE674" i="1"/>
  <c r="BN673" i="1"/>
  <c r="AH673" i="1"/>
  <c r="AQ672" i="1"/>
  <c r="AZ671" i="1"/>
  <c r="BI670" i="1"/>
  <c r="AL669" i="1"/>
  <c r="AU668" i="1"/>
  <c r="BD667" i="1"/>
  <c r="BM666" i="1"/>
  <c r="AG666" i="1"/>
  <c r="AP665" i="1"/>
  <c r="AY664" i="1"/>
  <c r="BH663" i="1"/>
  <c r="BQ662" i="1"/>
  <c r="AK662" i="1"/>
  <c r="AT661" i="1"/>
  <c r="BC660" i="1"/>
  <c r="BL659" i="1"/>
  <c r="AF659" i="1"/>
  <c r="AO658" i="1"/>
  <c r="AX657" i="1"/>
  <c r="BG656" i="1"/>
  <c r="BP655" i="1"/>
  <c r="AJ655" i="1"/>
  <c r="AS654" i="1"/>
  <c r="BB653" i="1"/>
  <c r="BK652" i="1"/>
  <c r="AE652" i="1"/>
  <c r="AN651" i="1"/>
  <c r="AW650" i="1"/>
  <c r="BF649" i="1"/>
  <c r="BO648" i="1"/>
  <c r="AI648" i="1"/>
  <c r="AR647" i="1"/>
  <c r="BA646" i="1"/>
  <c r="BJ645" i="1"/>
  <c r="AD645" i="1"/>
  <c r="AM644" i="1"/>
  <c r="AV643" i="1"/>
  <c r="BE642" i="1"/>
  <c r="BN641" i="1"/>
  <c r="AH641" i="1"/>
  <c r="AQ640" i="1"/>
  <c r="AZ639" i="1"/>
  <c r="BI638" i="1"/>
  <c r="AL637" i="1"/>
  <c r="AU636" i="1"/>
  <c r="BD635" i="1"/>
  <c r="BM634" i="1"/>
  <c r="AG634" i="1"/>
  <c r="AP633" i="1"/>
  <c r="AY632" i="1"/>
  <c r="BH631" i="1"/>
  <c r="BQ630" i="1"/>
  <c r="AK630" i="1"/>
  <c r="AT629" i="1"/>
  <c r="BC628" i="1"/>
  <c r="BL627" i="1"/>
  <c r="AF627" i="1"/>
  <c r="AO626" i="1"/>
  <c r="AX625" i="1"/>
  <c r="BG624" i="1"/>
  <c r="BP623" i="1"/>
  <c r="AJ623" i="1"/>
  <c r="AS622" i="1"/>
  <c r="BB621" i="1"/>
  <c r="BK620" i="1"/>
  <c r="AE620" i="1"/>
  <c r="AN619" i="1"/>
  <c r="BE618" i="1"/>
  <c r="AJ618" i="1"/>
  <c r="BD617" i="1"/>
  <c r="AH617" i="1"/>
  <c r="BB616" i="1"/>
  <c r="AG616" i="1"/>
  <c r="AZ615" i="1"/>
  <c r="AE615" i="1"/>
  <c r="AY614" i="1"/>
  <c r="AE614" i="1"/>
  <c r="BD613" i="1"/>
  <c r="AN613" i="1"/>
  <c r="BM612" i="1"/>
  <c r="AW612" i="1"/>
  <c r="AG612" i="1"/>
  <c r="BF611" i="1"/>
  <c r="AP611" i="1"/>
  <c r="BO610" i="1"/>
  <c r="AY610" i="1"/>
  <c r="AI610" i="1"/>
  <c r="BH609" i="1"/>
  <c r="AR609" i="1"/>
  <c r="BQ608" i="1"/>
  <c r="BA608" i="1"/>
  <c r="AK608" i="1"/>
  <c r="BJ607" i="1"/>
  <c r="AT607" i="1"/>
  <c r="AD607" i="1"/>
  <c r="BC606" i="1"/>
  <c r="AM606" i="1"/>
  <c r="BL605" i="1"/>
  <c r="AV605" i="1"/>
  <c r="AF605" i="1"/>
  <c r="BE604" i="1"/>
  <c r="AO604" i="1"/>
  <c r="BN603" i="1"/>
  <c r="AX603" i="1"/>
  <c r="AH603" i="1"/>
  <c r="BG602" i="1"/>
  <c r="AQ602" i="1"/>
  <c r="BP601" i="1"/>
  <c r="AZ601" i="1"/>
  <c r="AJ601" i="1"/>
  <c r="BI600" i="1"/>
  <c r="AS600" i="1"/>
  <c r="BB599" i="1"/>
  <c r="AL599" i="1"/>
  <c r="BK598" i="1"/>
  <c r="AU598" i="1"/>
  <c r="AE598" i="1"/>
  <c r="BD597" i="1"/>
  <c r="AN597" i="1"/>
  <c r="BM596" i="1"/>
  <c r="AW596" i="1"/>
  <c r="AG596" i="1"/>
  <c r="BF595" i="1"/>
  <c r="AP595" i="1"/>
  <c r="BO594" i="1"/>
  <c r="AY594" i="1"/>
  <c r="AI594" i="1"/>
  <c r="BH593" i="1"/>
  <c r="AR593" i="1"/>
  <c r="BQ592" i="1"/>
  <c r="BA592" i="1"/>
  <c r="AK592" i="1"/>
  <c r="BJ591" i="1"/>
  <c r="AT591" i="1"/>
  <c r="AD591" i="1"/>
  <c r="BC590" i="1"/>
  <c r="AM590" i="1"/>
  <c r="BL589" i="1"/>
  <c r="AV589" i="1"/>
  <c r="AF589" i="1"/>
  <c r="BE588" i="1"/>
  <c r="AO588" i="1"/>
  <c r="BN587" i="1"/>
  <c r="AX587" i="1"/>
  <c r="AH587" i="1"/>
  <c r="BG586" i="1"/>
  <c r="AQ586" i="1"/>
  <c r="BP585" i="1"/>
  <c r="AZ585" i="1"/>
  <c r="AJ585" i="1"/>
  <c r="BI584" i="1"/>
  <c r="AS584" i="1"/>
  <c r="BB583" i="1"/>
  <c r="AL583" i="1"/>
  <c r="BK582" i="1"/>
  <c r="AU582" i="1"/>
  <c r="AE582" i="1"/>
  <c r="BD581" i="1"/>
  <c r="AN581" i="1"/>
  <c r="BM580" i="1"/>
  <c r="AW580" i="1"/>
  <c r="AG580" i="1"/>
  <c r="BF579" i="1"/>
  <c r="AP579" i="1"/>
  <c r="BO578" i="1"/>
  <c r="AY578" i="1"/>
  <c r="AI578" i="1"/>
  <c r="BH577" i="1"/>
  <c r="AR577" i="1"/>
  <c r="BQ576" i="1"/>
  <c r="BA576" i="1"/>
  <c r="AK576" i="1"/>
  <c r="BJ575" i="1"/>
  <c r="AT575" i="1"/>
  <c r="AD575" i="1"/>
  <c r="BC574" i="1"/>
  <c r="AM574" i="1"/>
  <c r="BL573" i="1"/>
  <c r="AV573" i="1"/>
  <c r="AF573" i="1"/>
  <c r="BE572" i="1"/>
  <c r="AO572" i="1"/>
  <c r="BN571" i="1"/>
  <c r="AX571" i="1"/>
  <c r="AH571" i="1"/>
  <c r="BG570" i="1"/>
  <c r="AQ570" i="1"/>
  <c r="BP569" i="1"/>
  <c r="AZ569" i="1"/>
  <c r="AJ569" i="1"/>
  <c r="BI568" i="1"/>
  <c r="AS568" i="1"/>
  <c r="BB567" i="1"/>
  <c r="AL567" i="1"/>
  <c r="BK566" i="1"/>
  <c r="AU566" i="1"/>
  <c r="AE566" i="1"/>
  <c r="BD565" i="1"/>
  <c r="AN565" i="1"/>
  <c r="BM564" i="1"/>
  <c r="AW564" i="1"/>
  <c r="AG564" i="1"/>
  <c r="BF563" i="1"/>
  <c r="AP563" i="1"/>
  <c r="BO562" i="1"/>
  <c r="AY562" i="1"/>
  <c r="AI562" i="1"/>
  <c r="BH561" i="1"/>
  <c r="AR561" i="1"/>
  <c r="BQ560" i="1"/>
  <c r="BA560" i="1"/>
  <c r="AK560" i="1"/>
  <c r="BJ559" i="1"/>
  <c r="AT559" i="1"/>
  <c r="AD559" i="1"/>
  <c r="BC558" i="1"/>
  <c r="AM558" i="1"/>
  <c r="BL557" i="1"/>
  <c r="AV557" i="1"/>
  <c r="AF557" i="1"/>
  <c r="BE556" i="1"/>
  <c r="AO556" i="1"/>
  <c r="BN555" i="1"/>
  <c r="AX555" i="1"/>
  <c r="AH555" i="1"/>
  <c r="BG554" i="1"/>
  <c r="AQ554" i="1"/>
  <c r="BP553" i="1"/>
  <c r="AZ553" i="1"/>
  <c r="AJ553" i="1"/>
  <c r="BI552" i="1"/>
  <c r="AS552" i="1"/>
  <c r="BB551" i="1"/>
  <c r="AL551" i="1"/>
  <c r="BK550" i="1"/>
  <c r="AU550" i="1"/>
  <c r="AE550" i="1"/>
  <c r="BD549" i="1"/>
  <c r="AN549" i="1"/>
  <c r="BM548" i="1"/>
  <c r="AW548" i="1"/>
  <c r="AG548" i="1"/>
  <c r="BF547" i="1"/>
  <c r="AP547" i="1"/>
  <c r="BO546" i="1"/>
  <c r="AY546" i="1"/>
  <c r="AI546" i="1"/>
  <c r="BH545" i="1"/>
  <c r="AR545" i="1"/>
  <c r="BQ544" i="1"/>
  <c r="BA544" i="1"/>
  <c r="AK544" i="1"/>
  <c r="BJ543" i="1"/>
  <c r="AT543" i="1"/>
  <c r="AD543" i="1"/>
  <c r="BC542" i="1"/>
  <c r="AM542" i="1"/>
  <c r="BL541" i="1"/>
  <c r="AV541" i="1"/>
  <c r="AF541" i="1"/>
  <c r="BE540" i="1"/>
  <c r="AO540" i="1"/>
  <c r="BN539" i="1"/>
  <c r="AX539" i="1"/>
  <c r="AH539" i="1"/>
  <c r="BG538" i="1"/>
  <c r="AQ538" i="1"/>
  <c r="BP537" i="1"/>
  <c r="AZ537" i="1"/>
  <c r="AJ537" i="1"/>
  <c r="BI536" i="1"/>
  <c r="AS536" i="1"/>
  <c r="BB535" i="1"/>
  <c r="AL535" i="1"/>
  <c r="BK534" i="1"/>
  <c r="AU534" i="1"/>
  <c r="AE534" i="1"/>
  <c r="BD533" i="1"/>
  <c r="AN533" i="1"/>
  <c r="BM532" i="1"/>
  <c r="AW532" i="1"/>
  <c r="AG532" i="1"/>
  <c r="BF531" i="1"/>
  <c r="AP531" i="1"/>
  <c r="BO530" i="1"/>
  <c r="AY530" i="1"/>
  <c r="AI530" i="1"/>
  <c r="BH529" i="1"/>
  <c r="AR529" i="1"/>
  <c r="BQ528" i="1"/>
  <c r="BA528" i="1"/>
  <c r="AK528" i="1"/>
  <c r="BJ527" i="1"/>
  <c r="AT527" i="1"/>
  <c r="AD527" i="1"/>
  <c r="BC526" i="1"/>
  <c r="AM526" i="1"/>
  <c r="BL525" i="1"/>
  <c r="AV525" i="1"/>
  <c r="AF525" i="1"/>
  <c r="BE524" i="1"/>
  <c r="AO524" i="1"/>
  <c r="BN523" i="1"/>
  <c r="AX523" i="1"/>
  <c r="AH523" i="1"/>
  <c r="BG522" i="1"/>
  <c r="AQ522" i="1"/>
  <c r="BP521" i="1"/>
  <c r="AZ521" i="1"/>
  <c r="AJ521" i="1"/>
  <c r="BI520" i="1"/>
  <c r="AS520" i="1"/>
  <c r="BB519" i="1"/>
  <c r="AL519" i="1"/>
  <c r="BK518" i="1"/>
  <c r="AU518" i="1"/>
  <c r="AE518" i="1"/>
  <c r="BD517" i="1"/>
  <c r="AN517" i="1"/>
  <c r="BM516" i="1"/>
  <c r="AW516" i="1"/>
  <c r="AG516" i="1"/>
  <c r="BF515" i="1"/>
  <c r="AP515" i="1"/>
  <c r="BO514" i="1"/>
  <c r="AY514" i="1"/>
  <c r="AI514" i="1"/>
  <c r="BH513" i="1"/>
  <c r="AR513" i="1"/>
  <c r="BQ512" i="1"/>
  <c r="BA512" i="1"/>
  <c r="AK512" i="1"/>
  <c r="BJ511" i="1"/>
  <c r="AT511" i="1"/>
  <c r="AD511" i="1"/>
  <c r="BC510" i="1"/>
  <c r="AM510" i="1"/>
  <c r="BL509" i="1"/>
  <c r="AV509" i="1"/>
  <c r="AF509" i="1"/>
  <c r="BE508" i="1"/>
  <c r="AO508" i="1"/>
  <c r="BN507" i="1"/>
  <c r="AX507" i="1"/>
  <c r="AH507" i="1"/>
  <c r="BG506" i="1"/>
  <c r="AY506" i="1"/>
  <c r="AQ506" i="1"/>
  <c r="AI506" i="1"/>
  <c r="BP505" i="1"/>
  <c r="BH505" i="1"/>
  <c r="AZ505" i="1"/>
  <c r="AR505" i="1"/>
  <c r="AJ505" i="1"/>
  <c r="BQ504" i="1"/>
  <c r="BI504" i="1"/>
  <c r="BA504" i="1"/>
  <c r="AS504" i="1"/>
  <c r="AK504" i="1"/>
  <c r="BJ503" i="1"/>
  <c r="BB503" i="1"/>
  <c r="AT503" i="1"/>
  <c r="AL503" i="1"/>
  <c r="AD503" i="1"/>
  <c r="BK502" i="1"/>
  <c r="BC502" i="1"/>
  <c r="AU502" i="1"/>
  <c r="AM502" i="1"/>
  <c r="AE502" i="1"/>
  <c r="BL501" i="1"/>
  <c r="BD501" i="1"/>
  <c r="AV501" i="1"/>
  <c r="AN501" i="1"/>
  <c r="AF501" i="1"/>
  <c r="BM500" i="1"/>
  <c r="BE500" i="1"/>
  <c r="AW500" i="1"/>
  <c r="AO500" i="1"/>
  <c r="AG500" i="1"/>
  <c r="BN499" i="1"/>
  <c r="BF499" i="1"/>
  <c r="AX499" i="1"/>
  <c r="AP499" i="1"/>
  <c r="AH499" i="1"/>
  <c r="BO498" i="1"/>
  <c r="BG498" i="1"/>
  <c r="AY498" i="1"/>
  <c r="AQ498" i="1"/>
  <c r="AI498" i="1"/>
  <c r="BP497" i="1"/>
  <c r="BH497" i="1"/>
  <c r="AZ497" i="1"/>
  <c r="AR497" i="1"/>
  <c r="AJ497" i="1"/>
  <c r="BQ496" i="1"/>
  <c r="BI496" i="1"/>
  <c r="BA496" i="1"/>
  <c r="AS496" i="1"/>
  <c r="AK496" i="1"/>
  <c r="BJ495" i="1"/>
  <c r="BB495" i="1"/>
  <c r="AT495" i="1"/>
  <c r="AL495" i="1"/>
  <c r="AD495" i="1"/>
  <c r="BK494" i="1"/>
  <c r="BC494" i="1"/>
  <c r="AU494" i="1"/>
  <c r="AM494" i="1"/>
  <c r="AE494" i="1"/>
  <c r="BL493" i="1"/>
  <c r="BD493" i="1"/>
  <c r="AV493" i="1"/>
  <c r="AN493" i="1"/>
  <c r="AF493" i="1"/>
  <c r="BM492" i="1"/>
  <c r="BE492" i="1"/>
  <c r="AW492" i="1"/>
  <c r="AO492" i="1"/>
  <c r="AG492" i="1"/>
  <c r="BN491" i="1"/>
  <c r="BF491" i="1"/>
  <c r="AX491" i="1"/>
  <c r="AP491" i="1"/>
  <c r="AH491" i="1"/>
  <c r="BO490" i="1"/>
  <c r="BG490" i="1"/>
  <c r="AY490" i="1"/>
  <c r="AQ490" i="1"/>
  <c r="AI490" i="1"/>
  <c r="BP489" i="1"/>
  <c r="BH489" i="1"/>
  <c r="AZ489" i="1"/>
  <c r="AR489" i="1"/>
  <c r="AJ489" i="1"/>
  <c r="BQ488" i="1"/>
  <c r="BI488" i="1"/>
  <c r="BA488" i="1"/>
  <c r="AS488" i="1"/>
  <c r="AK488" i="1"/>
  <c r="BJ487" i="1"/>
  <c r="BB487" i="1"/>
  <c r="AT487" i="1"/>
  <c r="AL487" i="1"/>
  <c r="AD487" i="1"/>
  <c r="BK486" i="1"/>
  <c r="BC486" i="1"/>
  <c r="AU486" i="1"/>
  <c r="AM486" i="1"/>
  <c r="AE486" i="1"/>
  <c r="BL485" i="1"/>
  <c r="BD485" i="1"/>
  <c r="AV485" i="1"/>
  <c r="AN485" i="1"/>
  <c r="AF485" i="1"/>
  <c r="BM484" i="1"/>
  <c r="BE484" i="1"/>
  <c r="AW484" i="1"/>
  <c r="AO484" i="1"/>
  <c r="AG484" i="1"/>
  <c r="BN483" i="1"/>
  <c r="BF483" i="1"/>
  <c r="AX483" i="1"/>
  <c r="AP483" i="1"/>
  <c r="AH483" i="1"/>
  <c r="BO482" i="1"/>
  <c r="BG482" i="1"/>
  <c r="AY482" i="1"/>
  <c r="AQ482" i="1"/>
  <c r="AI482" i="1"/>
  <c r="BP481" i="1"/>
  <c r="BH481" i="1"/>
  <c r="AZ481" i="1"/>
  <c r="AR481" i="1"/>
  <c r="AJ481" i="1"/>
  <c r="BQ480" i="1"/>
  <c r="BI480" i="1"/>
  <c r="BA480" i="1"/>
  <c r="AS480" i="1"/>
  <c r="AK480" i="1"/>
  <c r="BJ479" i="1"/>
  <c r="BB479" i="1"/>
  <c r="AT479" i="1"/>
  <c r="AL479" i="1"/>
  <c r="AD479" i="1"/>
  <c r="BK478" i="1"/>
  <c r="BC478" i="1"/>
  <c r="AU478" i="1"/>
  <c r="AM478" i="1"/>
  <c r="AE478" i="1"/>
  <c r="BL477" i="1"/>
  <c r="BD477" i="1"/>
  <c r="AV477" i="1"/>
  <c r="AN477" i="1"/>
  <c r="AF477" i="1"/>
  <c r="BM476" i="1"/>
  <c r="BE476" i="1"/>
  <c r="AW476" i="1"/>
  <c r="AO476" i="1"/>
  <c r="AG476" i="1"/>
  <c r="BN475" i="1"/>
  <c r="BF475" i="1"/>
  <c r="AX475" i="1"/>
  <c r="AP475" i="1"/>
  <c r="AH475" i="1"/>
  <c r="BO474" i="1"/>
  <c r="BG474" i="1"/>
  <c r="AY474" i="1"/>
  <c r="AQ474" i="1"/>
  <c r="AI474" i="1"/>
  <c r="BP473" i="1"/>
  <c r="BH473" i="1"/>
  <c r="AZ473" i="1"/>
  <c r="AR473" i="1"/>
  <c r="AJ473" i="1"/>
  <c r="BQ472" i="1"/>
  <c r="BI472" i="1"/>
  <c r="BA472" i="1"/>
  <c r="AS472" i="1"/>
  <c r="AK472" i="1"/>
  <c r="BJ471" i="1"/>
  <c r="BB471" i="1"/>
  <c r="AT471" i="1"/>
  <c r="AL471" i="1"/>
  <c r="AD471" i="1"/>
  <c r="BK470" i="1"/>
  <c r="BC470" i="1"/>
  <c r="AU470" i="1"/>
  <c r="AM470" i="1"/>
  <c r="AE470" i="1"/>
  <c r="BL469" i="1"/>
  <c r="BD469" i="1"/>
  <c r="AV469" i="1"/>
  <c r="AN469" i="1"/>
  <c r="AF469" i="1"/>
  <c r="BM468" i="1"/>
  <c r="BE468" i="1"/>
  <c r="AW468" i="1"/>
  <c r="AO468" i="1"/>
  <c r="AG468" i="1"/>
  <c r="BN467" i="1"/>
  <c r="BF467" i="1"/>
  <c r="AX467" i="1"/>
  <c r="AP467" i="1"/>
  <c r="AH467" i="1"/>
  <c r="BO466" i="1"/>
  <c r="BG466" i="1"/>
  <c r="AY466" i="1"/>
  <c r="AQ466" i="1"/>
  <c r="AI466" i="1"/>
  <c r="BP465" i="1"/>
  <c r="BH465" i="1"/>
  <c r="AZ465" i="1"/>
  <c r="AR465" i="1"/>
  <c r="AJ465" i="1"/>
  <c r="BQ464" i="1"/>
  <c r="BI464" i="1"/>
  <c r="BA464" i="1"/>
  <c r="AS464" i="1"/>
  <c r="AK464" i="1"/>
  <c r="BJ463" i="1"/>
  <c r="BB463" i="1"/>
  <c r="AT463" i="1"/>
  <c r="AL463" i="1"/>
  <c r="AD463" i="1"/>
  <c r="BK462" i="1"/>
  <c r="BC462" i="1"/>
  <c r="AU462" i="1"/>
  <c r="AM462" i="1"/>
  <c r="AE462" i="1"/>
  <c r="BL461" i="1"/>
  <c r="BD461" i="1"/>
  <c r="AV461" i="1"/>
  <c r="AN461" i="1"/>
  <c r="AF461" i="1"/>
  <c r="BM460" i="1"/>
  <c r="BE460" i="1"/>
  <c r="AW460" i="1"/>
  <c r="AO460" i="1"/>
  <c r="AG460" i="1"/>
  <c r="BN459" i="1"/>
  <c r="BF459" i="1"/>
  <c r="AX459" i="1"/>
  <c r="AP459" i="1"/>
  <c r="AH459" i="1"/>
  <c r="BO458" i="1"/>
  <c r="BG458" i="1"/>
  <c r="AY458" i="1"/>
  <c r="AQ458" i="1"/>
  <c r="AI458" i="1"/>
  <c r="BP457" i="1"/>
  <c r="BH457" i="1"/>
  <c r="AZ457" i="1"/>
  <c r="AR457" i="1"/>
  <c r="AJ457" i="1"/>
  <c r="BQ456" i="1"/>
  <c r="BI456" i="1"/>
  <c r="BA456" i="1"/>
  <c r="AS456" i="1"/>
  <c r="AK456" i="1"/>
  <c r="BJ455" i="1"/>
  <c r="BB455" i="1"/>
  <c r="AT455" i="1"/>
  <c r="AL455" i="1"/>
  <c r="AD455" i="1"/>
  <c r="BK454" i="1"/>
  <c r="BC454" i="1"/>
  <c r="AU454" i="1"/>
  <c r="AM454" i="1"/>
  <c r="AE454" i="1"/>
  <c r="BL453" i="1"/>
  <c r="BD453" i="1"/>
  <c r="AV453" i="1"/>
  <c r="AN453" i="1"/>
  <c r="AF453" i="1"/>
  <c r="BM452" i="1"/>
  <c r="BE452" i="1"/>
  <c r="AW452" i="1"/>
  <c r="AO452" i="1"/>
  <c r="AG452" i="1"/>
  <c r="BN451" i="1"/>
  <c r="BF451" i="1"/>
  <c r="AX451" i="1"/>
  <c r="AP451" i="1"/>
  <c r="AH451" i="1"/>
  <c r="BO450" i="1"/>
  <c r="BG450" i="1"/>
  <c r="AY450" i="1"/>
  <c r="AQ450" i="1"/>
  <c r="AI450" i="1"/>
  <c r="BP449" i="1"/>
  <c r="BH449" i="1"/>
  <c r="AZ449" i="1"/>
  <c r="AR449" i="1"/>
  <c r="AJ449" i="1"/>
  <c r="BQ448" i="1"/>
  <c r="BI448" i="1"/>
  <c r="BA448" i="1"/>
  <c r="AS448" i="1"/>
  <c r="AK448" i="1"/>
  <c r="BJ447" i="1"/>
  <c r="BB447" i="1"/>
  <c r="AT447" i="1"/>
  <c r="AL447" i="1"/>
  <c r="AD447" i="1"/>
  <c r="BK446" i="1"/>
  <c r="BC446" i="1"/>
  <c r="AU446" i="1"/>
  <c r="AM446" i="1"/>
  <c r="AE446" i="1"/>
  <c r="BL445" i="1"/>
  <c r="BD445" i="1"/>
  <c r="AV445" i="1"/>
  <c r="AN445" i="1"/>
  <c r="AF445" i="1"/>
  <c r="BM444" i="1"/>
  <c r="BE444" i="1"/>
  <c r="AW444" i="1"/>
  <c r="AO444" i="1"/>
  <c r="AG444" i="1"/>
  <c r="BN443" i="1"/>
  <c r="BF443" i="1"/>
  <c r="AX443" i="1"/>
  <c r="AP443" i="1"/>
  <c r="AH443" i="1"/>
  <c r="BO442" i="1"/>
  <c r="BG442" i="1"/>
  <c r="AY442" i="1"/>
  <c r="AQ442" i="1"/>
  <c r="AI442" i="1"/>
  <c r="BP441" i="1"/>
  <c r="BH441" i="1"/>
  <c r="AZ441" i="1"/>
  <c r="AR441" i="1"/>
  <c r="AJ441" i="1"/>
  <c r="BQ440" i="1"/>
  <c r="BI440" i="1"/>
  <c r="BA440" i="1"/>
  <c r="AS440" i="1"/>
  <c r="AK440" i="1"/>
  <c r="BJ439" i="1"/>
  <c r="BB439" i="1"/>
  <c r="AT439" i="1"/>
  <c r="AL439" i="1"/>
  <c r="AD439" i="1"/>
  <c r="BK438" i="1"/>
  <c r="BC438" i="1"/>
  <c r="AU438" i="1"/>
  <c r="AM438" i="1"/>
  <c r="AE438" i="1"/>
  <c r="BL437" i="1"/>
  <c r="BD437" i="1"/>
  <c r="AV437" i="1"/>
  <c r="AN437" i="1"/>
  <c r="AF437" i="1"/>
  <c r="BM436" i="1"/>
  <c r="BE436" i="1"/>
  <c r="AW436" i="1"/>
  <c r="AO436" i="1"/>
  <c r="AG436" i="1"/>
  <c r="BN435" i="1"/>
  <c r="BF435" i="1"/>
  <c r="AX435" i="1"/>
  <c r="AP435" i="1"/>
  <c r="AH435" i="1"/>
  <c r="BO434" i="1"/>
  <c r="BG434" i="1"/>
  <c r="AY434" i="1"/>
  <c r="AQ434" i="1"/>
  <c r="AI434" i="1"/>
  <c r="BP433" i="1"/>
  <c r="BH433" i="1"/>
  <c r="AZ433" i="1"/>
  <c r="AR433" i="1"/>
  <c r="AJ433" i="1"/>
  <c r="BQ432" i="1"/>
  <c r="BI432" i="1"/>
  <c r="BA432" i="1"/>
  <c r="AS432" i="1"/>
  <c r="AK432" i="1"/>
  <c r="BJ431" i="1"/>
  <c r="BB431" i="1"/>
  <c r="AT431" i="1"/>
  <c r="AL431" i="1"/>
  <c r="AE431" i="1"/>
  <c r="BO430" i="1"/>
  <c r="BJ430" i="1"/>
  <c r="BD430" i="1"/>
  <c r="AY430" i="1"/>
  <c r="AT430" i="1"/>
  <c r="AN430" i="1"/>
  <c r="AI430" i="1"/>
  <c r="AD430" i="1"/>
  <c r="BM429" i="1"/>
  <c r="BH429" i="1"/>
  <c r="BC429" i="1"/>
  <c r="AW429" i="1"/>
  <c r="AR429" i="1"/>
  <c r="AM429" i="1"/>
  <c r="AG429" i="1"/>
  <c r="BQ428" i="1"/>
  <c r="BL428" i="1"/>
  <c r="BF428" i="1"/>
  <c r="BA428" i="1"/>
  <c r="AV428" i="1"/>
  <c r="AP428" i="1"/>
  <c r="AK428" i="1"/>
  <c r="AF428" i="1"/>
  <c r="BO427" i="1"/>
  <c r="BJ427" i="1"/>
  <c r="BE427" i="1"/>
  <c r="AY427" i="1"/>
  <c r="AT427" i="1"/>
  <c r="AO427" i="1"/>
  <c r="AI427" i="1"/>
  <c r="AD427" i="1"/>
  <c r="BN426" i="1"/>
  <c r="BH426" i="1"/>
  <c r="BC426" i="1"/>
  <c r="AX426" i="1"/>
  <c r="AR426" i="1"/>
  <c r="AM426" i="1"/>
  <c r="AH426" i="1"/>
  <c r="BQ425" i="1"/>
  <c r="BL425" i="1"/>
  <c r="BG425" i="1"/>
  <c r="BC425" i="1"/>
  <c r="AY425" i="1"/>
  <c r="AU425" i="1"/>
  <c r="AQ425" i="1"/>
  <c r="AM425" i="1"/>
  <c r="AI425" i="1"/>
  <c r="AE425" i="1"/>
  <c r="BP424" i="1"/>
  <c r="BL424" i="1"/>
  <c r="BH424" i="1"/>
  <c r="BD424" i="1"/>
  <c r="AZ424" i="1"/>
  <c r="AV424" i="1"/>
  <c r="AR424" i="1"/>
  <c r="AN424" i="1"/>
  <c r="AJ424" i="1"/>
  <c r="AF424" i="1"/>
  <c r="BQ423" i="1"/>
  <c r="BM423" i="1"/>
  <c r="BI423" i="1"/>
  <c r="BE423" i="1"/>
  <c r="BA423" i="1"/>
  <c r="AW423" i="1"/>
  <c r="AS423" i="1"/>
  <c r="AO423" i="1"/>
  <c r="AK423" i="1"/>
  <c r="AG423" i="1"/>
  <c r="BN422" i="1"/>
  <c r="BJ422" i="1"/>
  <c r="BF422" i="1"/>
  <c r="BB422" i="1"/>
  <c r="AX422" i="1"/>
  <c r="AT422" i="1"/>
  <c r="AP422" i="1"/>
  <c r="AL422" i="1"/>
  <c r="AH422" i="1"/>
  <c r="AD422" i="1"/>
  <c r="BO421" i="1"/>
  <c r="BK421" i="1"/>
  <c r="BG421" i="1"/>
  <c r="BC421" i="1"/>
  <c r="AY421" i="1"/>
  <c r="AU421" i="1"/>
  <c r="AQ421" i="1"/>
  <c r="AM421" i="1"/>
  <c r="AI421" i="1"/>
  <c r="AE421" i="1"/>
  <c r="BP420" i="1"/>
  <c r="BL420" i="1"/>
  <c r="BH420" i="1"/>
  <c r="BD420" i="1"/>
  <c r="AZ420" i="1"/>
  <c r="AV420" i="1"/>
  <c r="AR420" i="1"/>
  <c r="AN420" i="1"/>
  <c r="AJ420" i="1"/>
  <c r="AF420" i="1"/>
  <c r="BQ419" i="1"/>
  <c r="BM419" i="1"/>
  <c r="BI419" i="1"/>
  <c r="BE419" i="1"/>
  <c r="BA419" i="1"/>
  <c r="AW419" i="1"/>
  <c r="AS419" i="1"/>
  <c r="AO419" i="1"/>
  <c r="AK419" i="1"/>
  <c r="AG419" i="1"/>
  <c r="BN418" i="1"/>
  <c r="BJ418" i="1"/>
  <c r="BF418" i="1"/>
  <c r="BB418" i="1"/>
  <c r="AX418" i="1"/>
  <c r="AT418" i="1"/>
  <c r="AP418" i="1"/>
  <c r="AL418" i="1"/>
  <c r="AH418" i="1"/>
  <c r="AD418" i="1"/>
  <c r="BO417" i="1"/>
  <c r="BK417" i="1"/>
  <c r="BG417" i="1"/>
  <c r="BC417" i="1"/>
  <c r="AY417" i="1"/>
  <c r="AU417" i="1"/>
  <c r="AQ417" i="1"/>
  <c r="AM417" i="1"/>
  <c r="AI417" i="1"/>
  <c r="AE417" i="1"/>
  <c r="BP416" i="1"/>
  <c r="BL416" i="1"/>
  <c r="BH416" i="1"/>
  <c r="BD416" i="1"/>
  <c r="AZ416" i="1"/>
  <c r="AV416" i="1"/>
  <c r="AR416" i="1"/>
  <c r="AN416" i="1"/>
  <c r="AJ416" i="1"/>
  <c r="AF416" i="1"/>
  <c r="BQ415" i="1"/>
  <c r="BM415" i="1"/>
  <c r="BI415" i="1"/>
  <c r="BE415" i="1"/>
  <c r="BA415" i="1"/>
  <c r="AW415" i="1"/>
  <c r="AS415" i="1"/>
  <c r="AO415" i="1"/>
  <c r="AK415" i="1"/>
  <c r="AG415" i="1"/>
  <c r="BN414" i="1"/>
  <c r="BJ414" i="1"/>
  <c r="BF414" i="1"/>
  <c r="BB414" i="1"/>
  <c r="AX414" i="1"/>
  <c r="AT414" i="1"/>
  <c r="AP414" i="1"/>
  <c r="AL414" i="1"/>
  <c r="AH414" i="1"/>
  <c r="AD414" i="1"/>
  <c r="BO413" i="1"/>
  <c r="BK413" i="1"/>
  <c r="BG413" i="1"/>
  <c r="BC413" i="1"/>
  <c r="AY413" i="1"/>
  <c r="AU413" i="1"/>
  <c r="AQ413" i="1"/>
  <c r="AM413" i="1"/>
  <c r="AI413" i="1"/>
  <c r="AE413" i="1"/>
  <c r="BP412" i="1"/>
  <c r="BL412" i="1"/>
  <c r="BH412" i="1"/>
  <c r="BD412" i="1"/>
  <c r="AZ412" i="1"/>
  <c r="AV412" i="1"/>
  <c r="AR412" i="1"/>
  <c r="AN412" i="1"/>
  <c r="AJ412" i="1"/>
  <c r="AF412" i="1"/>
  <c r="BQ411" i="1"/>
  <c r="BM411" i="1"/>
  <c r="BI411" i="1"/>
  <c r="BE411" i="1"/>
  <c r="BA411" i="1"/>
  <c r="AW411" i="1"/>
  <c r="AS411" i="1"/>
  <c r="AO411" i="1"/>
  <c r="AK411" i="1"/>
  <c r="AG411" i="1"/>
  <c r="BN410" i="1"/>
  <c r="BJ410" i="1"/>
  <c r="BF410" i="1"/>
  <c r="BB410" i="1"/>
  <c r="AX410" i="1"/>
  <c r="AT410" i="1"/>
  <c r="AP410" i="1"/>
  <c r="AL410" i="1"/>
  <c r="AH410" i="1"/>
  <c r="AD410" i="1"/>
  <c r="BO409" i="1"/>
  <c r="BK409" i="1"/>
  <c r="BG409" i="1"/>
  <c r="BC409" i="1"/>
  <c r="AY409" i="1"/>
  <c r="AU409" i="1"/>
  <c r="AQ409" i="1"/>
  <c r="AM409" i="1"/>
  <c r="AI409" i="1"/>
  <c r="AE409" i="1"/>
  <c r="BP408" i="1"/>
  <c r="BL408" i="1"/>
  <c r="BH408" i="1"/>
  <c r="BD408" i="1"/>
  <c r="AZ408" i="1"/>
  <c r="AV408" i="1"/>
  <c r="AR408" i="1"/>
  <c r="AN408" i="1"/>
  <c r="AJ408" i="1"/>
  <c r="AF408" i="1"/>
  <c r="BQ407" i="1"/>
  <c r="BM407" i="1"/>
  <c r="BI407" i="1"/>
  <c r="BE407" i="1"/>
  <c r="BA407" i="1"/>
  <c r="AW407" i="1"/>
  <c r="AS407" i="1"/>
  <c r="AO407" i="1"/>
  <c r="AK407" i="1"/>
  <c r="AG407" i="1"/>
  <c r="BN406" i="1"/>
  <c r="BJ406" i="1"/>
  <c r="BF406" i="1"/>
  <c r="BB406" i="1"/>
  <c r="AX406" i="1"/>
  <c r="AT406" i="1"/>
  <c r="AP406" i="1"/>
  <c r="AL406" i="1"/>
  <c r="AH406" i="1"/>
  <c r="AD406" i="1"/>
  <c r="BO405" i="1"/>
  <c r="BK405" i="1"/>
  <c r="BG405" i="1"/>
  <c r="BC405" i="1"/>
  <c r="AY405" i="1"/>
  <c r="AU405" i="1"/>
  <c r="AQ405" i="1"/>
  <c r="AM405" i="1"/>
  <c r="AI405" i="1"/>
  <c r="AE405" i="1"/>
  <c r="BP404" i="1"/>
  <c r="BL404" i="1"/>
  <c r="BH404" i="1"/>
  <c r="BD404" i="1"/>
  <c r="AZ404" i="1"/>
  <c r="AV404" i="1"/>
  <c r="AR404" i="1"/>
  <c r="AN404" i="1"/>
  <c r="AJ404" i="1"/>
  <c r="AF404" i="1"/>
  <c r="BQ403" i="1"/>
  <c r="BM403" i="1"/>
  <c r="BI403" i="1"/>
  <c r="BE403" i="1"/>
  <c r="BA403" i="1"/>
  <c r="AW403" i="1"/>
  <c r="AS403" i="1"/>
  <c r="AO403" i="1"/>
  <c r="AK403" i="1"/>
  <c r="AG403" i="1"/>
  <c r="BN402" i="1"/>
  <c r="BJ402" i="1"/>
  <c r="BF402" i="1"/>
  <c r="BB402" i="1"/>
  <c r="AX402" i="1"/>
  <c r="AT402" i="1"/>
  <c r="AP402" i="1"/>
  <c r="AL402" i="1"/>
  <c r="AH402" i="1"/>
  <c r="AD402" i="1"/>
  <c r="BO401" i="1"/>
  <c r="BK401" i="1"/>
  <c r="BG401" i="1"/>
  <c r="BC401" i="1"/>
  <c r="AY401" i="1"/>
  <c r="AU401" i="1"/>
  <c r="AQ401" i="1"/>
  <c r="AM401" i="1"/>
  <c r="AI401" i="1"/>
  <c r="AE401" i="1"/>
  <c r="BP400" i="1"/>
  <c r="BL400" i="1"/>
  <c r="BH400" i="1"/>
  <c r="BD400" i="1"/>
  <c r="AZ400" i="1"/>
  <c r="AV400" i="1"/>
  <c r="AR400" i="1"/>
  <c r="AN400" i="1"/>
  <c r="AJ400" i="1"/>
  <c r="AF400" i="1"/>
  <c r="BQ399" i="1"/>
  <c r="BM399" i="1"/>
  <c r="BI399" i="1"/>
  <c r="BE399" i="1"/>
  <c r="BA399" i="1"/>
  <c r="AW399" i="1"/>
  <c r="AS399" i="1"/>
  <c r="AO399" i="1"/>
  <c r="AK399" i="1"/>
  <c r="AG399" i="1"/>
  <c r="BN398" i="1"/>
  <c r="BJ398" i="1"/>
  <c r="BF398" i="1"/>
  <c r="BB398" i="1"/>
  <c r="AX398" i="1"/>
  <c r="AT398" i="1"/>
  <c r="AP398" i="1"/>
  <c r="AL398" i="1"/>
  <c r="AH398" i="1"/>
  <c r="AD398" i="1"/>
  <c r="BO397" i="1"/>
  <c r="BK397" i="1"/>
  <c r="BG397" i="1"/>
  <c r="BC397" i="1"/>
  <c r="AY397" i="1"/>
  <c r="AU397" i="1"/>
  <c r="AQ397" i="1"/>
  <c r="AM397" i="1"/>
  <c r="AI397" i="1"/>
  <c r="AE397" i="1"/>
  <c r="BP396" i="1"/>
  <c r="BL396" i="1"/>
  <c r="BH396" i="1"/>
  <c r="BD396" i="1"/>
  <c r="AZ396" i="1"/>
  <c r="AV396" i="1"/>
  <c r="AR396" i="1"/>
  <c r="AN396" i="1"/>
  <c r="AJ396" i="1"/>
  <c r="AF396" i="1"/>
  <c r="BQ395" i="1"/>
  <c r="BM395" i="1"/>
  <c r="BI395" i="1"/>
  <c r="BE395" i="1"/>
  <c r="BA395" i="1"/>
  <c r="AW395" i="1"/>
  <c r="AS395" i="1"/>
  <c r="AO395" i="1"/>
  <c r="AK395" i="1"/>
  <c r="AG395" i="1"/>
  <c r="BN394" i="1"/>
  <c r="BJ394" i="1"/>
  <c r="BF394" i="1"/>
  <c r="BB394" i="1"/>
  <c r="AX394" i="1"/>
  <c r="AT394" i="1"/>
  <c r="AP394" i="1"/>
  <c r="AL394" i="1"/>
  <c r="AH394" i="1"/>
  <c r="AD394" i="1"/>
  <c r="BO393" i="1"/>
  <c r="BK393" i="1"/>
  <c r="BG393" i="1"/>
  <c r="BC393" i="1"/>
  <c r="AY393" i="1"/>
  <c r="AU393" i="1"/>
  <c r="AQ393" i="1"/>
  <c r="AM393" i="1"/>
  <c r="AI393" i="1"/>
  <c r="AE393" i="1"/>
  <c r="BP392" i="1"/>
  <c r="BL392" i="1"/>
  <c r="BH392" i="1"/>
  <c r="BD392" i="1"/>
  <c r="AZ392" i="1"/>
  <c r="AV392" i="1"/>
  <c r="AR392" i="1"/>
  <c r="AN392" i="1"/>
  <c r="AJ392" i="1"/>
  <c r="AF392" i="1"/>
  <c r="BQ391" i="1"/>
  <c r="BM391" i="1"/>
  <c r="BI391" i="1"/>
  <c r="BE391" i="1"/>
  <c r="BA391" i="1"/>
  <c r="AW391" i="1"/>
  <c r="AS391" i="1"/>
  <c r="AO391" i="1"/>
  <c r="AK391" i="1"/>
  <c r="AG391" i="1"/>
  <c r="BN390" i="1"/>
  <c r="BJ390" i="1"/>
  <c r="BF390" i="1"/>
  <c r="BB390" i="1"/>
  <c r="AX390" i="1"/>
  <c r="AT390" i="1"/>
  <c r="AP390" i="1"/>
  <c r="AL390" i="1"/>
  <c r="AH390" i="1"/>
  <c r="AD390" i="1"/>
  <c r="BO389" i="1"/>
  <c r="BK389" i="1"/>
  <c r="BG389" i="1"/>
  <c r="BC389" i="1"/>
  <c r="AY389" i="1"/>
  <c r="AU389" i="1"/>
  <c r="AQ389" i="1"/>
  <c r="AM389" i="1"/>
  <c r="AI389" i="1"/>
  <c r="AE389" i="1"/>
  <c r="BP388" i="1"/>
  <c r="BL388" i="1"/>
  <c r="BH388" i="1"/>
  <c r="BD388" i="1"/>
  <c r="AZ388" i="1"/>
  <c r="AV388" i="1"/>
  <c r="AR388" i="1"/>
  <c r="AN388" i="1"/>
  <c r="AJ388" i="1"/>
  <c r="AF388" i="1"/>
  <c r="BQ387" i="1"/>
  <c r="BM387" i="1"/>
  <c r="BI387" i="1"/>
  <c r="BE387" i="1"/>
  <c r="BA387" i="1"/>
  <c r="AW387" i="1"/>
  <c r="AS387" i="1"/>
  <c r="AO387" i="1"/>
  <c r="AK387" i="1"/>
  <c r="AG387" i="1"/>
  <c r="BN386" i="1"/>
  <c r="BJ386" i="1"/>
  <c r="BF386" i="1"/>
  <c r="BB386" i="1"/>
  <c r="AX386" i="1"/>
  <c r="AT386" i="1"/>
  <c r="AP386" i="1"/>
  <c r="AL386" i="1"/>
  <c r="AH386" i="1"/>
  <c r="AD386" i="1"/>
  <c r="BO385" i="1"/>
  <c r="BK385" i="1"/>
  <c r="BG385" i="1"/>
  <c r="BC385" i="1"/>
  <c r="AY385" i="1"/>
  <c r="AU385" i="1"/>
  <c r="AQ385" i="1"/>
  <c r="AM385" i="1"/>
  <c r="AI385" i="1"/>
  <c r="AE385" i="1"/>
  <c r="BP384" i="1"/>
  <c r="BL384" i="1"/>
  <c r="BH384" i="1"/>
  <c r="BD384" i="1"/>
  <c r="AZ384" i="1"/>
  <c r="AV384" i="1"/>
  <c r="AR384" i="1"/>
  <c r="AN384" i="1"/>
  <c r="AJ384" i="1"/>
  <c r="AF384" i="1"/>
  <c r="BQ383" i="1"/>
  <c r="BM383" i="1"/>
  <c r="BI383" i="1"/>
  <c r="BE383" i="1"/>
  <c r="BA383" i="1"/>
  <c r="AW383" i="1"/>
  <c r="AS383" i="1"/>
  <c r="AO383" i="1"/>
  <c r="AK383" i="1"/>
  <c r="AG383" i="1"/>
  <c r="BN382" i="1"/>
  <c r="BJ382" i="1"/>
  <c r="BF382" i="1"/>
  <c r="BB382" i="1"/>
  <c r="AX382" i="1"/>
  <c r="AT382" i="1"/>
  <c r="AP382" i="1"/>
  <c r="AL382" i="1"/>
  <c r="AH382" i="1"/>
  <c r="AD382" i="1"/>
  <c r="BO381" i="1"/>
  <c r="BK381" i="1"/>
  <c r="BG381" i="1"/>
  <c r="BC381" i="1"/>
  <c r="AY381" i="1"/>
  <c r="AU381" i="1"/>
  <c r="AQ381" i="1"/>
  <c r="AM381" i="1"/>
  <c r="AI381" i="1"/>
  <c r="AE381" i="1"/>
  <c r="BP380" i="1"/>
  <c r="BL380" i="1"/>
  <c r="BH380" i="1"/>
  <c r="BD380" i="1"/>
  <c r="AZ380" i="1"/>
  <c r="AV380" i="1"/>
  <c r="AR380" i="1"/>
  <c r="AN380" i="1"/>
  <c r="AJ380" i="1"/>
  <c r="AF380" i="1"/>
  <c r="BQ379" i="1"/>
  <c r="BM379" i="1"/>
  <c r="BI379" i="1"/>
  <c r="BE379" i="1"/>
  <c r="BA379" i="1"/>
  <c r="AW379" i="1"/>
  <c r="AS379" i="1"/>
  <c r="AO379" i="1"/>
  <c r="AK379" i="1"/>
  <c r="AG379" i="1"/>
  <c r="BN378" i="1"/>
  <c r="BJ378" i="1"/>
  <c r="BF378" i="1"/>
  <c r="BB378" i="1"/>
  <c r="AX378" i="1"/>
  <c r="AT378" i="1"/>
  <c r="AP378" i="1"/>
  <c r="AL378" i="1"/>
  <c r="AH378" i="1"/>
  <c r="AD378" i="1"/>
  <c r="BO377" i="1"/>
  <c r="BK377" i="1"/>
  <c r="BG377" i="1"/>
  <c r="BC377" i="1"/>
  <c r="AY377" i="1"/>
  <c r="AU377" i="1"/>
  <c r="AQ377" i="1"/>
  <c r="AM377" i="1"/>
  <c r="AI377" i="1"/>
  <c r="AE377" i="1"/>
  <c r="BP376" i="1"/>
  <c r="BL376" i="1"/>
  <c r="BH376" i="1"/>
  <c r="BD376" i="1"/>
  <c r="AZ376" i="1"/>
  <c r="AV376" i="1"/>
  <c r="AR376" i="1"/>
  <c r="AN376" i="1"/>
  <c r="AJ376" i="1"/>
  <c r="AF376" i="1"/>
  <c r="BQ375" i="1"/>
  <c r="BM375" i="1"/>
  <c r="BI375" i="1"/>
  <c r="BE375" i="1"/>
  <c r="BA375" i="1"/>
  <c r="AW375" i="1"/>
  <c r="AS375" i="1"/>
  <c r="AO375" i="1"/>
  <c r="AK375" i="1"/>
  <c r="AG375" i="1"/>
  <c r="BN374" i="1"/>
  <c r="BJ374" i="1"/>
  <c r="BF374" i="1"/>
  <c r="BB374" i="1"/>
  <c r="AX374" i="1"/>
  <c r="AT374" i="1"/>
  <c r="AP374" i="1"/>
  <c r="AL374" i="1"/>
  <c r="AH374" i="1"/>
  <c r="AD374" i="1"/>
  <c r="BO373" i="1"/>
  <c r="BK373" i="1"/>
  <c r="BG373" i="1"/>
  <c r="BC373" i="1"/>
  <c r="AY373" i="1"/>
  <c r="AU373" i="1"/>
  <c r="AQ373" i="1"/>
  <c r="AM373" i="1"/>
  <c r="AI373" i="1"/>
  <c r="AE373" i="1"/>
  <c r="BP372" i="1"/>
  <c r="BL372" i="1"/>
  <c r="BH372" i="1"/>
  <c r="BD372" i="1"/>
  <c r="AZ372" i="1"/>
  <c r="AV372" i="1"/>
  <c r="AR372" i="1"/>
  <c r="AN372" i="1"/>
  <c r="AJ372" i="1"/>
  <c r="AF372" i="1"/>
  <c r="BQ371" i="1"/>
  <c r="BM371" i="1"/>
  <c r="BI371" i="1"/>
  <c r="BE371" i="1"/>
  <c r="BA371" i="1"/>
  <c r="AW371" i="1"/>
  <c r="AS371" i="1"/>
  <c r="AO371" i="1"/>
  <c r="AK371" i="1"/>
  <c r="AG371" i="1"/>
  <c r="BN370" i="1"/>
  <c r="BJ370" i="1"/>
  <c r="BF370" i="1"/>
  <c r="BB370" i="1"/>
  <c r="AX370" i="1"/>
  <c r="AT370" i="1"/>
  <c r="AP370" i="1"/>
  <c r="AL370" i="1"/>
  <c r="AH370" i="1"/>
  <c r="AD370" i="1"/>
  <c r="BO369" i="1"/>
  <c r="BK369" i="1"/>
  <c r="BG369" i="1"/>
  <c r="BC369" i="1"/>
  <c r="AY369" i="1"/>
  <c r="AU369" i="1"/>
  <c r="AQ369" i="1"/>
  <c r="AM369" i="1"/>
  <c r="AI369" i="1"/>
  <c r="AE369" i="1"/>
  <c r="BP368" i="1"/>
  <c r="BL368" i="1"/>
  <c r="BH368" i="1"/>
  <c r="BD368" i="1"/>
  <c r="AZ368" i="1"/>
  <c r="AV368" i="1"/>
  <c r="AR368" i="1"/>
  <c r="AN368" i="1"/>
  <c r="AJ368" i="1"/>
  <c r="AF368" i="1"/>
  <c r="BQ367" i="1"/>
  <c r="BM367" i="1"/>
  <c r="BI367" i="1"/>
  <c r="BE367" i="1"/>
  <c r="BA367" i="1"/>
  <c r="AW367" i="1"/>
  <c r="AS367" i="1"/>
  <c r="AO367" i="1"/>
  <c r="AK367" i="1"/>
  <c r="AG367" i="1"/>
  <c r="BN366" i="1"/>
  <c r="BJ366" i="1"/>
  <c r="BF366" i="1"/>
  <c r="BB366" i="1"/>
  <c r="AX366" i="1"/>
  <c r="AT366" i="1"/>
  <c r="AP366" i="1"/>
  <c r="AL366" i="1"/>
  <c r="AH366" i="1"/>
  <c r="AD366" i="1"/>
  <c r="BO365" i="1"/>
  <c r="BK365" i="1"/>
  <c r="BG365" i="1"/>
  <c r="BC365" i="1"/>
  <c r="AY365" i="1"/>
  <c r="AU365" i="1"/>
  <c r="AQ365" i="1"/>
  <c r="AM365" i="1"/>
  <c r="AI365" i="1"/>
  <c r="AE365" i="1"/>
  <c r="BP364" i="1"/>
  <c r="BL364" i="1"/>
  <c r="BH364" i="1"/>
  <c r="BD364" i="1"/>
  <c r="AZ364" i="1"/>
  <c r="AV364" i="1"/>
  <c r="AR364" i="1"/>
  <c r="AN364" i="1"/>
  <c r="AJ364" i="1"/>
  <c r="AF364" i="1"/>
  <c r="BQ363" i="1"/>
  <c r="BM363" i="1"/>
  <c r="BI363" i="1"/>
  <c r="BE363" i="1"/>
  <c r="BA363" i="1"/>
  <c r="AW363" i="1"/>
  <c r="AS363" i="1"/>
  <c r="AO363" i="1"/>
  <c r="AK363" i="1"/>
  <c r="AG363" i="1"/>
  <c r="BN362" i="1"/>
  <c r="BJ362" i="1"/>
  <c r="BF362" i="1"/>
  <c r="BB362" i="1"/>
  <c r="AX362" i="1"/>
  <c r="AT362" i="1"/>
  <c r="AP362" i="1"/>
  <c r="AL362" i="1"/>
  <c r="AH362" i="1"/>
  <c r="AD362" i="1"/>
  <c r="BO361" i="1"/>
  <c r="BK361" i="1"/>
  <c r="BG361" i="1"/>
  <c r="BC361" i="1"/>
  <c r="AY361" i="1"/>
  <c r="AU361" i="1"/>
  <c r="AQ361" i="1"/>
  <c r="AM361" i="1"/>
  <c r="AI361" i="1"/>
  <c r="AE361" i="1"/>
  <c r="BP360" i="1"/>
  <c r="BL360" i="1"/>
  <c r="BH360" i="1"/>
  <c r="BD360" i="1"/>
  <c r="AZ360" i="1"/>
  <c r="AV360" i="1"/>
  <c r="AR360" i="1"/>
  <c r="AN360" i="1"/>
  <c r="AJ360" i="1"/>
  <c r="AF360" i="1"/>
  <c r="BQ359" i="1"/>
  <c r="BM359" i="1"/>
  <c r="BI359" i="1"/>
  <c r="BE359" i="1"/>
  <c r="BA359" i="1"/>
  <c r="AW359" i="1"/>
  <c r="AS359" i="1"/>
  <c r="AO359" i="1"/>
  <c r="AK359" i="1"/>
  <c r="AG359" i="1"/>
  <c r="BN358" i="1"/>
  <c r="BJ358" i="1"/>
  <c r="BF358" i="1"/>
  <c r="BB358" i="1"/>
  <c r="AX358" i="1"/>
  <c r="AT358" i="1"/>
  <c r="AP358" i="1"/>
  <c r="AL358" i="1"/>
  <c r="AH358" i="1"/>
  <c r="AD358" i="1"/>
  <c r="BO357" i="1"/>
  <c r="BK357" i="1"/>
  <c r="BG357" i="1"/>
  <c r="BC357" i="1"/>
  <c r="AY357" i="1"/>
  <c r="AU357" i="1"/>
  <c r="AQ357" i="1"/>
  <c r="AM357" i="1"/>
  <c r="AI357" i="1"/>
  <c r="AE357" i="1"/>
  <c r="BP356" i="1"/>
  <c r="BL356" i="1"/>
  <c r="BH356" i="1"/>
  <c r="BD356" i="1"/>
  <c r="AZ356" i="1"/>
  <c r="AV356" i="1"/>
  <c r="AR356" i="1"/>
  <c r="AN356" i="1"/>
  <c r="AJ356" i="1"/>
  <c r="AF356" i="1"/>
  <c r="BQ355" i="1"/>
  <c r="BM355" i="1"/>
  <c r="BI355" i="1"/>
  <c r="BE355" i="1"/>
  <c r="BA355" i="1"/>
  <c r="AW355" i="1"/>
  <c r="AS355" i="1"/>
  <c r="AO355" i="1"/>
  <c r="AK355" i="1"/>
  <c r="AG355" i="1"/>
  <c r="BN354" i="1"/>
  <c r="BJ354" i="1"/>
  <c r="BF354" i="1"/>
  <c r="BB354" i="1"/>
  <c r="AX354" i="1"/>
  <c r="AT354" i="1"/>
  <c r="AP354" i="1"/>
  <c r="AL354" i="1"/>
  <c r="AH354" i="1"/>
  <c r="AD354" i="1"/>
  <c r="BO353" i="1"/>
  <c r="BK353" i="1"/>
  <c r="BG353" i="1"/>
  <c r="BC353" i="1"/>
  <c r="AY353" i="1"/>
  <c r="AU353" i="1"/>
  <c r="AQ353" i="1"/>
  <c r="AM353" i="1"/>
  <c r="AI353" i="1"/>
  <c r="AE353" i="1"/>
  <c r="BP352" i="1"/>
  <c r="BL352" i="1"/>
  <c r="BH352" i="1"/>
  <c r="BD352" i="1"/>
  <c r="AZ352" i="1"/>
  <c r="AV352" i="1"/>
  <c r="AR352" i="1"/>
  <c r="AN352" i="1"/>
  <c r="AJ352" i="1"/>
  <c r="AF352" i="1"/>
  <c r="BQ351" i="1"/>
  <c r="BM351" i="1"/>
  <c r="BI351" i="1"/>
  <c r="BE351" i="1"/>
  <c r="BA351" i="1"/>
  <c r="AW351" i="1"/>
  <c r="AS351" i="1"/>
  <c r="AO351" i="1"/>
  <c r="AK351" i="1"/>
  <c r="AG351" i="1"/>
  <c r="BN350" i="1"/>
  <c r="BJ350" i="1"/>
  <c r="BF350" i="1"/>
  <c r="BB350" i="1"/>
  <c r="AX350" i="1"/>
  <c r="AT350" i="1"/>
  <c r="AP350" i="1"/>
  <c r="AL350" i="1"/>
  <c r="AH350" i="1"/>
  <c r="AD350" i="1"/>
  <c r="BO349" i="1"/>
  <c r="BK349" i="1"/>
  <c r="BG349" i="1"/>
  <c r="BC349" i="1"/>
  <c r="AY349" i="1"/>
  <c r="AU349" i="1"/>
  <c r="AQ349" i="1"/>
  <c r="AM349" i="1"/>
  <c r="AI349" i="1"/>
  <c r="AE349" i="1"/>
  <c r="BP348" i="1"/>
  <c r="BL348" i="1"/>
  <c r="BH348" i="1"/>
  <c r="BD348" i="1"/>
  <c r="AZ348" i="1"/>
  <c r="AV348" i="1"/>
  <c r="AR348" i="1"/>
  <c r="AN348" i="1"/>
  <c r="AJ348" i="1"/>
  <c r="AF348" i="1"/>
  <c r="BQ347" i="1"/>
  <c r="BM347" i="1"/>
  <c r="BI347" i="1"/>
  <c r="BE347" i="1"/>
  <c r="BA347" i="1"/>
  <c r="AW347" i="1"/>
  <c r="AS347" i="1"/>
  <c r="AO347" i="1"/>
  <c r="AK347" i="1"/>
  <c r="AG347" i="1"/>
  <c r="BN346" i="1"/>
  <c r="BJ346" i="1"/>
  <c r="BF346" i="1"/>
  <c r="BB346" i="1"/>
  <c r="AX346" i="1"/>
  <c r="AT346" i="1"/>
  <c r="AP346" i="1"/>
  <c r="AL346" i="1"/>
  <c r="AH346" i="1"/>
  <c r="AD346" i="1"/>
  <c r="BO345" i="1"/>
  <c r="BK345" i="1"/>
  <c r="BG345" i="1"/>
  <c r="BC345" i="1"/>
  <c r="AY345" i="1"/>
  <c r="AU345" i="1"/>
  <c r="AQ345" i="1"/>
  <c r="AM345" i="1"/>
  <c r="AI345" i="1"/>
  <c r="AE345" i="1"/>
  <c r="BP344" i="1"/>
  <c r="BL344" i="1"/>
  <c r="BH344" i="1"/>
  <c r="BD344" i="1"/>
  <c r="AZ344" i="1"/>
  <c r="AV344" i="1"/>
  <c r="AR344" i="1"/>
  <c r="AN344" i="1"/>
  <c r="AJ344" i="1"/>
  <c r="AF344" i="1"/>
  <c r="BQ343" i="1"/>
  <c r="BM343" i="1"/>
  <c r="BI343" i="1"/>
  <c r="BE343" i="1"/>
  <c r="BA343" i="1"/>
  <c r="AW343" i="1"/>
  <c r="AS343" i="1"/>
  <c r="AO343" i="1"/>
  <c r="AK343" i="1"/>
  <c r="AG343" i="1"/>
  <c r="BN342" i="1"/>
  <c r="BJ342" i="1"/>
  <c r="BF342" i="1"/>
  <c r="BB342" i="1"/>
  <c r="AX342" i="1"/>
  <c r="AT342" i="1"/>
  <c r="AP342" i="1"/>
  <c r="AL342" i="1"/>
  <c r="AH342" i="1"/>
  <c r="AD342" i="1"/>
  <c r="BO341" i="1"/>
  <c r="BK341" i="1"/>
  <c r="BG341" i="1"/>
  <c r="BC341" i="1"/>
  <c r="AY341" i="1"/>
  <c r="AU341" i="1"/>
  <c r="AQ341" i="1"/>
  <c r="AM341" i="1"/>
  <c r="AI341" i="1"/>
  <c r="AE341" i="1"/>
  <c r="BP340" i="1"/>
  <c r="BL340" i="1"/>
  <c r="BH340" i="1"/>
  <c r="BD340" i="1"/>
  <c r="AZ340" i="1"/>
  <c r="AV340" i="1"/>
  <c r="AR340" i="1"/>
  <c r="AN340" i="1"/>
  <c r="AJ340" i="1"/>
  <c r="AF340" i="1"/>
  <c r="BQ339" i="1"/>
  <c r="BM339" i="1"/>
  <c r="BI339" i="1"/>
  <c r="BE339" i="1"/>
  <c r="BA339" i="1"/>
  <c r="AW339" i="1"/>
  <c r="AS339" i="1"/>
  <c r="AO339" i="1"/>
  <c r="AK339" i="1"/>
  <c r="AG339" i="1"/>
  <c r="BN338" i="1"/>
  <c r="BJ338" i="1"/>
  <c r="BF338" i="1"/>
  <c r="BB338" i="1"/>
  <c r="AX338" i="1"/>
  <c r="AT338" i="1"/>
  <c r="AP338" i="1"/>
  <c r="AL338" i="1"/>
  <c r="AH338" i="1"/>
  <c r="AD338" i="1"/>
  <c r="BO337" i="1"/>
  <c r="BK337" i="1"/>
  <c r="BG337" i="1"/>
  <c r="BC337" i="1"/>
  <c r="AY337" i="1"/>
  <c r="AU337" i="1"/>
  <c r="AQ337" i="1"/>
  <c r="AM337" i="1"/>
  <c r="AI337" i="1"/>
  <c r="AE337" i="1"/>
  <c r="BP336" i="1"/>
  <c r="BL336" i="1"/>
  <c r="BH336" i="1"/>
  <c r="BD336" i="1"/>
  <c r="AZ336" i="1"/>
  <c r="AV336" i="1"/>
  <c r="AR336" i="1"/>
  <c r="AN336" i="1"/>
  <c r="AJ336" i="1"/>
  <c r="AF336" i="1"/>
  <c r="BQ335" i="1"/>
  <c r="BM335" i="1"/>
  <c r="BI335" i="1"/>
  <c r="BE335" i="1"/>
  <c r="BA335" i="1"/>
  <c r="AW335" i="1"/>
  <c r="AS335" i="1"/>
  <c r="AO335" i="1"/>
  <c r="AK335" i="1"/>
  <c r="AG335" i="1"/>
  <c r="BN334" i="1"/>
  <c r="BJ334" i="1"/>
  <c r="BF334" i="1"/>
  <c r="BB334" i="1"/>
  <c r="AX334" i="1"/>
  <c r="AT334" i="1"/>
  <c r="AP334" i="1"/>
  <c r="AL334" i="1"/>
  <c r="AH334" i="1"/>
  <c r="AD334" i="1"/>
  <c r="BO333" i="1"/>
  <c r="BK333" i="1"/>
  <c r="BG333" i="1"/>
  <c r="BC333" i="1"/>
  <c r="AY333" i="1"/>
  <c r="AU333" i="1"/>
  <c r="AQ333" i="1"/>
  <c r="AM333" i="1"/>
  <c r="AI333" i="1"/>
  <c r="AE333" i="1"/>
  <c r="BP332" i="1"/>
  <c r="BL332" i="1"/>
  <c r="BH332" i="1"/>
  <c r="BD332" i="1"/>
  <c r="AZ332" i="1"/>
  <c r="AV332" i="1"/>
  <c r="AR332" i="1"/>
  <c r="AN332" i="1"/>
  <c r="AJ332" i="1"/>
  <c r="AF332" i="1"/>
  <c r="BQ331" i="1"/>
  <c r="BM331" i="1"/>
  <c r="BI331" i="1"/>
  <c r="BE331" i="1"/>
  <c r="BA331" i="1"/>
  <c r="AW331" i="1"/>
  <c r="AS331" i="1"/>
  <c r="AO331" i="1"/>
  <c r="AK331" i="1"/>
  <c r="AG331" i="1"/>
  <c r="BN330" i="1"/>
  <c r="BJ330" i="1"/>
  <c r="BF330" i="1"/>
  <c r="BB330" i="1"/>
  <c r="AX330" i="1"/>
  <c r="AT330" i="1"/>
  <c r="AP330" i="1"/>
  <c r="AL330" i="1"/>
  <c r="AH330" i="1"/>
  <c r="AD330" i="1"/>
  <c r="BO329" i="1"/>
  <c r="BK329" i="1"/>
  <c r="BG329" i="1"/>
  <c r="BC329" i="1"/>
  <c r="AY329" i="1"/>
  <c r="AU329" i="1"/>
  <c r="AQ329" i="1"/>
  <c r="AM329" i="1"/>
  <c r="AI329" i="1"/>
  <c r="AE329" i="1"/>
  <c r="BP328" i="1"/>
  <c r="BL328" i="1"/>
  <c r="BH328" i="1"/>
  <c r="BD328" i="1"/>
  <c r="AZ328" i="1"/>
  <c r="AV328" i="1"/>
  <c r="AR328" i="1"/>
  <c r="AN328" i="1"/>
  <c r="AJ328" i="1"/>
  <c r="AF328" i="1"/>
  <c r="BQ327" i="1"/>
  <c r="BM327" i="1"/>
  <c r="BI327" i="1"/>
  <c r="BE327" i="1"/>
  <c r="BA327" i="1"/>
  <c r="AW327" i="1"/>
  <c r="AS327" i="1"/>
  <c r="AO327" i="1"/>
  <c r="AK327" i="1"/>
  <c r="AG327" i="1"/>
  <c r="BN326" i="1"/>
  <c r="BJ326" i="1"/>
  <c r="BF326" i="1"/>
  <c r="BB326" i="1"/>
  <c r="AX326" i="1"/>
  <c r="AT326" i="1"/>
  <c r="AP326" i="1"/>
  <c r="AL326" i="1"/>
  <c r="AH326" i="1"/>
  <c r="AD326" i="1"/>
  <c r="BO325" i="1"/>
  <c r="BK325" i="1"/>
  <c r="BG325" i="1"/>
  <c r="BC325" i="1"/>
  <c r="AY325" i="1"/>
  <c r="AU325" i="1"/>
  <c r="AQ325" i="1"/>
  <c r="AM325" i="1"/>
  <c r="AI325" i="1"/>
  <c r="AE325" i="1"/>
  <c r="BP324" i="1"/>
  <c r="BL324" i="1"/>
  <c r="BH324" i="1"/>
  <c r="BD324" i="1"/>
  <c r="AZ324" i="1"/>
  <c r="AV324" i="1"/>
  <c r="AR324" i="1"/>
  <c r="AN324" i="1"/>
  <c r="AJ324" i="1"/>
  <c r="AF324" i="1"/>
  <c r="BQ323" i="1"/>
  <c r="BM323" i="1"/>
  <c r="BI323" i="1"/>
  <c r="BE323" i="1"/>
  <c r="BA323" i="1"/>
  <c r="AW323" i="1"/>
  <c r="AS323" i="1"/>
  <c r="AO323" i="1"/>
  <c r="AK323" i="1"/>
  <c r="AG323" i="1"/>
  <c r="BN322" i="1"/>
  <c r="BJ322" i="1"/>
  <c r="BF322" i="1"/>
  <c r="BB322" i="1"/>
  <c r="AX322" i="1"/>
  <c r="AT322" i="1"/>
  <c r="AP322" i="1"/>
  <c r="AL322" i="1"/>
  <c r="AH322" i="1"/>
  <c r="AD322" i="1"/>
  <c r="BO321" i="1"/>
  <c r="BK321" i="1"/>
  <c r="BG321" i="1"/>
  <c r="BC321" i="1"/>
  <c r="AY321" i="1"/>
  <c r="AU321" i="1"/>
  <c r="AQ321" i="1"/>
  <c r="AM321" i="1"/>
  <c r="AI321" i="1"/>
  <c r="AE321" i="1"/>
  <c r="BP320" i="1"/>
  <c r="BL320" i="1"/>
  <c r="BH320" i="1"/>
  <c r="BD320" i="1"/>
  <c r="AZ320" i="1"/>
  <c r="AV320" i="1"/>
  <c r="AR320" i="1"/>
  <c r="AN320" i="1"/>
  <c r="AJ320" i="1"/>
  <c r="AF320" i="1"/>
  <c r="BQ319" i="1"/>
  <c r="BM319" i="1"/>
  <c r="BI319" i="1"/>
  <c r="BE319" i="1"/>
  <c r="BA319" i="1"/>
  <c r="AW319" i="1"/>
  <c r="AS319" i="1"/>
  <c r="AO319" i="1"/>
  <c r="AK319" i="1"/>
  <c r="AG319" i="1"/>
  <c r="BN318" i="1"/>
  <c r="BJ318" i="1"/>
  <c r="BF318" i="1"/>
  <c r="BB318" i="1"/>
  <c r="AX318" i="1"/>
  <c r="AT318" i="1"/>
  <c r="AP318" i="1"/>
  <c r="AL318" i="1"/>
  <c r="AH318" i="1"/>
  <c r="AD318" i="1"/>
  <c r="BO317" i="1"/>
  <c r="BK317" i="1"/>
  <c r="BG317" i="1"/>
  <c r="BC317" i="1"/>
  <c r="AY317" i="1"/>
  <c r="AU317" i="1"/>
  <c r="AQ317" i="1"/>
  <c r="AM317" i="1"/>
  <c r="AI317" i="1"/>
  <c r="AE317" i="1"/>
  <c r="BP316" i="1"/>
  <c r="BL316" i="1"/>
  <c r="BH316" i="1"/>
  <c r="BD316" i="1"/>
  <c r="AZ316" i="1"/>
  <c r="AV316" i="1"/>
  <c r="AR316" i="1"/>
  <c r="AN316" i="1"/>
  <c r="AJ316" i="1"/>
  <c r="AF316" i="1"/>
  <c r="BQ315" i="1"/>
  <c r="BM315" i="1"/>
  <c r="BI315" i="1"/>
  <c r="BE315" i="1"/>
  <c r="BA315" i="1"/>
  <c r="AW315" i="1"/>
  <c r="AS315" i="1"/>
  <c r="AO315" i="1"/>
  <c r="AK315" i="1"/>
  <c r="AG315" i="1"/>
  <c r="BN314" i="1"/>
  <c r="BJ314" i="1"/>
  <c r="BF314" i="1"/>
  <c r="BB314" i="1"/>
  <c r="AX314" i="1"/>
  <c r="AT314" i="1"/>
  <c r="AP314" i="1"/>
  <c r="AL314" i="1"/>
  <c r="AH314" i="1"/>
  <c r="AD314" i="1"/>
  <c r="BO313" i="1"/>
  <c r="BK313" i="1"/>
  <c r="BG313" i="1"/>
  <c r="BC313" i="1"/>
  <c r="AY313" i="1"/>
  <c r="AU313" i="1"/>
  <c r="AQ313" i="1"/>
  <c r="AM313" i="1"/>
  <c r="AI313" i="1"/>
  <c r="AE313" i="1"/>
  <c r="BP312" i="1"/>
  <c r="BL312" i="1"/>
  <c r="BH312" i="1"/>
  <c r="BD312" i="1"/>
  <c r="AZ312" i="1"/>
  <c r="AV312" i="1"/>
  <c r="AR312" i="1"/>
  <c r="AN312" i="1"/>
  <c r="AJ312" i="1"/>
  <c r="AF312" i="1"/>
  <c r="BQ311" i="1"/>
  <c r="BM311" i="1"/>
  <c r="BI311" i="1"/>
  <c r="BE311" i="1"/>
  <c r="BA311" i="1"/>
  <c r="AW311" i="1"/>
  <c r="AS311" i="1"/>
  <c r="AO311" i="1"/>
  <c r="AK311" i="1"/>
  <c r="AG311" i="1"/>
  <c r="BN310" i="1"/>
  <c r="BJ310" i="1"/>
  <c r="BF310" i="1"/>
  <c r="BB310" i="1"/>
  <c r="AX310" i="1"/>
  <c r="AT310" i="1"/>
  <c r="AP310" i="1"/>
  <c r="AL310" i="1"/>
  <c r="AH310" i="1"/>
  <c r="AD310" i="1"/>
  <c r="BO309" i="1"/>
  <c r="BK309" i="1"/>
  <c r="BG309" i="1"/>
  <c r="BC309" i="1"/>
  <c r="AY309" i="1"/>
  <c r="AU309" i="1"/>
  <c r="AQ309" i="1"/>
  <c r="AM309" i="1"/>
  <c r="AI309" i="1"/>
  <c r="AE309" i="1"/>
  <c r="BP308" i="1"/>
  <c r="BL308" i="1"/>
  <c r="BH308" i="1"/>
  <c r="BD308" i="1"/>
  <c r="AZ308" i="1"/>
  <c r="AV308" i="1"/>
  <c r="AR308" i="1"/>
  <c r="AN308" i="1"/>
  <c r="AJ308" i="1"/>
  <c r="AF308" i="1"/>
  <c r="BQ307" i="1"/>
  <c r="BM307" i="1"/>
  <c r="BI307" i="1"/>
  <c r="BE307" i="1"/>
  <c r="BA307" i="1"/>
  <c r="AW307" i="1"/>
  <c r="AS307" i="1"/>
  <c r="AO307" i="1"/>
  <c r="AK307" i="1"/>
  <c r="AG307" i="1"/>
  <c r="BN306" i="1"/>
  <c r="BJ306" i="1"/>
  <c r="BF306" i="1"/>
  <c r="BB306" i="1"/>
  <c r="AX306" i="1"/>
  <c r="AT306" i="1"/>
  <c r="AP306" i="1"/>
  <c r="AL306" i="1"/>
  <c r="AH306" i="1"/>
  <c r="AD306" i="1"/>
  <c r="BO305" i="1"/>
  <c r="BK305" i="1"/>
  <c r="BG305" i="1"/>
  <c r="BC305" i="1"/>
  <c r="AY305" i="1"/>
  <c r="AU305" i="1"/>
  <c r="AQ305" i="1"/>
  <c r="AM305" i="1"/>
  <c r="AI305" i="1"/>
  <c r="AE305" i="1"/>
  <c r="BP304" i="1"/>
  <c r="BL304" i="1"/>
  <c r="BH304" i="1"/>
  <c r="BD304" i="1"/>
  <c r="AZ304" i="1"/>
  <c r="AV304" i="1"/>
  <c r="AR304" i="1"/>
  <c r="AN304" i="1"/>
  <c r="AJ304" i="1"/>
  <c r="AF304" i="1"/>
  <c r="BQ303" i="1"/>
  <c r="BM303" i="1"/>
  <c r="BI303" i="1"/>
  <c r="BE303" i="1"/>
  <c r="BA303" i="1"/>
  <c r="AW303" i="1"/>
  <c r="AS303" i="1"/>
  <c r="AO303" i="1"/>
  <c r="AK303" i="1"/>
  <c r="AG303" i="1"/>
  <c r="BN302" i="1"/>
  <c r="BJ302" i="1"/>
  <c r="BF302" i="1"/>
  <c r="BB302" i="1"/>
  <c r="AX302" i="1"/>
  <c r="AT302" i="1"/>
  <c r="AP302" i="1"/>
  <c r="AL302" i="1"/>
  <c r="AH302" i="1"/>
  <c r="AD302" i="1"/>
  <c r="BO301" i="1"/>
  <c r="BK301" i="1"/>
  <c r="BG301" i="1"/>
  <c r="BC301" i="1"/>
  <c r="AY301" i="1"/>
  <c r="AU301" i="1"/>
  <c r="AQ301" i="1"/>
  <c r="AM301" i="1"/>
  <c r="AI301" i="1"/>
  <c r="AE301" i="1"/>
  <c r="BP300" i="1"/>
  <c r="BL300" i="1"/>
  <c r="BH300" i="1"/>
  <c r="BD300" i="1"/>
  <c r="AZ300" i="1"/>
  <c r="AV300" i="1"/>
  <c r="AR300" i="1"/>
  <c r="AN300" i="1"/>
  <c r="AJ300" i="1"/>
  <c r="AF300" i="1"/>
  <c r="BQ299" i="1"/>
  <c r="BM299" i="1"/>
  <c r="BI299" i="1"/>
  <c r="BE299" i="1"/>
  <c r="BA299" i="1"/>
  <c r="AW299" i="1"/>
  <c r="AS299" i="1"/>
  <c r="AO299" i="1"/>
  <c r="AK299" i="1"/>
  <c r="AG299" i="1"/>
  <c r="BN298" i="1"/>
  <c r="BJ298" i="1"/>
  <c r="BF298" i="1"/>
  <c r="BB298" i="1"/>
  <c r="AX298" i="1"/>
  <c r="AT298" i="1"/>
  <c r="AP298" i="1"/>
  <c r="AL298" i="1"/>
  <c r="AH298" i="1"/>
  <c r="AD298" i="1"/>
  <c r="BO297" i="1"/>
  <c r="BK297" i="1"/>
  <c r="BG297" i="1"/>
  <c r="BC297" i="1"/>
  <c r="AY297" i="1"/>
  <c r="AU297" i="1"/>
  <c r="AQ297" i="1"/>
  <c r="AM297" i="1"/>
  <c r="AI297" i="1"/>
  <c r="AE297" i="1"/>
  <c r="BP296" i="1"/>
  <c r="BL296" i="1"/>
  <c r="BH296" i="1"/>
  <c r="BD296" i="1"/>
  <c r="AZ296" i="1"/>
  <c r="AV296" i="1"/>
  <c r="AR296" i="1"/>
  <c r="AN296" i="1"/>
  <c r="AJ296" i="1"/>
  <c r="AF296" i="1"/>
  <c r="BQ295" i="1"/>
  <c r="BM295" i="1"/>
  <c r="BI295" i="1"/>
  <c r="BE295" i="1"/>
  <c r="BA295" i="1"/>
  <c r="AW295" i="1"/>
  <c r="AS295" i="1"/>
  <c r="AO295" i="1"/>
  <c r="AK295" i="1"/>
  <c r="AG295" i="1"/>
  <c r="BN294" i="1"/>
  <c r="BJ294" i="1"/>
  <c r="BF294" i="1"/>
  <c r="BB294" i="1"/>
  <c r="AX294" i="1"/>
  <c r="AT294" i="1"/>
  <c r="AP294" i="1"/>
  <c r="AL294" i="1"/>
  <c r="AH294" i="1"/>
  <c r="AD294" i="1"/>
  <c r="BO293" i="1"/>
  <c r="BK293" i="1"/>
  <c r="BG293" i="1"/>
  <c r="BC293" i="1"/>
  <c r="AY293" i="1"/>
  <c r="AU293" i="1"/>
  <c r="AQ293" i="1"/>
  <c r="AM293" i="1"/>
  <c r="AI293" i="1"/>
  <c r="AE293" i="1"/>
  <c r="BP292" i="1"/>
  <c r="BL292" i="1"/>
  <c r="BH292" i="1"/>
  <c r="BD292" i="1"/>
  <c r="AZ292" i="1"/>
  <c r="AV292" i="1"/>
  <c r="AR292" i="1"/>
  <c r="AN292" i="1"/>
  <c r="AJ292" i="1"/>
  <c r="AF292" i="1"/>
  <c r="BQ291" i="1"/>
  <c r="BM291" i="1"/>
  <c r="BI291" i="1"/>
  <c r="BE291" i="1"/>
  <c r="BA291" i="1"/>
  <c r="AW291" i="1"/>
  <c r="AS291" i="1"/>
  <c r="AO291" i="1"/>
  <c r="AK291" i="1"/>
  <c r="AG291" i="1"/>
  <c r="BN290" i="1"/>
  <c r="BJ290" i="1"/>
  <c r="BF290" i="1"/>
  <c r="BB290" i="1"/>
  <c r="AX290" i="1"/>
  <c r="AT290" i="1"/>
  <c r="AP290" i="1"/>
  <c r="AL290" i="1"/>
  <c r="AH290" i="1"/>
  <c r="AD290" i="1"/>
  <c r="BO289" i="1"/>
  <c r="BK289" i="1"/>
  <c r="BG289" i="1"/>
  <c r="BC289" i="1"/>
  <c r="AY289" i="1"/>
  <c r="AU289" i="1"/>
  <c r="AQ289" i="1"/>
  <c r="AM289" i="1"/>
  <c r="AI289" i="1"/>
  <c r="AE289" i="1"/>
  <c r="BP288" i="1"/>
  <c r="BL288" i="1"/>
  <c r="BH288" i="1"/>
  <c r="BD288" i="1"/>
  <c r="AZ288" i="1"/>
  <c r="AV288" i="1"/>
  <c r="AR288" i="1"/>
  <c r="AN288" i="1"/>
  <c r="AJ288" i="1"/>
  <c r="AF288" i="1"/>
  <c r="BQ287" i="1"/>
  <c r="BM287" i="1"/>
  <c r="BI287" i="1"/>
  <c r="BE287" i="1"/>
  <c r="BA287" i="1"/>
  <c r="AW287" i="1"/>
  <c r="AS287" i="1"/>
  <c r="AO287" i="1"/>
  <c r="AK287" i="1"/>
  <c r="AG287" i="1"/>
  <c r="BN286" i="1"/>
  <c r="BJ286" i="1"/>
  <c r="BF286" i="1"/>
  <c r="BB286" i="1"/>
  <c r="AX286" i="1"/>
  <c r="AT286" i="1"/>
  <c r="AP286" i="1"/>
  <c r="AL286" i="1"/>
  <c r="AH286" i="1"/>
  <c r="AD286" i="1"/>
  <c r="BO285" i="1"/>
  <c r="BK285" i="1"/>
  <c r="BG285" i="1"/>
  <c r="BC285" i="1"/>
  <c r="AY285" i="1"/>
  <c r="AU285" i="1"/>
  <c r="AQ285" i="1"/>
  <c r="AM285" i="1"/>
  <c r="AI285" i="1"/>
  <c r="AE285" i="1"/>
  <c r="BP284" i="1"/>
  <c r="BL284" i="1"/>
  <c r="BH284" i="1"/>
  <c r="BD284" i="1"/>
  <c r="AZ284" i="1"/>
  <c r="AV284" i="1"/>
  <c r="AR284" i="1"/>
  <c r="AN284" i="1"/>
  <c r="AJ284" i="1"/>
  <c r="AF284" i="1"/>
  <c r="BQ283" i="1"/>
  <c r="BM283" i="1"/>
  <c r="BI283" i="1"/>
  <c r="BE283" i="1"/>
  <c r="BA283" i="1"/>
  <c r="AW283" i="1"/>
  <c r="AS283" i="1"/>
  <c r="AO283" i="1"/>
  <c r="AK283" i="1"/>
  <c r="AG283" i="1"/>
  <c r="BN282" i="1"/>
  <c r="BJ282" i="1"/>
  <c r="BF282" i="1"/>
  <c r="BB282" i="1"/>
  <c r="AX282" i="1"/>
  <c r="AT282" i="1"/>
  <c r="AP282" i="1"/>
  <c r="AL282" i="1"/>
  <c r="AH282" i="1"/>
  <c r="AD282" i="1"/>
  <c r="BO281" i="1"/>
  <c r="BK281" i="1"/>
  <c r="BG281" i="1"/>
  <c r="BC281" i="1"/>
  <c r="AY281" i="1"/>
  <c r="AU281" i="1"/>
  <c r="AQ281" i="1"/>
  <c r="AM281" i="1"/>
  <c r="AI281" i="1"/>
  <c r="AE281" i="1"/>
  <c r="BP280" i="1"/>
  <c r="BL280" i="1"/>
  <c r="BH280" i="1"/>
  <c r="BD280" i="1"/>
  <c r="AZ280" i="1"/>
  <c r="AV280" i="1"/>
  <c r="AR280" i="1"/>
  <c r="AN280" i="1"/>
  <c r="AJ280" i="1"/>
  <c r="AF280" i="1"/>
  <c r="BQ279" i="1"/>
  <c r="BM279" i="1"/>
  <c r="BI279" i="1"/>
  <c r="BE279" i="1"/>
  <c r="BA279" i="1"/>
  <c r="AW279" i="1"/>
  <c r="AS279" i="1"/>
  <c r="AO279" i="1"/>
  <c r="AK279" i="1"/>
  <c r="AG279" i="1"/>
  <c r="BN278" i="1"/>
  <c r="BJ278" i="1"/>
  <c r="BF278" i="1"/>
  <c r="BB278" i="1"/>
  <c r="AX278" i="1"/>
  <c r="AT278" i="1"/>
  <c r="AP278" i="1"/>
  <c r="AL278" i="1"/>
  <c r="AH278" i="1"/>
  <c r="AD278" i="1"/>
  <c r="BO277" i="1"/>
  <c r="BK277" i="1"/>
  <c r="BG277" i="1"/>
  <c r="BC277" i="1"/>
  <c r="AY277" i="1"/>
  <c r="AU277" i="1"/>
  <c r="AQ277" i="1"/>
  <c r="AM277" i="1"/>
  <c r="AI277" i="1"/>
  <c r="AE277" i="1"/>
  <c r="BP276" i="1"/>
  <c r="BL276" i="1"/>
  <c r="BH276" i="1"/>
  <c r="BD276" i="1"/>
  <c r="AZ276" i="1"/>
  <c r="AV276" i="1"/>
  <c r="AR276" i="1"/>
  <c r="AN276" i="1"/>
  <c r="AJ276" i="1"/>
  <c r="AF276" i="1"/>
  <c r="BQ275" i="1"/>
  <c r="BM275" i="1"/>
  <c r="BI275" i="1"/>
  <c r="BE275" i="1"/>
  <c r="BA275" i="1"/>
  <c r="AW275" i="1"/>
  <c r="AS275" i="1"/>
  <c r="AO275" i="1"/>
  <c r="AK275" i="1"/>
  <c r="AG275" i="1"/>
  <c r="BN274" i="1"/>
  <c r="BJ274" i="1"/>
  <c r="BF274" i="1"/>
  <c r="BB274" i="1"/>
  <c r="AX274" i="1"/>
  <c r="AT274" i="1"/>
  <c r="AP274" i="1"/>
  <c r="AL274" i="1"/>
  <c r="AH274" i="1"/>
  <c r="AD274" i="1"/>
  <c r="BO273" i="1"/>
  <c r="BK273" i="1"/>
  <c r="BG273" i="1"/>
  <c r="BC273" i="1"/>
  <c r="AY273" i="1"/>
  <c r="AU273" i="1"/>
  <c r="AQ273" i="1"/>
  <c r="AM273" i="1"/>
  <c r="AI273" i="1"/>
  <c r="AE273" i="1"/>
  <c r="BP272" i="1"/>
  <c r="BL272" i="1"/>
  <c r="BH272" i="1"/>
  <c r="BD272" i="1"/>
  <c r="AZ272" i="1"/>
  <c r="AV272" i="1"/>
  <c r="AR272" i="1"/>
  <c r="AN272" i="1"/>
  <c r="AJ272" i="1"/>
  <c r="AF272" i="1"/>
  <c r="BQ271" i="1"/>
  <c r="BM271" i="1"/>
  <c r="BI271" i="1"/>
  <c r="BE271" i="1"/>
  <c r="BA271" i="1"/>
  <c r="AW271" i="1"/>
  <c r="AS271" i="1"/>
  <c r="AO271" i="1"/>
  <c r="AK271" i="1"/>
  <c r="AG271" i="1"/>
  <c r="BN270" i="1"/>
  <c r="BJ270" i="1"/>
  <c r="BF270" i="1"/>
  <c r="BB270" i="1"/>
  <c r="AX270" i="1"/>
  <c r="AT270" i="1"/>
  <c r="AP270" i="1"/>
  <c r="AL270" i="1"/>
  <c r="AH270" i="1"/>
  <c r="AD270" i="1"/>
  <c r="BO269" i="1"/>
  <c r="BK269" i="1"/>
  <c r="BG269" i="1"/>
  <c r="BC269" i="1"/>
  <c r="AY269" i="1"/>
  <c r="AU269" i="1"/>
  <c r="AQ269" i="1"/>
  <c r="AM269" i="1"/>
  <c r="AI269" i="1"/>
  <c r="AE269" i="1"/>
  <c r="BP268" i="1"/>
  <c r="BL268" i="1"/>
  <c r="BH268" i="1"/>
  <c r="BD268" i="1"/>
  <c r="AZ268" i="1"/>
  <c r="AV268" i="1"/>
  <c r="AR268" i="1"/>
  <c r="AN268" i="1"/>
  <c r="AJ268" i="1"/>
  <c r="AF268" i="1"/>
  <c r="BQ267" i="1"/>
  <c r="BM267" i="1"/>
  <c r="BI267" i="1"/>
  <c r="BE267" i="1"/>
  <c r="BA267" i="1"/>
  <c r="AW267" i="1"/>
  <c r="AS267" i="1"/>
  <c r="AO267" i="1"/>
  <c r="AK267" i="1"/>
  <c r="AG267" i="1"/>
  <c r="BN266" i="1"/>
  <c r="BJ266" i="1"/>
  <c r="BF266" i="1"/>
  <c r="BB266" i="1"/>
  <c r="AX266" i="1"/>
  <c r="AT266" i="1"/>
  <c r="AP266" i="1"/>
  <c r="AL266" i="1"/>
  <c r="AH266" i="1"/>
  <c r="AD266" i="1"/>
  <c r="BO265" i="1"/>
  <c r="BK265" i="1"/>
  <c r="BG265" i="1"/>
  <c r="BC265" i="1"/>
  <c r="AY265" i="1"/>
  <c r="AU265" i="1"/>
  <c r="AQ265" i="1"/>
  <c r="AM265" i="1"/>
  <c r="AI265" i="1"/>
  <c r="AE265" i="1"/>
  <c r="BP264" i="1"/>
  <c r="BL264" i="1"/>
  <c r="BH264" i="1"/>
  <c r="BD264" i="1"/>
  <c r="AZ264" i="1"/>
  <c r="AV264" i="1"/>
  <c r="AR264" i="1"/>
  <c r="AN264" i="1"/>
  <c r="AJ264" i="1"/>
  <c r="AF264" i="1"/>
  <c r="BQ263" i="1"/>
  <c r="BM263" i="1"/>
  <c r="BI263" i="1"/>
  <c r="BE263" i="1"/>
  <c r="BA263" i="1"/>
  <c r="AW263" i="1"/>
  <c r="AS263" i="1"/>
  <c r="AO263" i="1"/>
  <c r="AK263" i="1"/>
  <c r="AG263" i="1"/>
  <c r="BN262" i="1"/>
  <c r="BJ262" i="1"/>
  <c r="BF262" i="1"/>
  <c r="BB262" i="1"/>
  <c r="AX262" i="1"/>
  <c r="AT262" i="1"/>
  <c r="AP262" i="1"/>
  <c r="AL262" i="1"/>
  <c r="AH262" i="1"/>
  <c r="AD262" i="1"/>
  <c r="BO261" i="1"/>
  <c r="BK261" i="1"/>
  <c r="BG261" i="1"/>
  <c r="BC261" i="1"/>
  <c r="AY261" i="1"/>
  <c r="AU261" i="1"/>
  <c r="AQ261" i="1"/>
  <c r="AM261" i="1"/>
  <c r="AI261" i="1"/>
  <c r="AE261" i="1"/>
  <c r="BP260" i="1"/>
  <c r="BL260" i="1"/>
  <c r="BH260" i="1"/>
  <c r="BD260" i="1"/>
  <c r="AZ260" i="1"/>
  <c r="AV260" i="1"/>
  <c r="AR260" i="1"/>
  <c r="AN260" i="1"/>
  <c r="AJ260" i="1"/>
  <c r="AF260" i="1"/>
  <c r="BQ259" i="1"/>
  <c r="BM259" i="1"/>
  <c r="BI259" i="1"/>
  <c r="BE259" i="1"/>
  <c r="BA259" i="1"/>
  <c r="AW259" i="1"/>
  <c r="AS259" i="1"/>
  <c r="AO259" i="1"/>
  <c r="AK259" i="1"/>
  <c r="AG259" i="1"/>
  <c r="BN258" i="1"/>
  <c r="BJ258" i="1"/>
  <c r="BF258" i="1"/>
  <c r="BB258" i="1"/>
  <c r="AX258" i="1"/>
  <c r="AT258" i="1"/>
  <c r="AP258" i="1"/>
  <c r="AL258" i="1"/>
  <c r="AH258" i="1"/>
  <c r="AD258" i="1"/>
  <c r="BO257" i="1"/>
  <c r="BK257" i="1"/>
  <c r="BG257" i="1"/>
  <c r="BC257" i="1"/>
  <c r="AY257" i="1"/>
  <c r="AU257" i="1"/>
  <c r="AQ257" i="1"/>
  <c r="AM257" i="1"/>
  <c r="AI257" i="1"/>
  <c r="AE257" i="1"/>
  <c r="BP256" i="1"/>
  <c r="BL256" i="1"/>
  <c r="BH256" i="1"/>
  <c r="BD256" i="1"/>
  <c r="AZ256" i="1"/>
  <c r="AV256" i="1"/>
  <c r="AR256" i="1"/>
  <c r="AN256" i="1"/>
  <c r="AJ256" i="1"/>
  <c r="AF256" i="1"/>
  <c r="BQ255" i="1"/>
  <c r="BM255" i="1"/>
  <c r="BI255" i="1"/>
  <c r="BE255" i="1"/>
  <c r="BA255" i="1"/>
  <c r="AW255" i="1"/>
  <c r="AS255" i="1"/>
  <c r="AO255" i="1"/>
  <c r="AK255" i="1"/>
  <c r="AG255" i="1"/>
  <c r="BN254" i="1"/>
  <c r="BJ254" i="1"/>
  <c r="BF254" i="1"/>
  <c r="BB254" i="1"/>
  <c r="AX254" i="1"/>
  <c r="AT254" i="1"/>
  <c r="AP254" i="1"/>
  <c r="AL254" i="1"/>
  <c r="AH254" i="1"/>
  <c r="AD254" i="1"/>
  <c r="BO253" i="1"/>
  <c r="BK253" i="1"/>
  <c r="BG253" i="1"/>
  <c r="BC253" i="1"/>
  <c r="AY253" i="1"/>
  <c r="AU253" i="1"/>
  <c r="AQ253" i="1"/>
  <c r="AM253" i="1"/>
  <c r="AI253" i="1"/>
  <c r="AE253" i="1"/>
  <c r="BP252" i="1"/>
  <c r="BL252" i="1"/>
  <c r="BH252" i="1"/>
  <c r="BD252" i="1"/>
  <c r="AZ252" i="1"/>
  <c r="AV252" i="1"/>
  <c r="AR252" i="1"/>
  <c r="AN252" i="1"/>
  <c r="AJ252" i="1"/>
  <c r="AF252" i="1"/>
  <c r="BQ251" i="1"/>
  <c r="BM251" i="1"/>
  <c r="BI251" i="1"/>
  <c r="BE251" i="1"/>
  <c r="BA251" i="1"/>
  <c r="AW251" i="1"/>
  <c r="AS251" i="1"/>
  <c r="AO251" i="1"/>
  <c r="AK251" i="1"/>
  <c r="AG251" i="1"/>
  <c r="BN250" i="1"/>
  <c r="BJ250" i="1"/>
  <c r="BF250" i="1"/>
  <c r="BB250" i="1"/>
  <c r="AX250" i="1"/>
  <c r="AT250" i="1"/>
  <c r="AP250" i="1"/>
  <c r="AL250" i="1"/>
  <c r="AH250" i="1"/>
  <c r="AD250" i="1"/>
  <c r="BO249" i="1"/>
  <c r="BK249" i="1"/>
  <c r="BG249" i="1"/>
  <c r="BC249" i="1"/>
  <c r="AY249" i="1"/>
  <c r="AU249" i="1"/>
  <c r="AQ249" i="1"/>
  <c r="AM249" i="1"/>
  <c r="AI249" i="1"/>
  <c r="AE249" i="1"/>
  <c r="BP248" i="1"/>
  <c r="BG985" i="1"/>
  <c r="AF938" i="1"/>
  <c r="AG913" i="1"/>
  <c r="AH888" i="1"/>
  <c r="AI875" i="1"/>
  <c r="BD862" i="1"/>
  <c r="AJ850" i="1"/>
  <c r="BE837" i="1"/>
  <c r="BH822" i="1"/>
  <c r="AX816" i="1"/>
  <c r="AN810" i="1"/>
  <c r="AD804" i="1"/>
  <c r="BI797" i="1"/>
  <c r="AY791" i="1"/>
  <c r="AO785" i="1"/>
  <c r="AE779" i="1"/>
  <c r="BJ772" i="1"/>
  <c r="AZ766" i="1"/>
  <c r="AP760" i="1"/>
  <c r="AF754" i="1"/>
  <c r="BK747" i="1"/>
  <c r="BA741" i="1"/>
  <c r="AQ735" i="1"/>
  <c r="AG729" i="1"/>
  <c r="BL722" i="1"/>
  <c r="BB716" i="1"/>
  <c r="AR710" i="1"/>
  <c r="AH704" i="1"/>
  <c r="BM697" i="1"/>
  <c r="BC691" i="1"/>
  <c r="AS685" i="1"/>
  <c r="AI679" i="1"/>
  <c r="AW674" i="1"/>
  <c r="AR671" i="1"/>
  <c r="AM668" i="1"/>
  <c r="AH665" i="1"/>
  <c r="BM658" i="1"/>
  <c r="BH655" i="1"/>
  <c r="BC652" i="1"/>
  <c r="AX649" i="1"/>
  <c r="AS646" i="1"/>
  <c r="AN643" i="1"/>
  <c r="AI640" i="1"/>
  <c r="AD637" i="1"/>
  <c r="BN633" i="1"/>
  <c r="BI630" i="1"/>
  <c r="BD627" i="1"/>
  <c r="AY624" i="1"/>
  <c r="AT621" i="1"/>
  <c r="AZ618" i="1"/>
  <c r="AW616" i="1"/>
  <c r="AS614" i="1"/>
  <c r="BI612" i="1"/>
  <c r="AL611" i="1"/>
  <c r="BD609" i="1"/>
  <c r="AG608" i="1"/>
  <c r="AY606" i="1"/>
  <c r="BQ604" i="1"/>
  <c r="AT603" i="1"/>
  <c r="BL601" i="1"/>
  <c r="AO600" i="1"/>
  <c r="BG598" i="1"/>
  <c r="AJ597" i="1"/>
  <c r="BB595" i="1"/>
  <c r="AE594" i="1"/>
  <c r="AW592" i="1"/>
  <c r="BO590" i="1"/>
  <c r="AR589" i="1"/>
  <c r="BJ587" i="1"/>
  <c r="AM586" i="1"/>
  <c r="BE584" i="1"/>
  <c r="AH583" i="1"/>
  <c r="AZ581" i="1"/>
  <c r="AU578" i="1"/>
  <c r="BM576" i="1"/>
  <c r="AP575" i="1"/>
  <c r="BH573" i="1"/>
  <c r="AK572" i="1"/>
  <c r="BC570" i="1"/>
  <c r="AF569" i="1"/>
  <c r="AX567" i="1"/>
  <c r="BP565" i="1"/>
  <c r="AS564" i="1"/>
  <c r="BK562" i="1"/>
  <c r="AN561" i="1"/>
  <c r="BF559" i="1"/>
  <c r="AI558" i="1"/>
  <c r="BA556" i="1"/>
  <c r="AD555" i="1"/>
  <c r="AV553" i="1"/>
  <c r="BN551" i="1"/>
  <c r="AQ550" i="1"/>
  <c r="BI548" i="1"/>
  <c r="AL547" i="1"/>
  <c r="BD545" i="1"/>
  <c r="AG544" i="1"/>
  <c r="AY542" i="1"/>
  <c r="BQ540" i="1"/>
  <c r="AT539" i="1"/>
  <c r="BL537" i="1"/>
  <c r="AO536" i="1"/>
  <c r="BG534" i="1"/>
  <c r="AJ533" i="1"/>
  <c r="BB531" i="1"/>
  <c r="AE530" i="1"/>
  <c r="AW528" i="1"/>
  <c r="BO526" i="1"/>
  <c r="AR525" i="1"/>
  <c r="BJ523" i="1"/>
  <c r="AM522" i="1"/>
  <c r="BE520" i="1"/>
  <c r="AH519" i="1"/>
  <c r="AZ517" i="1"/>
  <c r="AU514" i="1"/>
  <c r="BM512" i="1"/>
  <c r="AP511" i="1"/>
  <c r="BH509" i="1"/>
  <c r="AK508" i="1"/>
  <c r="BD506" i="1"/>
  <c r="BM505" i="1"/>
  <c r="AG505" i="1"/>
  <c r="AP504" i="1"/>
  <c r="AY503" i="1"/>
  <c r="BH502" i="1"/>
  <c r="BQ501" i="1"/>
  <c r="AK501" i="1"/>
  <c r="AT500" i="1"/>
  <c r="BC499" i="1"/>
  <c r="BL498" i="1"/>
  <c r="AF498" i="1"/>
  <c r="AO497" i="1"/>
  <c r="AX496" i="1"/>
  <c r="BG495" i="1"/>
  <c r="BP494" i="1"/>
  <c r="AJ494" i="1"/>
  <c r="AS493" i="1"/>
  <c r="BB492" i="1"/>
  <c r="BK491" i="1"/>
  <c r="AE491" i="1"/>
  <c r="AN490" i="1"/>
  <c r="AW489" i="1"/>
  <c r="BF488" i="1"/>
  <c r="BO487" i="1"/>
  <c r="AI487" i="1"/>
  <c r="AR486" i="1"/>
  <c r="BA485" i="1"/>
  <c r="BJ484" i="1"/>
  <c r="AD484" i="1"/>
  <c r="AM483" i="1"/>
  <c r="AV482" i="1"/>
  <c r="BE481" i="1"/>
  <c r="BN480" i="1"/>
  <c r="AH480" i="1"/>
  <c r="AQ479" i="1"/>
  <c r="AZ478" i="1"/>
  <c r="BI477" i="1"/>
  <c r="AL476" i="1"/>
  <c r="AU475" i="1"/>
  <c r="BD474" i="1"/>
  <c r="BM473" i="1"/>
  <c r="AG473" i="1"/>
  <c r="AP472" i="1"/>
  <c r="AY471" i="1"/>
  <c r="BH470" i="1"/>
  <c r="BQ469" i="1"/>
  <c r="AK469" i="1"/>
  <c r="AT468" i="1"/>
  <c r="BC467" i="1"/>
  <c r="BL466" i="1"/>
  <c r="AF466" i="1"/>
  <c r="AO465" i="1"/>
  <c r="AX464" i="1"/>
  <c r="BG463" i="1"/>
  <c r="BP462" i="1"/>
  <c r="AJ462" i="1"/>
  <c r="AS461" i="1"/>
  <c r="BB460" i="1"/>
  <c r="BK459" i="1"/>
  <c r="AE459" i="1"/>
  <c r="AN458" i="1"/>
  <c r="AW457" i="1"/>
  <c r="BF456" i="1"/>
  <c r="BO455" i="1"/>
  <c r="AI455" i="1"/>
  <c r="AR454" i="1"/>
  <c r="BA453" i="1"/>
  <c r="BJ452" i="1"/>
  <c r="AD452" i="1"/>
  <c r="AM451" i="1"/>
  <c r="AV450" i="1"/>
  <c r="BE449" i="1"/>
  <c r="BN448" i="1"/>
  <c r="AH448" i="1"/>
  <c r="AQ447" i="1"/>
  <c r="AZ446" i="1"/>
  <c r="BI445" i="1"/>
  <c r="AL444" i="1"/>
  <c r="AU443" i="1"/>
  <c r="BD442" i="1"/>
  <c r="BM441" i="1"/>
  <c r="AG441" i="1"/>
  <c r="AP440" i="1"/>
  <c r="AY439" i="1"/>
  <c r="BH438" i="1"/>
  <c r="BQ437" i="1"/>
  <c r="AK437" i="1"/>
  <c r="AT436" i="1"/>
  <c r="BC435" i="1"/>
  <c r="BL434" i="1"/>
  <c r="AF434" i="1"/>
  <c r="AO433" i="1"/>
  <c r="AX432" i="1"/>
  <c r="BG431" i="1"/>
  <c r="AD431" i="1"/>
  <c r="AX430" i="1"/>
  <c r="BQ429" i="1"/>
  <c r="AV429" i="1"/>
  <c r="BP428" i="1"/>
  <c r="AT428" i="1"/>
  <c r="BN427" i="1"/>
  <c r="AS427" i="1"/>
  <c r="BL426" i="1"/>
  <c r="AQ426" i="1"/>
  <c r="BK425" i="1"/>
  <c r="AT425" i="1"/>
  <c r="AD425" i="1"/>
  <c r="BC424" i="1"/>
  <c r="AM424" i="1"/>
  <c r="BL423" i="1"/>
  <c r="AV423" i="1"/>
  <c r="AF423" i="1"/>
  <c r="BE422" i="1"/>
  <c r="AO422" i="1"/>
  <c r="BN421" i="1"/>
  <c r="AX421" i="1"/>
  <c r="AH421" i="1"/>
  <c r="BG420" i="1"/>
  <c r="AQ420" i="1"/>
  <c r="BP419" i="1"/>
  <c r="AZ419" i="1"/>
  <c r="AJ419" i="1"/>
  <c r="BI418" i="1"/>
  <c r="AS418" i="1"/>
  <c r="BB417" i="1"/>
  <c r="AL417" i="1"/>
  <c r="BK416" i="1"/>
  <c r="AU416" i="1"/>
  <c r="AE416" i="1"/>
  <c r="BD415" i="1"/>
  <c r="AN415" i="1"/>
  <c r="BM414" i="1"/>
  <c r="AW414" i="1"/>
  <c r="AG414" i="1"/>
  <c r="BF413" i="1"/>
  <c r="AP413" i="1"/>
  <c r="BO412" i="1"/>
  <c r="AY412" i="1"/>
  <c r="AI412" i="1"/>
  <c r="BH411" i="1"/>
  <c r="AR411" i="1"/>
  <c r="BQ410" i="1"/>
  <c r="BA410" i="1"/>
  <c r="AK410" i="1"/>
  <c r="BJ409" i="1"/>
  <c r="AT409" i="1"/>
  <c r="AD409" i="1"/>
  <c r="BC408" i="1"/>
  <c r="AM408" i="1"/>
  <c r="BL407" i="1"/>
  <c r="AV407" i="1"/>
  <c r="AF407" i="1"/>
  <c r="BE406" i="1"/>
  <c r="AO406" i="1"/>
  <c r="BN405" i="1"/>
  <c r="AX405" i="1"/>
  <c r="AH405" i="1"/>
  <c r="BG404" i="1"/>
  <c r="AQ404" i="1"/>
  <c r="BP403" i="1"/>
  <c r="AZ403" i="1"/>
  <c r="AJ403" i="1"/>
  <c r="BI402" i="1"/>
  <c r="AS402" i="1"/>
  <c r="BB401" i="1"/>
  <c r="AL401" i="1"/>
  <c r="BK400" i="1"/>
  <c r="AU400" i="1"/>
  <c r="AE400" i="1"/>
  <c r="BD399" i="1"/>
  <c r="AN399" i="1"/>
  <c r="BM398" i="1"/>
  <c r="AW398" i="1"/>
  <c r="AG398" i="1"/>
  <c r="BF397" i="1"/>
  <c r="AP397" i="1"/>
  <c r="BO396" i="1"/>
  <c r="AY396" i="1"/>
  <c r="AI396" i="1"/>
  <c r="BH395" i="1"/>
  <c r="AR395" i="1"/>
  <c r="BQ394" i="1"/>
  <c r="BA394" i="1"/>
  <c r="AK394" i="1"/>
  <c r="BJ393" i="1"/>
  <c r="AT393" i="1"/>
  <c r="AD393" i="1"/>
  <c r="BC392" i="1"/>
  <c r="AM392" i="1"/>
  <c r="BL391" i="1"/>
  <c r="AV391" i="1"/>
  <c r="AF391" i="1"/>
  <c r="BE390" i="1"/>
  <c r="AO390" i="1"/>
  <c r="BN389" i="1"/>
  <c r="AX389" i="1"/>
  <c r="AH389" i="1"/>
  <c r="BG388" i="1"/>
  <c r="AQ388" i="1"/>
  <c r="BP387" i="1"/>
  <c r="AZ387" i="1"/>
  <c r="AJ387" i="1"/>
  <c r="BI386" i="1"/>
  <c r="AS386" i="1"/>
  <c r="BB385" i="1"/>
  <c r="AL385" i="1"/>
  <c r="BK384" i="1"/>
  <c r="AU384" i="1"/>
  <c r="AE384" i="1"/>
  <c r="BD383" i="1"/>
  <c r="AN383" i="1"/>
  <c r="BM382" i="1"/>
  <c r="AW382" i="1"/>
  <c r="AG382" i="1"/>
  <c r="BF381" i="1"/>
  <c r="AP381" i="1"/>
  <c r="BO380" i="1"/>
  <c r="AY380" i="1"/>
  <c r="AI380" i="1"/>
  <c r="BH379" i="1"/>
  <c r="AR379" i="1"/>
  <c r="BQ378" i="1"/>
  <c r="BA378" i="1"/>
  <c r="AK378" i="1"/>
  <c r="BJ377" i="1"/>
  <c r="AT377" i="1"/>
  <c r="AD377" i="1"/>
  <c r="BC376" i="1"/>
  <c r="AM376" i="1"/>
  <c r="BL375" i="1"/>
  <c r="AV375" i="1"/>
  <c r="AF375" i="1"/>
  <c r="BE374" i="1"/>
  <c r="AO374" i="1"/>
  <c r="BN373" i="1"/>
  <c r="AX373" i="1"/>
  <c r="AH373" i="1"/>
  <c r="BG372" i="1"/>
  <c r="AQ372" i="1"/>
  <c r="BP371" i="1"/>
  <c r="AZ371" i="1"/>
  <c r="AJ371" i="1"/>
  <c r="BI370" i="1"/>
  <c r="AS370" i="1"/>
  <c r="BB369" i="1"/>
  <c r="AL369" i="1"/>
  <c r="BK368" i="1"/>
  <c r="AU368" i="1"/>
  <c r="AE368" i="1"/>
  <c r="BD367" i="1"/>
  <c r="AN367" i="1"/>
  <c r="BM366" i="1"/>
  <c r="AW366" i="1"/>
  <c r="AG366" i="1"/>
  <c r="BF365" i="1"/>
  <c r="AP365" i="1"/>
  <c r="BO364" i="1"/>
  <c r="AY364" i="1"/>
  <c r="AI364" i="1"/>
  <c r="BH363" i="1"/>
  <c r="AR363" i="1"/>
  <c r="BQ362" i="1"/>
  <c r="BA362" i="1"/>
  <c r="AK362" i="1"/>
  <c r="BJ361" i="1"/>
  <c r="AT361" i="1"/>
  <c r="AD361" i="1"/>
  <c r="BC360" i="1"/>
  <c r="AM360" i="1"/>
  <c r="BL359" i="1"/>
  <c r="AV359" i="1"/>
  <c r="AF359" i="1"/>
  <c r="BE358" i="1"/>
  <c r="AO358" i="1"/>
  <c r="BN357" i="1"/>
  <c r="AX357" i="1"/>
  <c r="AH357" i="1"/>
  <c r="BG356" i="1"/>
  <c r="AQ356" i="1"/>
  <c r="BP355" i="1"/>
  <c r="AZ355" i="1"/>
  <c r="AJ355" i="1"/>
  <c r="BI354" i="1"/>
  <c r="AS354" i="1"/>
  <c r="BB353" i="1"/>
  <c r="AL353" i="1"/>
  <c r="BK352" i="1"/>
  <c r="AU352" i="1"/>
  <c r="AE352" i="1"/>
  <c r="BD351" i="1"/>
  <c r="AN351" i="1"/>
  <c r="BM350" i="1"/>
  <c r="AW350" i="1"/>
  <c r="AG350" i="1"/>
  <c r="BF349" i="1"/>
  <c r="AP349" i="1"/>
  <c r="BO348" i="1"/>
  <c r="AY348" i="1"/>
  <c r="AI348" i="1"/>
  <c r="BH347" i="1"/>
  <c r="AR347" i="1"/>
  <c r="BQ346" i="1"/>
  <c r="BA346" i="1"/>
  <c r="AK346" i="1"/>
  <c r="BJ345" i="1"/>
  <c r="AT345" i="1"/>
  <c r="AD345" i="1"/>
  <c r="BC344" i="1"/>
  <c r="AM344" i="1"/>
  <c r="BL343" i="1"/>
  <c r="AV343" i="1"/>
  <c r="AF343" i="1"/>
  <c r="BE342" i="1"/>
  <c r="AO342" i="1"/>
  <c r="BN341" i="1"/>
  <c r="AX341" i="1"/>
  <c r="AH341" i="1"/>
  <c r="BG340" i="1"/>
  <c r="AQ340" i="1"/>
  <c r="BP339" i="1"/>
  <c r="AZ339" i="1"/>
  <c r="AJ339" i="1"/>
  <c r="BI338" i="1"/>
  <c r="AS338" i="1"/>
  <c r="BB337" i="1"/>
  <c r="AL337" i="1"/>
  <c r="BK336" i="1"/>
  <c r="AU336" i="1"/>
  <c r="AE336" i="1"/>
  <c r="BD335" i="1"/>
  <c r="AN335" i="1"/>
  <c r="BM334" i="1"/>
  <c r="AW334" i="1"/>
  <c r="AG334" i="1"/>
  <c r="BF333" i="1"/>
  <c r="AP333" i="1"/>
  <c r="BO332" i="1"/>
  <c r="AY332" i="1"/>
  <c r="AI332" i="1"/>
  <c r="BH331" i="1"/>
  <c r="AR331" i="1"/>
  <c r="BQ330" i="1"/>
  <c r="BA330" i="1"/>
  <c r="AK330" i="1"/>
  <c r="BJ329" i="1"/>
  <c r="AT329" i="1"/>
  <c r="AD329" i="1"/>
  <c r="BC328" i="1"/>
  <c r="AM328" i="1"/>
  <c r="BL327" i="1"/>
  <c r="AV327" i="1"/>
  <c r="AF327" i="1"/>
  <c r="BE326" i="1"/>
  <c r="AO326" i="1"/>
  <c r="BN325" i="1"/>
  <c r="AX325" i="1"/>
  <c r="AH325" i="1"/>
  <c r="BG324" i="1"/>
  <c r="AY324" i="1"/>
  <c r="AQ324" i="1"/>
  <c r="AI324" i="1"/>
  <c r="BP323" i="1"/>
  <c r="BH323" i="1"/>
  <c r="AZ323" i="1"/>
  <c r="AR323" i="1"/>
  <c r="AJ323" i="1"/>
  <c r="BQ322" i="1"/>
  <c r="BI322" i="1"/>
  <c r="BA322" i="1"/>
  <c r="AS322" i="1"/>
  <c r="AK322" i="1"/>
  <c r="BJ321" i="1"/>
  <c r="BB321" i="1"/>
  <c r="AT321" i="1"/>
  <c r="AL321" i="1"/>
  <c r="AD321" i="1"/>
  <c r="BK320" i="1"/>
  <c r="BC320" i="1"/>
  <c r="AU320" i="1"/>
  <c r="AM320" i="1"/>
  <c r="AE320" i="1"/>
  <c r="BL319" i="1"/>
  <c r="BD319" i="1"/>
  <c r="AV319" i="1"/>
  <c r="AN319" i="1"/>
  <c r="AF319" i="1"/>
  <c r="BM318" i="1"/>
  <c r="BE318" i="1"/>
  <c r="AW318" i="1"/>
  <c r="AO318" i="1"/>
  <c r="AG318" i="1"/>
  <c r="BN317" i="1"/>
  <c r="BF317" i="1"/>
  <c r="AX317" i="1"/>
  <c r="AP317" i="1"/>
  <c r="AH317" i="1"/>
  <c r="BO316" i="1"/>
  <c r="BG316" i="1"/>
  <c r="AY316" i="1"/>
  <c r="AQ316" i="1"/>
  <c r="AI316" i="1"/>
  <c r="BP315" i="1"/>
  <c r="BH315" i="1"/>
  <c r="AZ315" i="1"/>
  <c r="AR315" i="1"/>
  <c r="AJ315" i="1"/>
  <c r="BQ314" i="1"/>
  <c r="BI314" i="1"/>
  <c r="BA314" i="1"/>
  <c r="AS314" i="1"/>
  <c r="AK314" i="1"/>
  <c r="BJ313" i="1"/>
  <c r="BB313" i="1"/>
  <c r="AT313" i="1"/>
  <c r="AL313" i="1"/>
  <c r="AD313" i="1"/>
  <c r="BK312" i="1"/>
  <c r="BC312" i="1"/>
  <c r="AU312" i="1"/>
  <c r="AM312" i="1"/>
  <c r="AE312" i="1"/>
  <c r="BL311" i="1"/>
  <c r="BD311" i="1"/>
  <c r="AV311" i="1"/>
  <c r="AN311" i="1"/>
  <c r="AF311" i="1"/>
  <c r="BM310" i="1"/>
  <c r="BE310" i="1"/>
  <c r="AW310" i="1"/>
  <c r="AO310" i="1"/>
  <c r="AG310" i="1"/>
  <c r="BN309" i="1"/>
  <c r="BF309" i="1"/>
  <c r="AX309" i="1"/>
  <c r="AP309" i="1"/>
  <c r="AH309" i="1"/>
  <c r="BO308" i="1"/>
  <c r="BG308" i="1"/>
  <c r="AY308" i="1"/>
  <c r="AQ308" i="1"/>
  <c r="AI308" i="1"/>
  <c r="BP307" i="1"/>
  <c r="BH307" i="1"/>
  <c r="AZ307" i="1"/>
  <c r="AR307" i="1"/>
  <c r="AJ307" i="1"/>
  <c r="BQ306" i="1"/>
  <c r="BI306" i="1"/>
  <c r="BA306" i="1"/>
  <c r="AS306" i="1"/>
  <c r="AK306" i="1"/>
  <c r="BJ305" i="1"/>
  <c r="BB305" i="1"/>
  <c r="AT305" i="1"/>
  <c r="AL305" i="1"/>
  <c r="AD305" i="1"/>
  <c r="BK304" i="1"/>
  <c r="BC304" i="1"/>
  <c r="AU304" i="1"/>
  <c r="AM304" i="1"/>
  <c r="AE304" i="1"/>
  <c r="BL303" i="1"/>
  <c r="BD303" i="1"/>
  <c r="AV303" i="1"/>
  <c r="AN303" i="1"/>
  <c r="AF303" i="1"/>
  <c r="BM302" i="1"/>
  <c r="BE302" i="1"/>
  <c r="AW302" i="1"/>
  <c r="AO302" i="1"/>
  <c r="AG302" i="1"/>
  <c r="BN301" i="1"/>
  <c r="BF301" i="1"/>
  <c r="AX301" i="1"/>
  <c r="AP301" i="1"/>
  <c r="AH301" i="1"/>
  <c r="BO300" i="1"/>
  <c r="BG300" i="1"/>
  <c r="AY300" i="1"/>
  <c r="AQ300" i="1"/>
  <c r="AI300" i="1"/>
  <c r="BP299" i="1"/>
  <c r="BH299" i="1"/>
  <c r="AZ299" i="1"/>
  <c r="AR299" i="1"/>
  <c r="AJ299" i="1"/>
  <c r="BQ298" i="1"/>
  <c r="BI298" i="1"/>
  <c r="BA298" i="1"/>
  <c r="AS298" i="1"/>
  <c r="AK298" i="1"/>
  <c r="BJ297" i="1"/>
  <c r="BB297" i="1"/>
  <c r="AT297" i="1"/>
  <c r="AL297" i="1"/>
  <c r="AD297" i="1"/>
  <c r="BK296" i="1"/>
  <c r="BC296" i="1"/>
  <c r="AU296" i="1"/>
  <c r="AM296" i="1"/>
  <c r="AE296" i="1"/>
  <c r="BL295" i="1"/>
  <c r="BD295" i="1"/>
  <c r="AV295" i="1"/>
  <c r="AN295" i="1"/>
  <c r="AF295" i="1"/>
  <c r="BM294" i="1"/>
  <c r="BE294" i="1"/>
  <c r="AW294" i="1"/>
  <c r="AO294" i="1"/>
  <c r="AG294" i="1"/>
  <c r="BN293" i="1"/>
  <c r="BF293" i="1"/>
  <c r="AX293" i="1"/>
  <c r="AP293" i="1"/>
  <c r="AH293" i="1"/>
  <c r="BO292" i="1"/>
  <c r="BG292" i="1"/>
  <c r="AY292" i="1"/>
  <c r="AQ292" i="1"/>
  <c r="AI292" i="1"/>
  <c r="BP291" i="1"/>
  <c r="BH291" i="1"/>
  <c r="AZ291" i="1"/>
  <c r="AR291" i="1"/>
  <c r="AJ291" i="1"/>
  <c r="BQ290" i="1"/>
  <c r="BI290" i="1"/>
  <c r="BA290" i="1"/>
  <c r="AS290" i="1"/>
  <c r="AK290" i="1"/>
  <c r="BJ289" i="1"/>
  <c r="BB289" i="1"/>
  <c r="AT289" i="1"/>
  <c r="AL289" i="1"/>
  <c r="AD289" i="1"/>
  <c r="BK288" i="1"/>
  <c r="BC288" i="1"/>
  <c r="AU288" i="1"/>
  <c r="AM288" i="1"/>
  <c r="AE288" i="1"/>
  <c r="BL287" i="1"/>
  <c r="BD287" i="1"/>
  <c r="AV287" i="1"/>
  <c r="AN287" i="1"/>
  <c r="AF287" i="1"/>
  <c r="BM286" i="1"/>
  <c r="BE286" i="1"/>
  <c r="AW286" i="1"/>
  <c r="AO286" i="1"/>
  <c r="AG286" i="1"/>
  <c r="BN285" i="1"/>
  <c r="BF285" i="1"/>
  <c r="AX285" i="1"/>
  <c r="AP285" i="1"/>
  <c r="AH285" i="1"/>
  <c r="BO284" i="1"/>
  <c r="BG284" i="1"/>
  <c r="AY284" i="1"/>
  <c r="AQ284" i="1"/>
  <c r="AI284" i="1"/>
  <c r="BP283" i="1"/>
  <c r="BH283" i="1"/>
  <c r="AZ283" i="1"/>
  <c r="AR283" i="1"/>
  <c r="AJ283" i="1"/>
  <c r="BQ282" i="1"/>
  <c r="BI282" i="1"/>
  <c r="BA282" i="1"/>
  <c r="AS282" i="1"/>
  <c r="AK282" i="1"/>
  <c r="BJ281" i="1"/>
  <c r="BB281" i="1"/>
  <c r="AT281" i="1"/>
  <c r="AL281" i="1"/>
  <c r="AD281" i="1"/>
  <c r="BK280" i="1"/>
  <c r="BC280" i="1"/>
  <c r="AU280" i="1"/>
  <c r="AM280" i="1"/>
  <c r="AE280" i="1"/>
  <c r="BL279" i="1"/>
  <c r="BD279" i="1"/>
  <c r="AV279" i="1"/>
  <c r="AN279" i="1"/>
  <c r="AF279" i="1"/>
  <c r="BM278" i="1"/>
  <c r="BE278" i="1"/>
  <c r="AW278" i="1"/>
  <c r="AO278" i="1"/>
  <c r="AG278" i="1"/>
  <c r="BN277" i="1"/>
  <c r="BF277" i="1"/>
  <c r="AX277" i="1"/>
  <c r="AP277" i="1"/>
  <c r="AH277" i="1"/>
  <c r="BO276" i="1"/>
  <c r="BG276" i="1"/>
  <c r="AY276" i="1"/>
  <c r="AQ276" i="1"/>
  <c r="AI276" i="1"/>
  <c r="BP275" i="1"/>
  <c r="BH275" i="1"/>
  <c r="AZ275" i="1"/>
  <c r="AR275" i="1"/>
  <c r="AJ275" i="1"/>
  <c r="BQ274" i="1"/>
  <c r="BI274" i="1"/>
  <c r="BA274" i="1"/>
  <c r="AS274" i="1"/>
  <c r="AK274" i="1"/>
  <c r="BJ273" i="1"/>
  <c r="BB273" i="1"/>
  <c r="AT273" i="1"/>
  <c r="AL273" i="1"/>
  <c r="AD273" i="1"/>
  <c r="BK272" i="1"/>
  <c r="BC272" i="1"/>
  <c r="AU272" i="1"/>
  <c r="AM272" i="1"/>
  <c r="AE272" i="1"/>
  <c r="BL271" i="1"/>
  <c r="BD271" i="1"/>
  <c r="AV271" i="1"/>
  <c r="AN271" i="1"/>
  <c r="AF271" i="1"/>
  <c r="BM270" i="1"/>
  <c r="BE270" i="1"/>
  <c r="AW270" i="1"/>
  <c r="AO270" i="1"/>
  <c r="AG270" i="1"/>
  <c r="BN269" i="1"/>
  <c r="BF269" i="1"/>
  <c r="AX269" i="1"/>
  <c r="AP269" i="1"/>
  <c r="AH269" i="1"/>
  <c r="BO268" i="1"/>
  <c r="BG268" i="1"/>
  <c r="AY268" i="1"/>
  <c r="AQ268" i="1"/>
  <c r="AI268" i="1"/>
  <c r="BP267" i="1"/>
  <c r="BH267" i="1"/>
  <c r="AZ267" i="1"/>
  <c r="AR267" i="1"/>
  <c r="AJ267" i="1"/>
  <c r="BQ266" i="1"/>
  <c r="BI266" i="1"/>
  <c r="BA266" i="1"/>
  <c r="AS266" i="1"/>
  <c r="AK266" i="1"/>
  <c r="BJ265" i="1"/>
  <c r="BB265" i="1"/>
  <c r="AT265" i="1"/>
  <c r="AL265" i="1"/>
  <c r="AD265" i="1"/>
  <c r="BK264" i="1"/>
  <c r="BC264" i="1"/>
  <c r="AU264" i="1"/>
  <c r="AM264" i="1"/>
  <c r="AE264" i="1"/>
  <c r="BL263" i="1"/>
  <c r="BD263" i="1"/>
  <c r="AV263" i="1"/>
  <c r="AN263" i="1"/>
  <c r="AF263" i="1"/>
  <c r="BM262" i="1"/>
  <c r="BE262" i="1"/>
  <c r="AW262" i="1"/>
  <c r="AO262" i="1"/>
  <c r="AG262" i="1"/>
  <c r="BN261" i="1"/>
  <c r="BF261" i="1"/>
  <c r="AX261" i="1"/>
  <c r="AP261" i="1"/>
  <c r="AH261" i="1"/>
  <c r="BO260" i="1"/>
  <c r="BG260" i="1"/>
  <c r="AY260" i="1"/>
  <c r="AQ260" i="1"/>
  <c r="AI260" i="1"/>
  <c r="BP259" i="1"/>
  <c r="BH259" i="1"/>
  <c r="AZ259" i="1"/>
  <c r="AR259" i="1"/>
  <c r="AJ259" i="1"/>
  <c r="BQ258" i="1"/>
  <c r="BI258" i="1"/>
  <c r="BA258" i="1"/>
  <c r="AS258" i="1"/>
  <c r="AK258" i="1"/>
  <c r="BJ257" i="1"/>
  <c r="BB257" i="1"/>
  <c r="AT257" i="1"/>
  <c r="AL257" i="1"/>
  <c r="AD257" i="1"/>
  <c r="BK256" i="1"/>
  <c r="BC256" i="1"/>
  <c r="AU256" i="1"/>
  <c r="AM256" i="1"/>
  <c r="AE256" i="1"/>
  <c r="BL255" i="1"/>
  <c r="BD255" i="1"/>
  <c r="AV255" i="1"/>
  <c r="AN255" i="1"/>
  <c r="AF255" i="1"/>
  <c r="BM254" i="1"/>
  <c r="BE254" i="1"/>
  <c r="AW254" i="1"/>
  <c r="AO254" i="1"/>
  <c r="AG254" i="1"/>
  <c r="BN253" i="1"/>
  <c r="BF253" i="1"/>
  <c r="AX253" i="1"/>
  <c r="AP253" i="1"/>
  <c r="AH253" i="1"/>
  <c r="BO252" i="1"/>
  <c r="BG252" i="1"/>
  <c r="AY252" i="1"/>
  <c r="AQ252" i="1"/>
  <c r="AI252" i="1"/>
  <c r="BP251" i="1"/>
  <c r="BH251" i="1"/>
  <c r="AZ251" i="1"/>
  <c r="AR251" i="1"/>
  <c r="AJ251" i="1"/>
  <c r="BQ250" i="1"/>
  <c r="BI250" i="1"/>
  <c r="BA250" i="1"/>
  <c r="AS250" i="1"/>
  <c r="AK250" i="1"/>
  <c r="BJ249" i="1"/>
  <c r="BB249" i="1"/>
  <c r="AT249" i="1"/>
  <c r="AL249" i="1"/>
  <c r="AD249" i="1"/>
  <c r="BL248" i="1"/>
  <c r="BH248" i="1"/>
  <c r="BD248" i="1"/>
  <c r="AZ248" i="1"/>
  <c r="AV248" i="1"/>
  <c r="AR248" i="1"/>
  <c r="AN248" i="1"/>
  <c r="AJ248" i="1"/>
  <c r="AF248" i="1"/>
  <c r="BQ247" i="1"/>
  <c r="BM247" i="1"/>
  <c r="BI247" i="1"/>
  <c r="BE247" i="1"/>
  <c r="BA247" i="1"/>
  <c r="AW247" i="1"/>
  <c r="AS247" i="1"/>
  <c r="AO247" i="1"/>
  <c r="AK247" i="1"/>
  <c r="AG247" i="1"/>
  <c r="BN246" i="1"/>
  <c r="BJ246" i="1"/>
  <c r="BF246" i="1"/>
  <c r="BB246" i="1"/>
  <c r="AX246" i="1"/>
  <c r="AT246" i="1"/>
  <c r="AP246" i="1"/>
  <c r="AL246" i="1"/>
  <c r="AH246" i="1"/>
  <c r="AD246" i="1"/>
  <c r="BO245" i="1"/>
  <c r="BK245" i="1"/>
  <c r="BG245" i="1"/>
  <c r="BC245" i="1"/>
  <c r="AY245" i="1"/>
  <c r="AU245" i="1"/>
  <c r="AQ245" i="1"/>
  <c r="AM245" i="1"/>
  <c r="AI245" i="1"/>
  <c r="AE245" i="1"/>
  <c r="BP244" i="1"/>
  <c r="BL244" i="1"/>
  <c r="BH244" i="1"/>
  <c r="BD244" i="1"/>
  <c r="AZ244" i="1"/>
  <c r="AV244" i="1"/>
  <c r="AR244" i="1"/>
  <c r="AN244" i="1"/>
  <c r="AJ244" i="1"/>
  <c r="AF244" i="1"/>
  <c r="BQ243" i="1"/>
  <c r="BM243" i="1"/>
  <c r="BI243" i="1"/>
  <c r="BE243" i="1"/>
  <c r="BA243" i="1"/>
  <c r="AW243" i="1"/>
  <c r="AS243" i="1"/>
  <c r="AO243" i="1"/>
  <c r="AK243" i="1"/>
  <c r="AG243" i="1"/>
  <c r="BN242" i="1"/>
  <c r="BJ242" i="1"/>
  <c r="BF242" i="1"/>
  <c r="BB242" i="1"/>
  <c r="AX242" i="1"/>
  <c r="AT242" i="1"/>
  <c r="AP242" i="1"/>
  <c r="AL242" i="1"/>
  <c r="AH242" i="1"/>
  <c r="AD242" i="1"/>
  <c r="BO241" i="1"/>
  <c r="BK241" i="1"/>
  <c r="BG241" i="1"/>
  <c r="BC241" i="1"/>
  <c r="AY241" i="1"/>
  <c r="AU241" i="1"/>
  <c r="AQ241" i="1"/>
  <c r="AM241" i="1"/>
  <c r="AI241" i="1"/>
  <c r="AE241" i="1"/>
  <c r="BP240" i="1"/>
  <c r="BL240" i="1"/>
  <c r="BH240" i="1"/>
  <c r="BD240" i="1"/>
  <c r="AZ240" i="1"/>
  <c r="AV240" i="1"/>
  <c r="AR240" i="1"/>
  <c r="AN240" i="1"/>
  <c r="AJ240" i="1"/>
  <c r="AF240" i="1"/>
  <c r="BQ239" i="1"/>
  <c r="BM239" i="1"/>
  <c r="BI239" i="1"/>
  <c r="BE239" i="1"/>
  <c r="BA239" i="1"/>
  <c r="AW239" i="1"/>
  <c r="AS239" i="1"/>
  <c r="AO239" i="1"/>
  <c r="AK239" i="1"/>
  <c r="AG239" i="1"/>
  <c r="BN238" i="1"/>
  <c r="BJ238" i="1"/>
  <c r="BF238" i="1"/>
  <c r="BB238" i="1"/>
  <c r="AX238" i="1"/>
  <c r="AT238" i="1"/>
  <c r="AP238" i="1"/>
  <c r="AL238" i="1"/>
  <c r="AH238" i="1"/>
  <c r="AD238" i="1"/>
  <c r="BO237" i="1"/>
  <c r="BK237" i="1"/>
  <c r="BG237" i="1"/>
  <c r="BC237" i="1"/>
  <c r="AY237" i="1"/>
  <c r="AU237" i="1"/>
  <c r="AQ237" i="1"/>
  <c r="AM237" i="1"/>
  <c r="AI237" i="1"/>
  <c r="AE237" i="1"/>
  <c r="BP236" i="1"/>
  <c r="BL236" i="1"/>
  <c r="BH236" i="1"/>
  <c r="BD236" i="1"/>
  <c r="AZ236" i="1"/>
  <c r="AV236" i="1"/>
  <c r="AR236" i="1"/>
  <c r="AN236" i="1"/>
  <c r="AJ236" i="1"/>
  <c r="AF236" i="1"/>
  <c r="BQ235" i="1"/>
  <c r="BM235" i="1"/>
  <c r="BI235" i="1"/>
  <c r="BE235" i="1"/>
  <c r="BA235" i="1"/>
  <c r="AW235" i="1"/>
  <c r="AS235" i="1"/>
  <c r="AO235" i="1"/>
  <c r="AK235" i="1"/>
  <c r="AG235" i="1"/>
  <c r="BN234" i="1"/>
  <c r="BJ234" i="1"/>
  <c r="BF234" i="1"/>
  <c r="BB234" i="1"/>
  <c r="AX234" i="1"/>
  <c r="AT234" i="1"/>
  <c r="AP234" i="1"/>
  <c r="AL234" i="1"/>
  <c r="AH234" i="1"/>
  <c r="AD234" i="1"/>
  <c r="BO233" i="1"/>
  <c r="BK233" i="1"/>
  <c r="BG233" i="1"/>
  <c r="BC233" i="1"/>
  <c r="AY233" i="1"/>
  <c r="AU233" i="1"/>
  <c r="AQ233" i="1"/>
  <c r="AM233" i="1"/>
  <c r="AI233" i="1"/>
  <c r="AE233" i="1"/>
  <c r="BP232" i="1"/>
  <c r="BL232" i="1"/>
  <c r="BH232" i="1"/>
  <c r="BD232" i="1"/>
  <c r="AZ232" i="1"/>
  <c r="AV232" i="1"/>
  <c r="AR232" i="1"/>
  <c r="AN232" i="1"/>
  <c r="AJ232" i="1"/>
  <c r="AF232" i="1"/>
  <c r="BQ231" i="1"/>
  <c r="BM231" i="1"/>
  <c r="BI231" i="1"/>
  <c r="BE231" i="1"/>
  <c r="BA231" i="1"/>
  <c r="AW231" i="1"/>
  <c r="AS231" i="1"/>
  <c r="AO231" i="1"/>
  <c r="AK231" i="1"/>
  <c r="AG231" i="1"/>
  <c r="BN230" i="1"/>
  <c r="BJ230" i="1"/>
  <c r="BF230" i="1"/>
  <c r="BB230" i="1"/>
  <c r="AX230" i="1"/>
  <c r="AT230" i="1"/>
  <c r="AP230" i="1"/>
  <c r="AL230" i="1"/>
  <c r="AH230" i="1"/>
  <c r="AD230" i="1"/>
  <c r="BO229" i="1"/>
  <c r="BK229" i="1"/>
  <c r="BG229" i="1"/>
  <c r="BC229" i="1"/>
  <c r="AY229" i="1"/>
  <c r="AU229" i="1"/>
  <c r="AQ229" i="1"/>
  <c r="AM229" i="1"/>
  <c r="AI229" i="1"/>
  <c r="AE229" i="1"/>
  <c r="BP228" i="1"/>
  <c r="BL228" i="1"/>
  <c r="BH228" i="1"/>
  <c r="BD228" i="1"/>
  <c r="AZ228" i="1"/>
  <c r="AV228" i="1"/>
  <c r="AR228" i="1"/>
  <c r="AN228" i="1"/>
  <c r="AJ228" i="1"/>
  <c r="AF228" i="1"/>
  <c r="BQ227" i="1"/>
  <c r="BM227" i="1"/>
  <c r="BI227" i="1"/>
  <c r="BE227" i="1"/>
  <c r="BA227" i="1"/>
  <c r="AW227" i="1"/>
  <c r="AS227" i="1"/>
  <c r="AO227" i="1"/>
  <c r="AK227" i="1"/>
  <c r="AG227" i="1"/>
  <c r="BN226" i="1"/>
  <c r="BJ226" i="1"/>
  <c r="BF226" i="1"/>
  <c r="BB226" i="1"/>
  <c r="AX226" i="1"/>
  <c r="AT226" i="1"/>
  <c r="AP226" i="1"/>
  <c r="AL226" i="1"/>
  <c r="AH226" i="1"/>
  <c r="AD226" i="1"/>
  <c r="BO225" i="1"/>
  <c r="BK225" i="1"/>
  <c r="BG225" i="1"/>
  <c r="BC225" i="1"/>
  <c r="AY225" i="1"/>
  <c r="AU225" i="1"/>
  <c r="AQ225" i="1"/>
  <c r="AM225" i="1"/>
  <c r="AI225" i="1"/>
  <c r="AE225" i="1"/>
  <c r="BP224" i="1"/>
  <c r="BL224" i="1"/>
  <c r="BH224" i="1"/>
  <c r="BD224" i="1"/>
  <c r="AZ224" i="1"/>
  <c r="AV224" i="1"/>
  <c r="AR224" i="1"/>
  <c r="AN224" i="1"/>
  <c r="AJ224" i="1"/>
  <c r="AF224" i="1"/>
  <c r="BQ223" i="1"/>
  <c r="BM223" i="1"/>
  <c r="BI223" i="1"/>
  <c r="BE223" i="1"/>
  <c r="BA223" i="1"/>
  <c r="AW223" i="1"/>
  <c r="AS223" i="1"/>
  <c r="AO223" i="1"/>
  <c r="AK223" i="1"/>
  <c r="AG223" i="1"/>
  <c r="BN222" i="1"/>
  <c r="BJ222" i="1"/>
  <c r="BF222" i="1"/>
  <c r="BB222" i="1"/>
  <c r="AX222" i="1"/>
  <c r="AT222" i="1"/>
  <c r="AP222" i="1"/>
  <c r="AL222" i="1"/>
  <c r="AH222" i="1"/>
  <c r="AD222" i="1"/>
  <c r="BO221" i="1"/>
  <c r="BK221" i="1"/>
  <c r="BG221" i="1"/>
  <c r="BC221" i="1"/>
  <c r="AY221" i="1"/>
  <c r="AU221" i="1"/>
  <c r="AQ221" i="1"/>
  <c r="AM221" i="1"/>
  <c r="AI221" i="1"/>
  <c r="AE221" i="1"/>
  <c r="BP220" i="1"/>
  <c r="BL220" i="1"/>
  <c r="BH220" i="1"/>
  <c r="BD220" i="1"/>
  <c r="AZ220" i="1"/>
  <c r="AV220" i="1"/>
  <c r="AR220" i="1"/>
  <c r="AN220" i="1"/>
  <c r="AJ220" i="1"/>
  <c r="AF220" i="1"/>
  <c r="BQ219" i="1"/>
  <c r="BM219" i="1"/>
  <c r="BI219" i="1"/>
  <c r="BE219" i="1"/>
  <c r="BA219" i="1"/>
  <c r="AW219" i="1"/>
  <c r="AS219" i="1"/>
  <c r="AO219" i="1"/>
  <c r="AK219" i="1"/>
  <c r="AG219" i="1"/>
  <c r="BN218" i="1"/>
  <c r="BJ218" i="1"/>
  <c r="BF218" i="1"/>
  <c r="BB218" i="1"/>
  <c r="AX218" i="1"/>
  <c r="AT218" i="1"/>
  <c r="AP218" i="1"/>
  <c r="AL218" i="1"/>
  <c r="AH218" i="1"/>
  <c r="AD218" i="1"/>
  <c r="BO217" i="1"/>
  <c r="BK217" i="1"/>
  <c r="BG217" i="1"/>
  <c r="BC217" i="1"/>
  <c r="AY217" i="1"/>
  <c r="AU217" i="1"/>
  <c r="AQ217" i="1"/>
  <c r="AM217" i="1"/>
  <c r="AI217" i="1"/>
  <c r="AE217" i="1"/>
  <c r="BP216" i="1"/>
  <c r="BL216" i="1"/>
  <c r="BH216" i="1"/>
  <c r="BD216" i="1"/>
  <c r="AZ216" i="1"/>
  <c r="AV216" i="1"/>
  <c r="AR216" i="1"/>
  <c r="AN216" i="1"/>
  <c r="AJ216" i="1"/>
  <c r="AF216" i="1"/>
  <c r="BQ215" i="1"/>
  <c r="BM215" i="1"/>
  <c r="BI215" i="1"/>
  <c r="BE215" i="1"/>
  <c r="BA215" i="1"/>
  <c r="AW215" i="1"/>
  <c r="AS215" i="1"/>
  <c r="AO215" i="1"/>
  <c r="AK215" i="1"/>
  <c r="AG215" i="1"/>
  <c r="BN214" i="1"/>
  <c r="BJ214" i="1"/>
  <c r="BF214" i="1"/>
  <c r="BB214" i="1"/>
  <c r="AX214" i="1"/>
  <c r="AT214" i="1"/>
  <c r="AP214" i="1"/>
  <c r="AL214" i="1"/>
  <c r="AH214" i="1"/>
  <c r="AD214" i="1"/>
  <c r="BO213" i="1"/>
  <c r="BK213" i="1"/>
  <c r="BG213" i="1"/>
  <c r="BC213" i="1"/>
  <c r="AY213" i="1"/>
  <c r="AU213" i="1"/>
  <c r="AQ213" i="1"/>
  <c r="AM213" i="1"/>
  <c r="AI213" i="1"/>
  <c r="AE213" i="1"/>
  <c r="BP212" i="1"/>
  <c r="BL212" i="1"/>
  <c r="BH212" i="1"/>
  <c r="BD212" i="1"/>
  <c r="AZ212" i="1"/>
  <c r="AV212" i="1"/>
  <c r="AR212" i="1"/>
  <c r="AN212" i="1"/>
  <c r="AJ212" i="1"/>
  <c r="AF212" i="1"/>
  <c r="BQ211" i="1"/>
  <c r="BM211" i="1"/>
  <c r="BI211" i="1"/>
  <c r="BE211" i="1"/>
  <c r="BA211" i="1"/>
  <c r="AW211" i="1"/>
  <c r="AS211" i="1"/>
  <c r="AO211" i="1"/>
  <c r="AK211" i="1"/>
  <c r="AG211" i="1"/>
  <c r="BN210" i="1"/>
  <c r="BJ210" i="1"/>
  <c r="BF210" i="1"/>
  <c r="BB210" i="1"/>
  <c r="AX210" i="1"/>
  <c r="AT210" i="1"/>
  <c r="AP210" i="1"/>
  <c r="AL210" i="1"/>
  <c r="AH210" i="1"/>
  <c r="AD210" i="1"/>
  <c r="BO209" i="1"/>
  <c r="BK209" i="1"/>
  <c r="BG209" i="1"/>
  <c r="BC209" i="1"/>
  <c r="AY209" i="1"/>
  <c r="AU209" i="1"/>
  <c r="AQ209" i="1"/>
  <c r="AM209" i="1"/>
  <c r="AI209" i="1"/>
  <c r="AE209" i="1"/>
  <c r="BP208" i="1"/>
  <c r="BL208" i="1"/>
  <c r="BH208" i="1"/>
  <c r="BD208" i="1"/>
  <c r="AZ208" i="1"/>
  <c r="AV208" i="1"/>
  <c r="AR208" i="1"/>
  <c r="AN208" i="1"/>
  <c r="AJ208" i="1"/>
  <c r="AF208" i="1"/>
  <c r="BQ207" i="1"/>
  <c r="BM207" i="1"/>
  <c r="BI207" i="1"/>
  <c r="BE207" i="1"/>
  <c r="BA207" i="1"/>
  <c r="AW207" i="1"/>
  <c r="AS207" i="1"/>
  <c r="AO207" i="1"/>
  <c r="AK207" i="1"/>
  <c r="AG207" i="1"/>
  <c r="BN206" i="1"/>
  <c r="BJ206" i="1"/>
  <c r="BF206" i="1"/>
  <c r="BB206" i="1"/>
  <c r="AX206" i="1"/>
  <c r="AT206" i="1"/>
  <c r="AP206" i="1"/>
  <c r="AL206" i="1"/>
  <c r="AH206" i="1"/>
  <c r="AD206" i="1"/>
  <c r="BO205" i="1"/>
  <c r="BK205" i="1"/>
  <c r="BG205" i="1"/>
  <c r="BC205" i="1"/>
  <c r="AY205" i="1"/>
  <c r="AU205" i="1"/>
  <c r="AQ205" i="1"/>
  <c r="AM205" i="1"/>
  <c r="AI205" i="1"/>
  <c r="AE205" i="1"/>
  <c r="BP204" i="1"/>
  <c r="BL204" i="1"/>
  <c r="BH204" i="1"/>
  <c r="BD204" i="1"/>
  <c r="AZ204" i="1"/>
  <c r="AV204" i="1"/>
  <c r="AR204" i="1"/>
  <c r="AN204" i="1"/>
  <c r="AJ204" i="1"/>
  <c r="AF204" i="1"/>
  <c r="BQ203" i="1"/>
  <c r="BM203" i="1"/>
  <c r="BI203" i="1"/>
  <c r="BE203" i="1"/>
  <c r="BA203" i="1"/>
  <c r="AW203" i="1"/>
  <c r="AS203" i="1"/>
  <c r="AO203" i="1"/>
  <c r="AK203" i="1"/>
  <c r="AG203" i="1"/>
  <c r="BN202" i="1"/>
  <c r="BJ202" i="1"/>
  <c r="BF202" i="1"/>
  <c r="BB202" i="1"/>
  <c r="AX202" i="1"/>
  <c r="AT202" i="1"/>
  <c r="AP202" i="1"/>
  <c r="AL202" i="1"/>
  <c r="AH202" i="1"/>
  <c r="AD202" i="1"/>
  <c r="BO201" i="1"/>
  <c r="BK201" i="1"/>
  <c r="BG201" i="1"/>
  <c r="BC201" i="1"/>
  <c r="AY201" i="1"/>
  <c r="AU201" i="1"/>
  <c r="AQ201" i="1"/>
  <c r="AM201" i="1"/>
  <c r="AI201" i="1"/>
  <c r="AE201" i="1"/>
  <c r="BP200" i="1"/>
  <c r="BL200" i="1"/>
  <c r="BH200" i="1"/>
  <c r="BD200" i="1"/>
  <c r="AZ200" i="1"/>
  <c r="AV200" i="1"/>
  <c r="AR200" i="1"/>
  <c r="AN200" i="1"/>
  <c r="AJ200" i="1"/>
  <c r="AF200" i="1"/>
  <c r="BQ199" i="1"/>
  <c r="BM199" i="1"/>
  <c r="BI199" i="1"/>
  <c r="BE199" i="1"/>
  <c r="BA199" i="1"/>
  <c r="AW199" i="1"/>
  <c r="AS199" i="1"/>
  <c r="AO199" i="1"/>
  <c r="AK199" i="1"/>
  <c r="AG199" i="1"/>
  <c r="BN198" i="1"/>
  <c r="BJ198" i="1"/>
  <c r="BF198" i="1"/>
  <c r="BB198" i="1"/>
  <c r="AX198" i="1"/>
  <c r="AT198" i="1"/>
  <c r="AP198" i="1"/>
  <c r="AL198" i="1"/>
  <c r="AH198" i="1"/>
  <c r="AD198" i="1"/>
  <c r="BO197" i="1"/>
  <c r="BK197" i="1"/>
  <c r="BG197" i="1"/>
  <c r="BC197" i="1"/>
  <c r="AY197" i="1"/>
  <c r="AU197" i="1"/>
  <c r="AQ197" i="1"/>
  <c r="AM197" i="1"/>
  <c r="AI197" i="1"/>
  <c r="AE197" i="1"/>
  <c r="BP196" i="1"/>
  <c r="BL196" i="1"/>
  <c r="BH196" i="1"/>
  <c r="BD196" i="1"/>
  <c r="AZ196" i="1"/>
  <c r="AV196" i="1"/>
  <c r="AR196" i="1"/>
  <c r="AN196" i="1"/>
  <c r="AJ196" i="1"/>
  <c r="AF196" i="1"/>
  <c r="BQ195" i="1"/>
  <c r="BM195" i="1"/>
  <c r="BI195" i="1"/>
  <c r="BE195" i="1"/>
  <c r="BA195" i="1"/>
  <c r="AW195" i="1"/>
  <c r="AS195" i="1"/>
  <c r="AO195" i="1"/>
  <c r="AK195" i="1"/>
  <c r="AG195" i="1"/>
  <c r="BN194" i="1"/>
  <c r="BJ194" i="1"/>
  <c r="BF194" i="1"/>
  <c r="BB194" i="1"/>
  <c r="AX194" i="1"/>
  <c r="AT194" i="1"/>
  <c r="AP194" i="1"/>
  <c r="AL194" i="1"/>
  <c r="AH194" i="1"/>
  <c r="AD194" i="1"/>
  <c r="BO193" i="1"/>
  <c r="BK193" i="1"/>
  <c r="BG193" i="1"/>
  <c r="BC193" i="1"/>
  <c r="AY193" i="1"/>
  <c r="AU193" i="1"/>
  <c r="AQ193" i="1"/>
  <c r="AM193" i="1"/>
  <c r="AI193" i="1"/>
  <c r="AE193" i="1"/>
  <c r="BP192" i="1"/>
  <c r="BL192" i="1"/>
  <c r="BH192" i="1"/>
  <c r="BD192" i="1"/>
  <c r="AZ192" i="1"/>
  <c r="AV192" i="1"/>
  <c r="AR192" i="1"/>
  <c r="AN192" i="1"/>
  <c r="AJ192" i="1"/>
  <c r="AF192" i="1"/>
  <c r="BQ191" i="1"/>
  <c r="BM191" i="1"/>
  <c r="BI191" i="1"/>
  <c r="BE191" i="1"/>
  <c r="BA191" i="1"/>
  <c r="AW191" i="1"/>
  <c r="AS191" i="1"/>
  <c r="AO191" i="1"/>
  <c r="AK191" i="1"/>
  <c r="AG191" i="1"/>
  <c r="BN190" i="1"/>
  <c r="BJ190" i="1"/>
  <c r="BF190" i="1"/>
  <c r="BB190" i="1"/>
  <c r="AX190" i="1"/>
  <c r="AT190" i="1"/>
  <c r="AP190" i="1"/>
  <c r="AL190" i="1"/>
  <c r="AH190" i="1"/>
  <c r="AD190" i="1"/>
  <c r="BO189" i="1"/>
  <c r="BK189" i="1"/>
  <c r="BG189" i="1"/>
  <c r="BC189" i="1"/>
  <c r="AY189" i="1"/>
  <c r="AU189" i="1"/>
  <c r="AQ189" i="1"/>
  <c r="AM189" i="1"/>
  <c r="AI189" i="1"/>
  <c r="AE189" i="1"/>
  <c r="BP188" i="1"/>
  <c r="BL188" i="1"/>
  <c r="BH188" i="1"/>
  <c r="BD188" i="1"/>
  <c r="AZ188" i="1"/>
  <c r="AV188" i="1"/>
  <c r="AR188" i="1"/>
  <c r="AN188" i="1"/>
  <c r="AJ188" i="1"/>
  <c r="AF188" i="1"/>
  <c r="BQ187" i="1"/>
  <c r="BM187" i="1"/>
  <c r="BI187" i="1"/>
  <c r="BE187" i="1"/>
  <c r="BA187" i="1"/>
  <c r="AW187" i="1"/>
  <c r="AS187" i="1"/>
  <c r="AO187" i="1"/>
  <c r="AK187" i="1"/>
  <c r="AG187" i="1"/>
  <c r="BN186" i="1"/>
  <c r="BJ186" i="1"/>
  <c r="BF186" i="1"/>
  <c r="BB186" i="1"/>
  <c r="AX186" i="1"/>
  <c r="AT186" i="1"/>
  <c r="AP186" i="1"/>
  <c r="AL186" i="1"/>
  <c r="AH186" i="1"/>
  <c r="AD186" i="1"/>
  <c r="BO185" i="1"/>
  <c r="BK185" i="1"/>
  <c r="BG185" i="1"/>
  <c r="BC185" i="1"/>
  <c r="AY185" i="1"/>
  <c r="AU185" i="1"/>
  <c r="AQ185" i="1"/>
  <c r="AM185" i="1"/>
  <c r="AI185" i="1"/>
  <c r="AE185" i="1"/>
  <c r="BP184" i="1"/>
  <c r="BL184" i="1"/>
  <c r="BH184" i="1"/>
  <c r="BD184" i="1"/>
  <c r="AZ184" i="1"/>
  <c r="AV184" i="1"/>
  <c r="AR184" i="1"/>
  <c r="AN184" i="1"/>
  <c r="AJ184" i="1"/>
  <c r="AF184" i="1"/>
  <c r="BQ183" i="1"/>
  <c r="BM183" i="1"/>
  <c r="BI183" i="1"/>
  <c r="BE183" i="1"/>
  <c r="BA183" i="1"/>
  <c r="AW183" i="1"/>
  <c r="AS183" i="1"/>
  <c r="AO183" i="1"/>
  <c r="AK183" i="1"/>
  <c r="AG183" i="1"/>
  <c r="BN182" i="1"/>
  <c r="BJ182" i="1"/>
  <c r="BF182" i="1"/>
  <c r="BB182" i="1"/>
  <c r="AX182" i="1"/>
  <c r="AT182" i="1"/>
  <c r="AP182" i="1"/>
  <c r="AL182" i="1"/>
  <c r="AH182" i="1"/>
  <c r="AD182" i="1"/>
  <c r="BO181" i="1"/>
  <c r="BK181" i="1"/>
  <c r="BG181" i="1"/>
  <c r="BC181" i="1"/>
  <c r="AY181" i="1"/>
  <c r="AU181" i="1"/>
  <c r="AQ181" i="1"/>
  <c r="AM181" i="1"/>
  <c r="AI181" i="1"/>
  <c r="AE181" i="1"/>
  <c r="BP180" i="1"/>
  <c r="BL180" i="1"/>
  <c r="BH180" i="1"/>
  <c r="BD180" i="1"/>
  <c r="AZ180" i="1"/>
  <c r="AV180" i="1"/>
  <c r="AR180" i="1"/>
  <c r="AN180" i="1"/>
  <c r="AJ180" i="1"/>
  <c r="AF180" i="1"/>
  <c r="BQ179" i="1"/>
  <c r="BM179" i="1"/>
  <c r="BI179" i="1"/>
  <c r="BE179" i="1"/>
  <c r="BA179" i="1"/>
  <c r="AW179" i="1"/>
  <c r="AS179" i="1"/>
  <c r="AO179" i="1"/>
  <c r="AK179" i="1"/>
  <c r="AG179" i="1"/>
  <c r="BN178" i="1"/>
  <c r="BJ178" i="1"/>
  <c r="BF178" i="1"/>
  <c r="BB178" i="1"/>
  <c r="AX178" i="1"/>
  <c r="AT178" i="1"/>
  <c r="AP178" i="1"/>
  <c r="AL178" i="1"/>
  <c r="AH178" i="1"/>
  <c r="AD178" i="1"/>
  <c r="BO177" i="1"/>
  <c r="BK177" i="1"/>
  <c r="BG177" i="1"/>
  <c r="BC177" i="1"/>
  <c r="AY177" i="1"/>
  <c r="AU177" i="1"/>
  <c r="AQ177" i="1"/>
  <c r="AM177" i="1"/>
  <c r="AI177" i="1"/>
  <c r="AE177" i="1"/>
  <c r="BP176" i="1"/>
  <c r="BL176" i="1"/>
  <c r="BH176" i="1"/>
  <c r="BD176" i="1"/>
  <c r="AZ176" i="1"/>
  <c r="AV176" i="1"/>
  <c r="AR176" i="1"/>
  <c r="AN176" i="1"/>
  <c r="AJ176" i="1"/>
  <c r="AF176" i="1"/>
  <c r="BQ175" i="1"/>
  <c r="BM175" i="1"/>
  <c r="BI175" i="1"/>
  <c r="BE175" i="1"/>
  <c r="BA175" i="1"/>
  <c r="AW175" i="1"/>
  <c r="AS175" i="1"/>
  <c r="AO175" i="1"/>
  <c r="AK175" i="1"/>
  <c r="AG175" i="1"/>
  <c r="BN174" i="1"/>
  <c r="BJ174" i="1"/>
  <c r="BF174" i="1"/>
  <c r="BB174" i="1"/>
  <c r="AX174" i="1"/>
  <c r="AT174" i="1"/>
  <c r="AP174" i="1"/>
  <c r="AL174" i="1"/>
  <c r="AH174" i="1"/>
  <c r="AD174" i="1"/>
  <c r="BO173" i="1"/>
  <c r="BK173" i="1"/>
  <c r="BG173" i="1"/>
  <c r="BC173" i="1"/>
  <c r="AY173" i="1"/>
  <c r="AU173" i="1"/>
  <c r="AQ173" i="1"/>
  <c r="AM173" i="1"/>
  <c r="AI173" i="1"/>
  <c r="AE173" i="1"/>
  <c r="BP172" i="1"/>
  <c r="BL172" i="1"/>
  <c r="BH172" i="1"/>
  <c r="BD172" i="1"/>
  <c r="AZ172" i="1"/>
  <c r="AV172" i="1"/>
  <c r="AR172" i="1"/>
  <c r="AN172" i="1"/>
  <c r="AJ172" i="1"/>
  <c r="AF172" i="1"/>
  <c r="BQ171" i="1"/>
  <c r="BM171" i="1"/>
  <c r="BI171" i="1"/>
  <c r="BE171" i="1"/>
  <c r="BA171" i="1"/>
  <c r="AW171" i="1"/>
  <c r="AS171" i="1"/>
  <c r="AO171" i="1"/>
  <c r="AK171" i="1"/>
  <c r="AG171" i="1"/>
  <c r="BN170" i="1"/>
  <c r="BJ170" i="1"/>
  <c r="BF170" i="1"/>
  <c r="BB170" i="1"/>
  <c r="AX170" i="1"/>
  <c r="AT170" i="1"/>
  <c r="AP170" i="1"/>
  <c r="AL170" i="1"/>
  <c r="AH170" i="1"/>
  <c r="AD170" i="1"/>
  <c r="BO169" i="1"/>
  <c r="BK169" i="1"/>
  <c r="BG169" i="1"/>
  <c r="BC169" i="1"/>
  <c r="AY169" i="1"/>
  <c r="AU169" i="1"/>
  <c r="AQ169" i="1"/>
  <c r="AM169" i="1"/>
  <c r="AI169" i="1"/>
  <c r="AE169" i="1"/>
  <c r="BP168" i="1"/>
  <c r="BL168" i="1"/>
  <c r="BH168" i="1"/>
  <c r="BD168" i="1"/>
  <c r="AZ168" i="1"/>
  <c r="AV168" i="1"/>
  <c r="AR168" i="1"/>
  <c r="AN168" i="1"/>
  <c r="AJ168" i="1"/>
  <c r="AF168" i="1"/>
  <c r="BQ167" i="1"/>
  <c r="BM167" i="1"/>
  <c r="BI167" i="1"/>
  <c r="BE167" i="1"/>
  <c r="BA167" i="1"/>
  <c r="AW167" i="1"/>
  <c r="AS167" i="1"/>
  <c r="AO167" i="1"/>
  <c r="AK167" i="1"/>
  <c r="AG167" i="1"/>
  <c r="BN166" i="1"/>
  <c r="BJ166" i="1"/>
  <c r="BF166" i="1"/>
  <c r="BB166" i="1"/>
  <c r="AX166" i="1"/>
  <c r="AT166" i="1"/>
  <c r="AP166" i="1"/>
  <c r="AL166" i="1"/>
  <c r="AH166" i="1"/>
  <c r="AD166" i="1"/>
  <c r="BO165" i="1"/>
  <c r="BK165" i="1"/>
  <c r="BG165" i="1"/>
  <c r="BC165" i="1"/>
  <c r="AY165" i="1"/>
  <c r="AU165" i="1"/>
  <c r="AQ165" i="1"/>
  <c r="AM165" i="1"/>
  <c r="AI165" i="1"/>
  <c r="AE165" i="1"/>
  <c r="BP164" i="1"/>
  <c r="BL164" i="1"/>
  <c r="BH164" i="1"/>
  <c r="BD164" i="1"/>
  <c r="AZ164" i="1"/>
  <c r="AV164" i="1"/>
  <c r="AR164" i="1"/>
  <c r="AN164" i="1"/>
  <c r="AJ164" i="1"/>
  <c r="AF164" i="1"/>
  <c r="BQ163" i="1"/>
  <c r="BM163" i="1"/>
  <c r="BI163" i="1"/>
  <c r="BE163" i="1"/>
  <c r="BA163" i="1"/>
  <c r="AW163" i="1"/>
  <c r="AS163" i="1"/>
  <c r="AO163" i="1"/>
  <c r="AK163" i="1"/>
  <c r="AG163" i="1"/>
  <c r="BN162" i="1"/>
  <c r="BJ162" i="1"/>
  <c r="BF162" i="1"/>
  <c r="BB162" i="1"/>
  <c r="AX162" i="1"/>
  <c r="AT162" i="1"/>
  <c r="AP162" i="1"/>
  <c r="AL162" i="1"/>
  <c r="AH162" i="1"/>
  <c r="AD162" i="1"/>
  <c r="BO161" i="1"/>
  <c r="BK161" i="1"/>
  <c r="BG161" i="1"/>
  <c r="BC161" i="1"/>
  <c r="AY161" i="1"/>
  <c r="AU161" i="1"/>
  <c r="AQ161" i="1"/>
  <c r="AM161" i="1"/>
  <c r="AI161" i="1"/>
  <c r="AE161" i="1"/>
  <c r="BP160" i="1"/>
  <c r="BL160" i="1"/>
  <c r="BH160" i="1"/>
  <c r="BD160" i="1"/>
  <c r="AZ160" i="1"/>
  <c r="AV160" i="1"/>
  <c r="AR160" i="1"/>
  <c r="AN160" i="1"/>
  <c r="AJ160" i="1"/>
  <c r="AF160" i="1"/>
  <c r="BQ159" i="1"/>
  <c r="BM159" i="1"/>
  <c r="BI159" i="1"/>
  <c r="BE159" i="1"/>
  <c r="BA159" i="1"/>
  <c r="AW159" i="1"/>
  <c r="AS159" i="1"/>
  <c r="AO159" i="1"/>
  <c r="AK159" i="1"/>
  <c r="AG159" i="1"/>
  <c r="BN158" i="1"/>
  <c r="BJ158" i="1"/>
  <c r="BF158" i="1"/>
  <c r="BB158" i="1"/>
  <c r="AX158" i="1"/>
  <c r="AT158" i="1"/>
  <c r="AP158" i="1"/>
  <c r="AL158" i="1"/>
  <c r="AH158" i="1"/>
  <c r="AD158" i="1"/>
  <c r="BO157" i="1"/>
  <c r="BK157" i="1"/>
  <c r="BG157" i="1"/>
  <c r="BC157" i="1"/>
  <c r="AY157" i="1"/>
  <c r="AU157" i="1"/>
  <c r="AQ157" i="1"/>
  <c r="AM157" i="1"/>
  <c r="AI157" i="1"/>
  <c r="AE157" i="1"/>
  <c r="BP156" i="1"/>
  <c r="BL156" i="1"/>
  <c r="BH156" i="1"/>
  <c r="BD156" i="1"/>
  <c r="AZ156" i="1"/>
  <c r="AV156" i="1"/>
  <c r="AR156" i="1"/>
  <c r="AN156" i="1"/>
  <c r="AJ156" i="1"/>
  <c r="AF156" i="1"/>
  <c r="BQ155" i="1"/>
  <c r="BM155" i="1"/>
  <c r="BI155" i="1"/>
  <c r="BE155" i="1"/>
  <c r="BA155" i="1"/>
  <c r="AW155" i="1"/>
  <c r="AS155" i="1"/>
  <c r="AO155" i="1"/>
  <c r="AK155" i="1"/>
  <c r="AG155" i="1"/>
  <c r="BN154" i="1"/>
  <c r="BJ154" i="1"/>
  <c r="BF154" i="1"/>
  <c r="BB154" i="1"/>
  <c r="AX154" i="1"/>
  <c r="AT154" i="1"/>
  <c r="AP154" i="1"/>
  <c r="AL154" i="1"/>
  <c r="AH154" i="1"/>
  <c r="AD154" i="1"/>
  <c r="BO153" i="1"/>
  <c r="BK153" i="1"/>
  <c r="BG153" i="1"/>
  <c r="BC153" i="1"/>
  <c r="AY153" i="1"/>
  <c r="AU153" i="1"/>
  <c r="AQ153" i="1"/>
  <c r="AM153" i="1"/>
  <c r="AI153" i="1"/>
  <c r="AE153" i="1"/>
  <c r="BP152" i="1"/>
  <c r="BL152" i="1"/>
  <c r="BH152" i="1"/>
  <c r="BD152" i="1"/>
  <c r="AZ152" i="1"/>
  <c r="AV152" i="1"/>
  <c r="AR152" i="1"/>
  <c r="AN152" i="1"/>
  <c r="AJ152" i="1"/>
  <c r="AF152" i="1"/>
  <c r="BQ151" i="1"/>
  <c r="BM151" i="1"/>
  <c r="BI151" i="1"/>
  <c r="BE151" i="1"/>
  <c r="BA151" i="1"/>
  <c r="AW151" i="1"/>
  <c r="AS151" i="1"/>
  <c r="AO151" i="1"/>
  <c r="AK151" i="1"/>
  <c r="AG151" i="1"/>
  <c r="BN150" i="1"/>
  <c r="BJ150" i="1"/>
  <c r="BF150" i="1"/>
  <c r="BB150" i="1"/>
  <c r="AX150" i="1"/>
  <c r="AT150" i="1"/>
  <c r="AP150" i="1"/>
  <c r="AL150" i="1"/>
  <c r="AH150" i="1"/>
  <c r="AD150" i="1"/>
  <c r="BO149" i="1"/>
  <c r="BK149" i="1"/>
  <c r="BG149" i="1"/>
  <c r="BC149" i="1"/>
  <c r="AY149" i="1"/>
  <c r="AU149" i="1"/>
  <c r="AQ149" i="1"/>
  <c r="AM149" i="1"/>
  <c r="AI149" i="1"/>
  <c r="AE149" i="1"/>
  <c r="BP148" i="1"/>
  <c r="BL148" i="1"/>
  <c r="BH148" i="1"/>
  <c r="BD148" i="1"/>
  <c r="AZ148" i="1"/>
  <c r="AV148" i="1"/>
  <c r="AR148" i="1"/>
  <c r="AN148" i="1"/>
  <c r="AJ148" i="1"/>
  <c r="AF148" i="1"/>
  <c r="BQ147" i="1"/>
  <c r="BM147" i="1"/>
  <c r="BI147" i="1"/>
  <c r="BE147" i="1"/>
  <c r="BA147" i="1"/>
  <c r="AW147" i="1"/>
  <c r="AS147" i="1"/>
  <c r="AO147" i="1"/>
  <c r="AK147" i="1"/>
  <c r="AG147" i="1"/>
  <c r="BN146" i="1"/>
  <c r="BJ146" i="1"/>
  <c r="BF146" i="1"/>
  <c r="BB146" i="1"/>
  <c r="AX146" i="1"/>
  <c r="AT146" i="1"/>
  <c r="AP146" i="1"/>
  <c r="AL146" i="1"/>
  <c r="AH146" i="1"/>
  <c r="AD146" i="1"/>
  <c r="BO145" i="1"/>
  <c r="BK145" i="1"/>
  <c r="BG145" i="1"/>
  <c r="BC145" i="1"/>
  <c r="AY145" i="1"/>
  <c r="AU145" i="1"/>
  <c r="AQ145" i="1"/>
  <c r="AM145" i="1"/>
  <c r="AI145" i="1"/>
  <c r="AE145" i="1"/>
  <c r="BP144" i="1"/>
  <c r="BL144" i="1"/>
  <c r="BH144" i="1"/>
  <c r="BD144" i="1"/>
  <c r="AZ144" i="1"/>
  <c r="AV144" i="1"/>
  <c r="AR144" i="1"/>
  <c r="AN144" i="1"/>
  <c r="AJ144" i="1"/>
  <c r="AF144" i="1"/>
  <c r="BQ143" i="1"/>
  <c r="BM143" i="1"/>
  <c r="BI143" i="1"/>
  <c r="BE143" i="1"/>
  <c r="BA143" i="1"/>
  <c r="AW143" i="1"/>
  <c r="AS143" i="1"/>
  <c r="AO143" i="1"/>
  <c r="AK143" i="1"/>
  <c r="AG143" i="1"/>
  <c r="BN142" i="1"/>
  <c r="BJ142" i="1"/>
  <c r="BF142" i="1"/>
  <c r="BB142" i="1"/>
  <c r="AX142" i="1"/>
  <c r="AT142" i="1"/>
  <c r="AP142" i="1"/>
  <c r="AL142" i="1"/>
  <c r="AH142" i="1"/>
  <c r="AD142" i="1"/>
  <c r="BO141" i="1"/>
  <c r="BK141" i="1"/>
  <c r="BG141" i="1"/>
  <c r="BC141" i="1"/>
  <c r="AY141" i="1"/>
  <c r="AU141" i="1"/>
  <c r="AQ141" i="1"/>
  <c r="AM141" i="1"/>
  <c r="AI141" i="1"/>
  <c r="AE141" i="1"/>
  <c r="BP140" i="1"/>
  <c r="BL140" i="1"/>
  <c r="BH140" i="1"/>
  <c r="BD140" i="1"/>
  <c r="AZ140" i="1"/>
  <c r="AV140" i="1"/>
  <c r="AR140" i="1"/>
  <c r="AN140" i="1"/>
  <c r="AJ140" i="1"/>
  <c r="AF140" i="1"/>
  <c r="BQ139" i="1"/>
  <c r="BM139" i="1"/>
  <c r="BI139" i="1"/>
  <c r="BE139" i="1"/>
  <c r="BA139" i="1"/>
  <c r="AW139" i="1"/>
  <c r="AS139" i="1"/>
  <c r="AO139" i="1"/>
  <c r="AK139" i="1"/>
  <c r="AG139" i="1"/>
  <c r="BN138" i="1"/>
  <c r="BJ138" i="1"/>
  <c r="BF138" i="1"/>
  <c r="BB138" i="1"/>
  <c r="AX138" i="1"/>
  <c r="AT138" i="1"/>
  <c r="AP138" i="1"/>
  <c r="AL138" i="1"/>
  <c r="AH138" i="1"/>
  <c r="AD138" i="1"/>
  <c r="BO137" i="1"/>
  <c r="BK137" i="1"/>
  <c r="BG137" i="1"/>
  <c r="BC137" i="1"/>
  <c r="AY137" i="1"/>
  <c r="AU137" i="1"/>
  <c r="AQ137" i="1"/>
  <c r="AM137" i="1"/>
  <c r="AI137" i="1"/>
  <c r="AE137" i="1"/>
  <c r="BP136" i="1"/>
  <c r="BL136" i="1"/>
  <c r="BH136" i="1"/>
  <c r="BD136" i="1"/>
  <c r="AZ136" i="1"/>
  <c r="AV136" i="1"/>
  <c r="AR136" i="1"/>
  <c r="AN136" i="1"/>
  <c r="AJ136" i="1"/>
  <c r="AF136" i="1"/>
  <c r="BQ135" i="1"/>
  <c r="BM135" i="1"/>
  <c r="BI135" i="1"/>
  <c r="BE135" i="1"/>
  <c r="BA135" i="1"/>
  <c r="AW135" i="1"/>
  <c r="AS135" i="1"/>
  <c r="AO135" i="1"/>
  <c r="AK135" i="1"/>
  <c r="AG135" i="1"/>
  <c r="BN134" i="1"/>
  <c r="BJ134" i="1"/>
  <c r="BF134" i="1"/>
  <c r="BB134" i="1"/>
  <c r="AX134" i="1"/>
  <c r="AT134" i="1"/>
  <c r="AP134" i="1"/>
  <c r="AL134" i="1"/>
  <c r="AH134" i="1"/>
  <c r="AD134" i="1"/>
  <c r="BO133" i="1"/>
  <c r="BK133" i="1"/>
  <c r="BG133" i="1"/>
  <c r="BC133" i="1"/>
  <c r="AY133" i="1"/>
  <c r="AU133" i="1"/>
  <c r="AQ133" i="1"/>
  <c r="AM133" i="1"/>
  <c r="AI133" i="1"/>
  <c r="AE133" i="1"/>
  <c r="BP132" i="1"/>
  <c r="BL132" i="1"/>
  <c r="BH132" i="1"/>
  <c r="BD132" i="1"/>
  <c r="AZ132" i="1"/>
  <c r="AV132" i="1"/>
  <c r="AR132" i="1"/>
  <c r="AN132" i="1"/>
  <c r="AJ132" i="1"/>
  <c r="AF132" i="1"/>
  <c r="BQ131" i="1"/>
  <c r="BM131" i="1"/>
  <c r="BI131" i="1"/>
  <c r="BE131" i="1"/>
  <c r="BA131" i="1"/>
  <c r="AW131" i="1"/>
  <c r="AS131" i="1"/>
  <c r="AO131" i="1"/>
  <c r="AK131" i="1"/>
  <c r="AG131" i="1"/>
  <c r="BN130" i="1"/>
  <c r="BJ130" i="1"/>
  <c r="BF130" i="1"/>
  <c r="BB130" i="1"/>
  <c r="AX130" i="1"/>
  <c r="AT130" i="1"/>
  <c r="AP130" i="1"/>
  <c r="AL130" i="1"/>
  <c r="AH130" i="1"/>
  <c r="AD130" i="1"/>
  <c r="BO129" i="1"/>
  <c r="BK129" i="1"/>
  <c r="BG129" i="1"/>
  <c r="BC129" i="1"/>
  <c r="AY129" i="1"/>
  <c r="AU129" i="1"/>
  <c r="AQ129" i="1"/>
  <c r="AM129" i="1"/>
  <c r="AI129" i="1"/>
  <c r="AE129" i="1"/>
  <c r="BP128" i="1"/>
  <c r="BL128" i="1"/>
  <c r="BH128" i="1"/>
  <c r="BD128" i="1"/>
  <c r="AZ128" i="1"/>
  <c r="AV128" i="1"/>
  <c r="AR128" i="1"/>
  <c r="AN128" i="1"/>
  <c r="AJ128" i="1"/>
  <c r="AF128" i="1"/>
  <c r="BQ127" i="1"/>
  <c r="BM127" i="1"/>
  <c r="BI127" i="1"/>
  <c r="BE127" i="1"/>
  <c r="BA127" i="1"/>
  <c r="AW127" i="1"/>
  <c r="AS127" i="1"/>
  <c r="AO127" i="1"/>
  <c r="AK127" i="1"/>
  <c r="AG127" i="1"/>
  <c r="BN126" i="1"/>
  <c r="BJ126" i="1"/>
  <c r="BF126" i="1"/>
  <c r="BB126" i="1"/>
  <c r="AX126" i="1"/>
  <c r="AT126" i="1"/>
  <c r="AP126" i="1"/>
  <c r="AL126" i="1"/>
  <c r="AH126" i="1"/>
  <c r="AD126" i="1"/>
  <c r="BO125" i="1"/>
  <c r="BK125" i="1"/>
  <c r="BG125" i="1"/>
  <c r="BC125" i="1"/>
  <c r="AY125" i="1"/>
  <c r="AU125" i="1"/>
  <c r="AQ125" i="1"/>
  <c r="AM125" i="1"/>
  <c r="AI125" i="1"/>
  <c r="AE125" i="1"/>
  <c r="BP124" i="1"/>
  <c r="BL124" i="1"/>
  <c r="BH124" i="1"/>
  <c r="BD124" i="1"/>
  <c r="AZ124" i="1"/>
  <c r="AV124" i="1"/>
  <c r="AR124" i="1"/>
  <c r="AN124" i="1"/>
  <c r="AJ124" i="1"/>
  <c r="AF124" i="1"/>
  <c r="BQ123" i="1"/>
  <c r="BM123" i="1"/>
  <c r="BI123" i="1"/>
  <c r="BE123" i="1"/>
  <c r="BA123" i="1"/>
  <c r="AW123" i="1"/>
  <c r="AS123" i="1"/>
  <c r="AO123" i="1"/>
  <c r="AK123" i="1"/>
  <c r="AG123" i="1"/>
  <c r="BN122" i="1"/>
  <c r="BJ122" i="1"/>
  <c r="BF122" i="1"/>
  <c r="BB122" i="1"/>
  <c r="AX122" i="1"/>
  <c r="AT122" i="1"/>
  <c r="AP122" i="1"/>
  <c r="AL122" i="1"/>
  <c r="AH122" i="1"/>
  <c r="AD122" i="1"/>
  <c r="BO121" i="1"/>
  <c r="BK121" i="1"/>
  <c r="BG121" i="1"/>
  <c r="BC121" i="1"/>
  <c r="AY121" i="1"/>
  <c r="AU121" i="1"/>
  <c r="AQ121" i="1"/>
  <c r="AM121" i="1"/>
  <c r="AI121" i="1"/>
  <c r="AE121" i="1"/>
  <c r="BP120" i="1"/>
  <c r="BL120" i="1"/>
  <c r="BH120" i="1"/>
  <c r="BD120" i="1"/>
  <c r="AZ120" i="1"/>
  <c r="AV120" i="1"/>
  <c r="AR120" i="1"/>
  <c r="AN120" i="1"/>
  <c r="AJ120" i="1"/>
  <c r="AF120" i="1"/>
  <c r="BQ119" i="1"/>
  <c r="BM119" i="1"/>
  <c r="BI119" i="1"/>
  <c r="BE119" i="1"/>
  <c r="BA119" i="1"/>
  <c r="AW119" i="1"/>
  <c r="AS119" i="1"/>
  <c r="AO119" i="1"/>
  <c r="AK119" i="1"/>
  <c r="AG119" i="1"/>
  <c r="BN118" i="1"/>
  <c r="BJ118" i="1"/>
  <c r="BF118" i="1"/>
  <c r="BB118" i="1"/>
  <c r="AX118" i="1"/>
  <c r="AT118" i="1"/>
  <c r="AP118" i="1"/>
  <c r="AL118" i="1"/>
  <c r="AH118" i="1"/>
  <c r="AD118" i="1"/>
  <c r="BO117" i="1"/>
  <c r="BK117" i="1"/>
  <c r="BG117" i="1"/>
  <c r="BC117" i="1"/>
  <c r="AY117" i="1"/>
  <c r="AU117" i="1"/>
  <c r="AQ117" i="1"/>
  <c r="AM117" i="1"/>
  <c r="AI117" i="1"/>
  <c r="AE117" i="1"/>
  <c r="BP116" i="1"/>
  <c r="BL116" i="1"/>
  <c r="BH116" i="1"/>
  <c r="BD116" i="1"/>
  <c r="AZ116" i="1"/>
  <c r="AV116" i="1"/>
  <c r="AR116" i="1"/>
  <c r="AN116" i="1"/>
  <c r="AJ116" i="1"/>
  <c r="AF116" i="1"/>
  <c r="BQ115" i="1"/>
  <c r="BM115" i="1"/>
  <c r="BI115" i="1"/>
  <c r="BE115" i="1"/>
  <c r="BA115" i="1"/>
  <c r="AW115" i="1"/>
  <c r="AS115" i="1"/>
  <c r="AO115" i="1"/>
  <c r="AK115" i="1"/>
  <c r="AG115" i="1"/>
  <c r="BN114" i="1"/>
  <c r="BJ114" i="1"/>
  <c r="BF114" i="1"/>
  <c r="BB114" i="1"/>
  <c r="AX114" i="1"/>
  <c r="AT114" i="1"/>
  <c r="AP114" i="1"/>
  <c r="AL114" i="1"/>
  <c r="AH114" i="1"/>
  <c r="AD114" i="1"/>
  <c r="BO113" i="1"/>
  <c r="BK113" i="1"/>
  <c r="BG113" i="1"/>
  <c r="BC113" i="1"/>
  <c r="AY113" i="1"/>
  <c r="AU113" i="1"/>
  <c r="AQ113" i="1"/>
  <c r="AM113" i="1"/>
  <c r="AI113" i="1"/>
  <c r="AE113" i="1"/>
  <c r="BP112" i="1"/>
  <c r="BL112" i="1"/>
  <c r="BH112" i="1"/>
  <c r="BD112" i="1"/>
  <c r="AZ112" i="1"/>
  <c r="AV112" i="1"/>
  <c r="AR112" i="1"/>
  <c r="AN112" i="1"/>
  <c r="AJ112" i="1"/>
  <c r="AF112" i="1"/>
  <c r="BQ111" i="1"/>
  <c r="BM111" i="1"/>
  <c r="BI111" i="1"/>
  <c r="BE111" i="1"/>
  <c r="BA111" i="1"/>
  <c r="AW111" i="1"/>
  <c r="AS111" i="1"/>
  <c r="AO111" i="1"/>
  <c r="AK111" i="1"/>
  <c r="AG111" i="1"/>
  <c r="BN110" i="1"/>
  <c r="BJ110" i="1"/>
  <c r="BF110" i="1"/>
  <c r="BB110" i="1"/>
  <c r="AX110" i="1"/>
  <c r="AT110" i="1"/>
  <c r="AP110" i="1"/>
  <c r="AL110" i="1"/>
  <c r="AH110" i="1"/>
  <c r="AD110" i="1"/>
  <c r="BO109" i="1"/>
  <c r="BK109" i="1"/>
  <c r="BG109" i="1"/>
  <c r="BC109" i="1"/>
  <c r="AY109" i="1"/>
  <c r="AU109" i="1"/>
  <c r="AQ109" i="1"/>
  <c r="AM109" i="1"/>
  <c r="AI109" i="1"/>
  <c r="AE109" i="1"/>
  <c r="BP108" i="1"/>
  <c r="BL108" i="1"/>
  <c r="BH108" i="1"/>
  <c r="BD108" i="1"/>
  <c r="AZ108" i="1"/>
  <c r="AV108" i="1"/>
  <c r="AR108" i="1"/>
  <c r="AN108" i="1"/>
  <c r="AJ108" i="1"/>
  <c r="AF108" i="1"/>
  <c r="BQ107" i="1"/>
  <c r="BM107" i="1"/>
  <c r="BI107" i="1"/>
  <c r="BE107" i="1"/>
  <c r="BA107" i="1"/>
  <c r="AW107" i="1"/>
  <c r="AS107" i="1"/>
  <c r="AO107" i="1"/>
  <c r="AK107" i="1"/>
  <c r="AG107" i="1"/>
  <c r="BN106" i="1"/>
  <c r="BJ106" i="1"/>
  <c r="BF106" i="1"/>
  <c r="BB106" i="1"/>
  <c r="AX106" i="1"/>
  <c r="AT106" i="1"/>
  <c r="AP106" i="1"/>
  <c r="AL106" i="1"/>
  <c r="AH106" i="1"/>
  <c r="AD106" i="1"/>
  <c r="BO105" i="1"/>
  <c r="BK105" i="1"/>
  <c r="BG105" i="1"/>
  <c r="BC105" i="1"/>
  <c r="AY105" i="1"/>
  <c r="AU105" i="1"/>
  <c r="AQ105" i="1"/>
  <c r="AM105" i="1"/>
  <c r="AI105" i="1"/>
  <c r="AE105" i="1"/>
  <c r="BP104" i="1"/>
  <c r="BL104" i="1"/>
  <c r="BH104" i="1"/>
  <c r="BD104" i="1"/>
  <c r="AZ104" i="1"/>
  <c r="AV104" i="1"/>
  <c r="AR104" i="1"/>
  <c r="AN104" i="1"/>
  <c r="AJ104" i="1"/>
  <c r="AF104" i="1"/>
  <c r="BQ103" i="1"/>
  <c r="BM103" i="1"/>
  <c r="BI103" i="1"/>
  <c r="BE103" i="1"/>
  <c r="BA103" i="1"/>
  <c r="AW103" i="1"/>
  <c r="AS103" i="1"/>
  <c r="AO103" i="1"/>
  <c r="AK103" i="1"/>
  <c r="AG103" i="1"/>
  <c r="BN102" i="1"/>
  <c r="BJ102" i="1"/>
  <c r="BF102" i="1"/>
  <c r="BB102" i="1"/>
  <c r="AX102" i="1"/>
  <c r="AT102" i="1"/>
  <c r="AP102" i="1"/>
  <c r="AL102" i="1"/>
  <c r="AH102" i="1"/>
  <c r="AD102" i="1"/>
  <c r="BO101" i="1"/>
  <c r="BK101" i="1"/>
  <c r="BG101" i="1"/>
  <c r="BC101" i="1"/>
  <c r="AY101" i="1"/>
  <c r="AU101" i="1"/>
  <c r="AQ101" i="1"/>
  <c r="AM101" i="1"/>
  <c r="AI101" i="1"/>
  <c r="AE101" i="1"/>
  <c r="BP100" i="1"/>
  <c r="BL100" i="1"/>
  <c r="BH100" i="1"/>
  <c r="BD100" i="1"/>
  <c r="AZ100" i="1"/>
  <c r="AV100" i="1"/>
  <c r="AR100" i="1"/>
  <c r="AN100" i="1"/>
  <c r="AJ100" i="1"/>
  <c r="AF100" i="1"/>
  <c r="BQ99" i="1"/>
  <c r="BM99" i="1"/>
  <c r="BI99" i="1"/>
  <c r="BE99" i="1"/>
  <c r="BA99" i="1"/>
  <c r="AW99" i="1"/>
  <c r="AS99" i="1"/>
  <c r="AO99" i="1"/>
  <c r="AK99" i="1"/>
  <c r="AG99" i="1"/>
  <c r="BN98" i="1"/>
  <c r="BJ98" i="1"/>
  <c r="BF98" i="1"/>
  <c r="BB98" i="1"/>
  <c r="AX98" i="1"/>
  <c r="AT98" i="1"/>
  <c r="AP98" i="1"/>
  <c r="AL98" i="1"/>
  <c r="AH98" i="1"/>
  <c r="AD98" i="1"/>
  <c r="BO97" i="1"/>
  <c r="BK97" i="1"/>
  <c r="BG97" i="1"/>
  <c r="BC97" i="1"/>
  <c r="AY97" i="1"/>
  <c r="AU97" i="1"/>
  <c r="AQ97" i="1"/>
  <c r="AM97" i="1"/>
  <c r="AI97" i="1"/>
  <c r="AE97" i="1"/>
  <c r="BP96" i="1"/>
  <c r="BL96" i="1"/>
  <c r="BH96" i="1"/>
  <c r="BD96" i="1"/>
  <c r="AZ96" i="1"/>
  <c r="AV96" i="1"/>
  <c r="AR96" i="1"/>
  <c r="AN96" i="1"/>
  <c r="AJ96" i="1"/>
  <c r="AF96" i="1"/>
  <c r="BQ95" i="1"/>
  <c r="BM95" i="1"/>
  <c r="BI95" i="1"/>
  <c r="BE95" i="1"/>
  <c r="BA95" i="1"/>
  <c r="AW95" i="1"/>
  <c r="AS95" i="1"/>
  <c r="AO95" i="1"/>
  <c r="AK95" i="1"/>
  <c r="AG95" i="1"/>
  <c r="BN94" i="1"/>
  <c r="BJ94" i="1"/>
  <c r="BF94" i="1"/>
  <c r="BB94" i="1"/>
  <c r="AX94" i="1"/>
  <c r="AT94" i="1"/>
  <c r="AP94" i="1"/>
  <c r="AL94" i="1"/>
  <c r="AH94" i="1"/>
  <c r="AD94" i="1"/>
  <c r="BO93" i="1"/>
  <c r="BK93" i="1"/>
  <c r="BG93" i="1"/>
  <c r="BC93" i="1"/>
  <c r="AY93" i="1"/>
  <c r="AU93" i="1"/>
  <c r="AQ93" i="1"/>
  <c r="AM93" i="1"/>
  <c r="AI93" i="1"/>
  <c r="AE93" i="1"/>
  <c r="BP92" i="1"/>
  <c r="BL92" i="1"/>
  <c r="BH92" i="1"/>
  <c r="BD92" i="1"/>
  <c r="AZ92" i="1"/>
  <c r="AV92" i="1"/>
  <c r="AR92" i="1"/>
  <c r="AN92" i="1"/>
  <c r="AJ92" i="1"/>
  <c r="AF92" i="1"/>
  <c r="BQ91" i="1"/>
  <c r="BM91" i="1"/>
  <c r="BI91" i="1"/>
  <c r="BE91" i="1"/>
  <c r="BA91" i="1"/>
  <c r="AW91" i="1"/>
  <c r="AS91" i="1"/>
  <c r="AO91" i="1"/>
  <c r="AK91" i="1"/>
  <c r="AG91" i="1"/>
  <c r="BN90" i="1"/>
  <c r="BJ90" i="1"/>
  <c r="BF90" i="1"/>
  <c r="BB90" i="1"/>
  <c r="AX90" i="1"/>
  <c r="AT90" i="1"/>
  <c r="AP90" i="1"/>
  <c r="AL90" i="1"/>
  <c r="AH90" i="1"/>
  <c r="AD90" i="1"/>
  <c r="BO89" i="1"/>
  <c r="BK89" i="1"/>
  <c r="BG89" i="1"/>
  <c r="BC89" i="1"/>
  <c r="AY89" i="1"/>
  <c r="AU89" i="1"/>
  <c r="AQ89" i="1"/>
  <c r="AM89" i="1"/>
  <c r="AI89" i="1"/>
  <c r="AE89" i="1"/>
  <c r="BP88" i="1"/>
  <c r="BL88" i="1"/>
  <c r="BH88" i="1"/>
  <c r="BD88" i="1"/>
  <c r="AZ88" i="1"/>
  <c r="AV88" i="1"/>
  <c r="AR88" i="1"/>
  <c r="AN88" i="1"/>
  <c r="AJ88" i="1"/>
  <c r="AF88" i="1"/>
  <c r="BQ87" i="1"/>
  <c r="BM87" i="1"/>
  <c r="BI87" i="1"/>
  <c r="BE87" i="1"/>
  <c r="BA87" i="1"/>
  <c r="AW87" i="1"/>
  <c r="AS87" i="1"/>
  <c r="AO87" i="1"/>
  <c r="AK87" i="1"/>
  <c r="AG87" i="1"/>
  <c r="BN86" i="1"/>
  <c r="BJ86" i="1"/>
  <c r="BF86" i="1"/>
  <c r="BB86" i="1"/>
  <c r="AX86" i="1"/>
  <c r="AT86" i="1"/>
  <c r="AP86" i="1"/>
  <c r="AL86" i="1"/>
  <c r="AH86" i="1"/>
  <c r="AD86" i="1"/>
  <c r="BO85" i="1"/>
  <c r="BK85" i="1"/>
  <c r="BG85" i="1"/>
  <c r="BC85" i="1"/>
  <c r="AY85" i="1"/>
  <c r="AU85" i="1"/>
  <c r="AQ85" i="1"/>
  <c r="AM85" i="1"/>
  <c r="AI85" i="1"/>
  <c r="AE85" i="1"/>
  <c r="BP84" i="1"/>
  <c r="BL84" i="1"/>
  <c r="BH84" i="1"/>
  <c r="BD84" i="1"/>
  <c r="AZ84" i="1"/>
  <c r="AV84" i="1"/>
  <c r="AR84" i="1"/>
  <c r="AN84" i="1"/>
  <c r="AJ84" i="1"/>
  <c r="AF84" i="1"/>
  <c r="BQ83" i="1"/>
  <c r="BM83" i="1"/>
  <c r="BI83" i="1"/>
  <c r="BE83" i="1"/>
  <c r="BA83" i="1"/>
  <c r="AW83" i="1"/>
  <c r="AS83" i="1"/>
  <c r="AO83" i="1"/>
  <c r="AK83" i="1"/>
  <c r="AG83" i="1"/>
  <c r="BN82" i="1"/>
  <c r="BJ82" i="1"/>
  <c r="BF82" i="1"/>
  <c r="BB82" i="1"/>
  <c r="AX82" i="1"/>
  <c r="AT82" i="1"/>
  <c r="AP82" i="1"/>
  <c r="AL82" i="1"/>
  <c r="AH82" i="1"/>
  <c r="AD82" i="1"/>
  <c r="BO81" i="1"/>
  <c r="BK81" i="1"/>
  <c r="BG81" i="1"/>
  <c r="BC81" i="1"/>
  <c r="AY81" i="1"/>
  <c r="AU81" i="1"/>
  <c r="AQ81" i="1"/>
  <c r="AM81" i="1"/>
  <c r="AI81" i="1"/>
  <c r="AE81" i="1"/>
  <c r="BP80" i="1"/>
  <c r="BL80" i="1"/>
  <c r="BH80" i="1"/>
  <c r="BD80" i="1"/>
  <c r="AZ80" i="1"/>
  <c r="AV80" i="1"/>
  <c r="AR80" i="1"/>
  <c r="AN80" i="1"/>
  <c r="AJ80" i="1"/>
  <c r="AF80" i="1"/>
  <c r="BQ79" i="1"/>
  <c r="BM79" i="1"/>
  <c r="BI79" i="1"/>
  <c r="BE79" i="1"/>
  <c r="BA79" i="1"/>
  <c r="AW79" i="1"/>
  <c r="AS79" i="1"/>
  <c r="AO79" i="1"/>
  <c r="AK79" i="1"/>
  <c r="AG79" i="1"/>
  <c r="BN78" i="1"/>
  <c r="BJ78" i="1"/>
  <c r="BF78" i="1"/>
  <c r="BB78" i="1"/>
  <c r="AX78" i="1"/>
  <c r="AT78" i="1"/>
  <c r="AP78" i="1"/>
  <c r="AL78" i="1"/>
  <c r="AH78" i="1"/>
  <c r="AD78" i="1"/>
  <c r="BO77" i="1"/>
  <c r="BK77" i="1"/>
  <c r="BG77" i="1"/>
  <c r="BC77" i="1"/>
  <c r="AY77" i="1"/>
  <c r="AU77" i="1"/>
  <c r="AQ77" i="1"/>
  <c r="AM77" i="1"/>
  <c r="AI77" i="1"/>
  <c r="AE77" i="1"/>
  <c r="BP76" i="1"/>
  <c r="BL76" i="1"/>
  <c r="BH76" i="1"/>
  <c r="BD76" i="1"/>
  <c r="AZ76" i="1"/>
  <c r="AV76" i="1"/>
  <c r="AR76" i="1"/>
  <c r="AN76" i="1"/>
  <c r="AJ76" i="1"/>
  <c r="AF76" i="1"/>
  <c r="BQ75" i="1"/>
  <c r="BM75" i="1"/>
  <c r="BI75" i="1"/>
  <c r="BE75" i="1"/>
  <c r="BA75" i="1"/>
  <c r="AW75" i="1"/>
  <c r="AS75" i="1"/>
  <c r="AO75" i="1"/>
  <c r="AK75" i="1"/>
  <c r="AG75" i="1"/>
  <c r="BN74" i="1"/>
  <c r="BJ74" i="1"/>
  <c r="BF74" i="1"/>
  <c r="BB74" i="1"/>
  <c r="AX74" i="1"/>
  <c r="AT74" i="1"/>
  <c r="AP74" i="1"/>
  <c r="AL74" i="1"/>
  <c r="AH74" i="1"/>
  <c r="AD74" i="1"/>
  <c r="BO73" i="1"/>
  <c r="BK73" i="1"/>
  <c r="BG73" i="1"/>
  <c r="BC73" i="1"/>
  <c r="AY73" i="1"/>
  <c r="AU73" i="1"/>
  <c r="AQ73" i="1"/>
  <c r="AM73" i="1"/>
  <c r="AI73" i="1"/>
  <c r="AE73" i="1"/>
  <c r="BP72" i="1"/>
  <c r="BL72" i="1"/>
  <c r="BH72" i="1"/>
  <c r="BD72" i="1"/>
  <c r="AZ72" i="1"/>
  <c r="AV72" i="1"/>
  <c r="AR72" i="1"/>
  <c r="AN72" i="1"/>
  <c r="AJ72" i="1"/>
  <c r="AF72" i="1"/>
  <c r="BQ71" i="1"/>
  <c r="BM71" i="1"/>
  <c r="BI71" i="1"/>
  <c r="BE71" i="1"/>
  <c r="BA71" i="1"/>
  <c r="AW71" i="1"/>
  <c r="AS71" i="1"/>
  <c r="AO71" i="1"/>
  <c r="AK71" i="1"/>
  <c r="AG71" i="1"/>
  <c r="BN70" i="1"/>
  <c r="BJ70" i="1"/>
  <c r="BF70" i="1"/>
  <c r="BB70" i="1"/>
  <c r="AX70" i="1"/>
  <c r="AT70" i="1"/>
  <c r="AP70" i="1"/>
  <c r="AL70" i="1"/>
  <c r="AH70" i="1"/>
  <c r="AD70" i="1"/>
  <c r="BO69" i="1"/>
  <c r="BK69" i="1"/>
  <c r="BG69" i="1"/>
  <c r="BC69" i="1"/>
  <c r="AY69" i="1"/>
  <c r="AU69" i="1"/>
  <c r="AQ69" i="1"/>
  <c r="AM69" i="1"/>
  <c r="AI69" i="1"/>
  <c r="AE69" i="1"/>
  <c r="BP68" i="1"/>
  <c r="BL68" i="1"/>
  <c r="BH68" i="1"/>
  <c r="BD68" i="1"/>
  <c r="AZ68" i="1"/>
  <c r="AV68" i="1"/>
  <c r="AR68" i="1"/>
  <c r="AN68" i="1"/>
  <c r="AJ68" i="1"/>
  <c r="AF68" i="1"/>
  <c r="BQ67" i="1"/>
  <c r="BM67" i="1"/>
  <c r="BI67" i="1"/>
  <c r="BE67" i="1"/>
  <c r="BA67" i="1"/>
  <c r="AW67" i="1"/>
  <c r="AS67" i="1"/>
  <c r="AO67" i="1"/>
  <c r="AK67" i="1"/>
  <c r="AG67" i="1"/>
  <c r="BN66" i="1"/>
  <c r="BJ66" i="1"/>
  <c r="BF66" i="1"/>
  <c r="BB66" i="1"/>
  <c r="AX66" i="1"/>
  <c r="AT66" i="1"/>
  <c r="AP66" i="1"/>
  <c r="AL66" i="1"/>
  <c r="AH66" i="1"/>
  <c r="AD66" i="1"/>
  <c r="BO65" i="1"/>
  <c r="BK65" i="1"/>
  <c r="BG65" i="1"/>
  <c r="BC65" i="1"/>
  <c r="AY65" i="1"/>
  <c r="AU65" i="1"/>
  <c r="AQ65" i="1"/>
  <c r="AM65" i="1"/>
  <c r="AI65" i="1"/>
  <c r="AE65" i="1"/>
  <c r="BP64" i="1"/>
  <c r="BL64" i="1"/>
  <c r="BH64" i="1"/>
  <c r="BD64" i="1"/>
  <c r="AZ64" i="1"/>
  <c r="AV64" i="1"/>
  <c r="AR64" i="1"/>
  <c r="AN64" i="1"/>
  <c r="AJ64" i="1"/>
  <c r="AF64" i="1"/>
  <c r="BQ63" i="1"/>
  <c r="BM63" i="1"/>
  <c r="BI63" i="1"/>
  <c r="BE63" i="1"/>
  <c r="BA63" i="1"/>
  <c r="AW63" i="1"/>
  <c r="AS63" i="1"/>
  <c r="AO63" i="1"/>
  <c r="AK63" i="1"/>
  <c r="AG63" i="1"/>
  <c r="BN62" i="1"/>
  <c r="BJ62" i="1"/>
  <c r="BF62" i="1"/>
  <c r="BB62" i="1"/>
  <c r="AX62" i="1"/>
  <c r="AT62" i="1"/>
  <c r="AP62" i="1"/>
  <c r="AL62" i="1"/>
  <c r="AH62" i="1"/>
  <c r="AD62" i="1"/>
  <c r="BO61" i="1"/>
  <c r="BK61" i="1"/>
  <c r="BG61" i="1"/>
  <c r="BC61" i="1"/>
  <c r="AY61" i="1"/>
  <c r="AU61" i="1"/>
  <c r="AQ61" i="1"/>
  <c r="AM61" i="1"/>
  <c r="AI61" i="1"/>
  <c r="AE61" i="1"/>
  <c r="BP60" i="1"/>
  <c r="BL60" i="1"/>
  <c r="BH60" i="1"/>
  <c r="BD60" i="1"/>
  <c r="AZ60" i="1"/>
  <c r="AV60" i="1"/>
  <c r="AR60" i="1"/>
  <c r="AN60" i="1"/>
  <c r="AJ60" i="1"/>
  <c r="AF60" i="1"/>
  <c r="BQ59" i="1"/>
  <c r="BM59" i="1"/>
  <c r="BI59" i="1"/>
  <c r="BE59" i="1"/>
  <c r="BA59" i="1"/>
  <c r="AW59" i="1"/>
  <c r="AS59" i="1"/>
  <c r="AO59" i="1"/>
  <c r="AK59" i="1"/>
  <c r="AG59" i="1"/>
  <c r="BN58" i="1"/>
  <c r="BJ58" i="1"/>
  <c r="BF58" i="1"/>
  <c r="BB58" i="1"/>
  <c r="AX58" i="1"/>
  <c r="AT58" i="1"/>
  <c r="AP58" i="1"/>
  <c r="AL58" i="1"/>
  <c r="AH58" i="1"/>
  <c r="AD58" i="1"/>
  <c r="BO57" i="1"/>
  <c r="BK57" i="1"/>
  <c r="BG57" i="1"/>
  <c r="BC57" i="1"/>
  <c r="AY57" i="1"/>
  <c r="AU57" i="1"/>
  <c r="AQ57" i="1"/>
  <c r="AM57" i="1"/>
  <c r="AI57" i="1"/>
  <c r="AE57" i="1"/>
  <c r="BP56" i="1"/>
  <c r="BL56" i="1"/>
  <c r="BH56" i="1"/>
  <c r="BD56" i="1"/>
  <c r="AZ56" i="1"/>
  <c r="AV56" i="1"/>
  <c r="AR56" i="1"/>
  <c r="AN56" i="1"/>
  <c r="AJ56" i="1"/>
  <c r="AF56" i="1"/>
  <c r="BQ55" i="1"/>
  <c r="BM55" i="1"/>
  <c r="BI55" i="1"/>
  <c r="BE55" i="1"/>
  <c r="BA55" i="1"/>
  <c r="AW55" i="1"/>
  <c r="AS55" i="1"/>
  <c r="AO55" i="1"/>
  <c r="AK55" i="1"/>
  <c r="AG55" i="1"/>
  <c r="BN54" i="1"/>
  <c r="BJ54" i="1"/>
  <c r="BF54" i="1"/>
  <c r="BB54" i="1"/>
  <c r="AX54" i="1"/>
  <c r="AT54" i="1"/>
  <c r="AP54" i="1"/>
  <c r="AL54" i="1"/>
  <c r="AH54" i="1"/>
  <c r="AD54" i="1"/>
  <c r="BO53" i="1"/>
  <c r="BK53" i="1"/>
  <c r="BG53" i="1"/>
  <c r="BC53" i="1"/>
  <c r="AY53" i="1"/>
  <c r="AU53" i="1"/>
  <c r="AQ53" i="1"/>
  <c r="AM53" i="1"/>
  <c r="AI53" i="1"/>
  <c r="AE53" i="1"/>
  <c r="BP52" i="1"/>
  <c r="BL52" i="1"/>
  <c r="BH52" i="1"/>
  <c r="BD52" i="1"/>
  <c r="AZ52" i="1"/>
  <c r="AV52" i="1"/>
  <c r="AR52" i="1"/>
  <c r="AN52" i="1"/>
  <c r="AJ52" i="1"/>
  <c r="AF52" i="1"/>
  <c r="BQ51" i="1"/>
  <c r="BM51" i="1"/>
  <c r="BI51" i="1"/>
  <c r="BE51" i="1"/>
  <c r="BA51" i="1"/>
  <c r="AW51" i="1"/>
  <c r="AS51" i="1"/>
  <c r="AO51" i="1"/>
  <c r="AK51" i="1"/>
  <c r="AG51" i="1"/>
  <c r="BN50" i="1"/>
  <c r="BJ50" i="1"/>
  <c r="BF50" i="1"/>
  <c r="BB50" i="1"/>
  <c r="AX50" i="1"/>
  <c r="AT50" i="1"/>
  <c r="AP50" i="1"/>
  <c r="AL50" i="1"/>
  <c r="AH50" i="1"/>
  <c r="AD50" i="1"/>
  <c r="BO49" i="1"/>
  <c r="BK49" i="1"/>
  <c r="BG49" i="1"/>
  <c r="BC49" i="1"/>
  <c r="AY49" i="1"/>
  <c r="AU49" i="1"/>
  <c r="AQ49" i="1"/>
  <c r="AM49" i="1"/>
  <c r="AI49" i="1"/>
  <c r="AE49" i="1"/>
  <c r="BP48" i="1"/>
  <c r="BL48" i="1"/>
  <c r="BH48" i="1"/>
  <c r="BD48" i="1"/>
  <c r="AZ48" i="1"/>
  <c r="AV48" i="1"/>
  <c r="AR48" i="1"/>
  <c r="AN48" i="1"/>
  <c r="AJ48" i="1"/>
  <c r="AF48" i="1"/>
  <c r="BQ47" i="1"/>
  <c r="BM47" i="1"/>
  <c r="BI47" i="1"/>
  <c r="BE47" i="1"/>
  <c r="BA47" i="1"/>
  <c r="AW47" i="1"/>
  <c r="AS47" i="1"/>
  <c r="AO47" i="1"/>
  <c r="AK47" i="1"/>
  <c r="AG47" i="1"/>
  <c r="BN46" i="1"/>
  <c r="BJ46" i="1"/>
  <c r="BF46" i="1"/>
  <c r="BB46" i="1"/>
  <c r="AX46" i="1"/>
  <c r="AT46" i="1"/>
  <c r="AP46" i="1"/>
  <c r="AL46" i="1"/>
  <c r="AH46" i="1"/>
  <c r="AD46" i="1"/>
  <c r="BO45" i="1"/>
  <c r="BK45" i="1"/>
  <c r="BG45" i="1"/>
  <c r="BC45" i="1"/>
  <c r="AY45" i="1"/>
  <c r="AU45" i="1"/>
  <c r="AQ45" i="1"/>
  <c r="AM45" i="1"/>
  <c r="AI45" i="1"/>
  <c r="AE45" i="1"/>
  <c r="BP44" i="1"/>
  <c r="BL44" i="1"/>
  <c r="BH44" i="1"/>
  <c r="BD44" i="1"/>
  <c r="AZ44" i="1"/>
  <c r="AV44" i="1"/>
  <c r="AR44" i="1"/>
  <c r="AN44" i="1"/>
  <c r="AJ44" i="1"/>
  <c r="AF44" i="1"/>
  <c r="BQ43" i="1"/>
  <c r="BM43" i="1"/>
  <c r="BI43" i="1"/>
  <c r="BE43" i="1"/>
  <c r="BA43" i="1"/>
  <c r="AW43" i="1"/>
  <c r="AS43" i="1"/>
  <c r="AO43" i="1"/>
  <c r="AK43" i="1"/>
  <c r="AG43" i="1"/>
  <c r="BN42" i="1"/>
  <c r="BJ42" i="1"/>
  <c r="BF42" i="1"/>
  <c r="BB42" i="1"/>
  <c r="AX42" i="1"/>
  <c r="AT42" i="1"/>
  <c r="AP42" i="1"/>
  <c r="AL42" i="1"/>
  <c r="AH42" i="1"/>
  <c r="AD42" i="1"/>
  <c r="BO41" i="1"/>
  <c r="BO961" i="1"/>
  <c r="BK931" i="1"/>
  <c r="BL906" i="1"/>
  <c r="AX884" i="1"/>
  <c r="AD872" i="1"/>
  <c r="AY859" i="1"/>
  <c r="AE847" i="1"/>
  <c r="AF835" i="1"/>
  <c r="AU827" i="1"/>
  <c r="AK821" i="1"/>
  <c r="BP814" i="1"/>
  <c r="BF808" i="1"/>
  <c r="AV802" i="1"/>
  <c r="AL796" i="1"/>
  <c r="BQ789" i="1"/>
  <c r="BG783" i="1"/>
  <c r="AW777" i="1"/>
  <c r="AM771" i="1"/>
  <c r="BH758" i="1"/>
  <c r="AX752" i="1"/>
  <c r="AN746" i="1"/>
  <c r="AD740" i="1"/>
  <c r="BI733" i="1"/>
  <c r="AY727" i="1"/>
  <c r="AO721" i="1"/>
  <c r="AE715" i="1"/>
  <c r="BJ708" i="1"/>
  <c r="AZ702" i="1"/>
  <c r="AP696" i="1"/>
  <c r="AF690" i="1"/>
  <c r="BK683" i="1"/>
  <c r="BA677" i="1"/>
  <c r="BF673" i="1"/>
  <c r="BA670" i="1"/>
  <c r="AV667" i="1"/>
  <c r="AQ664" i="1"/>
  <c r="AL661" i="1"/>
  <c r="AG658" i="1"/>
  <c r="BQ654" i="1"/>
  <c r="BL651" i="1"/>
  <c r="BG648" i="1"/>
  <c r="BB645" i="1"/>
  <c r="AW642" i="1"/>
  <c r="AR639" i="1"/>
  <c r="AM636" i="1"/>
  <c r="AH633" i="1"/>
  <c r="BM626" i="1"/>
  <c r="BH623" i="1"/>
  <c r="BC620" i="1"/>
  <c r="AE618" i="1"/>
  <c r="BP615" i="1"/>
  <c r="BP613" i="1"/>
  <c r="AS612" i="1"/>
  <c r="BK610" i="1"/>
  <c r="AN609" i="1"/>
  <c r="BF607" i="1"/>
  <c r="AI606" i="1"/>
  <c r="BA604" i="1"/>
  <c r="AD603" i="1"/>
  <c r="AV601" i="1"/>
  <c r="BN599" i="1"/>
  <c r="AQ598" i="1"/>
  <c r="BI596" i="1"/>
  <c r="AL595" i="1"/>
  <c r="BD593" i="1"/>
  <c r="AG592" i="1"/>
  <c r="AY590" i="1"/>
  <c r="BQ588" i="1"/>
  <c r="AT587" i="1"/>
  <c r="BL585" i="1"/>
  <c r="AO584" i="1"/>
  <c r="BG582" i="1"/>
  <c r="AJ581" i="1"/>
  <c r="BB579" i="1"/>
  <c r="AE578" i="1"/>
  <c r="AW576" i="1"/>
  <c r="BO574" i="1"/>
  <c r="AR573" i="1"/>
  <c r="BJ571" i="1"/>
  <c r="AM570" i="1"/>
  <c r="BE568" i="1"/>
  <c r="AH567" i="1"/>
  <c r="AZ565" i="1"/>
  <c r="AU562" i="1"/>
  <c r="BM560" i="1"/>
  <c r="AP559" i="1"/>
  <c r="BH557" i="1"/>
  <c r="AK556" i="1"/>
  <c r="BC554" i="1"/>
  <c r="AF553" i="1"/>
  <c r="AX551" i="1"/>
  <c r="BP549" i="1"/>
  <c r="AS548" i="1"/>
  <c r="BK546" i="1"/>
  <c r="AN545" i="1"/>
  <c r="BF543" i="1"/>
  <c r="AI542" i="1"/>
  <c r="BA540" i="1"/>
  <c r="AD539" i="1"/>
  <c r="AV537" i="1"/>
  <c r="BN535" i="1"/>
  <c r="AQ534" i="1"/>
  <c r="BI532" i="1"/>
  <c r="AL531" i="1"/>
  <c r="BD529" i="1"/>
  <c r="AG528" i="1"/>
  <c r="AY526" i="1"/>
  <c r="BQ524" i="1"/>
  <c r="AT523" i="1"/>
  <c r="BL521" i="1"/>
  <c r="AO520" i="1"/>
  <c r="BG518" i="1"/>
  <c r="AJ517" i="1"/>
  <c r="BB515" i="1"/>
  <c r="AE514" i="1"/>
  <c r="AW512" i="1"/>
  <c r="BO510" i="1"/>
  <c r="AR509" i="1"/>
  <c r="BJ507" i="1"/>
  <c r="AV506" i="1"/>
  <c r="BE505" i="1"/>
  <c r="BN504" i="1"/>
  <c r="AH504" i="1"/>
  <c r="AQ503" i="1"/>
  <c r="AZ502" i="1"/>
  <c r="BI501" i="1"/>
  <c r="AL500" i="1"/>
  <c r="AU499" i="1"/>
  <c r="BD498" i="1"/>
  <c r="BM497" i="1"/>
  <c r="AG497" i="1"/>
  <c r="AP496" i="1"/>
  <c r="AY495" i="1"/>
  <c r="BH494" i="1"/>
  <c r="BQ493" i="1"/>
  <c r="AK493" i="1"/>
  <c r="AT492" i="1"/>
  <c r="BC491" i="1"/>
  <c r="BL490" i="1"/>
  <c r="AF490" i="1"/>
  <c r="AO489" i="1"/>
  <c r="AX488" i="1"/>
  <c r="BG487" i="1"/>
  <c r="BP486" i="1"/>
  <c r="AJ486" i="1"/>
  <c r="AS485" i="1"/>
  <c r="BB484" i="1"/>
  <c r="BK483" i="1"/>
  <c r="AE483" i="1"/>
  <c r="AN482" i="1"/>
  <c r="AW481" i="1"/>
  <c r="BF480" i="1"/>
  <c r="BO479" i="1"/>
  <c r="AI479" i="1"/>
  <c r="AR478" i="1"/>
  <c r="BA477" i="1"/>
  <c r="BJ476" i="1"/>
  <c r="AD476" i="1"/>
  <c r="AM475" i="1"/>
  <c r="AV474" i="1"/>
  <c r="BE473" i="1"/>
  <c r="BN472" i="1"/>
  <c r="AH472" i="1"/>
  <c r="AQ471" i="1"/>
  <c r="AZ470" i="1"/>
  <c r="BI469" i="1"/>
  <c r="AL468" i="1"/>
  <c r="AU467" i="1"/>
  <c r="BD466" i="1"/>
  <c r="BM465" i="1"/>
  <c r="AG465" i="1"/>
  <c r="AP464" i="1"/>
  <c r="AY463" i="1"/>
  <c r="BH462" i="1"/>
  <c r="BQ461" i="1"/>
  <c r="AK461" i="1"/>
  <c r="AT460" i="1"/>
  <c r="BC459" i="1"/>
  <c r="BL458" i="1"/>
  <c r="AF458" i="1"/>
  <c r="AO457" i="1"/>
  <c r="AX456" i="1"/>
  <c r="BG455" i="1"/>
  <c r="BP454" i="1"/>
  <c r="AJ454" i="1"/>
  <c r="AS453" i="1"/>
  <c r="BB452" i="1"/>
  <c r="BK451" i="1"/>
  <c r="AE451" i="1"/>
  <c r="AN450" i="1"/>
  <c r="AW449" i="1"/>
  <c r="BF448" i="1"/>
  <c r="BO447" i="1"/>
  <c r="AI447" i="1"/>
  <c r="AR446" i="1"/>
  <c r="BA445" i="1"/>
  <c r="BJ444" i="1"/>
  <c r="AD444" i="1"/>
  <c r="AM443" i="1"/>
  <c r="AV442" i="1"/>
  <c r="BE441" i="1"/>
  <c r="BN440" i="1"/>
  <c r="AH440" i="1"/>
  <c r="AQ439" i="1"/>
  <c r="AZ438" i="1"/>
  <c r="BI437" i="1"/>
  <c r="AL436" i="1"/>
  <c r="AU435" i="1"/>
  <c r="BD434" i="1"/>
  <c r="BM433" i="1"/>
  <c r="AG433" i="1"/>
  <c r="AP432" i="1"/>
  <c r="AY431" i="1"/>
  <c r="BN430" i="1"/>
  <c r="AR430" i="1"/>
  <c r="BL429" i="1"/>
  <c r="AQ429" i="1"/>
  <c r="BJ428" i="1"/>
  <c r="AO428" i="1"/>
  <c r="BI427" i="1"/>
  <c r="AM427" i="1"/>
  <c r="BG426" i="1"/>
  <c r="AL426" i="1"/>
  <c r="BF425" i="1"/>
  <c r="AP425" i="1"/>
  <c r="BO424" i="1"/>
  <c r="AY424" i="1"/>
  <c r="AI424" i="1"/>
  <c r="BH423" i="1"/>
  <c r="AR423" i="1"/>
  <c r="BQ422" i="1"/>
  <c r="BA422" i="1"/>
  <c r="AK422" i="1"/>
  <c r="BJ421" i="1"/>
  <c r="AT421" i="1"/>
  <c r="AD421" i="1"/>
  <c r="BC420" i="1"/>
  <c r="AM420" i="1"/>
  <c r="BL419" i="1"/>
  <c r="AV419" i="1"/>
  <c r="AF419" i="1"/>
  <c r="BE418" i="1"/>
  <c r="AO418" i="1"/>
  <c r="BN417" i="1"/>
  <c r="AX417" i="1"/>
  <c r="AH417" i="1"/>
  <c r="BG416" i="1"/>
  <c r="AQ416" i="1"/>
  <c r="BP415" i="1"/>
  <c r="AZ415" i="1"/>
  <c r="AJ415" i="1"/>
  <c r="BI414" i="1"/>
  <c r="AS414" i="1"/>
  <c r="BB413" i="1"/>
  <c r="AL413" i="1"/>
  <c r="BK412" i="1"/>
  <c r="AU412" i="1"/>
  <c r="AE412" i="1"/>
  <c r="BD411" i="1"/>
  <c r="AN411" i="1"/>
  <c r="BM410" i="1"/>
  <c r="AW410" i="1"/>
  <c r="AG410" i="1"/>
  <c r="BF409" i="1"/>
  <c r="AP409" i="1"/>
  <c r="BO408" i="1"/>
  <c r="AY408" i="1"/>
  <c r="AI408" i="1"/>
  <c r="BH407" i="1"/>
  <c r="AR407" i="1"/>
  <c r="BQ406" i="1"/>
  <c r="BA406" i="1"/>
  <c r="AK406" i="1"/>
  <c r="BJ405" i="1"/>
  <c r="AT405" i="1"/>
  <c r="AD405" i="1"/>
  <c r="BC404" i="1"/>
  <c r="AM404" i="1"/>
  <c r="BL403" i="1"/>
  <c r="AV403" i="1"/>
  <c r="AF403" i="1"/>
  <c r="BE402" i="1"/>
  <c r="AO402" i="1"/>
  <c r="BN401" i="1"/>
  <c r="AX401" i="1"/>
  <c r="AH401" i="1"/>
  <c r="BG400" i="1"/>
  <c r="AQ400" i="1"/>
  <c r="BP399" i="1"/>
  <c r="AZ399" i="1"/>
  <c r="AJ399" i="1"/>
  <c r="BI398" i="1"/>
  <c r="AS398" i="1"/>
  <c r="BB397" i="1"/>
  <c r="AL397" i="1"/>
  <c r="BK396" i="1"/>
  <c r="AU396" i="1"/>
  <c r="AE396" i="1"/>
  <c r="BD395" i="1"/>
  <c r="AN395" i="1"/>
  <c r="BM394" i="1"/>
  <c r="AW394" i="1"/>
  <c r="AG394" i="1"/>
  <c r="BF393" i="1"/>
  <c r="AP393" i="1"/>
  <c r="BO392" i="1"/>
  <c r="AY392" i="1"/>
  <c r="AI392" i="1"/>
  <c r="BH391" i="1"/>
  <c r="AR391" i="1"/>
  <c r="BQ390" i="1"/>
  <c r="BA390" i="1"/>
  <c r="AK390" i="1"/>
  <c r="BJ389" i="1"/>
  <c r="AT389" i="1"/>
  <c r="AD389" i="1"/>
  <c r="BC388" i="1"/>
  <c r="AM388" i="1"/>
  <c r="BL387" i="1"/>
  <c r="AV387" i="1"/>
  <c r="AF387" i="1"/>
  <c r="BE386" i="1"/>
  <c r="AO386" i="1"/>
  <c r="BN385" i="1"/>
  <c r="AX385" i="1"/>
  <c r="AH385" i="1"/>
  <c r="BG384" i="1"/>
  <c r="AQ384" i="1"/>
  <c r="BP383" i="1"/>
  <c r="AZ383" i="1"/>
  <c r="AJ383" i="1"/>
  <c r="BI382" i="1"/>
  <c r="AS382" i="1"/>
  <c r="BB381" i="1"/>
  <c r="AL381" i="1"/>
  <c r="BK380" i="1"/>
  <c r="AU380" i="1"/>
  <c r="AE380" i="1"/>
  <c r="BD379" i="1"/>
  <c r="AN379" i="1"/>
  <c r="BM378" i="1"/>
  <c r="AW378" i="1"/>
  <c r="AG378" i="1"/>
  <c r="BF377" i="1"/>
  <c r="AP377" i="1"/>
  <c r="BO376" i="1"/>
  <c r="AY376" i="1"/>
  <c r="AI376" i="1"/>
  <c r="BH375" i="1"/>
  <c r="AR375" i="1"/>
  <c r="BQ374" i="1"/>
  <c r="BA374" i="1"/>
  <c r="AK374" i="1"/>
  <c r="BJ373" i="1"/>
  <c r="AT373" i="1"/>
  <c r="AD373" i="1"/>
  <c r="BC372" i="1"/>
  <c r="AM372" i="1"/>
  <c r="BL371" i="1"/>
  <c r="AV371" i="1"/>
  <c r="AF371" i="1"/>
  <c r="BE370" i="1"/>
  <c r="AO370" i="1"/>
  <c r="BN369" i="1"/>
  <c r="AX369" i="1"/>
  <c r="AH369" i="1"/>
  <c r="BG368" i="1"/>
  <c r="AQ368" i="1"/>
  <c r="BP367" i="1"/>
  <c r="AZ367" i="1"/>
  <c r="AJ367" i="1"/>
  <c r="BI366" i="1"/>
  <c r="AS366" i="1"/>
  <c r="BB365" i="1"/>
  <c r="AL365" i="1"/>
  <c r="BK364" i="1"/>
  <c r="AU364" i="1"/>
  <c r="AE364" i="1"/>
  <c r="BD363" i="1"/>
  <c r="AN363" i="1"/>
  <c r="BM362" i="1"/>
  <c r="AW362" i="1"/>
  <c r="AG362" i="1"/>
  <c r="BF361" i="1"/>
  <c r="AP361" i="1"/>
  <c r="BO360" i="1"/>
  <c r="AY360" i="1"/>
  <c r="AI360" i="1"/>
  <c r="BH359" i="1"/>
  <c r="AR359" i="1"/>
  <c r="BQ358" i="1"/>
  <c r="BA358" i="1"/>
  <c r="AK358" i="1"/>
  <c r="BJ357" i="1"/>
  <c r="AT357" i="1"/>
  <c r="AD357" i="1"/>
  <c r="BC356" i="1"/>
  <c r="AM356" i="1"/>
  <c r="BL355" i="1"/>
  <c r="AV355" i="1"/>
  <c r="AF355" i="1"/>
  <c r="BE354" i="1"/>
  <c r="AO354" i="1"/>
  <c r="BN353" i="1"/>
  <c r="AX353" i="1"/>
  <c r="AH353" i="1"/>
  <c r="BG352" i="1"/>
  <c r="AQ352" i="1"/>
  <c r="BP351" i="1"/>
  <c r="AZ351" i="1"/>
  <c r="AJ351" i="1"/>
  <c r="BI350" i="1"/>
  <c r="AS350" i="1"/>
  <c r="BB349" i="1"/>
  <c r="AL349" i="1"/>
  <c r="BK348" i="1"/>
  <c r="AU348" i="1"/>
  <c r="AE348" i="1"/>
  <c r="BD347" i="1"/>
  <c r="AN347" i="1"/>
  <c r="BM346" i="1"/>
  <c r="AW346" i="1"/>
  <c r="AG346" i="1"/>
  <c r="BF345" i="1"/>
  <c r="AP345" i="1"/>
  <c r="BO344" i="1"/>
  <c r="AY344" i="1"/>
  <c r="AI344" i="1"/>
  <c r="BH343" i="1"/>
  <c r="AR343" i="1"/>
  <c r="BQ342" i="1"/>
  <c r="BA342" i="1"/>
  <c r="AK342" i="1"/>
  <c r="BJ341" i="1"/>
  <c r="AT341" i="1"/>
  <c r="AD341" i="1"/>
  <c r="BC340" i="1"/>
  <c r="AM340" i="1"/>
  <c r="BL339" i="1"/>
  <c r="AV339" i="1"/>
  <c r="AF339" i="1"/>
  <c r="BE338" i="1"/>
  <c r="AO338" i="1"/>
  <c r="BN337" i="1"/>
  <c r="AX337" i="1"/>
  <c r="AH337" i="1"/>
  <c r="BG336" i="1"/>
  <c r="AQ336" i="1"/>
  <c r="BP335" i="1"/>
  <c r="AZ335" i="1"/>
  <c r="AJ335" i="1"/>
  <c r="BI334" i="1"/>
  <c r="AS334" i="1"/>
  <c r="BB333" i="1"/>
  <c r="AL333" i="1"/>
  <c r="BK332" i="1"/>
  <c r="AU332" i="1"/>
  <c r="AE332" i="1"/>
  <c r="BD331" i="1"/>
  <c r="AN331" i="1"/>
  <c r="BM330" i="1"/>
  <c r="AW330" i="1"/>
  <c r="AG330" i="1"/>
  <c r="BF329" i="1"/>
  <c r="AP329" i="1"/>
  <c r="BO328" i="1"/>
  <c r="AY328" i="1"/>
  <c r="AI328" i="1"/>
  <c r="BH327" i="1"/>
  <c r="AR327" i="1"/>
  <c r="BQ326" i="1"/>
  <c r="BA326" i="1"/>
  <c r="AK326" i="1"/>
  <c r="BJ325" i="1"/>
  <c r="AT325" i="1"/>
  <c r="AD325" i="1"/>
  <c r="BF324" i="1"/>
  <c r="AX324" i="1"/>
  <c r="AP324" i="1"/>
  <c r="AH324" i="1"/>
  <c r="BO323" i="1"/>
  <c r="BG323" i="1"/>
  <c r="AY323" i="1"/>
  <c r="AQ323" i="1"/>
  <c r="AI323" i="1"/>
  <c r="BP322" i="1"/>
  <c r="BH322" i="1"/>
  <c r="AZ322" i="1"/>
  <c r="AR322" i="1"/>
  <c r="AJ322" i="1"/>
  <c r="BQ321" i="1"/>
  <c r="BI321" i="1"/>
  <c r="BA321" i="1"/>
  <c r="AS321" i="1"/>
  <c r="AK321" i="1"/>
  <c r="BJ320" i="1"/>
  <c r="BB320" i="1"/>
  <c r="AT320" i="1"/>
  <c r="AL320" i="1"/>
  <c r="AD320" i="1"/>
  <c r="BK319" i="1"/>
  <c r="BC319" i="1"/>
  <c r="AU319" i="1"/>
  <c r="AM319" i="1"/>
  <c r="AE319" i="1"/>
  <c r="BL318" i="1"/>
  <c r="BD318" i="1"/>
  <c r="AV318" i="1"/>
  <c r="AN318" i="1"/>
  <c r="AF318" i="1"/>
  <c r="BM317" i="1"/>
  <c r="BE317" i="1"/>
  <c r="AW317" i="1"/>
  <c r="AO317" i="1"/>
  <c r="AG317" i="1"/>
  <c r="BN316" i="1"/>
  <c r="BF316" i="1"/>
  <c r="AX316" i="1"/>
  <c r="AP316" i="1"/>
  <c r="AH316" i="1"/>
  <c r="BO315" i="1"/>
  <c r="BG315" i="1"/>
  <c r="AY315" i="1"/>
  <c r="AQ315" i="1"/>
  <c r="AI315" i="1"/>
  <c r="BP314" i="1"/>
  <c r="BH314" i="1"/>
  <c r="AZ314" i="1"/>
  <c r="AR314" i="1"/>
  <c r="AJ314" i="1"/>
  <c r="BQ313" i="1"/>
  <c r="BI313" i="1"/>
  <c r="BA313" i="1"/>
  <c r="AS313" i="1"/>
  <c r="AK313" i="1"/>
  <c r="BJ312" i="1"/>
  <c r="BB312" i="1"/>
  <c r="AT312" i="1"/>
  <c r="AL312" i="1"/>
  <c r="AD312" i="1"/>
  <c r="BK311" i="1"/>
  <c r="BC311" i="1"/>
  <c r="AU311" i="1"/>
  <c r="AM311" i="1"/>
  <c r="AE311" i="1"/>
  <c r="BL310" i="1"/>
  <c r="BD310" i="1"/>
  <c r="AV310" i="1"/>
  <c r="AN310" i="1"/>
  <c r="AF310" i="1"/>
  <c r="BM309" i="1"/>
  <c r="BE309" i="1"/>
  <c r="AW309" i="1"/>
  <c r="AO309" i="1"/>
  <c r="AG309" i="1"/>
  <c r="BN308" i="1"/>
  <c r="BF308" i="1"/>
  <c r="AX308" i="1"/>
  <c r="AP308" i="1"/>
  <c r="AH308" i="1"/>
  <c r="BO307" i="1"/>
  <c r="BG307" i="1"/>
  <c r="AY307" i="1"/>
  <c r="AQ307" i="1"/>
  <c r="AI307" i="1"/>
  <c r="BP306" i="1"/>
  <c r="BH306" i="1"/>
  <c r="AZ306" i="1"/>
  <c r="AR306" i="1"/>
  <c r="AJ306" i="1"/>
  <c r="BQ305" i="1"/>
  <c r="BI305" i="1"/>
  <c r="BA305" i="1"/>
  <c r="AS305" i="1"/>
  <c r="AK305" i="1"/>
  <c r="BJ304" i="1"/>
  <c r="BB304" i="1"/>
  <c r="AT304" i="1"/>
  <c r="AL304" i="1"/>
  <c r="AD304" i="1"/>
  <c r="BK303" i="1"/>
  <c r="BC303" i="1"/>
  <c r="AU303" i="1"/>
  <c r="AM303" i="1"/>
  <c r="AE303" i="1"/>
  <c r="BL302" i="1"/>
  <c r="BD302" i="1"/>
  <c r="AV302" i="1"/>
  <c r="AN302" i="1"/>
  <c r="AF302" i="1"/>
  <c r="BM301" i="1"/>
  <c r="BE301" i="1"/>
  <c r="AW301" i="1"/>
  <c r="AO301" i="1"/>
  <c r="AG301" i="1"/>
  <c r="BN300" i="1"/>
  <c r="BF300" i="1"/>
  <c r="AX300" i="1"/>
  <c r="AP300" i="1"/>
  <c r="AH300" i="1"/>
  <c r="BO299" i="1"/>
  <c r="BG299" i="1"/>
  <c r="AY299" i="1"/>
  <c r="AQ299" i="1"/>
  <c r="AI299" i="1"/>
  <c r="BP298" i="1"/>
  <c r="BH298" i="1"/>
  <c r="AZ298" i="1"/>
  <c r="AR298" i="1"/>
  <c r="AJ298" i="1"/>
  <c r="BQ297" i="1"/>
  <c r="BI297" i="1"/>
  <c r="BA297" i="1"/>
  <c r="AS297" i="1"/>
  <c r="AK297" i="1"/>
  <c r="BJ296" i="1"/>
  <c r="BB296" i="1"/>
  <c r="AT296" i="1"/>
  <c r="AL296" i="1"/>
  <c r="AD296" i="1"/>
  <c r="BK295" i="1"/>
  <c r="BC295" i="1"/>
  <c r="AU295" i="1"/>
  <c r="AM295" i="1"/>
  <c r="AE295" i="1"/>
  <c r="BL294" i="1"/>
  <c r="BD294" i="1"/>
  <c r="AV294" i="1"/>
  <c r="AN294" i="1"/>
  <c r="AF294" i="1"/>
  <c r="BM293" i="1"/>
  <c r="BE293" i="1"/>
  <c r="AW293" i="1"/>
  <c r="AO293" i="1"/>
  <c r="AG293" i="1"/>
  <c r="BN292" i="1"/>
  <c r="BF292" i="1"/>
  <c r="AX292" i="1"/>
  <c r="AP292" i="1"/>
  <c r="AH292" i="1"/>
  <c r="BO291" i="1"/>
  <c r="BG291" i="1"/>
  <c r="AY291" i="1"/>
  <c r="AQ291" i="1"/>
  <c r="AI291" i="1"/>
  <c r="BP290" i="1"/>
  <c r="BH290" i="1"/>
  <c r="AZ290" i="1"/>
  <c r="AR290" i="1"/>
  <c r="AJ290" i="1"/>
  <c r="BQ289" i="1"/>
  <c r="BI289" i="1"/>
  <c r="BA289" i="1"/>
  <c r="AS289" i="1"/>
  <c r="AK289" i="1"/>
  <c r="BJ288" i="1"/>
  <c r="BB288" i="1"/>
  <c r="AT288" i="1"/>
  <c r="AL288" i="1"/>
  <c r="AD288" i="1"/>
  <c r="BK287" i="1"/>
  <c r="BC287" i="1"/>
  <c r="AU287" i="1"/>
  <c r="AM287" i="1"/>
  <c r="AE287" i="1"/>
  <c r="BL286" i="1"/>
  <c r="BD286" i="1"/>
  <c r="AV286" i="1"/>
  <c r="AN286" i="1"/>
  <c r="AF286" i="1"/>
  <c r="BM285" i="1"/>
  <c r="BE285" i="1"/>
  <c r="AW285" i="1"/>
  <c r="AO285" i="1"/>
  <c r="AG285" i="1"/>
  <c r="BN284" i="1"/>
  <c r="BF284" i="1"/>
  <c r="AX284" i="1"/>
  <c r="AP284" i="1"/>
  <c r="AH284" i="1"/>
  <c r="BO283" i="1"/>
  <c r="BG283" i="1"/>
  <c r="AY283" i="1"/>
  <c r="AQ283" i="1"/>
  <c r="AI283" i="1"/>
  <c r="BP282" i="1"/>
  <c r="BH282" i="1"/>
  <c r="AZ282" i="1"/>
  <c r="AR282" i="1"/>
  <c r="AJ282" i="1"/>
  <c r="BQ281" i="1"/>
  <c r="BI281" i="1"/>
  <c r="BA281" i="1"/>
  <c r="AS281" i="1"/>
  <c r="AK281" i="1"/>
  <c r="BJ280" i="1"/>
  <c r="BB280" i="1"/>
  <c r="AT280" i="1"/>
  <c r="AL280" i="1"/>
  <c r="AD280" i="1"/>
  <c r="BK279" i="1"/>
  <c r="BC279" i="1"/>
  <c r="AU279" i="1"/>
  <c r="AM279" i="1"/>
  <c r="AE279" i="1"/>
  <c r="BL278" i="1"/>
  <c r="BD278" i="1"/>
  <c r="AV278" i="1"/>
  <c r="AN278" i="1"/>
  <c r="AF278" i="1"/>
  <c r="BM277" i="1"/>
  <c r="BE277" i="1"/>
  <c r="AW277" i="1"/>
  <c r="AO277" i="1"/>
  <c r="AG277" i="1"/>
  <c r="BN276" i="1"/>
  <c r="BF276" i="1"/>
  <c r="AX276" i="1"/>
  <c r="AP276" i="1"/>
  <c r="AH276" i="1"/>
  <c r="BO275" i="1"/>
  <c r="BG275" i="1"/>
  <c r="AY275" i="1"/>
  <c r="AQ275" i="1"/>
  <c r="AI275" i="1"/>
  <c r="BP274" i="1"/>
  <c r="BH274" i="1"/>
  <c r="AZ274" i="1"/>
  <c r="AR274" i="1"/>
  <c r="AJ274" i="1"/>
  <c r="BQ273" i="1"/>
  <c r="BI273" i="1"/>
  <c r="BA273" i="1"/>
  <c r="AS273" i="1"/>
  <c r="AK273" i="1"/>
  <c r="BJ272" i="1"/>
  <c r="BB272" i="1"/>
  <c r="AT272" i="1"/>
  <c r="AL272" i="1"/>
  <c r="AD272" i="1"/>
  <c r="BK271" i="1"/>
  <c r="BC271" i="1"/>
  <c r="AU271" i="1"/>
  <c r="AM271" i="1"/>
  <c r="AE271" i="1"/>
  <c r="BL270" i="1"/>
  <c r="BD270" i="1"/>
  <c r="AV270" i="1"/>
  <c r="AN270" i="1"/>
  <c r="AF270" i="1"/>
  <c r="BM269" i="1"/>
  <c r="BE269" i="1"/>
  <c r="AW269" i="1"/>
  <c r="AO269" i="1"/>
  <c r="AG269" i="1"/>
  <c r="BN268" i="1"/>
  <c r="BF268" i="1"/>
  <c r="AX268" i="1"/>
  <c r="AP268" i="1"/>
  <c r="AH268" i="1"/>
  <c r="BO267" i="1"/>
  <c r="BG267" i="1"/>
  <c r="AY267" i="1"/>
  <c r="AQ267" i="1"/>
  <c r="AI267" i="1"/>
  <c r="BP266" i="1"/>
  <c r="BH266" i="1"/>
  <c r="AZ266" i="1"/>
  <c r="AR266" i="1"/>
  <c r="AJ266" i="1"/>
  <c r="BQ265" i="1"/>
  <c r="BI265" i="1"/>
  <c r="BA265" i="1"/>
  <c r="AS265" i="1"/>
  <c r="AK265" i="1"/>
  <c r="BJ264" i="1"/>
  <c r="BB264" i="1"/>
  <c r="AT264" i="1"/>
  <c r="AL264" i="1"/>
  <c r="AD264" i="1"/>
  <c r="BK263" i="1"/>
  <c r="BC263" i="1"/>
  <c r="AU263" i="1"/>
  <c r="AM263" i="1"/>
  <c r="AE263" i="1"/>
  <c r="BL262" i="1"/>
  <c r="BD262" i="1"/>
  <c r="AV262" i="1"/>
  <c r="AN262" i="1"/>
  <c r="AF262" i="1"/>
  <c r="BM261" i="1"/>
  <c r="BE261" i="1"/>
  <c r="AW261" i="1"/>
  <c r="AO261" i="1"/>
  <c r="AG261" i="1"/>
  <c r="BN260" i="1"/>
  <c r="BF260" i="1"/>
  <c r="AX260" i="1"/>
  <c r="AP260" i="1"/>
  <c r="AH260" i="1"/>
  <c r="BO259" i="1"/>
  <c r="BG259" i="1"/>
  <c r="AY259" i="1"/>
  <c r="AQ259" i="1"/>
  <c r="AI259" i="1"/>
  <c r="BP258" i="1"/>
  <c r="BH258" i="1"/>
  <c r="AZ258" i="1"/>
  <c r="AR258" i="1"/>
  <c r="AJ258" i="1"/>
  <c r="BQ257" i="1"/>
  <c r="BI257" i="1"/>
  <c r="BA257" i="1"/>
  <c r="AS257" i="1"/>
  <c r="AK257" i="1"/>
  <c r="BJ256" i="1"/>
  <c r="BB256" i="1"/>
  <c r="AT256" i="1"/>
  <c r="AL256" i="1"/>
  <c r="AD256" i="1"/>
  <c r="BK255" i="1"/>
  <c r="BC255" i="1"/>
  <c r="AU255" i="1"/>
  <c r="AM255" i="1"/>
  <c r="AE255" i="1"/>
  <c r="BL254" i="1"/>
  <c r="BD254" i="1"/>
  <c r="AV254" i="1"/>
  <c r="AN254" i="1"/>
  <c r="AF254" i="1"/>
  <c r="BM253" i="1"/>
  <c r="BE253" i="1"/>
  <c r="AW253" i="1"/>
  <c r="AO253" i="1"/>
  <c r="AG253" i="1"/>
  <c r="BN252" i="1"/>
  <c r="BF252" i="1"/>
  <c r="AX252" i="1"/>
  <c r="AP252" i="1"/>
  <c r="AH252" i="1"/>
  <c r="BO251" i="1"/>
  <c r="BG251" i="1"/>
  <c r="AY251" i="1"/>
  <c r="AQ251" i="1"/>
  <c r="AI251" i="1"/>
  <c r="BP250" i="1"/>
  <c r="BH250" i="1"/>
  <c r="AZ250" i="1"/>
  <c r="AR250" i="1"/>
  <c r="AJ250" i="1"/>
  <c r="BQ249" i="1"/>
  <c r="BI249" i="1"/>
  <c r="BA249" i="1"/>
  <c r="AS249" i="1"/>
  <c r="AK249" i="1"/>
  <c r="BK248" i="1"/>
  <c r="BG248" i="1"/>
  <c r="BC248" i="1"/>
  <c r="AY248" i="1"/>
  <c r="AU248" i="1"/>
  <c r="AQ248" i="1"/>
  <c r="AM248" i="1"/>
  <c r="AI248" i="1"/>
  <c r="AE248" i="1"/>
  <c r="BP247" i="1"/>
  <c r="BL247" i="1"/>
  <c r="BH247" i="1"/>
  <c r="BD247" i="1"/>
  <c r="AZ247" i="1"/>
  <c r="AV247" i="1"/>
  <c r="AR247" i="1"/>
  <c r="AN247" i="1"/>
  <c r="AJ247" i="1"/>
  <c r="AF247" i="1"/>
  <c r="BQ246" i="1"/>
  <c r="BM246" i="1"/>
  <c r="BI246" i="1"/>
  <c r="BE246" i="1"/>
  <c r="BA246" i="1"/>
  <c r="AW246" i="1"/>
  <c r="AS246" i="1"/>
  <c r="AO246" i="1"/>
  <c r="AK246" i="1"/>
  <c r="AG246" i="1"/>
  <c r="BN245" i="1"/>
  <c r="BJ245" i="1"/>
  <c r="BF245" i="1"/>
  <c r="BB245" i="1"/>
  <c r="AX245" i="1"/>
  <c r="AT245" i="1"/>
  <c r="AP245" i="1"/>
  <c r="AL245" i="1"/>
  <c r="AH245" i="1"/>
  <c r="AD245" i="1"/>
  <c r="BO244" i="1"/>
  <c r="BK244" i="1"/>
  <c r="BG244" i="1"/>
  <c r="BC244" i="1"/>
  <c r="AY244" i="1"/>
  <c r="AU244" i="1"/>
  <c r="AQ244" i="1"/>
  <c r="AM244" i="1"/>
  <c r="AI244" i="1"/>
  <c r="AE244" i="1"/>
  <c r="BP243" i="1"/>
  <c r="BL243" i="1"/>
  <c r="BH243" i="1"/>
  <c r="BD243" i="1"/>
  <c r="AZ243" i="1"/>
  <c r="AV243" i="1"/>
  <c r="AR243" i="1"/>
  <c r="AN243" i="1"/>
  <c r="AJ243" i="1"/>
  <c r="AF243" i="1"/>
  <c r="BQ242" i="1"/>
  <c r="BM242" i="1"/>
  <c r="BI242" i="1"/>
  <c r="BE242" i="1"/>
  <c r="BA242" i="1"/>
  <c r="AW242" i="1"/>
  <c r="AS242" i="1"/>
  <c r="AO242" i="1"/>
  <c r="AK242" i="1"/>
  <c r="AG242" i="1"/>
  <c r="BN241" i="1"/>
  <c r="BJ241" i="1"/>
  <c r="BF241" i="1"/>
  <c r="BB241" i="1"/>
  <c r="AX241" i="1"/>
  <c r="AT241" i="1"/>
  <c r="AP241" i="1"/>
  <c r="AL241" i="1"/>
  <c r="AH241" i="1"/>
  <c r="AD241" i="1"/>
  <c r="BO240" i="1"/>
  <c r="BK240" i="1"/>
  <c r="BG240" i="1"/>
  <c r="BC240" i="1"/>
  <c r="AY240" i="1"/>
  <c r="AU240" i="1"/>
  <c r="AQ240" i="1"/>
  <c r="AM240" i="1"/>
  <c r="AI240" i="1"/>
  <c r="AE240" i="1"/>
  <c r="BP239" i="1"/>
  <c r="BL239" i="1"/>
  <c r="BH239" i="1"/>
  <c r="BD239" i="1"/>
  <c r="AZ239" i="1"/>
  <c r="AV239" i="1"/>
  <c r="AR239" i="1"/>
  <c r="AN239" i="1"/>
  <c r="AJ239" i="1"/>
  <c r="AF239" i="1"/>
  <c r="BQ238" i="1"/>
  <c r="BM238" i="1"/>
  <c r="BI238" i="1"/>
  <c r="BE238" i="1"/>
  <c r="BA238" i="1"/>
  <c r="AW238" i="1"/>
  <c r="AS238" i="1"/>
  <c r="AO238" i="1"/>
  <c r="AK238" i="1"/>
  <c r="AG238" i="1"/>
  <c r="BN237" i="1"/>
  <c r="BJ237" i="1"/>
  <c r="BF237" i="1"/>
  <c r="BB237" i="1"/>
  <c r="AX237" i="1"/>
  <c r="AT237" i="1"/>
  <c r="AP237" i="1"/>
  <c r="AL237" i="1"/>
  <c r="AH237" i="1"/>
  <c r="AD237" i="1"/>
  <c r="BO236" i="1"/>
  <c r="BK236" i="1"/>
  <c r="BG236" i="1"/>
  <c r="BC236" i="1"/>
  <c r="AY236" i="1"/>
  <c r="AU236" i="1"/>
  <c r="AQ236" i="1"/>
  <c r="AM236" i="1"/>
  <c r="AI236" i="1"/>
  <c r="AE236" i="1"/>
  <c r="BP235" i="1"/>
  <c r="BL235" i="1"/>
  <c r="BH235" i="1"/>
  <c r="BD235" i="1"/>
  <c r="AZ235" i="1"/>
  <c r="AV235" i="1"/>
  <c r="AR235" i="1"/>
  <c r="AN235" i="1"/>
  <c r="AJ235" i="1"/>
  <c r="AF235" i="1"/>
  <c r="BQ234" i="1"/>
  <c r="BM234" i="1"/>
  <c r="BI234" i="1"/>
  <c r="BE234" i="1"/>
  <c r="BA234" i="1"/>
  <c r="AW234" i="1"/>
  <c r="AS234" i="1"/>
  <c r="AO234" i="1"/>
  <c r="AK234" i="1"/>
  <c r="AG234" i="1"/>
  <c r="BN233" i="1"/>
  <c r="BJ233" i="1"/>
  <c r="BF233" i="1"/>
  <c r="BB233" i="1"/>
  <c r="AX233" i="1"/>
  <c r="AT233" i="1"/>
  <c r="AP233" i="1"/>
  <c r="AL233" i="1"/>
  <c r="AH233" i="1"/>
  <c r="AD233" i="1"/>
  <c r="BO232" i="1"/>
  <c r="BK232" i="1"/>
  <c r="BG232" i="1"/>
  <c r="BC232" i="1"/>
  <c r="AY232" i="1"/>
  <c r="AU232" i="1"/>
  <c r="AQ232" i="1"/>
  <c r="AM232" i="1"/>
  <c r="AI232" i="1"/>
  <c r="AE232" i="1"/>
  <c r="BP231" i="1"/>
  <c r="BL231" i="1"/>
  <c r="BH231" i="1"/>
  <c r="BD231" i="1"/>
  <c r="AZ231" i="1"/>
  <c r="AV231" i="1"/>
  <c r="AR231" i="1"/>
  <c r="AN231" i="1"/>
  <c r="AJ231" i="1"/>
  <c r="AF231" i="1"/>
  <c r="BQ230" i="1"/>
  <c r="BM230" i="1"/>
  <c r="BI230" i="1"/>
  <c r="BE230" i="1"/>
  <c r="BA230" i="1"/>
  <c r="AW230" i="1"/>
  <c r="AS230" i="1"/>
  <c r="AO230" i="1"/>
  <c r="AK230" i="1"/>
  <c r="AG230" i="1"/>
  <c r="BN229" i="1"/>
  <c r="BJ229" i="1"/>
  <c r="BF229" i="1"/>
  <c r="BB229" i="1"/>
  <c r="AX229" i="1"/>
  <c r="AT229" i="1"/>
  <c r="AP229" i="1"/>
  <c r="AL229" i="1"/>
  <c r="AH229" i="1"/>
  <c r="AD229" i="1"/>
  <c r="BO228" i="1"/>
  <c r="BK228" i="1"/>
  <c r="BG228" i="1"/>
  <c r="BC228" i="1"/>
  <c r="AY228" i="1"/>
  <c r="AU228" i="1"/>
  <c r="AQ228" i="1"/>
  <c r="AM228" i="1"/>
  <c r="AI228" i="1"/>
  <c r="AE228" i="1"/>
  <c r="BP227" i="1"/>
  <c r="BL227" i="1"/>
  <c r="BH227" i="1"/>
  <c r="BD227" i="1"/>
  <c r="AZ227" i="1"/>
  <c r="AV227" i="1"/>
  <c r="AR227" i="1"/>
  <c r="AN227" i="1"/>
  <c r="AJ227" i="1"/>
  <c r="AF227" i="1"/>
  <c r="BQ226" i="1"/>
  <c r="BM226" i="1"/>
  <c r="BI226" i="1"/>
  <c r="BE226" i="1"/>
  <c r="BA226" i="1"/>
  <c r="AW226" i="1"/>
  <c r="AS226" i="1"/>
  <c r="AO226" i="1"/>
  <c r="AK226" i="1"/>
  <c r="AG226" i="1"/>
  <c r="BN225" i="1"/>
  <c r="BJ225" i="1"/>
  <c r="BF225" i="1"/>
  <c r="BB225" i="1"/>
  <c r="AX225" i="1"/>
  <c r="AT225" i="1"/>
  <c r="AP225" i="1"/>
  <c r="AL225" i="1"/>
  <c r="AH225" i="1"/>
  <c r="AD225" i="1"/>
  <c r="BO224" i="1"/>
  <c r="BK224" i="1"/>
  <c r="BG224" i="1"/>
  <c r="BC224" i="1"/>
  <c r="AY224" i="1"/>
  <c r="AU224" i="1"/>
  <c r="AQ224" i="1"/>
  <c r="AM224" i="1"/>
  <c r="AI224" i="1"/>
  <c r="AE224" i="1"/>
  <c r="BP223" i="1"/>
  <c r="BL223" i="1"/>
  <c r="BH223" i="1"/>
  <c r="BD223" i="1"/>
  <c r="AZ223" i="1"/>
  <c r="AV223" i="1"/>
  <c r="AR223" i="1"/>
  <c r="AN223" i="1"/>
  <c r="AJ223" i="1"/>
  <c r="AF223" i="1"/>
  <c r="BQ222" i="1"/>
  <c r="BM222" i="1"/>
  <c r="BI222" i="1"/>
  <c r="BE222" i="1"/>
  <c r="BA222" i="1"/>
  <c r="AW222" i="1"/>
  <c r="AS222" i="1"/>
  <c r="AO222" i="1"/>
  <c r="AK222" i="1"/>
  <c r="AG222" i="1"/>
  <c r="BN221" i="1"/>
  <c r="BJ221" i="1"/>
  <c r="BF221" i="1"/>
  <c r="BB221" i="1"/>
  <c r="AX221" i="1"/>
  <c r="AT221" i="1"/>
  <c r="AP221" i="1"/>
  <c r="AL221" i="1"/>
  <c r="AH221" i="1"/>
  <c r="AD221" i="1"/>
  <c r="BO220" i="1"/>
  <c r="BK220" i="1"/>
  <c r="BG220" i="1"/>
  <c r="BC220" i="1"/>
  <c r="AY220" i="1"/>
  <c r="AU220" i="1"/>
  <c r="AQ220" i="1"/>
  <c r="AM220" i="1"/>
  <c r="AI220" i="1"/>
  <c r="AE220" i="1"/>
  <c r="BP219" i="1"/>
  <c r="BL219" i="1"/>
  <c r="BH219" i="1"/>
  <c r="BD219" i="1"/>
  <c r="AZ219" i="1"/>
  <c r="AV219" i="1"/>
  <c r="AR219" i="1"/>
  <c r="AN219" i="1"/>
  <c r="AJ219" i="1"/>
  <c r="AF219" i="1"/>
  <c r="BQ218" i="1"/>
  <c r="BM218" i="1"/>
  <c r="BI218" i="1"/>
  <c r="BE218" i="1"/>
  <c r="BA218" i="1"/>
  <c r="AW218" i="1"/>
  <c r="AS218" i="1"/>
  <c r="AO218" i="1"/>
  <c r="AK218" i="1"/>
  <c r="AG218" i="1"/>
  <c r="BN217" i="1"/>
  <c r="BJ217" i="1"/>
  <c r="BF217" i="1"/>
  <c r="BB217" i="1"/>
  <c r="AX217" i="1"/>
  <c r="AT217" i="1"/>
  <c r="AP217" i="1"/>
  <c r="AL217" i="1"/>
  <c r="AH217" i="1"/>
  <c r="AD217" i="1"/>
  <c r="BO216" i="1"/>
  <c r="BK216" i="1"/>
  <c r="BG216" i="1"/>
  <c r="BC216" i="1"/>
  <c r="AY216" i="1"/>
  <c r="AU216" i="1"/>
  <c r="AQ216" i="1"/>
  <c r="AM216" i="1"/>
  <c r="AI216" i="1"/>
  <c r="AE216" i="1"/>
  <c r="BP215" i="1"/>
  <c r="BL215" i="1"/>
  <c r="BH215" i="1"/>
  <c r="BD215" i="1"/>
  <c r="AZ215" i="1"/>
  <c r="AV215" i="1"/>
  <c r="AR215" i="1"/>
  <c r="AN215" i="1"/>
  <c r="AJ215" i="1"/>
  <c r="AF215" i="1"/>
  <c r="BQ214" i="1"/>
  <c r="BM214" i="1"/>
  <c r="BI214" i="1"/>
  <c r="BE214" i="1"/>
  <c r="BA214" i="1"/>
  <c r="AW214" i="1"/>
  <c r="AS214" i="1"/>
  <c r="AO214" i="1"/>
  <c r="AK214" i="1"/>
  <c r="AG214" i="1"/>
  <c r="BN213" i="1"/>
  <c r="BJ213" i="1"/>
  <c r="BF213" i="1"/>
  <c r="BB213" i="1"/>
  <c r="AX213" i="1"/>
  <c r="AT213" i="1"/>
  <c r="AP213" i="1"/>
  <c r="AL213" i="1"/>
  <c r="AH213" i="1"/>
  <c r="AD213" i="1"/>
  <c r="BO212" i="1"/>
  <c r="BK212" i="1"/>
  <c r="BG212" i="1"/>
  <c r="BC212" i="1"/>
  <c r="AY212" i="1"/>
  <c r="AU212" i="1"/>
  <c r="AQ212" i="1"/>
  <c r="AM212" i="1"/>
  <c r="AI212" i="1"/>
  <c r="AE212" i="1"/>
  <c r="BP211" i="1"/>
  <c r="BL211" i="1"/>
  <c r="BH211" i="1"/>
  <c r="BD211" i="1"/>
  <c r="AZ211" i="1"/>
  <c r="AV211" i="1"/>
  <c r="AR211" i="1"/>
  <c r="AN211" i="1"/>
  <c r="AJ211" i="1"/>
  <c r="AF211" i="1"/>
  <c r="BQ210" i="1"/>
  <c r="BM210" i="1"/>
  <c r="BI210" i="1"/>
  <c r="BE210" i="1"/>
  <c r="BA210" i="1"/>
  <c r="AW210" i="1"/>
  <c r="AS210" i="1"/>
  <c r="AO210" i="1"/>
  <c r="AK210" i="1"/>
  <c r="AG210" i="1"/>
  <c r="BN209" i="1"/>
  <c r="BJ209" i="1"/>
  <c r="BF209" i="1"/>
  <c r="BB209" i="1"/>
  <c r="AX209" i="1"/>
  <c r="AT209" i="1"/>
  <c r="AP209" i="1"/>
  <c r="AL209" i="1"/>
  <c r="AH209" i="1"/>
  <c r="AD209" i="1"/>
  <c r="BO208" i="1"/>
  <c r="BK208" i="1"/>
  <c r="BG208" i="1"/>
  <c r="BC208" i="1"/>
  <c r="AY208" i="1"/>
  <c r="AU208" i="1"/>
  <c r="AQ208" i="1"/>
  <c r="AM208" i="1"/>
  <c r="AI208" i="1"/>
  <c r="AE208" i="1"/>
  <c r="BP207" i="1"/>
  <c r="BL207" i="1"/>
  <c r="BH207" i="1"/>
  <c r="BD207" i="1"/>
  <c r="AZ207" i="1"/>
  <c r="AV207" i="1"/>
  <c r="AR207" i="1"/>
  <c r="AN207" i="1"/>
  <c r="AJ207" i="1"/>
  <c r="AF207" i="1"/>
  <c r="BQ206" i="1"/>
  <c r="BM206" i="1"/>
  <c r="BI206" i="1"/>
  <c r="BE206" i="1"/>
  <c r="BA206" i="1"/>
  <c r="AW206" i="1"/>
  <c r="AS206" i="1"/>
  <c r="AO206" i="1"/>
  <c r="AK206" i="1"/>
  <c r="AG206" i="1"/>
  <c r="BN205" i="1"/>
  <c r="BJ205" i="1"/>
  <c r="BF205" i="1"/>
  <c r="BB205" i="1"/>
  <c r="AX205" i="1"/>
  <c r="AT205" i="1"/>
  <c r="AP205" i="1"/>
  <c r="AL205" i="1"/>
  <c r="AH205" i="1"/>
  <c r="AD205" i="1"/>
  <c r="BO204" i="1"/>
  <c r="BK204" i="1"/>
  <c r="BG204" i="1"/>
  <c r="BC204" i="1"/>
  <c r="AY204" i="1"/>
  <c r="AU204" i="1"/>
  <c r="AQ204" i="1"/>
  <c r="AM204" i="1"/>
  <c r="AI204" i="1"/>
  <c r="AE204" i="1"/>
  <c r="BP203" i="1"/>
  <c r="BL203" i="1"/>
  <c r="BH203" i="1"/>
  <c r="BD203" i="1"/>
  <c r="AZ203" i="1"/>
  <c r="AV203" i="1"/>
  <c r="AR203" i="1"/>
  <c r="AN203" i="1"/>
  <c r="AJ203" i="1"/>
  <c r="AF203" i="1"/>
  <c r="BQ202" i="1"/>
  <c r="BM202" i="1"/>
  <c r="BI202" i="1"/>
  <c r="BE202" i="1"/>
  <c r="BA202" i="1"/>
  <c r="AW202" i="1"/>
  <c r="AS202" i="1"/>
  <c r="AO202" i="1"/>
  <c r="AK202" i="1"/>
  <c r="AG202" i="1"/>
  <c r="BN201" i="1"/>
  <c r="BJ201" i="1"/>
  <c r="BF201" i="1"/>
  <c r="BB201" i="1"/>
  <c r="AX201" i="1"/>
  <c r="AT201" i="1"/>
  <c r="AP201" i="1"/>
  <c r="AL201" i="1"/>
  <c r="AH201" i="1"/>
  <c r="AD201" i="1"/>
  <c r="BO200" i="1"/>
  <c r="BK200" i="1"/>
  <c r="BG200" i="1"/>
  <c r="BC200" i="1"/>
  <c r="AY200" i="1"/>
  <c r="AU200" i="1"/>
  <c r="AQ200" i="1"/>
  <c r="AM200" i="1"/>
  <c r="AI200" i="1"/>
  <c r="AE200" i="1"/>
  <c r="BP199" i="1"/>
  <c r="BL199" i="1"/>
  <c r="BH199" i="1"/>
  <c r="BD199" i="1"/>
  <c r="AZ199" i="1"/>
  <c r="AV199" i="1"/>
  <c r="AR199" i="1"/>
  <c r="AN199" i="1"/>
  <c r="AJ199" i="1"/>
  <c r="AF199" i="1"/>
  <c r="BQ198" i="1"/>
  <c r="BM198" i="1"/>
  <c r="BI198" i="1"/>
  <c r="BE198" i="1"/>
  <c r="BA198" i="1"/>
  <c r="AW198" i="1"/>
  <c r="AS198" i="1"/>
  <c r="AO198" i="1"/>
  <c r="AK198" i="1"/>
  <c r="AG198" i="1"/>
  <c r="BN197" i="1"/>
  <c r="BJ197" i="1"/>
  <c r="BF197" i="1"/>
  <c r="BB197" i="1"/>
  <c r="AX197" i="1"/>
  <c r="AT197" i="1"/>
  <c r="AP197" i="1"/>
  <c r="AL197" i="1"/>
  <c r="AH197" i="1"/>
  <c r="AD197" i="1"/>
  <c r="BO196" i="1"/>
  <c r="BK196" i="1"/>
  <c r="BG196" i="1"/>
  <c r="BC196" i="1"/>
  <c r="AY196" i="1"/>
  <c r="AU196" i="1"/>
  <c r="AQ196" i="1"/>
  <c r="AM196" i="1"/>
  <c r="AI196" i="1"/>
  <c r="AE196" i="1"/>
  <c r="BP195" i="1"/>
  <c r="BL195" i="1"/>
  <c r="BH195" i="1"/>
  <c r="BD195" i="1"/>
  <c r="AZ195" i="1"/>
  <c r="AV195" i="1"/>
  <c r="AR195" i="1"/>
  <c r="AN195" i="1"/>
  <c r="AJ195" i="1"/>
  <c r="AF195" i="1"/>
  <c r="BQ194" i="1"/>
  <c r="BM194" i="1"/>
  <c r="BI194" i="1"/>
  <c r="BE194" i="1"/>
  <c r="BA194" i="1"/>
  <c r="AW194" i="1"/>
  <c r="AS194" i="1"/>
  <c r="AO194" i="1"/>
  <c r="AK194" i="1"/>
  <c r="AG194" i="1"/>
  <c r="BN193" i="1"/>
  <c r="BJ193" i="1"/>
  <c r="BF193" i="1"/>
  <c r="BB193" i="1"/>
  <c r="AX193" i="1"/>
  <c r="AT193" i="1"/>
  <c r="AP193" i="1"/>
  <c r="AL193" i="1"/>
  <c r="AH193" i="1"/>
  <c r="AD193" i="1"/>
  <c r="BO192" i="1"/>
  <c r="BK192" i="1"/>
  <c r="BG192" i="1"/>
  <c r="BC192" i="1"/>
  <c r="AY192" i="1"/>
  <c r="AU192" i="1"/>
  <c r="AQ192" i="1"/>
  <c r="AM192" i="1"/>
  <c r="AI192" i="1"/>
  <c r="AE192" i="1"/>
  <c r="BP191" i="1"/>
  <c r="BL191" i="1"/>
  <c r="BH191" i="1"/>
  <c r="BD191" i="1"/>
  <c r="AZ191" i="1"/>
  <c r="AV191" i="1"/>
  <c r="AR191" i="1"/>
  <c r="AN191" i="1"/>
  <c r="AJ191" i="1"/>
  <c r="AF191" i="1"/>
  <c r="BQ190" i="1"/>
  <c r="BM190" i="1"/>
  <c r="BI190" i="1"/>
  <c r="BE190" i="1"/>
  <c r="BA190" i="1"/>
  <c r="AW190" i="1"/>
  <c r="AS190" i="1"/>
  <c r="AO190" i="1"/>
  <c r="AK190" i="1"/>
  <c r="AG190" i="1"/>
  <c r="BN189" i="1"/>
  <c r="BJ189" i="1"/>
  <c r="BF189" i="1"/>
  <c r="BB189" i="1"/>
  <c r="AX189" i="1"/>
  <c r="AT189" i="1"/>
  <c r="AP189" i="1"/>
  <c r="AL189" i="1"/>
  <c r="AH189" i="1"/>
  <c r="AD189" i="1"/>
  <c r="BO188" i="1"/>
  <c r="BK188" i="1"/>
  <c r="BG188" i="1"/>
  <c r="BC188" i="1"/>
  <c r="AY188" i="1"/>
  <c r="AU188" i="1"/>
  <c r="BB953" i="1"/>
  <c r="BA925" i="1"/>
  <c r="BB900" i="1"/>
  <c r="AS881" i="1"/>
  <c r="BN868" i="1"/>
  <c r="AT856" i="1"/>
  <c r="BO843" i="1"/>
  <c r="BM825" i="1"/>
  <c r="BC819" i="1"/>
  <c r="AS813" i="1"/>
  <c r="AI807" i="1"/>
  <c r="BN800" i="1"/>
  <c r="BD794" i="1"/>
  <c r="AT788" i="1"/>
  <c r="AJ782" i="1"/>
  <c r="BO775" i="1"/>
  <c r="BE769" i="1"/>
  <c r="AU763" i="1"/>
  <c r="AK757" i="1"/>
  <c r="BP750" i="1"/>
  <c r="BF744" i="1"/>
  <c r="AV738" i="1"/>
  <c r="AL732" i="1"/>
  <c r="BQ725" i="1"/>
  <c r="BG719" i="1"/>
  <c r="AW713" i="1"/>
  <c r="AM707" i="1"/>
  <c r="BH694" i="1"/>
  <c r="AX688" i="1"/>
  <c r="AN682" i="1"/>
  <c r="AE676" i="1"/>
  <c r="BO672" i="1"/>
  <c r="BJ669" i="1"/>
  <c r="BE666" i="1"/>
  <c r="AZ663" i="1"/>
  <c r="AU660" i="1"/>
  <c r="AP657" i="1"/>
  <c r="AK654" i="1"/>
  <c r="AF651" i="1"/>
  <c r="BP647" i="1"/>
  <c r="BK644" i="1"/>
  <c r="BF641" i="1"/>
  <c r="BA638" i="1"/>
  <c r="AV635" i="1"/>
  <c r="AQ632" i="1"/>
  <c r="AL629" i="1"/>
  <c r="AG626" i="1"/>
  <c r="BQ622" i="1"/>
  <c r="BL619" i="1"/>
  <c r="AX617" i="1"/>
  <c r="AU615" i="1"/>
  <c r="AZ613" i="1"/>
  <c r="AU610" i="1"/>
  <c r="BM608" i="1"/>
  <c r="AP607" i="1"/>
  <c r="BH605" i="1"/>
  <c r="AK604" i="1"/>
  <c r="BC602" i="1"/>
  <c r="AF601" i="1"/>
  <c r="AX599" i="1"/>
  <c r="BP597" i="1"/>
  <c r="AS596" i="1"/>
  <c r="BK594" i="1"/>
  <c r="AN593" i="1"/>
  <c r="BF591" i="1"/>
  <c r="AI590" i="1"/>
  <c r="BA588" i="1"/>
  <c r="AD587" i="1"/>
  <c r="AV585" i="1"/>
  <c r="BN583" i="1"/>
  <c r="AQ582" i="1"/>
  <c r="BI580" i="1"/>
  <c r="AL579" i="1"/>
  <c r="BD577" i="1"/>
  <c r="AG576" i="1"/>
  <c r="AY574" i="1"/>
  <c r="BQ572" i="1"/>
  <c r="AT571" i="1"/>
  <c r="BL569" i="1"/>
  <c r="AO568" i="1"/>
  <c r="BG566" i="1"/>
  <c r="AJ565" i="1"/>
  <c r="BB563" i="1"/>
  <c r="AE562" i="1"/>
  <c r="AW560" i="1"/>
  <c r="BO558" i="1"/>
  <c r="AR557" i="1"/>
  <c r="BJ555" i="1"/>
  <c r="AM554" i="1"/>
  <c r="BE552" i="1"/>
  <c r="AH551" i="1"/>
  <c r="AZ549" i="1"/>
  <c r="AU546" i="1"/>
  <c r="BM544" i="1"/>
  <c r="AP543" i="1"/>
  <c r="BH541" i="1"/>
  <c r="AK540" i="1"/>
  <c r="BC538" i="1"/>
  <c r="AF537" i="1"/>
  <c r="AX535" i="1"/>
  <c r="BP533" i="1"/>
  <c r="AS532" i="1"/>
  <c r="BK530" i="1"/>
  <c r="AN529" i="1"/>
  <c r="BF527" i="1"/>
  <c r="AI526" i="1"/>
  <c r="BA524" i="1"/>
  <c r="AD523" i="1"/>
  <c r="AV521" i="1"/>
  <c r="BN519" i="1"/>
  <c r="AQ518" i="1"/>
  <c r="BI516" i="1"/>
  <c r="AL515" i="1"/>
  <c r="BD513" i="1"/>
  <c r="AG512" i="1"/>
  <c r="AY510" i="1"/>
  <c r="BQ508" i="1"/>
  <c r="AT507" i="1"/>
  <c r="AN506" i="1"/>
  <c r="AW505" i="1"/>
  <c r="BF504" i="1"/>
  <c r="BO503" i="1"/>
  <c r="AI503" i="1"/>
  <c r="AR502" i="1"/>
  <c r="BA501" i="1"/>
  <c r="BJ500" i="1"/>
  <c r="AD500" i="1"/>
  <c r="AM499" i="1"/>
  <c r="AV498" i="1"/>
  <c r="BE497" i="1"/>
  <c r="BN496" i="1"/>
  <c r="AH496" i="1"/>
  <c r="AQ495" i="1"/>
  <c r="AZ494" i="1"/>
  <c r="BI493" i="1"/>
  <c r="AL492" i="1"/>
  <c r="AU491" i="1"/>
  <c r="BD490" i="1"/>
  <c r="BM489" i="1"/>
  <c r="AG489" i="1"/>
  <c r="AP488" i="1"/>
  <c r="AY487" i="1"/>
  <c r="BH486" i="1"/>
  <c r="BQ485" i="1"/>
  <c r="AK485" i="1"/>
  <c r="AT484" i="1"/>
  <c r="BC483" i="1"/>
  <c r="BL482" i="1"/>
  <c r="AF482" i="1"/>
  <c r="AO481" i="1"/>
  <c r="AX480" i="1"/>
  <c r="BG479" i="1"/>
  <c r="BP478" i="1"/>
  <c r="AJ478" i="1"/>
  <c r="AS477" i="1"/>
  <c r="BB476" i="1"/>
  <c r="BK475" i="1"/>
  <c r="AE475" i="1"/>
  <c r="AN474" i="1"/>
  <c r="AW473" i="1"/>
  <c r="BF472" i="1"/>
  <c r="BO471" i="1"/>
  <c r="AI471" i="1"/>
  <c r="AR470" i="1"/>
  <c r="BA469" i="1"/>
  <c r="BJ468" i="1"/>
  <c r="AD468" i="1"/>
  <c r="AM467" i="1"/>
  <c r="AV466" i="1"/>
  <c r="BE465" i="1"/>
  <c r="BN464" i="1"/>
  <c r="AH464" i="1"/>
  <c r="AQ463" i="1"/>
  <c r="AZ462" i="1"/>
  <c r="BI461" i="1"/>
  <c r="AL460" i="1"/>
  <c r="AU459" i="1"/>
  <c r="BD458" i="1"/>
  <c r="BM457" i="1"/>
  <c r="AG457" i="1"/>
  <c r="AP456" i="1"/>
  <c r="AY455" i="1"/>
  <c r="BH454" i="1"/>
  <c r="BQ453" i="1"/>
  <c r="AK453" i="1"/>
  <c r="AT452" i="1"/>
  <c r="BC451" i="1"/>
  <c r="BL450" i="1"/>
  <c r="AF450" i="1"/>
  <c r="AO449" i="1"/>
  <c r="AX448" i="1"/>
  <c r="BG447" i="1"/>
  <c r="BP446" i="1"/>
  <c r="AJ446" i="1"/>
  <c r="AS445" i="1"/>
  <c r="BB444" i="1"/>
  <c r="BK443" i="1"/>
  <c r="AE443" i="1"/>
  <c r="AN442" i="1"/>
  <c r="AW441" i="1"/>
  <c r="BF440" i="1"/>
  <c r="BO439" i="1"/>
  <c r="AI439" i="1"/>
  <c r="AR438" i="1"/>
  <c r="BA437" i="1"/>
  <c r="BJ436" i="1"/>
  <c r="AD436" i="1"/>
  <c r="AM435" i="1"/>
  <c r="AV434" i="1"/>
  <c r="BE433" i="1"/>
  <c r="BN432" i="1"/>
  <c r="AH432" i="1"/>
  <c r="AQ431" i="1"/>
  <c r="BH430" i="1"/>
  <c r="AM430" i="1"/>
  <c r="BG429" i="1"/>
  <c r="AK429" i="1"/>
  <c r="BE428" i="1"/>
  <c r="AJ428" i="1"/>
  <c r="BC427" i="1"/>
  <c r="AH427" i="1"/>
  <c r="BB426" i="1"/>
  <c r="AF426" i="1"/>
  <c r="BB425" i="1"/>
  <c r="AL425" i="1"/>
  <c r="BK424" i="1"/>
  <c r="AU424" i="1"/>
  <c r="AE424" i="1"/>
  <c r="BD423" i="1"/>
  <c r="AN423" i="1"/>
  <c r="BM422" i="1"/>
  <c r="AW422" i="1"/>
  <c r="AG422" i="1"/>
  <c r="BF421" i="1"/>
  <c r="AP421" i="1"/>
  <c r="BO420" i="1"/>
  <c r="AY420" i="1"/>
  <c r="AI420" i="1"/>
  <c r="BH419" i="1"/>
  <c r="AR419" i="1"/>
  <c r="BQ418" i="1"/>
  <c r="BA418" i="1"/>
  <c r="AK418" i="1"/>
  <c r="BJ417" i="1"/>
  <c r="AT417" i="1"/>
  <c r="AD417" i="1"/>
  <c r="BC416" i="1"/>
  <c r="AM416" i="1"/>
  <c r="BL415" i="1"/>
  <c r="AV415" i="1"/>
  <c r="AF415" i="1"/>
  <c r="BE414" i="1"/>
  <c r="AO414" i="1"/>
  <c r="BN413" i="1"/>
  <c r="AX413" i="1"/>
  <c r="AH413" i="1"/>
  <c r="BG412" i="1"/>
  <c r="AQ412" i="1"/>
  <c r="BP411" i="1"/>
  <c r="AZ411" i="1"/>
  <c r="AJ411" i="1"/>
  <c r="BI410" i="1"/>
  <c r="AS410" i="1"/>
  <c r="BB409" i="1"/>
  <c r="AL409" i="1"/>
  <c r="BK408" i="1"/>
  <c r="AU408" i="1"/>
  <c r="AE408" i="1"/>
  <c r="BD407" i="1"/>
  <c r="AN407" i="1"/>
  <c r="BM406" i="1"/>
  <c r="AW406" i="1"/>
  <c r="AG406" i="1"/>
  <c r="BF405" i="1"/>
  <c r="AP405" i="1"/>
  <c r="BO404" i="1"/>
  <c r="AY404" i="1"/>
  <c r="AI404" i="1"/>
  <c r="BH403" i="1"/>
  <c r="AR403" i="1"/>
  <c r="BQ402" i="1"/>
  <c r="BA402" i="1"/>
  <c r="AK402" i="1"/>
  <c r="BJ401" i="1"/>
  <c r="AT401" i="1"/>
  <c r="AD401" i="1"/>
  <c r="BC400" i="1"/>
  <c r="AM400" i="1"/>
  <c r="BL399" i="1"/>
  <c r="AV399" i="1"/>
  <c r="AF399" i="1"/>
  <c r="BE398" i="1"/>
  <c r="AO398" i="1"/>
  <c r="BN397" i="1"/>
  <c r="AX397" i="1"/>
  <c r="AH397" i="1"/>
  <c r="BG396" i="1"/>
  <c r="AQ396" i="1"/>
  <c r="BP395" i="1"/>
  <c r="AZ395" i="1"/>
  <c r="AJ395" i="1"/>
  <c r="BI394" i="1"/>
  <c r="AS394" i="1"/>
  <c r="BB393" i="1"/>
  <c r="AL393" i="1"/>
  <c r="BK392" i="1"/>
  <c r="AU392" i="1"/>
  <c r="AE392" i="1"/>
  <c r="BD391" i="1"/>
  <c r="AN391" i="1"/>
  <c r="BM390" i="1"/>
  <c r="AW390" i="1"/>
  <c r="AG390" i="1"/>
  <c r="BF389" i="1"/>
  <c r="AP389" i="1"/>
  <c r="BO388" i="1"/>
  <c r="AY388" i="1"/>
  <c r="AI388" i="1"/>
  <c r="BH387" i="1"/>
  <c r="AR387" i="1"/>
  <c r="BQ386" i="1"/>
  <c r="BA386" i="1"/>
  <c r="AK386" i="1"/>
  <c r="BJ385" i="1"/>
  <c r="AT385" i="1"/>
  <c r="AD385" i="1"/>
  <c r="BC384" i="1"/>
  <c r="AM384" i="1"/>
  <c r="BL383" i="1"/>
  <c r="AV383" i="1"/>
  <c r="AF383" i="1"/>
  <c r="BE382" i="1"/>
  <c r="AO382" i="1"/>
  <c r="BN381" i="1"/>
  <c r="AX381" i="1"/>
  <c r="AH381" i="1"/>
  <c r="BG380" i="1"/>
  <c r="AQ380" i="1"/>
  <c r="BP379" i="1"/>
  <c r="AZ379" i="1"/>
  <c r="AJ379" i="1"/>
  <c r="BI378" i="1"/>
  <c r="AS378" i="1"/>
  <c r="BB377" i="1"/>
  <c r="AL377" i="1"/>
  <c r="BK376" i="1"/>
  <c r="AU376" i="1"/>
  <c r="AE376" i="1"/>
  <c r="BD375" i="1"/>
  <c r="AN375" i="1"/>
  <c r="BM374" i="1"/>
  <c r="AW374" i="1"/>
  <c r="AG374" i="1"/>
  <c r="BF373" i="1"/>
  <c r="AP373" i="1"/>
  <c r="BO372" i="1"/>
  <c r="AY372" i="1"/>
  <c r="AI372" i="1"/>
  <c r="BH371" i="1"/>
  <c r="AR371" i="1"/>
  <c r="BQ370" i="1"/>
  <c r="BA370" i="1"/>
  <c r="AK370" i="1"/>
  <c r="BJ369" i="1"/>
  <c r="AT369" i="1"/>
  <c r="AD369" i="1"/>
  <c r="BC368" i="1"/>
  <c r="AM368" i="1"/>
  <c r="BL367" i="1"/>
  <c r="AV367" i="1"/>
  <c r="AF367" i="1"/>
  <c r="BE366" i="1"/>
  <c r="AO366" i="1"/>
  <c r="BN365" i="1"/>
  <c r="AX365" i="1"/>
  <c r="AH365" i="1"/>
  <c r="BG364" i="1"/>
  <c r="AQ364" i="1"/>
  <c r="BP363" i="1"/>
  <c r="AZ363" i="1"/>
  <c r="AJ363" i="1"/>
  <c r="BI362" i="1"/>
  <c r="AS362" i="1"/>
  <c r="BB361" i="1"/>
  <c r="AL361" i="1"/>
  <c r="BK360" i="1"/>
  <c r="AU360" i="1"/>
  <c r="AE360" i="1"/>
  <c r="BD359" i="1"/>
  <c r="AN359" i="1"/>
  <c r="BM358" i="1"/>
  <c r="AW358" i="1"/>
  <c r="AG358" i="1"/>
  <c r="BF357" i="1"/>
  <c r="AP357" i="1"/>
  <c r="BO356" i="1"/>
  <c r="AY356" i="1"/>
  <c r="AI356" i="1"/>
  <c r="BH355" i="1"/>
  <c r="AR355" i="1"/>
  <c r="BQ354" i="1"/>
  <c r="BA354" i="1"/>
  <c r="AK354" i="1"/>
  <c r="BJ353" i="1"/>
  <c r="AT353" i="1"/>
  <c r="AD353" i="1"/>
  <c r="BC352" i="1"/>
  <c r="AM352" i="1"/>
  <c r="BL351" i="1"/>
  <c r="AV351" i="1"/>
  <c r="AF351" i="1"/>
  <c r="BE350" i="1"/>
  <c r="AO350" i="1"/>
  <c r="BN349" i="1"/>
  <c r="AX349" i="1"/>
  <c r="AH349" i="1"/>
  <c r="BG348" i="1"/>
  <c r="AQ348" i="1"/>
  <c r="BP347" i="1"/>
  <c r="AZ347" i="1"/>
  <c r="AJ347" i="1"/>
  <c r="BI346" i="1"/>
  <c r="AS346" i="1"/>
  <c r="BB345" i="1"/>
  <c r="AL345" i="1"/>
  <c r="BK344" i="1"/>
  <c r="AU344" i="1"/>
  <c r="AE344" i="1"/>
  <c r="BD343" i="1"/>
  <c r="AN343" i="1"/>
  <c r="BM342" i="1"/>
  <c r="AW342" i="1"/>
  <c r="AG342" i="1"/>
  <c r="BF341" i="1"/>
  <c r="AP341" i="1"/>
  <c r="BO340" i="1"/>
  <c r="AY340" i="1"/>
  <c r="AI340" i="1"/>
  <c r="BH339" i="1"/>
  <c r="AR339" i="1"/>
  <c r="BQ338" i="1"/>
  <c r="BA338" i="1"/>
  <c r="AK338" i="1"/>
  <c r="BJ337" i="1"/>
  <c r="AT337" i="1"/>
  <c r="AD337" i="1"/>
  <c r="BC336" i="1"/>
  <c r="AM336" i="1"/>
  <c r="BL335" i="1"/>
  <c r="AV335" i="1"/>
  <c r="AF335" i="1"/>
  <c r="BE334" i="1"/>
  <c r="AO334" i="1"/>
  <c r="BN333" i="1"/>
  <c r="AX333" i="1"/>
  <c r="AH333" i="1"/>
  <c r="BG332" i="1"/>
  <c r="AQ332" i="1"/>
  <c r="BP331" i="1"/>
  <c r="AZ331" i="1"/>
  <c r="AJ331" i="1"/>
  <c r="BI330" i="1"/>
  <c r="AS330" i="1"/>
  <c r="BB329" i="1"/>
  <c r="AL329" i="1"/>
  <c r="BK328" i="1"/>
  <c r="AU328" i="1"/>
  <c r="AE328" i="1"/>
  <c r="BD327" i="1"/>
  <c r="AN327" i="1"/>
  <c r="BM326" i="1"/>
  <c r="AW326" i="1"/>
  <c r="AG326" i="1"/>
  <c r="BF325" i="1"/>
  <c r="AP325" i="1"/>
  <c r="BO324" i="1"/>
  <c r="BC324" i="1"/>
  <c r="AU324" i="1"/>
  <c r="AM324" i="1"/>
  <c r="AE324" i="1"/>
  <c r="BL323" i="1"/>
  <c r="BD323" i="1"/>
  <c r="AV323" i="1"/>
  <c r="AN323" i="1"/>
  <c r="AF323" i="1"/>
  <c r="BM322" i="1"/>
  <c r="BE322" i="1"/>
  <c r="AW322" i="1"/>
  <c r="AO322" i="1"/>
  <c r="AG322" i="1"/>
  <c r="BN321" i="1"/>
  <c r="BF321" i="1"/>
  <c r="AX321" i="1"/>
  <c r="AP321" i="1"/>
  <c r="AH321" i="1"/>
  <c r="BO320" i="1"/>
  <c r="BG320" i="1"/>
  <c r="AY320" i="1"/>
  <c r="AQ320" i="1"/>
  <c r="AI320" i="1"/>
  <c r="BP319" i="1"/>
  <c r="BH319" i="1"/>
  <c r="AZ319" i="1"/>
  <c r="AR319" i="1"/>
  <c r="AJ319" i="1"/>
  <c r="BQ318" i="1"/>
  <c r="BI318" i="1"/>
  <c r="BA318" i="1"/>
  <c r="AS318" i="1"/>
  <c r="AK318" i="1"/>
  <c r="BJ317" i="1"/>
  <c r="BB317" i="1"/>
  <c r="AT317" i="1"/>
  <c r="AL317" i="1"/>
  <c r="AD317" i="1"/>
  <c r="BK316" i="1"/>
  <c r="BC316" i="1"/>
  <c r="AU316" i="1"/>
  <c r="AM316" i="1"/>
  <c r="AE316" i="1"/>
  <c r="BL315" i="1"/>
  <c r="BD315" i="1"/>
  <c r="AV315" i="1"/>
  <c r="AN315" i="1"/>
  <c r="AF315" i="1"/>
  <c r="BM314" i="1"/>
  <c r="BE314" i="1"/>
  <c r="AW314" i="1"/>
  <c r="AO314" i="1"/>
  <c r="AG314" i="1"/>
  <c r="BN313" i="1"/>
  <c r="BF313" i="1"/>
  <c r="AX313" i="1"/>
  <c r="AP313" i="1"/>
  <c r="AH313" i="1"/>
  <c r="BO312" i="1"/>
  <c r="BG312" i="1"/>
  <c r="AY312" i="1"/>
  <c r="AQ312" i="1"/>
  <c r="AI312" i="1"/>
  <c r="BP311" i="1"/>
  <c r="BH311" i="1"/>
  <c r="AZ311" i="1"/>
  <c r="AR311" i="1"/>
  <c r="AJ311" i="1"/>
  <c r="BQ310" i="1"/>
  <c r="BI310" i="1"/>
  <c r="BA310" i="1"/>
  <c r="AS310" i="1"/>
  <c r="AK310" i="1"/>
  <c r="BJ309" i="1"/>
  <c r="BB309" i="1"/>
  <c r="AT309" i="1"/>
  <c r="AL309" i="1"/>
  <c r="AD309" i="1"/>
  <c r="BK308" i="1"/>
  <c r="BC308" i="1"/>
  <c r="AU308" i="1"/>
  <c r="AM308" i="1"/>
  <c r="AE308" i="1"/>
  <c r="BL307" i="1"/>
  <c r="BD307" i="1"/>
  <c r="AV307" i="1"/>
  <c r="AN307" i="1"/>
  <c r="AF307" i="1"/>
  <c r="BM306" i="1"/>
  <c r="BE306" i="1"/>
  <c r="AW306" i="1"/>
  <c r="AO306" i="1"/>
  <c r="AG306" i="1"/>
  <c r="BN305" i="1"/>
  <c r="BF305" i="1"/>
  <c r="AX305" i="1"/>
  <c r="AP305" i="1"/>
  <c r="AH305" i="1"/>
  <c r="BO304" i="1"/>
  <c r="BG304" i="1"/>
  <c r="AY304" i="1"/>
  <c r="AQ304" i="1"/>
  <c r="AI304" i="1"/>
  <c r="BP303" i="1"/>
  <c r="BH303" i="1"/>
  <c r="AZ303" i="1"/>
  <c r="AR303" i="1"/>
  <c r="AJ303" i="1"/>
  <c r="BQ302" i="1"/>
  <c r="BI302" i="1"/>
  <c r="BA302" i="1"/>
  <c r="AS302" i="1"/>
  <c r="AK302" i="1"/>
  <c r="BJ301" i="1"/>
  <c r="BB301" i="1"/>
  <c r="AT301" i="1"/>
  <c r="AL301" i="1"/>
  <c r="AD301" i="1"/>
  <c r="BK300" i="1"/>
  <c r="BC300" i="1"/>
  <c r="AU300" i="1"/>
  <c r="AM300" i="1"/>
  <c r="AE300" i="1"/>
  <c r="BL299" i="1"/>
  <c r="BD299" i="1"/>
  <c r="AV299" i="1"/>
  <c r="AN299" i="1"/>
  <c r="AF299" i="1"/>
  <c r="BM298" i="1"/>
  <c r="BE298" i="1"/>
  <c r="AW298" i="1"/>
  <c r="AO298" i="1"/>
  <c r="AG298" i="1"/>
  <c r="BN297" i="1"/>
  <c r="BF297" i="1"/>
  <c r="AX297" i="1"/>
  <c r="AP297" i="1"/>
  <c r="AH297" i="1"/>
  <c r="BO296" i="1"/>
  <c r="BG296" i="1"/>
  <c r="AY296" i="1"/>
  <c r="AQ296" i="1"/>
  <c r="AI296" i="1"/>
  <c r="BP295" i="1"/>
  <c r="BH295" i="1"/>
  <c r="AZ295" i="1"/>
  <c r="AR295" i="1"/>
  <c r="AJ295" i="1"/>
  <c r="BQ294" i="1"/>
  <c r="BI294" i="1"/>
  <c r="BA294" i="1"/>
  <c r="AS294" i="1"/>
  <c r="AK294" i="1"/>
  <c r="BJ293" i="1"/>
  <c r="BB293" i="1"/>
  <c r="AT293" i="1"/>
  <c r="AL293" i="1"/>
  <c r="AD293" i="1"/>
  <c r="BK292" i="1"/>
  <c r="BC292" i="1"/>
  <c r="AU292" i="1"/>
  <c r="AM292" i="1"/>
  <c r="AE292" i="1"/>
  <c r="BL291" i="1"/>
  <c r="BD291" i="1"/>
  <c r="AV291" i="1"/>
  <c r="AN291" i="1"/>
  <c r="AF291" i="1"/>
  <c r="BM290" i="1"/>
  <c r="BE290" i="1"/>
  <c r="AW290" i="1"/>
  <c r="AO290" i="1"/>
  <c r="AG290" i="1"/>
  <c r="BN289" i="1"/>
  <c r="BF289" i="1"/>
  <c r="AX289" i="1"/>
  <c r="AP289" i="1"/>
  <c r="AH289" i="1"/>
  <c r="BO288" i="1"/>
  <c r="BG288" i="1"/>
  <c r="AY288" i="1"/>
  <c r="AQ288" i="1"/>
  <c r="AI288" i="1"/>
  <c r="BP287" i="1"/>
  <c r="BH287" i="1"/>
  <c r="AZ287" i="1"/>
  <c r="AR287" i="1"/>
  <c r="AJ287" i="1"/>
  <c r="BQ286" i="1"/>
  <c r="BI286" i="1"/>
  <c r="BA286" i="1"/>
  <c r="AS286" i="1"/>
  <c r="AK286" i="1"/>
  <c r="BJ285" i="1"/>
  <c r="BB285" i="1"/>
  <c r="AT285" i="1"/>
  <c r="AL285" i="1"/>
  <c r="AD285" i="1"/>
  <c r="BK284" i="1"/>
  <c r="BC284" i="1"/>
  <c r="AU284" i="1"/>
  <c r="AM284" i="1"/>
  <c r="AE284" i="1"/>
  <c r="BL283" i="1"/>
  <c r="BD283" i="1"/>
  <c r="AV283" i="1"/>
  <c r="AN283" i="1"/>
  <c r="AF283" i="1"/>
  <c r="BM282" i="1"/>
  <c r="BE282" i="1"/>
  <c r="AW282" i="1"/>
  <c r="AO282" i="1"/>
  <c r="AG282" i="1"/>
  <c r="BN281" i="1"/>
  <c r="BF281" i="1"/>
  <c r="AX281" i="1"/>
  <c r="AP281" i="1"/>
  <c r="AH281" i="1"/>
  <c r="BO280" i="1"/>
  <c r="BG280" i="1"/>
  <c r="AY280" i="1"/>
  <c r="AQ280" i="1"/>
  <c r="AI280" i="1"/>
  <c r="BP279" i="1"/>
  <c r="BH279" i="1"/>
  <c r="AZ279" i="1"/>
  <c r="AR279" i="1"/>
  <c r="AJ279" i="1"/>
  <c r="BQ278" i="1"/>
  <c r="BI278" i="1"/>
  <c r="BA278" i="1"/>
  <c r="AS278" i="1"/>
  <c r="AK278" i="1"/>
  <c r="BJ277" i="1"/>
  <c r="BB277" i="1"/>
  <c r="AT277" i="1"/>
  <c r="AL277" i="1"/>
  <c r="AD277" i="1"/>
  <c r="BK276" i="1"/>
  <c r="BC276" i="1"/>
  <c r="AU276" i="1"/>
  <c r="AM276" i="1"/>
  <c r="AE276" i="1"/>
  <c r="BL275" i="1"/>
  <c r="BD275" i="1"/>
  <c r="AV275" i="1"/>
  <c r="AN275" i="1"/>
  <c r="AF275" i="1"/>
  <c r="BM274" i="1"/>
  <c r="BE274" i="1"/>
  <c r="AW274" i="1"/>
  <c r="AO274" i="1"/>
  <c r="AG274" i="1"/>
  <c r="BN273" i="1"/>
  <c r="BF273" i="1"/>
  <c r="AX273" i="1"/>
  <c r="AP273" i="1"/>
  <c r="AH273" i="1"/>
  <c r="BO272" i="1"/>
  <c r="BG272" i="1"/>
  <c r="AY272" i="1"/>
  <c r="AQ272" i="1"/>
  <c r="AI272" i="1"/>
  <c r="BP271" i="1"/>
  <c r="BH271" i="1"/>
  <c r="AZ271" i="1"/>
  <c r="AR271" i="1"/>
  <c r="AJ271" i="1"/>
  <c r="BQ270" i="1"/>
  <c r="BI270" i="1"/>
  <c r="BA270" i="1"/>
  <c r="AS270" i="1"/>
  <c r="AK270" i="1"/>
  <c r="BJ269" i="1"/>
  <c r="BB269" i="1"/>
  <c r="AT269" i="1"/>
  <c r="AL269" i="1"/>
  <c r="AD269" i="1"/>
  <c r="BK268" i="1"/>
  <c r="BC268" i="1"/>
  <c r="AU268" i="1"/>
  <c r="AM268" i="1"/>
  <c r="AE268" i="1"/>
  <c r="BL267" i="1"/>
  <c r="BD267" i="1"/>
  <c r="AV267" i="1"/>
  <c r="AN267" i="1"/>
  <c r="AF267" i="1"/>
  <c r="BM266" i="1"/>
  <c r="BE266" i="1"/>
  <c r="AW266" i="1"/>
  <c r="AO266" i="1"/>
  <c r="AG266" i="1"/>
  <c r="BN265" i="1"/>
  <c r="BF265" i="1"/>
  <c r="AX265" i="1"/>
  <c r="AP265" i="1"/>
  <c r="AH265" i="1"/>
  <c r="BO264" i="1"/>
  <c r="BG264" i="1"/>
  <c r="AY264" i="1"/>
  <c r="AQ264" i="1"/>
  <c r="AI264" i="1"/>
  <c r="BP263" i="1"/>
  <c r="BH263" i="1"/>
  <c r="AZ263" i="1"/>
  <c r="AR263" i="1"/>
  <c r="AJ263" i="1"/>
  <c r="BQ262" i="1"/>
  <c r="BI262" i="1"/>
  <c r="BA262" i="1"/>
  <c r="AS262" i="1"/>
  <c r="AK262" i="1"/>
  <c r="BJ261" i="1"/>
  <c r="BB261" i="1"/>
  <c r="AT261" i="1"/>
  <c r="AL261" i="1"/>
  <c r="AD261" i="1"/>
  <c r="BK260" i="1"/>
  <c r="BC260" i="1"/>
  <c r="AU260" i="1"/>
  <c r="AM260" i="1"/>
  <c r="AE260" i="1"/>
  <c r="BL259" i="1"/>
  <c r="BD259" i="1"/>
  <c r="AV259" i="1"/>
  <c r="AN259" i="1"/>
  <c r="AF259" i="1"/>
  <c r="BM258" i="1"/>
  <c r="BE258" i="1"/>
  <c r="AW258" i="1"/>
  <c r="AO258" i="1"/>
  <c r="AG258" i="1"/>
  <c r="BN257" i="1"/>
  <c r="BF257" i="1"/>
  <c r="AX257" i="1"/>
  <c r="AP257" i="1"/>
  <c r="AH257" i="1"/>
  <c r="BO256" i="1"/>
  <c r="BG256" i="1"/>
  <c r="AY256" i="1"/>
  <c r="AQ256" i="1"/>
  <c r="AI256" i="1"/>
  <c r="BP255" i="1"/>
  <c r="BH255" i="1"/>
  <c r="AZ255" i="1"/>
  <c r="AR255" i="1"/>
  <c r="AJ255" i="1"/>
  <c r="BQ254" i="1"/>
  <c r="BI254" i="1"/>
  <c r="BA254" i="1"/>
  <c r="AS254" i="1"/>
  <c r="AK254" i="1"/>
  <c r="BJ253" i="1"/>
  <c r="BB253" i="1"/>
  <c r="AT253" i="1"/>
  <c r="AL253" i="1"/>
  <c r="AD253" i="1"/>
  <c r="BK252" i="1"/>
  <c r="BC252" i="1"/>
  <c r="AU252" i="1"/>
  <c r="AM252" i="1"/>
  <c r="AE252" i="1"/>
  <c r="BL251" i="1"/>
  <c r="BD251" i="1"/>
  <c r="AV251" i="1"/>
  <c r="AN251" i="1"/>
  <c r="AF251" i="1"/>
  <c r="BM250" i="1"/>
  <c r="BE250" i="1"/>
  <c r="AW250" i="1"/>
  <c r="AO250" i="1"/>
  <c r="AG250" i="1"/>
  <c r="BN249" i="1"/>
  <c r="BF249" i="1"/>
  <c r="AX249" i="1"/>
  <c r="AP249" i="1"/>
  <c r="AH249" i="1"/>
  <c r="BO248" i="1"/>
  <c r="BJ248" i="1"/>
  <c r="BF248" i="1"/>
  <c r="BB248" i="1"/>
  <c r="AX248" i="1"/>
  <c r="AT248" i="1"/>
  <c r="AP248" i="1"/>
  <c r="AL248" i="1"/>
  <c r="AH248" i="1"/>
  <c r="AD248" i="1"/>
  <c r="BO247" i="1"/>
  <c r="BK247" i="1"/>
  <c r="BG247" i="1"/>
  <c r="BC247" i="1"/>
  <c r="AY247" i="1"/>
  <c r="AU247" i="1"/>
  <c r="AQ247" i="1"/>
  <c r="AM247" i="1"/>
  <c r="AI247" i="1"/>
  <c r="AE247" i="1"/>
  <c r="BP246" i="1"/>
  <c r="BL246" i="1"/>
  <c r="BH246" i="1"/>
  <c r="BD246" i="1"/>
  <c r="AZ246" i="1"/>
  <c r="AV246" i="1"/>
  <c r="AR246" i="1"/>
  <c r="AN246" i="1"/>
  <c r="AJ246" i="1"/>
  <c r="AF246" i="1"/>
  <c r="BQ245" i="1"/>
  <c r="BM245" i="1"/>
  <c r="BI245" i="1"/>
  <c r="BE245" i="1"/>
  <c r="BA245" i="1"/>
  <c r="AW245" i="1"/>
  <c r="AS245" i="1"/>
  <c r="AO245" i="1"/>
  <c r="AK245" i="1"/>
  <c r="AG245" i="1"/>
  <c r="BN244" i="1"/>
  <c r="BJ244" i="1"/>
  <c r="BF244" i="1"/>
  <c r="BB244" i="1"/>
  <c r="AX244" i="1"/>
  <c r="AT244" i="1"/>
  <c r="AP244" i="1"/>
  <c r="AL244" i="1"/>
  <c r="AH244" i="1"/>
  <c r="AD244" i="1"/>
  <c r="BO243" i="1"/>
  <c r="BK243" i="1"/>
  <c r="BG243" i="1"/>
  <c r="BC243" i="1"/>
  <c r="AY243" i="1"/>
  <c r="AU243" i="1"/>
  <c r="AQ243" i="1"/>
  <c r="AM243" i="1"/>
  <c r="AI243" i="1"/>
  <c r="AE243" i="1"/>
  <c r="BP242" i="1"/>
  <c r="BL242" i="1"/>
  <c r="BH242" i="1"/>
  <c r="BD242" i="1"/>
  <c r="AZ242" i="1"/>
  <c r="AV242" i="1"/>
  <c r="AR242" i="1"/>
  <c r="AN242" i="1"/>
  <c r="AJ242" i="1"/>
  <c r="AF242" i="1"/>
  <c r="BQ241" i="1"/>
  <c r="BM241" i="1"/>
  <c r="BI241" i="1"/>
  <c r="BE241" i="1"/>
  <c r="BA241" i="1"/>
  <c r="AW241" i="1"/>
  <c r="AS241" i="1"/>
  <c r="AO241" i="1"/>
  <c r="AK241" i="1"/>
  <c r="AG241" i="1"/>
  <c r="BN240" i="1"/>
  <c r="BJ240" i="1"/>
  <c r="BF240" i="1"/>
  <c r="BB240" i="1"/>
  <c r="AX240" i="1"/>
  <c r="AT240" i="1"/>
  <c r="AP240" i="1"/>
  <c r="AL240" i="1"/>
  <c r="AH240" i="1"/>
  <c r="AD240" i="1"/>
  <c r="BO239" i="1"/>
  <c r="BK239" i="1"/>
  <c r="BG239" i="1"/>
  <c r="BC239" i="1"/>
  <c r="AY239" i="1"/>
  <c r="AU239" i="1"/>
  <c r="AQ239" i="1"/>
  <c r="AM239" i="1"/>
  <c r="AI239" i="1"/>
  <c r="AE239" i="1"/>
  <c r="BP238" i="1"/>
  <c r="BL238" i="1"/>
  <c r="BH238" i="1"/>
  <c r="BD238" i="1"/>
  <c r="AZ238" i="1"/>
  <c r="AV238" i="1"/>
  <c r="AR238" i="1"/>
  <c r="AN238" i="1"/>
  <c r="AJ238" i="1"/>
  <c r="AF238" i="1"/>
  <c r="BQ237" i="1"/>
  <c r="BM237" i="1"/>
  <c r="BI237" i="1"/>
  <c r="BE237" i="1"/>
  <c r="BA237" i="1"/>
  <c r="AW237" i="1"/>
  <c r="AS237" i="1"/>
  <c r="AO237" i="1"/>
  <c r="AK237" i="1"/>
  <c r="AG237" i="1"/>
  <c r="BN236" i="1"/>
  <c r="BJ236" i="1"/>
  <c r="BF236" i="1"/>
  <c r="BB236" i="1"/>
  <c r="AX236" i="1"/>
  <c r="AT236" i="1"/>
  <c r="AP236" i="1"/>
  <c r="AL236" i="1"/>
  <c r="AH236" i="1"/>
  <c r="AD236" i="1"/>
  <c r="BO235" i="1"/>
  <c r="BK235" i="1"/>
  <c r="BG235" i="1"/>
  <c r="BC235" i="1"/>
  <c r="AY235" i="1"/>
  <c r="AU235" i="1"/>
  <c r="AQ235" i="1"/>
  <c r="AM235" i="1"/>
  <c r="AI235" i="1"/>
  <c r="AE235" i="1"/>
  <c r="BP234" i="1"/>
  <c r="BL234" i="1"/>
  <c r="BH234" i="1"/>
  <c r="BD234" i="1"/>
  <c r="AZ234" i="1"/>
  <c r="AV234" i="1"/>
  <c r="AR234" i="1"/>
  <c r="AN234" i="1"/>
  <c r="AJ234" i="1"/>
  <c r="AF234" i="1"/>
  <c r="BQ233" i="1"/>
  <c r="BM233" i="1"/>
  <c r="BI233" i="1"/>
  <c r="BE233" i="1"/>
  <c r="BA233" i="1"/>
  <c r="AW233" i="1"/>
  <c r="AS233" i="1"/>
  <c r="AO233" i="1"/>
  <c r="AK233" i="1"/>
  <c r="AG233" i="1"/>
  <c r="BN232" i="1"/>
  <c r="BJ232" i="1"/>
  <c r="BF232" i="1"/>
  <c r="BB232" i="1"/>
  <c r="AX232" i="1"/>
  <c r="AT232" i="1"/>
  <c r="AP232" i="1"/>
  <c r="AL232" i="1"/>
  <c r="AH232" i="1"/>
  <c r="AD232" i="1"/>
  <c r="BO231" i="1"/>
  <c r="BK231" i="1"/>
  <c r="BG231" i="1"/>
  <c r="BC231" i="1"/>
  <c r="AY231" i="1"/>
  <c r="AU231" i="1"/>
  <c r="AQ231" i="1"/>
  <c r="AM231" i="1"/>
  <c r="AI231" i="1"/>
  <c r="AE231" i="1"/>
  <c r="BP230" i="1"/>
  <c r="BL230" i="1"/>
  <c r="BH230" i="1"/>
  <c r="BD230" i="1"/>
  <c r="AZ230" i="1"/>
  <c r="AV230" i="1"/>
  <c r="AR230" i="1"/>
  <c r="AN230" i="1"/>
  <c r="AJ230" i="1"/>
  <c r="AF230" i="1"/>
  <c r="BQ229" i="1"/>
  <c r="BM229" i="1"/>
  <c r="BI229" i="1"/>
  <c r="BE229" i="1"/>
  <c r="BA229" i="1"/>
  <c r="AW229" i="1"/>
  <c r="AS229" i="1"/>
  <c r="AO229" i="1"/>
  <c r="AK229" i="1"/>
  <c r="AG229" i="1"/>
  <c r="BN228" i="1"/>
  <c r="BJ228" i="1"/>
  <c r="BF228" i="1"/>
  <c r="BB228" i="1"/>
  <c r="AX228" i="1"/>
  <c r="AT228" i="1"/>
  <c r="AP228" i="1"/>
  <c r="AL228" i="1"/>
  <c r="AH228" i="1"/>
  <c r="AD228" i="1"/>
  <c r="BO227" i="1"/>
  <c r="BK227" i="1"/>
  <c r="BG227" i="1"/>
  <c r="BC227" i="1"/>
  <c r="AY227" i="1"/>
  <c r="AU227" i="1"/>
  <c r="AQ227" i="1"/>
  <c r="AM227" i="1"/>
  <c r="AI227" i="1"/>
  <c r="AE227" i="1"/>
  <c r="BP226" i="1"/>
  <c r="BL226" i="1"/>
  <c r="BH226" i="1"/>
  <c r="BD226" i="1"/>
  <c r="AZ226" i="1"/>
  <c r="AV226" i="1"/>
  <c r="AR226" i="1"/>
  <c r="AN226" i="1"/>
  <c r="AJ226" i="1"/>
  <c r="AF226" i="1"/>
  <c r="BQ225" i="1"/>
  <c r="BM225" i="1"/>
  <c r="BI225" i="1"/>
  <c r="BE225" i="1"/>
  <c r="BA225" i="1"/>
  <c r="AW225" i="1"/>
  <c r="AS225" i="1"/>
  <c r="AO225" i="1"/>
  <c r="AK225" i="1"/>
  <c r="AG225" i="1"/>
  <c r="BN224" i="1"/>
  <c r="BJ224" i="1"/>
  <c r="BF224" i="1"/>
  <c r="BB224" i="1"/>
  <c r="AX224" i="1"/>
  <c r="AT224" i="1"/>
  <c r="AP224" i="1"/>
  <c r="AL224" i="1"/>
  <c r="AH224" i="1"/>
  <c r="AD224" i="1"/>
  <c r="BO223" i="1"/>
  <c r="BK223" i="1"/>
  <c r="BG223" i="1"/>
  <c r="BC223" i="1"/>
  <c r="AY223" i="1"/>
  <c r="AU223" i="1"/>
  <c r="AQ223" i="1"/>
  <c r="AM223" i="1"/>
  <c r="AI223" i="1"/>
  <c r="AE223" i="1"/>
  <c r="BP222" i="1"/>
  <c r="BL222" i="1"/>
  <c r="BH222" i="1"/>
  <c r="BD222" i="1"/>
  <c r="AZ222" i="1"/>
  <c r="AV222" i="1"/>
  <c r="AR222" i="1"/>
  <c r="AN222" i="1"/>
  <c r="AJ222" i="1"/>
  <c r="AF222" i="1"/>
  <c r="BQ221" i="1"/>
  <c r="BM221" i="1"/>
  <c r="BI221" i="1"/>
  <c r="BE221" i="1"/>
  <c r="BA221" i="1"/>
  <c r="AW221" i="1"/>
  <c r="AS221" i="1"/>
  <c r="AO221" i="1"/>
  <c r="AK221" i="1"/>
  <c r="AG221" i="1"/>
  <c r="BN220" i="1"/>
  <c r="BJ220" i="1"/>
  <c r="BF220" i="1"/>
  <c r="BB220" i="1"/>
  <c r="AX220" i="1"/>
  <c r="AT220" i="1"/>
  <c r="AP220" i="1"/>
  <c r="AL220" i="1"/>
  <c r="AH220" i="1"/>
  <c r="AD220" i="1"/>
  <c r="BO219" i="1"/>
  <c r="BK219" i="1"/>
  <c r="BG219" i="1"/>
  <c r="BC219" i="1"/>
  <c r="AY219" i="1"/>
  <c r="AU219" i="1"/>
  <c r="AQ219" i="1"/>
  <c r="AM219" i="1"/>
  <c r="AI219" i="1"/>
  <c r="AE219" i="1"/>
  <c r="BP218" i="1"/>
  <c r="BL218" i="1"/>
  <c r="BH218" i="1"/>
  <c r="BD218" i="1"/>
  <c r="AZ218" i="1"/>
  <c r="AV218" i="1"/>
  <c r="AR218" i="1"/>
  <c r="AN218" i="1"/>
  <c r="AJ218" i="1"/>
  <c r="AF218" i="1"/>
  <c r="BQ217" i="1"/>
  <c r="BM217" i="1"/>
  <c r="BI217" i="1"/>
  <c r="BE217" i="1"/>
  <c r="BA217" i="1"/>
  <c r="AW217" i="1"/>
  <c r="AS217" i="1"/>
  <c r="AO217" i="1"/>
  <c r="AK217" i="1"/>
  <c r="AG217" i="1"/>
  <c r="BN216" i="1"/>
  <c r="BJ216" i="1"/>
  <c r="BF216" i="1"/>
  <c r="BB216" i="1"/>
  <c r="AX216" i="1"/>
  <c r="AT216" i="1"/>
  <c r="AP216" i="1"/>
  <c r="AL216" i="1"/>
  <c r="AH216" i="1"/>
  <c r="AD216" i="1"/>
  <c r="BO215" i="1"/>
  <c r="BK215" i="1"/>
  <c r="BG215" i="1"/>
  <c r="BC215" i="1"/>
  <c r="AY215" i="1"/>
  <c r="AU215" i="1"/>
  <c r="AQ215" i="1"/>
  <c r="AM215" i="1"/>
  <c r="AI215" i="1"/>
  <c r="AE215" i="1"/>
  <c r="BP214" i="1"/>
  <c r="BL214" i="1"/>
  <c r="BH214" i="1"/>
  <c r="BD214" i="1"/>
  <c r="AZ214" i="1"/>
  <c r="AV214" i="1"/>
  <c r="AR214" i="1"/>
  <c r="AN214" i="1"/>
  <c r="AJ214" i="1"/>
  <c r="AF214" i="1"/>
  <c r="BQ213" i="1"/>
  <c r="BM213" i="1"/>
  <c r="BI213" i="1"/>
  <c r="BE213" i="1"/>
  <c r="BA213" i="1"/>
  <c r="AW213" i="1"/>
  <c r="AS213" i="1"/>
  <c r="AO213" i="1"/>
  <c r="AK213" i="1"/>
  <c r="AG213" i="1"/>
  <c r="BN212" i="1"/>
  <c r="BJ212" i="1"/>
  <c r="BF212" i="1"/>
  <c r="BB212" i="1"/>
  <c r="AX212" i="1"/>
  <c r="AT212" i="1"/>
  <c r="AP212" i="1"/>
  <c r="AL212" i="1"/>
  <c r="AH212" i="1"/>
  <c r="AD212" i="1"/>
  <c r="BO211" i="1"/>
  <c r="BK211" i="1"/>
  <c r="BG211" i="1"/>
  <c r="BC211" i="1"/>
  <c r="AY211" i="1"/>
  <c r="AU211" i="1"/>
  <c r="AQ211" i="1"/>
  <c r="AM211" i="1"/>
  <c r="AI211" i="1"/>
  <c r="AE211" i="1"/>
  <c r="BP210" i="1"/>
  <c r="BL210" i="1"/>
  <c r="BH210" i="1"/>
  <c r="BD210" i="1"/>
  <c r="AZ210" i="1"/>
  <c r="AV210" i="1"/>
  <c r="AR210" i="1"/>
  <c r="AN210" i="1"/>
  <c r="AJ210" i="1"/>
  <c r="AF210" i="1"/>
  <c r="BQ209" i="1"/>
  <c r="BM209" i="1"/>
  <c r="BI209" i="1"/>
  <c r="BE209" i="1"/>
  <c r="BA209" i="1"/>
  <c r="AW209" i="1"/>
  <c r="AS209" i="1"/>
  <c r="AO209" i="1"/>
  <c r="AK209" i="1"/>
  <c r="AG209" i="1"/>
  <c r="BN208" i="1"/>
  <c r="BJ208" i="1"/>
  <c r="BF208" i="1"/>
  <c r="BB208" i="1"/>
  <c r="AX208" i="1"/>
  <c r="AT208" i="1"/>
  <c r="AP208" i="1"/>
  <c r="AL208" i="1"/>
  <c r="AH208" i="1"/>
  <c r="AD208" i="1"/>
  <c r="BO207" i="1"/>
  <c r="BK207" i="1"/>
  <c r="BG207" i="1"/>
  <c r="BC207" i="1"/>
  <c r="AY207" i="1"/>
  <c r="AU207" i="1"/>
  <c r="AQ207" i="1"/>
  <c r="AM207" i="1"/>
  <c r="AI207" i="1"/>
  <c r="AE207" i="1"/>
  <c r="BP206" i="1"/>
  <c r="BL206" i="1"/>
  <c r="BH206" i="1"/>
  <c r="BD206" i="1"/>
  <c r="AZ206" i="1"/>
  <c r="AV206" i="1"/>
  <c r="AR206" i="1"/>
  <c r="AN206" i="1"/>
  <c r="AJ206" i="1"/>
  <c r="AF206" i="1"/>
  <c r="BQ205" i="1"/>
  <c r="BM205" i="1"/>
  <c r="BI205" i="1"/>
  <c r="BE205" i="1"/>
  <c r="BA205" i="1"/>
  <c r="AW205" i="1"/>
  <c r="AS205" i="1"/>
  <c r="AO205" i="1"/>
  <c r="AK205" i="1"/>
  <c r="AG205" i="1"/>
  <c r="BN204" i="1"/>
  <c r="BJ204" i="1"/>
  <c r="BF204" i="1"/>
  <c r="BB204" i="1"/>
  <c r="AX204" i="1"/>
  <c r="AT204" i="1"/>
  <c r="AP204" i="1"/>
  <c r="AL204" i="1"/>
  <c r="AH204" i="1"/>
  <c r="AD204" i="1"/>
  <c r="BO203" i="1"/>
  <c r="BK203" i="1"/>
  <c r="BG203" i="1"/>
  <c r="BC203" i="1"/>
  <c r="AY203" i="1"/>
  <c r="AU203" i="1"/>
  <c r="AQ203" i="1"/>
  <c r="AM203" i="1"/>
  <c r="AI203" i="1"/>
  <c r="AE203" i="1"/>
  <c r="BP202" i="1"/>
  <c r="BL202" i="1"/>
  <c r="BH202" i="1"/>
  <c r="BD202" i="1"/>
  <c r="AZ202" i="1"/>
  <c r="AV202" i="1"/>
  <c r="AR202" i="1"/>
  <c r="AN202" i="1"/>
  <c r="AJ202" i="1"/>
  <c r="AF202" i="1"/>
  <c r="BQ201" i="1"/>
  <c r="BM201" i="1"/>
  <c r="BI201" i="1"/>
  <c r="BE201" i="1"/>
  <c r="BA201" i="1"/>
  <c r="AW201" i="1"/>
  <c r="AS201" i="1"/>
  <c r="AO201" i="1"/>
  <c r="AK201" i="1"/>
  <c r="AG201" i="1"/>
  <c r="BN200" i="1"/>
  <c r="BJ200" i="1"/>
  <c r="BF200" i="1"/>
  <c r="BB200" i="1"/>
  <c r="AX200" i="1"/>
  <c r="AT200" i="1"/>
  <c r="AP200" i="1"/>
  <c r="AL200" i="1"/>
  <c r="AH200" i="1"/>
  <c r="AD200" i="1"/>
  <c r="BO199" i="1"/>
  <c r="BK199" i="1"/>
  <c r="BG199" i="1"/>
  <c r="BC199" i="1"/>
  <c r="AY199" i="1"/>
  <c r="AU199" i="1"/>
  <c r="AQ199" i="1"/>
  <c r="AM199" i="1"/>
  <c r="AI199" i="1"/>
  <c r="AE199" i="1"/>
  <c r="BP198" i="1"/>
  <c r="BL198" i="1"/>
  <c r="BH198" i="1"/>
  <c r="BD198" i="1"/>
  <c r="AZ198" i="1"/>
  <c r="AV198" i="1"/>
  <c r="AR198" i="1"/>
  <c r="AN198" i="1"/>
  <c r="AJ198" i="1"/>
  <c r="AF198" i="1"/>
  <c r="BQ197" i="1"/>
  <c r="BM197" i="1"/>
  <c r="BI197" i="1"/>
  <c r="BE197" i="1"/>
  <c r="BA197" i="1"/>
  <c r="AW197" i="1"/>
  <c r="AS197" i="1"/>
  <c r="AO197" i="1"/>
  <c r="AK197" i="1"/>
  <c r="AG197" i="1"/>
  <c r="BN196" i="1"/>
  <c r="BJ196" i="1"/>
  <c r="BF196" i="1"/>
  <c r="BB196" i="1"/>
  <c r="AX196" i="1"/>
  <c r="AT196" i="1"/>
  <c r="AP196" i="1"/>
  <c r="AL196" i="1"/>
  <c r="AH196" i="1"/>
  <c r="AD196" i="1"/>
  <c r="BO195" i="1"/>
  <c r="BK195" i="1"/>
  <c r="BG195" i="1"/>
  <c r="BC195" i="1"/>
  <c r="AY195" i="1"/>
  <c r="AU195" i="1"/>
  <c r="AQ195" i="1"/>
  <c r="AM195" i="1"/>
  <c r="AI195" i="1"/>
  <c r="AE195" i="1"/>
  <c r="BP194" i="1"/>
  <c r="BL194" i="1"/>
  <c r="BH194" i="1"/>
  <c r="BD194" i="1"/>
  <c r="AZ194" i="1"/>
  <c r="AV194" i="1"/>
  <c r="AR194" i="1"/>
  <c r="AN194" i="1"/>
  <c r="AJ194" i="1"/>
  <c r="AF194" i="1"/>
  <c r="BQ193" i="1"/>
  <c r="BM193" i="1"/>
  <c r="BI193" i="1"/>
  <c r="BE193" i="1"/>
  <c r="BA193" i="1"/>
  <c r="AW193" i="1"/>
  <c r="AS193" i="1"/>
  <c r="AO193" i="1"/>
  <c r="AK193" i="1"/>
  <c r="AG193" i="1"/>
  <c r="BN192" i="1"/>
  <c r="BJ192" i="1"/>
  <c r="BF192" i="1"/>
  <c r="BB192" i="1"/>
  <c r="AX192" i="1"/>
  <c r="AT192" i="1"/>
  <c r="AP192" i="1"/>
  <c r="AL192" i="1"/>
  <c r="AH192" i="1"/>
  <c r="AD192" i="1"/>
  <c r="BO191" i="1"/>
  <c r="BK191" i="1"/>
  <c r="BG191" i="1"/>
  <c r="BC191" i="1"/>
  <c r="AY191" i="1"/>
  <c r="AU191" i="1"/>
  <c r="AQ191" i="1"/>
  <c r="AM191" i="1"/>
  <c r="AI191" i="1"/>
  <c r="AE191" i="1"/>
  <c r="BP190" i="1"/>
  <c r="BL190" i="1"/>
  <c r="BH190" i="1"/>
  <c r="BD190" i="1"/>
  <c r="AZ190" i="1"/>
  <c r="AV190" i="1"/>
  <c r="AR190" i="1"/>
  <c r="AN190" i="1"/>
  <c r="AJ190" i="1"/>
  <c r="AF190" i="1"/>
  <c r="BQ189" i="1"/>
  <c r="BM189" i="1"/>
  <c r="BI189" i="1"/>
  <c r="BE189" i="1"/>
  <c r="BA189" i="1"/>
  <c r="AW189" i="1"/>
  <c r="AS189" i="1"/>
  <c r="AO189" i="1"/>
  <c r="AK189" i="1"/>
  <c r="AG189" i="1"/>
  <c r="BN188" i="1"/>
  <c r="BJ188" i="1"/>
  <c r="BF188" i="1"/>
  <c r="BB188" i="1"/>
  <c r="AX188" i="1"/>
  <c r="AT188" i="1"/>
  <c r="AP188" i="1"/>
  <c r="AL188" i="1"/>
  <c r="AH188" i="1"/>
  <c r="AD188" i="1"/>
  <c r="BO187" i="1"/>
  <c r="BK187" i="1"/>
  <c r="BG187" i="1"/>
  <c r="BC187" i="1"/>
  <c r="AY187" i="1"/>
  <c r="AU187" i="1"/>
  <c r="AQ187" i="1"/>
  <c r="AM187" i="1"/>
  <c r="AI187" i="1"/>
  <c r="AE187" i="1"/>
  <c r="BP186" i="1"/>
  <c r="BL186" i="1"/>
  <c r="BH186" i="1"/>
  <c r="BD186" i="1"/>
  <c r="AZ186" i="1"/>
  <c r="AV186" i="1"/>
  <c r="AR186" i="1"/>
  <c r="AN186" i="1"/>
  <c r="AJ186" i="1"/>
  <c r="AF186" i="1"/>
  <c r="BQ185" i="1"/>
  <c r="BM185" i="1"/>
  <c r="BI185" i="1"/>
  <c r="BE185" i="1"/>
  <c r="BA185" i="1"/>
  <c r="AW185" i="1"/>
  <c r="AS185" i="1"/>
  <c r="AO185" i="1"/>
  <c r="AK185" i="1"/>
  <c r="AG185" i="1"/>
  <c r="BN184" i="1"/>
  <c r="BJ184" i="1"/>
  <c r="BF184" i="1"/>
  <c r="BB184" i="1"/>
  <c r="AX184" i="1"/>
  <c r="AT184" i="1"/>
  <c r="AP184" i="1"/>
  <c r="AL184" i="1"/>
  <c r="AH184" i="1"/>
  <c r="AD184" i="1"/>
  <c r="BO183" i="1"/>
  <c r="BK183" i="1"/>
  <c r="BG183" i="1"/>
  <c r="BC183" i="1"/>
  <c r="AY183" i="1"/>
  <c r="AU183" i="1"/>
  <c r="AQ183" i="1"/>
  <c r="AM183" i="1"/>
  <c r="AI183" i="1"/>
  <c r="AE183" i="1"/>
  <c r="BP182" i="1"/>
  <c r="BL182" i="1"/>
  <c r="BH182" i="1"/>
  <c r="BD182" i="1"/>
  <c r="AZ182" i="1"/>
  <c r="AV182" i="1"/>
  <c r="AR182" i="1"/>
  <c r="AN182" i="1"/>
  <c r="AJ182" i="1"/>
  <c r="AF182" i="1"/>
  <c r="BQ181" i="1"/>
  <c r="BM181" i="1"/>
  <c r="BI181" i="1"/>
  <c r="BE181" i="1"/>
  <c r="BA181" i="1"/>
  <c r="AW181" i="1"/>
  <c r="AS181" i="1"/>
  <c r="AO181" i="1"/>
  <c r="AK181" i="1"/>
  <c r="AG181" i="1"/>
  <c r="BN180" i="1"/>
  <c r="BJ180" i="1"/>
  <c r="BF180" i="1"/>
  <c r="BB180" i="1"/>
  <c r="AX180" i="1"/>
  <c r="AT180" i="1"/>
  <c r="AP180" i="1"/>
  <c r="AL180" i="1"/>
  <c r="AH180" i="1"/>
  <c r="AD180" i="1"/>
  <c r="BO179" i="1"/>
  <c r="BK179" i="1"/>
  <c r="BG179" i="1"/>
  <c r="BC179" i="1"/>
  <c r="AY179" i="1"/>
  <c r="AU179" i="1"/>
  <c r="AQ179" i="1"/>
  <c r="AM179" i="1"/>
  <c r="AI179" i="1"/>
  <c r="AE179" i="1"/>
  <c r="BP178" i="1"/>
  <c r="BL178" i="1"/>
  <c r="BH178" i="1"/>
  <c r="BD178" i="1"/>
  <c r="AZ178" i="1"/>
  <c r="AV178" i="1"/>
  <c r="AR178" i="1"/>
  <c r="AN178" i="1"/>
  <c r="AJ178" i="1"/>
  <c r="AF178" i="1"/>
  <c r="BQ177" i="1"/>
  <c r="BM177" i="1"/>
  <c r="BI177" i="1"/>
  <c r="BE177" i="1"/>
  <c r="BA177" i="1"/>
  <c r="AW177" i="1"/>
  <c r="AS177" i="1"/>
  <c r="AO177" i="1"/>
  <c r="AK177" i="1"/>
  <c r="AG177" i="1"/>
  <c r="BN176" i="1"/>
  <c r="BJ176" i="1"/>
  <c r="BF176" i="1"/>
  <c r="BB176" i="1"/>
  <c r="AX176" i="1"/>
  <c r="AT176" i="1"/>
  <c r="AP176" i="1"/>
  <c r="AL176" i="1"/>
  <c r="AH176" i="1"/>
  <c r="AD176" i="1"/>
  <c r="BO175" i="1"/>
  <c r="BK175" i="1"/>
  <c r="BG175" i="1"/>
  <c r="BC175" i="1"/>
  <c r="AY175" i="1"/>
  <c r="AU175" i="1"/>
  <c r="AQ175" i="1"/>
  <c r="AM175" i="1"/>
  <c r="AI175" i="1"/>
  <c r="AE175" i="1"/>
  <c r="BP174" i="1"/>
  <c r="BL174" i="1"/>
  <c r="BH174" i="1"/>
  <c r="BD174" i="1"/>
  <c r="AZ174" i="1"/>
  <c r="AV174" i="1"/>
  <c r="AR174" i="1"/>
  <c r="AN174" i="1"/>
  <c r="AJ174" i="1"/>
  <c r="AF174" i="1"/>
  <c r="BQ173" i="1"/>
  <c r="BM173" i="1"/>
  <c r="BI173" i="1"/>
  <c r="BE173" i="1"/>
  <c r="BA173" i="1"/>
  <c r="AW173" i="1"/>
  <c r="AS173" i="1"/>
  <c r="AO173" i="1"/>
  <c r="AK173" i="1"/>
  <c r="AG173" i="1"/>
  <c r="BN172" i="1"/>
  <c r="BJ172" i="1"/>
  <c r="BF172" i="1"/>
  <c r="BB172" i="1"/>
  <c r="AX172" i="1"/>
  <c r="AT172" i="1"/>
  <c r="AP172" i="1"/>
  <c r="AL172" i="1"/>
  <c r="AH172" i="1"/>
  <c r="AD172" i="1"/>
  <c r="BO171" i="1"/>
  <c r="BK171" i="1"/>
  <c r="BG171" i="1"/>
  <c r="BC171" i="1"/>
  <c r="AY171" i="1"/>
  <c r="AU171" i="1"/>
  <c r="AQ171" i="1"/>
  <c r="AM171" i="1"/>
  <c r="AI171" i="1"/>
  <c r="AE171" i="1"/>
  <c r="BP170" i="1"/>
  <c r="BL170" i="1"/>
  <c r="BH170" i="1"/>
  <c r="BD170" i="1"/>
  <c r="AZ170" i="1"/>
  <c r="AV170" i="1"/>
  <c r="AR170" i="1"/>
  <c r="AN170" i="1"/>
  <c r="AJ170" i="1"/>
  <c r="AF170" i="1"/>
  <c r="BQ169" i="1"/>
  <c r="BM169" i="1"/>
  <c r="BI169" i="1"/>
  <c r="BE169" i="1"/>
  <c r="BA169" i="1"/>
  <c r="AW169" i="1"/>
  <c r="AS169" i="1"/>
  <c r="AO169" i="1"/>
  <c r="AK169" i="1"/>
  <c r="AG169" i="1"/>
  <c r="BN168" i="1"/>
  <c r="BJ168" i="1"/>
  <c r="BF168" i="1"/>
  <c r="BB168" i="1"/>
  <c r="AX168" i="1"/>
  <c r="AT168" i="1"/>
  <c r="AP168" i="1"/>
  <c r="AL168" i="1"/>
  <c r="AH168" i="1"/>
  <c r="AD168" i="1"/>
  <c r="BO167" i="1"/>
  <c r="BK167" i="1"/>
  <c r="BG167" i="1"/>
  <c r="BC167" i="1"/>
  <c r="AY167" i="1"/>
  <c r="AU167" i="1"/>
  <c r="AQ167" i="1"/>
  <c r="AM167" i="1"/>
  <c r="AI167" i="1"/>
  <c r="AE167" i="1"/>
  <c r="BP166" i="1"/>
  <c r="BL166" i="1"/>
  <c r="BH166" i="1"/>
  <c r="BD166" i="1"/>
  <c r="AZ166" i="1"/>
  <c r="AV166" i="1"/>
  <c r="AR166" i="1"/>
  <c r="AN166" i="1"/>
  <c r="AJ166" i="1"/>
  <c r="AF166" i="1"/>
  <c r="BQ165" i="1"/>
  <c r="BM165" i="1"/>
  <c r="BI165" i="1"/>
  <c r="BE165" i="1"/>
  <c r="BA165" i="1"/>
  <c r="AW165" i="1"/>
  <c r="AS165" i="1"/>
  <c r="AO165" i="1"/>
  <c r="AK165" i="1"/>
  <c r="AG165" i="1"/>
  <c r="BN164" i="1"/>
  <c r="BJ164" i="1"/>
  <c r="BF164" i="1"/>
  <c r="BB164" i="1"/>
  <c r="AX164" i="1"/>
  <c r="AT164" i="1"/>
  <c r="AP164" i="1"/>
  <c r="AL164" i="1"/>
  <c r="AH164" i="1"/>
  <c r="AD164" i="1"/>
  <c r="BO163" i="1"/>
  <c r="BK163" i="1"/>
  <c r="BG163" i="1"/>
  <c r="BC163" i="1"/>
  <c r="AY163" i="1"/>
  <c r="AU163" i="1"/>
  <c r="AQ163" i="1"/>
  <c r="AM163" i="1"/>
  <c r="AI163" i="1"/>
  <c r="AE163" i="1"/>
  <c r="BP162" i="1"/>
  <c r="BL162" i="1"/>
  <c r="BH162" i="1"/>
  <c r="BD162" i="1"/>
  <c r="AZ162" i="1"/>
  <c r="AV162" i="1"/>
  <c r="AR162" i="1"/>
  <c r="AN162" i="1"/>
  <c r="AJ162" i="1"/>
  <c r="AF162" i="1"/>
  <c r="BQ161" i="1"/>
  <c r="BM161" i="1"/>
  <c r="BI161" i="1"/>
  <c r="BE161" i="1"/>
  <c r="BA161" i="1"/>
  <c r="AW161" i="1"/>
  <c r="AS161" i="1"/>
  <c r="AO161" i="1"/>
  <c r="AK161" i="1"/>
  <c r="AG161" i="1"/>
  <c r="BN160" i="1"/>
  <c r="BJ160" i="1"/>
  <c r="BF160" i="1"/>
  <c r="BB160" i="1"/>
  <c r="AX160" i="1"/>
  <c r="AT160" i="1"/>
  <c r="AP160" i="1"/>
  <c r="AL160" i="1"/>
  <c r="AH160" i="1"/>
  <c r="AD160" i="1"/>
  <c r="BO159" i="1"/>
  <c r="BK159" i="1"/>
  <c r="BG159" i="1"/>
  <c r="BC159" i="1"/>
  <c r="AY159" i="1"/>
  <c r="AU159" i="1"/>
  <c r="AQ159" i="1"/>
  <c r="AM159" i="1"/>
  <c r="AI159" i="1"/>
  <c r="AE159" i="1"/>
  <c r="BP158" i="1"/>
  <c r="BL158" i="1"/>
  <c r="BH158" i="1"/>
  <c r="BD158" i="1"/>
  <c r="AZ158" i="1"/>
  <c r="AV158" i="1"/>
  <c r="AR158" i="1"/>
  <c r="AN158" i="1"/>
  <c r="AJ158" i="1"/>
  <c r="AF158" i="1"/>
  <c r="BQ157" i="1"/>
  <c r="BM157" i="1"/>
  <c r="BI157" i="1"/>
  <c r="BE157" i="1"/>
  <c r="BA157" i="1"/>
  <c r="AW157" i="1"/>
  <c r="AS157" i="1"/>
  <c r="AO157" i="1"/>
  <c r="AK157" i="1"/>
  <c r="AG157" i="1"/>
  <c r="BN156" i="1"/>
  <c r="BJ156" i="1"/>
  <c r="BF156" i="1"/>
  <c r="BB156" i="1"/>
  <c r="AX156" i="1"/>
  <c r="AT156" i="1"/>
  <c r="AP156" i="1"/>
  <c r="AL156" i="1"/>
  <c r="AH156" i="1"/>
  <c r="AD156" i="1"/>
  <c r="BO155" i="1"/>
  <c r="BK155" i="1"/>
  <c r="BG155" i="1"/>
  <c r="BC155" i="1"/>
  <c r="AY155" i="1"/>
  <c r="AU155" i="1"/>
  <c r="AQ155" i="1"/>
  <c r="AM155" i="1"/>
  <c r="AI155" i="1"/>
  <c r="AE155" i="1"/>
  <c r="BP154" i="1"/>
  <c r="BL154" i="1"/>
  <c r="BH154" i="1"/>
  <c r="BD154" i="1"/>
  <c r="AZ154" i="1"/>
  <c r="AV154" i="1"/>
  <c r="AR154" i="1"/>
  <c r="AN154" i="1"/>
  <c r="AJ154" i="1"/>
  <c r="AF154" i="1"/>
  <c r="BQ153" i="1"/>
  <c r="BM153" i="1"/>
  <c r="BI153" i="1"/>
  <c r="BE153" i="1"/>
  <c r="BA153" i="1"/>
  <c r="AW153" i="1"/>
  <c r="AS153" i="1"/>
  <c r="AO153" i="1"/>
  <c r="AK153" i="1"/>
  <c r="AG153" i="1"/>
  <c r="BN152" i="1"/>
  <c r="BJ152" i="1"/>
  <c r="BF152" i="1"/>
  <c r="BB152" i="1"/>
  <c r="AX152" i="1"/>
  <c r="AT152" i="1"/>
  <c r="AP152" i="1"/>
  <c r="AL152" i="1"/>
  <c r="AH152" i="1"/>
  <c r="AD152" i="1"/>
  <c r="BO151" i="1"/>
  <c r="BK151" i="1"/>
  <c r="BG151" i="1"/>
  <c r="BC151" i="1"/>
  <c r="AY151" i="1"/>
  <c r="AU151" i="1"/>
  <c r="AQ151" i="1"/>
  <c r="AM151" i="1"/>
  <c r="AI151" i="1"/>
  <c r="AE151" i="1"/>
  <c r="BP150" i="1"/>
  <c r="BL150" i="1"/>
  <c r="BH150" i="1"/>
  <c r="BD150" i="1"/>
  <c r="AZ150" i="1"/>
  <c r="AV150" i="1"/>
  <c r="AR150" i="1"/>
  <c r="AN150" i="1"/>
  <c r="AJ150" i="1"/>
  <c r="AF150" i="1"/>
  <c r="BQ149" i="1"/>
  <c r="BM149" i="1"/>
  <c r="BI149" i="1"/>
  <c r="BE149" i="1"/>
  <c r="BA149" i="1"/>
  <c r="AW149" i="1"/>
  <c r="AS149" i="1"/>
  <c r="AO149" i="1"/>
  <c r="AK149" i="1"/>
  <c r="AG149" i="1"/>
  <c r="BN148" i="1"/>
  <c r="BJ148" i="1"/>
  <c r="BF148" i="1"/>
  <c r="BB148" i="1"/>
  <c r="AX148" i="1"/>
  <c r="AT148" i="1"/>
  <c r="AP148" i="1"/>
  <c r="AL148" i="1"/>
  <c r="AH148" i="1"/>
  <c r="AD148" i="1"/>
  <c r="BO147" i="1"/>
  <c r="BK147" i="1"/>
  <c r="BG147" i="1"/>
  <c r="BC147" i="1"/>
  <c r="AY147" i="1"/>
  <c r="AU147" i="1"/>
  <c r="AQ147" i="1"/>
  <c r="AM147" i="1"/>
  <c r="AI147" i="1"/>
  <c r="AE147" i="1"/>
  <c r="BP146" i="1"/>
  <c r="BL146" i="1"/>
  <c r="BH146" i="1"/>
  <c r="BD146" i="1"/>
  <c r="AZ146" i="1"/>
  <c r="AV146" i="1"/>
  <c r="AR146" i="1"/>
  <c r="AN146" i="1"/>
  <c r="AJ146" i="1"/>
  <c r="AF146" i="1"/>
  <c r="BQ145" i="1"/>
  <c r="BM145" i="1"/>
  <c r="BI145" i="1"/>
  <c r="BE145" i="1"/>
  <c r="BA145" i="1"/>
  <c r="AW145" i="1"/>
  <c r="AS145" i="1"/>
  <c r="AO145" i="1"/>
  <c r="AK145" i="1"/>
  <c r="AG145" i="1"/>
  <c r="BN144" i="1"/>
  <c r="BJ144" i="1"/>
  <c r="BF144" i="1"/>
  <c r="BB144" i="1"/>
  <c r="AX144" i="1"/>
  <c r="AT144" i="1"/>
  <c r="AP144" i="1"/>
  <c r="AL144" i="1"/>
  <c r="AH144" i="1"/>
  <c r="AD144" i="1"/>
  <c r="BO143" i="1"/>
  <c r="BK143" i="1"/>
  <c r="BG143" i="1"/>
  <c r="BC143" i="1"/>
  <c r="AY143" i="1"/>
  <c r="AU143" i="1"/>
  <c r="AQ143" i="1"/>
  <c r="AM143" i="1"/>
  <c r="AI143" i="1"/>
  <c r="AE143" i="1"/>
  <c r="BP142" i="1"/>
  <c r="BL142" i="1"/>
  <c r="BH142" i="1"/>
  <c r="BD142" i="1"/>
  <c r="AZ142" i="1"/>
  <c r="AV142" i="1"/>
  <c r="AR142" i="1"/>
  <c r="AN142" i="1"/>
  <c r="AJ142" i="1"/>
  <c r="AF142" i="1"/>
  <c r="BQ141" i="1"/>
  <c r="BM141" i="1"/>
  <c r="BI141" i="1"/>
  <c r="BE141" i="1"/>
  <c r="BA141" i="1"/>
  <c r="AW141" i="1"/>
  <c r="AS141" i="1"/>
  <c r="AO141" i="1"/>
  <c r="AK141" i="1"/>
  <c r="AG141" i="1"/>
  <c r="BN140" i="1"/>
  <c r="BJ140" i="1"/>
  <c r="BF140" i="1"/>
  <c r="BB140" i="1"/>
  <c r="AX140" i="1"/>
  <c r="AT140" i="1"/>
  <c r="AP140" i="1"/>
  <c r="AL140" i="1"/>
  <c r="AH140" i="1"/>
  <c r="AD140" i="1"/>
  <c r="BO139" i="1"/>
  <c r="BK139" i="1"/>
  <c r="BG139" i="1"/>
  <c r="BC139" i="1"/>
  <c r="AY139" i="1"/>
  <c r="AU139" i="1"/>
  <c r="AQ139" i="1"/>
  <c r="AM139" i="1"/>
  <c r="AI139" i="1"/>
  <c r="AE139" i="1"/>
  <c r="BP138" i="1"/>
  <c r="BL138" i="1"/>
  <c r="BH138" i="1"/>
  <c r="BD138" i="1"/>
  <c r="AZ138" i="1"/>
  <c r="AV138" i="1"/>
  <c r="AR138" i="1"/>
  <c r="AN138" i="1"/>
  <c r="AJ138" i="1"/>
  <c r="AF138" i="1"/>
  <c r="BQ137" i="1"/>
  <c r="BM137" i="1"/>
  <c r="BI137" i="1"/>
  <c r="BE137" i="1"/>
  <c r="BA137" i="1"/>
  <c r="AW137" i="1"/>
  <c r="AS137" i="1"/>
  <c r="AO137" i="1"/>
  <c r="AK137" i="1"/>
  <c r="AG137" i="1"/>
  <c r="BN136" i="1"/>
  <c r="BJ136" i="1"/>
  <c r="BF136" i="1"/>
  <c r="BB136" i="1"/>
  <c r="AX136" i="1"/>
  <c r="AT136" i="1"/>
  <c r="AP136" i="1"/>
  <c r="AL136" i="1"/>
  <c r="AH136" i="1"/>
  <c r="AD136" i="1"/>
  <c r="BO135" i="1"/>
  <c r="BK135" i="1"/>
  <c r="BG135" i="1"/>
  <c r="BC135" i="1"/>
  <c r="AY135" i="1"/>
  <c r="AU135" i="1"/>
  <c r="AQ135" i="1"/>
  <c r="AM135" i="1"/>
  <c r="AI135" i="1"/>
  <c r="AE135" i="1"/>
  <c r="BP134" i="1"/>
  <c r="BL134" i="1"/>
  <c r="BH134" i="1"/>
  <c r="BD134" i="1"/>
  <c r="AZ134" i="1"/>
  <c r="AV134" i="1"/>
  <c r="AR134" i="1"/>
  <c r="AN134" i="1"/>
  <c r="AJ134" i="1"/>
  <c r="AF134" i="1"/>
  <c r="BQ133" i="1"/>
  <c r="BM133" i="1"/>
  <c r="BI133" i="1"/>
  <c r="BE133" i="1"/>
  <c r="BA133" i="1"/>
  <c r="AW133" i="1"/>
  <c r="AS133" i="1"/>
  <c r="AO133" i="1"/>
  <c r="AK133" i="1"/>
  <c r="AG133" i="1"/>
  <c r="BN132" i="1"/>
  <c r="BJ132" i="1"/>
  <c r="BF132" i="1"/>
  <c r="BB132" i="1"/>
  <c r="AX132" i="1"/>
  <c r="AT132" i="1"/>
  <c r="AP132" i="1"/>
  <c r="AL132" i="1"/>
  <c r="AH132" i="1"/>
  <c r="AD132" i="1"/>
  <c r="BO131" i="1"/>
  <c r="BK131" i="1"/>
  <c r="BG131" i="1"/>
  <c r="BC131" i="1"/>
  <c r="AY131" i="1"/>
  <c r="AU131" i="1"/>
  <c r="AQ131" i="1"/>
  <c r="AM131" i="1"/>
  <c r="AI131" i="1"/>
  <c r="AE131" i="1"/>
  <c r="BP130" i="1"/>
  <c r="BL130" i="1"/>
  <c r="BH130" i="1"/>
  <c r="BD130" i="1"/>
  <c r="AZ130" i="1"/>
  <c r="AV130" i="1"/>
  <c r="AR130" i="1"/>
  <c r="AN130" i="1"/>
  <c r="AJ130" i="1"/>
  <c r="AF130" i="1"/>
  <c r="BQ129" i="1"/>
  <c r="BM129" i="1"/>
  <c r="BI129" i="1"/>
  <c r="BE129" i="1"/>
  <c r="BA129" i="1"/>
  <c r="AW129" i="1"/>
  <c r="AS129" i="1"/>
  <c r="AO129" i="1"/>
  <c r="AK129" i="1"/>
  <c r="AG129" i="1"/>
  <c r="BN128" i="1"/>
  <c r="BJ128" i="1"/>
  <c r="BF128" i="1"/>
  <c r="BB128" i="1"/>
  <c r="AX128" i="1"/>
  <c r="AT128" i="1"/>
  <c r="AP128" i="1"/>
  <c r="AL128" i="1"/>
  <c r="AH128" i="1"/>
  <c r="AD128" i="1"/>
  <c r="BO127" i="1"/>
  <c r="BK127" i="1"/>
  <c r="BG127" i="1"/>
  <c r="BC127" i="1"/>
  <c r="AY127" i="1"/>
  <c r="AU127" i="1"/>
  <c r="AQ127" i="1"/>
  <c r="AM127" i="1"/>
  <c r="AI127" i="1"/>
  <c r="AE127" i="1"/>
  <c r="BP126" i="1"/>
  <c r="BL126" i="1"/>
  <c r="BH126" i="1"/>
  <c r="BD126" i="1"/>
  <c r="AZ126" i="1"/>
  <c r="AV126" i="1"/>
  <c r="AR126" i="1"/>
  <c r="AN126" i="1"/>
  <c r="AJ126" i="1"/>
  <c r="AF126" i="1"/>
  <c r="BQ125" i="1"/>
  <c r="BM125" i="1"/>
  <c r="BI125" i="1"/>
  <c r="BE125" i="1"/>
  <c r="BA125" i="1"/>
  <c r="AW125" i="1"/>
  <c r="AS125" i="1"/>
  <c r="AO125" i="1"/>
  <c r="AK125" i="1"/>
  <c r="AG125" i="1"/>
  <c r="BN124" i="1"/>
  <c r="BJ124" i="1"/>
  <c r="BF124" i="1"/>
  <c r="BB124" i="1"/>
  <c r="AX124" i="1"/>
  <c r="AT124" i="1"/>
  <c r="AP124" i="1"/>
  <c r="AL124" i="1"/>
  <c r="AH124" i="1"/>
  <c r="AD124" i="1"/>
  <c r="BO123" i="1"/>
  <c r="BK123" i="1"/>
  <c r="BG123" i="1"/>
  <c r="BC123" i="1"/>
  <c r="AY123" i="1"/>
  <c r="AU123" i="1"/>
  <c r="AQ123" i="1"/>
  <c r="AM123" i="1"/>
  <c r="AI123" i="1"/>
  <c r="AE123" i="1"/>
  <c r="BP122" i="1"/>
  <c r="BL122" i="1"/>
  <c r="BH122" i="1"/>
  <c r="BD122" i="1"/>
  <c r="AZ122" i="1"/>
  <c r="AV122" i="1"/>
  <c r="AR122" i="1"/>
  <c r="AN122" i="1"/>
  <c r="AJ122" i="1"/>
  <c r="AF122" i="1"/>
  <c r="BQ121" i="1"/>
  <c r="BM121" i="1"/>
  <c r="BI121" i="1"/>
  <c r="BE121" i="1"/>
  <c r="BA121" i="1"/>
  <c r="AW121" i="1"/>
  <c r="AS121" i="1"/>
  <c r="AO121" i="1"/>
  <c r="AK121" i="1"/>
  <c r="AG121" i="1"/>
  <c r="BN120" i="1"/>
  <c r="BJ120" i="1"/>
  <c r="BF120" i="1"/>
  <c r="BB120" i="1"/>
  <c r="AX120" i="1"/>
  <c r="AT120" i="1"/>
  <c r="AP120" i="1"/>
  <c r="AL120" i="1"/>
  <c r="AH120" i="1"/>
  <c r="AD120" i="1"/>
  <c r="BO119" i="1"/>
  <c r="BK119" i="1"/>
  <c r="BG119" i="1"/>
  <c r="BC119" i="1"/>
  <c r="AY119" i="1"/>
  <c r="AU119" i="1"/>
  <c r="AQ119" i="1"/>
  <c r="AM119" i="1"/>
  <c r="AI119" i="1"/>
  <c r="AE119" i="1"/>
  <c r="BP118" i="1"/>
  <c r="BL118" i="1"/>
  <c r="BH118" i="1"/>
  <c r="BD118" i="1"/>
  <c r="AZ118" i="1"/>
  <c r="AV118" i="1"/>
  <c r="AR118" i="1"/>
  <c r="AN118" i="1"/>
  <c r="AJ118" i="1"/>
  <c r="AF118" i="1"/>
  <c r="BQ117" i="1"/>
  <c r="BM117" i="1"/>
  <c r="BI117" i="1"/>
  <c r="BE117" i="1"/>
  <c r="BA117" i="1"/>
  <c r="AW117" i="1"/>
  <c r="AS117" i="1"/>
  <c r="AO117" i="1"/>
  <c r="AK117" i="1"/>
  <c r="AG117" i="1"/>
  <c r="BN116" i="1"/>
  <c r="BJ116" i="1"/>
  <c r="BF116" i="1"/>
  <c r="BB116" i="1"/>
  <c r="AX116" i="1"/>
  <c r="AT116" i="1"/>
  <c r="AP116" i="1"/>
  <c r="AL116" i="1"/>
  <c r="AH116" i="1"/>
  <c r="AD116" i="1"/>
  <c r="BO115" i="1"/>
  <c r="BK115" i="1"/>
  <c r="BG115" i="1"/>
  <c r="BC115" i="1"/>
  <c r="AY115" i="1"/>
  <c r="AU115" i="1"/>
  <c r="AQ115" i="1"/>
  <c r="AM115" i="1"/>
  <c r="AI115" i="1"/>
  <c r="AE115" i="1"/>
  <c r="BP114" i="1"/>
  <c r="BL114" i="1"/>
  <c r="BH114" i="1"/>
  <c r="BD114" i="1"/>
  <c r="AZ114" i="1"/>
  <c r="AV114" i="1"/>
  <c r="AR114" i="1"/>
  <c r="AN114" i="1"/>
  <c r="AJ114" i="1"/>
  <c r="AF114" i="1"/>
  <c r="BQ113" i="1"/>
  <c r="BM113" i="1"/>
  <c r="BI113" i="1"/>
  <c r="BE113" i="1"/>
  <c r="BA113" i="1"/>
  <c r="AW113" i="1"/>
  <c r="AS113" i="1"/>
  <c r="AO113" i="1"/>
  <c r="AK113" i="1"/>
  <c r="AG113" i="1"/>
  <c r="BN112" i="1"/>
  <c r="BJ112" i="1"/>
  <c r="BF112" i="1"/>
  <c r="BB112" i="1"/>
  <c r="AX112" i="1"/>
  <c r="AT112" i="1"/>
  <c r="AP112" i="1"/>
  <c r="AL112" i="1"/>
  <c r="AH112" i="1"/>
  <c r="AD112" i="1"/>
  <c r="BO111" i="1"/>
  <c r="BK111" i="1"/>
  <c r="BG111" i="1"/>
  <c r="BC111" i="1"/>
  <c r="AY111" i="1"/>
  <c r="AU111" i="1"/>
  <c r="AQ111" i="1"/>
  <c r="AM111" i="1"/>
  <c r="AI111" i="1"/>
  <c r="AE111" i="1"/>
  <c r="BP110" i="1"/>
  <c r="BL110" i="1"/>
  <c r="BH110" i="1"/>
  <c r="BD110" i="1"/>
  <c r="AZ110" i="1"/>
  <c r="AV110" i="1"/>
  <c r="AR110" i="1"/>
  <c r="AN110" i="1"/>
  <c r="AJ110" i="1"/>
  <c r="AF110" i="1"/>
  <c r="BQ109" i="1"/>
  <c r="BM109" i="1"/>
  <c r="BI109" i="1"/>
  <c r="BE109" i="1"/>
  <c r="BA109" i="1"/>
  <c r="AW109" i="1"/>
  <c r="AS109" i="1"/>
  <c r="AO109" i="1"/>
  <c r="AK109" i="1"/>
  <c r="AG109" i="1"/>
  <c r="BN108" i="1"/>
  <c r="BJ108" i="1"/>
  <c r="BF108" i="1"/>
  <c r="BB108" i="1"/>
  <c r="AX108" i="1"/>
  <c r="AT108" i="1"/>
  <c r="AP108" i="1"/>
  <c r="AL108" i="1"/>
  <c r="AH108" i="1"/>
  <c r="AD108" i="1"/>
  <c r="BO107" i="1"/>
  <c r="BK107" i="1"/>
  <c r="BG107" i="1"/>
  <c r="BC107" i="1"/>
  <c r="AY107" i="1"/>
  <c r="AU107" i="1"/>
  <c r="AQ107" i="1"/>
  <c r="AM107" i="1"/>
  <c r="AI107" i="1"/>
  <c r="AE107" i="1"/>
  <c r="BP106" i="1"/>
  <c r="BL106" i="1"/>
  <c r="BH106" i="1"/>
  <c r="BD106" i="1"/>
  <c r="AZ106" i="1"/>
  <c r="AV106" i="1"/>
  <c r="AR106" i="1"/>
  <c r="AN106" i="1"/>
  <c r="AJ106" i="1"/>
  <c r="AF106" i="1"/>
  <c r="BQ105" i="1"/>
  <c r="BM105" i="1"/>
  <c r="BI105" i="1"/>
  <c r="BE105" i="1"/>
  <c r="BA105" i="1"/>
  <c r="AW105" i="1"/>
  <c r="AS105" i="1"/>
  <c r="AO105" i="1"/>
  <c r="AK105" i="1"/>
  <c r="AG105" i="1"/>
  <c r="BN104" i="1"/>
  <c r="BJ104" i="1"/>
  <c r="BF104" i="1"/>
  <c r="BB104" i="1"/>
  <c r="AX104" i="1"/>
  <c r="AT104" i="1"/>
  <c r="AP104" i="1"/>
  <c r="AL104" i="1"/>
  <c r="AH104" i="1"/>
  <c r="AD104" i="1"/>
  <c r="BO103" i="1"/>
  <c r="BK103" i="1"/>
  <c r="BG103" i="1"/>
  <c r="BC103" i="1"/>
  <c r="AY103" i="1"/>
  <c r="AU103" i="1"/>
  <c r="AQ103" i="1"/>
  <c r="AM103" i="1"/>
  <c r="AI103" i="1"/>
  <c r="AE103" i="1"/>
  <c r="BP102" i="1"/>
  <c r="BL102" i="1"/>
  <c r="BH102" i="1"/>
  <c r="BD102" i="1"/>
  <c r="AZ102" i="1"/>
  <c r="AV102" i="1"/>
  <c r="AR102" i="1"/>
  <c r="AN102" i="1"/>
  <c r="AJ102" i="1"/>
  <c r="AF102" i="1"/>
  <c r="BQ101" i="1"/>
  <c r="BM101" i="1"/>
  <c r="BI101" i="1"/>
  <c r="BE101" i="1"/>
  <c r="BA101" i="1"/>
  <c r="AW101" i="1"/>
  <c r="AS101" i="1"/>
  <c r="AO101" i="1"/>
  <c r="AK101" i="1"/>
  <c r="AG101" i="1"/>
  <c r="BN100" i="1"/>
  <c r="BJ100" i="1"/>
  <c r="BF100" i="1"/>
  <c r="BB100" i="1"/>
  <c r="AX100" i="1"/>
  <c r="AT100" i="1"/>
  <c r="AP100" i="1"/>
  <c r="AL100" i="1"/>
  <c r="AH100" i="1"/>
  <c r="AD100" i="1"/>
  <c r="BO99" i="1"/>
  <c r="BK99" i="1"/>
  <c r="BG99" i="1"/>
  <c r="BC99" i="1"/>
  <c r="AY99" i="1"/>
  <c r="AU99" i="1"/>
  <c r="AQ99" i="1"/>
  <c r="AM99" i="1"/>
  <c r="AI99" i="1"/>
  <c r="AE99" i="1"/>
  <c r="BP98" i="1"/>
  <c r="BL98" i="1"/>
  <c r="BH98" i="1"/>
  <c r="BD98" i="1"/>
  <c r="AZ98" i="1"/>
  <c r="AV98" i="1"/>
  <c r="AR98" i="1"/>
  <c r="AN98" i="1"/>
  <c r="AJ98" i="1"/>
  <c r="AF98" i="1"/>
  <c r="BQ97" i="1"/>
  <c r="BM97" i="1"/>
  <c r="BI97" i="1"/>
  <c r="BE97" i="1"/>
  <c r="BA97" i="1"/>
  <c r="AW97" i="1"/>
  <c r="AS97" i="1"/>
  <c r="AO97" i="1"/>
  <c r="AK97" i="1"/>
  <c r="AG97" i="1"/>
  <c r="BN96" i="1"/>
  <c r="BJ96" i="1"/>
  <c r="BF96" i="1"/>
  <c r="BB96" i="1"/>
  <c r="AX96" i="1"/>
  <c r="AT96" i="1"/>
  <c r="AP96" i="1"/>
  <c r="AL96" i="1"/>
  <c r="AH96" i="1"/>
  <c r="AD96" i="1"/>
  <c r="BO95" i="1"/>
  <c r="BK95" i="1"/>
  <c r="BG95" i="1"/>
  <c r="BC95" i="1"/>
  <c r="AY95" i="1"/>
  <c r="AU95" i="1"/>
  <c r="AQ95" i="1"/>
  <c r="AM95" i="1"/>
  <c r="AI95" i="1"/>
  <c r="AE95" i="1"/>
  <c r="BP94" i="1"/>
  <c r="BL94" i="1"/>
  <c r="BH94" i="1"/>
  <c r="BD94" i="1"/>
  <c r="AZ94" i="1"/>
  <c r="AV94" i="1"/>
  <c r="AR94" i="1"/>
  <c r="AN94" i="1"/>
  <c r="AJ94" i="1"/>
  <c r="AF94" i="1"/>
  <c r="BQ93" i="1"/>
  <c r="BM93" i="1"/>
  <c r="BI93" i="1"/>
  <c r="BE93" i="1"/>
  <c r="BA93" i="1"/>
  <c r="AW93" i="1"/>
  <c r="AS93" i="1"/>
  <c r="AO93" i="1"/>
  <c r="AK93" i="1"/>
  <c r="AG93" i="1"/>
  <c r="BN92" i="1"/>
  <c r="BJ92" i="1"/>
  <c r="BF92" i="1"/>
  <c r="BB92" i="1"/>
  <c r="AX92" i="1"/>
  <c r="AT92" i="1"/>
  <c r="AP92" i="1"/>
  <c r="AL92" i="1"/>
  <c r="AH92" i="1"/>
  <c r="AD92" i="1"/>
  <c r="BO91" i="1"/>
  <c r="BK91" i="1"/>
  <c r="BG91" i="1"/>
  <c r="BC91" i="1"/>
  <c r="AY91" i="1"/>
  <c r="AU91" i="1"/>
  <c r="AQ91" i="1"/>
  <c r="AM91" i="1"/>
  <c r="AI91" i="1"/>
  <c r="AE91" i="1"/>
  <c r="BP90" i="1"/>
  <c r="BL90" i="1"/>
  <c r="BH90" i="1"/>
  <c r="BD90" i="1"/>
  <c r="AZ90" i="1"/>
  <c r="AV90" i="1"/>
  <c r="AR90" i="1"/>
  <c r="AN90" i="1"/>
  <c r="AJ90" i="1"/>
  <c r="AF90" i="1"/>
  <c r="BQ89" i="1"/>
  <c r="BM89" i="1"/>
  <c r="BI89" i="1"/>
  <c r="BE89" i="1"/>
  <c r="BA89" i="1"/>
  <c r="AW89" i="1"/>
  <c r="AS89" i="1"/>
  <c r="AO89" i="1"/>
  <c r="AK89" i="1"/>
  <c r="AG89" i="1"/>
  <c r="BN88" i="1"/>
  <c r="BJ88" i="1"/>
  <c r="BF88" i="1"/>
  <c r="BB88" i="1"/>
  <c r="AX88" i="1"/>
  <c r="AT88" i="1"/>
  <c r="AP88" i="1"/>
  <c r="AL88" i="1"/>
  <c r="AH88" i="1"/>
  <c r="AD88" i="1"/>
  <c r="BO87" i="1"/>
  <c r="BK87" i="1"/>
  <c r="BG87" i="1"/>
  <c r="BC87" i="1"/>
  <c r="AY87" i="1"/>
  <c r="AU87" i="1"/>
  <c r="AQ87" i="1"/>
  <c r="AM87" i="1"/>
  <c r="AI87" i="1"/>
  <c r="AE87" i="1"/>
  <c r="BP86" i="1"/>
  <c r="BL86" i="1"/>
  <c r="BH86" i="1"/>
  <c r="BD86" i="1"/>
  <c r="AZ86" i="1"/>
  <c r="AV86" i="1"/>
  <c r="AR86" i="1"/>
  <c r="AN86" i="1"/>
  <c r="AJ86" i="1"/>
  <c r="AF86" i="1"/>
  <c r="BQ85" i="1"/>
  <c r="BM85" i="1"/>
  <c r="BI85" i="1"/>
  <c r="BE85" i="1"/>
  <c r="BA85" i="1"/>
  <c r="AW85" i="1"/>
  <c r="AS85" i="1"/>
  <c r="AO85" i="1"/>
  <c r="AK85" i="1"/>
  <c r="AG85" i="1"/>
  <c r="BN84" i="1"/>
  <c r="BJ84" i="1"/>
  <c r="BF84" i="1"/>
  <c r="BB84" i="1"/>
  <c r="AX84" i="1"/>
  <c r="AT84" i="1"/>
  <c r="AP84" i="1"/>
  <c r="AL84" i="1"/>
  <c r="AH84" i="1"/>
  <c r="AD84" i="1"/>
  <c r="BO83" i="1"/>
  <c r="BK83" i="1"/>
  <c r="BG83" i="1"/>
  <c r="BC83" i="1"/>
  <c r="AY83" i="1"/>
  <c r="AU83" i="1"/>
  <c r="AQ83" i="1"/>
  <c r="AM83" i="1"/>
  <c r="AI83" i="1"/>
  <c r="AE83" i="1"/>
  <c r="BP82" i="1"/>
  <c r="BL82" i="1"/>
  <c r="BH82" i="1"/>
  <c r="BD82" i="1"/>
  <c r="AZ82" i="1"/>
  <c r="AV82" i="1"/>
  <c r="AR82" i="1"/>
  <c r="AN82" i="1"/>
  <c r="AJ82" i="1"/>
  <c r="AF82" i="1"/>
  <c r="BQ81" i="1"/>
  <c r="BM81" i="1"/>
  <c r="BI81" i="1"/>
  <c r="BE81" i="1"/>
  <c r="BA81" i="1"/>
  <c r="AW81" i="1"/>
  <c r="AS81" i="1"/>
  <c r="AO81" i="1"/>
  <c r="AK81" i="1"/>
  <c r="AG81" i="1"/>
  <c r="BN80" i="1"/>
  <c r="BJ80" i="1"/>
  <c r="BF80" i="1"/>
  <c r="BB80" i="1"/>
  <c r="AX80" i="1"/>
  <c r="AT80" i="1"/>
  <c r="AP80" i="1"/>
  <c r="AL80" i="1"/>
  <c r="AH80" i="1"/>
  <c r="AD80" i="1"/>
  <c r="BO79" i="1"/>
  <c r="BK79" i="1"/>
  <c r="BG79" i="1"/>
  <c r="BC79" i="1"/>
  <c r="AY79" i="1"/>
  <c r="AU79" i="1"/>
  <c r="AQ79" i="1"/>
  <c r="AM79" i="1"/>
  <c r="AI79" i="1"/>
  <c r="AE79" i="1"/>
  <c r="BP78" i="1"/>
  <c r="BL78" i="1"/>
  <c r="BH78" i="1"/>
  <c r="BD78" i="1"/>
  <c r="AZ78" i="1"/>
  <c r="AV78" i="1"/>
  <c r="AR78" i="1"/>
  <c r="AN78" i="1"/>
  <c r="AJ78" i="1"/>
  <c r="AF78" i="1"/>
  <c r="BQ77" i="1"/>
  <c r="BM77" i="1"/>
  <c r="BI77" i="1"/>
  <c r="BE77" i="1"/>
  <c r="BA77" i="1"/>
  <c r="AW77" i="1"/>
  <c r="AS77" i="1"/>
  <c r="AO77" i="1"/>
  <c r="AK77" i="1"/>
  <c r="AG77" i="1"/>
  <c r="BN76" i="1"/>
  <c r="BJ76" i="1"/>
  <c r="BF76" i="1"/>
  <c r="BB76" i="1"/>
  <c r="AX76" i="1"/>
  <c r="AT76" i="1"/>
  <c r="AP76" i="1"/>
  <c r="AL76" i="1"/>
  <c r="AH76" i="1"/>
  <c r="AD76" i="1"/>
  <c r="BO75" i="1"/>
  <c r="BK75" i="1"/>
  <c r="BG75" i="1"/>
  <c r="BC75" i="1"/>
  <c r="AY75" i="1"/>
  <c r="AU75" i="1"/>
  <c r="AQ75" i="1"/>
  <c r="AM75" i="1"/>
  <c r="AI75" i="1"/>
  <c r="AE75" i="1"/>
  <c r="BP74" i="1"/>
  <c r="BL74" i="1"/>
  <c r="BH74" i="1"/>
  <c r="BD74" i="1"/>
  <c r="AZ74" i="1"/>
  <c r="AV74" i="1"/>
  <c r="AR74" i="1"/>
  <c r="AN74" i="1"/>
  <c r="AJ74" i="1"/>
  <c r="AF74" i="1"/>
  <c r="BQ73" i="1"/>
  <c r="BM73" i="1"/>
  <c r="BI73" i="1"/>
  <c r="BE73" i="1"/>
  <c r="BA73" i="1"/>
  <c r="AW73" i="1"/>
  <c r="AS73" i="1"/>
  <c r="AO73" i="1"/>
  <c r="AK73" i="1"/>
  <c r="AG73" i="1"/>
  <c r="BN72" i="1"/>
  <c r="BJ72" i="1"/>
  <c r="BF72" i="1"/>
  <c r="BB72" i="1"/>
  <c r="AX72" i="1"/>
  <c r="AT72" i="1"/>
  <c r="AP72" i="1"/>
  <c r="AL72" i="1"/>
  <c r="AH72" i="1"/>
  <c r="AD72" i="1"/>
  <c r="BO71" i="1"/>
  <c r="BK71" i="1"/>
  <c r="BG71" i="1"/>
  <c r="BC71" i="1"/>
  <c r="AY71" i="1"/>
  <c r="AU71" i="1"/>
  <c r="AQ71" i="1"/>
  <c r="AM71" i="1"/>
  <c r="AI71" i="1"/>
  <c r="AE71" i="1"/>
  <c r="BP70" i="1"/>
  <c r="BL70" i="1"/>
  <c r="BH70" i="1"/>
  <c r="BD70" i="1"/>
  <c r="AZ70" i="1"/>
  <c r="AV70" i="1"/>
  <c r="AR70" i="1"/>
  <c r="AN70" i="1"/>
  <c r="AJ70" i="1"/>
  <c r="AF70" i="1"/>
  <c r="BQ69" i="1"/>
  <c r="BM69" i="1"/>
  <c r="BI69" i="1"/>
  <c r="BE69" i="1"/>
  <c r="BA69" i="1"/>
  <c r="AW69" i="1"/>
  <c r="AS69" i="1"/>
  <c r="AO69" i="1"/>
  <c r="AK69" i="1"/>
  <c r="AG69" i="1"/>
  <c r="BN68" i="1"/>
  <c r="BJ68" i="1"/>
  <c r="BF68" i="1"/>
  <c r="BB68" i="1"/>
  <c r="AX68" i="1"/>
  <c r="AT68" i="1"/>
  <c r="AP68" i="1"/>
  <c r="AL68" i="1"/>
  <c r="AH68" i="1"/>
  <c r="AD68" i="1"/>
  <c r="BO67" i="1"/>
  <c r="BK67" i="1"/>
  <c r="BG67" i="1"/>
  <c r="BC67" i="1"/>
  <c r="AY67" i="1"/>
  <c r="AU67" i="1"/>
  <c r="AQ67" i="1"/>
  <c r="AM67" i="1"/>
  <c r="AI67" i="1"/>
  <c r="AE67" i="1"/>
  <c r="BP66" i="1"/>
  <c r="BL66" i="1"/>
  <c r="BH66" i="1"/>
  <c r="BD66" i="1"/>
  <c r="AZ66" i="1"/>
  <c r="AV66" i="1"/>
  <c r="AR66" i="1"/>
  <c r="AN66" i="1"/>
  <c r="AJ66" i="1"/>
  <c r="AF66" i="1"/>
  <c r="BQ65" i="1"/>
  <c r="BM65" i="1"/>
  <c r="BI65" i="1"/>
  <c r="BE65" i="1"/>
  <c r="BA65" i="1"/>
  <c r="AW65" i="1"/>
  <c r="AS65" i="1"/>
  <c r="AO65" i="1"/>
  <c r="AK65" i="1"/>
  <c r="AG65" i="1"/>
  <c r="BN64" i="1"/>
  <c r="BJ64" i="1"/>
  <c r="BF64" i="1"/>
  <c r="BB64" i="1"/>
  <c r="AX64" i="1"/>
  <c r="AT64" i="1"/>
  <c r="AP64" i="1"/>
  <c r="AL64" i="1"/>
  <c r="AH64" i="1"/>
  <c r="AD64" i="1"/>
  <c r="BO63" i="1"/>
  <c r="BK63" i="1"/>
  <c r="BG63" i="1"/>
  <c r="BC63" i="1"/>
  <c r="AY63" i="1"/>
  <c r="AU63" i="1"/>
  <c r="AQ63" i="1"/>
  <c r="AM63" i="1"/>
  <c r="AI63" i="1"/>
  <c r="AE63" i="1"/>
  <c r="BP62" i="1"/>
  <c r="BL62" i="1"/>
  <c r="BH62" i="1"/>
  <c r="BD62" i="1"/>
  <c r="AZ62" i="1"/>
  <c r="AV62" i="1"/>
  <c r="AR62" i="1"/>
  <c r="AN62" i="1"/>
  <c r="AJ62" i="1"/>
  <c r="AF62" i="1"/>
  <c r="BQ61" i="1"/>
  <c r="BM61" i="1"/>
  <c r="BI61" i="1"/>
  <c r="BE61" i="1"/>
  <c r="BA61" i="1"/>
  <c r="AW61" i="1"/>
  <c r="AS61" i="1"/>
  <c r="AO61" i="1"/>
  <c r="AK61" i="1"/>
  <c r="AG61" i="1"/>
  <c r="BN60" i="1"/>
  <c r="BJ60" i="1"/>
  <c r="BF60" i="1"/>
  <c r="BB60" i="1"/>
  <c r="AX60" i="1"/>
  <c r="AT60" i="1"/>
  <c r="AP60" i="1"/>
  <c r="AL60" i="1"/>
  <c r="AH60" i="1"/>
  <c r="AD60" i="1"/>
  <c r="BO59" i="1"/>
  <c r="BK59" i="1"/>
  <c r="BG59" i="1"/>
  <c r="BC59" i="1"/>
  <c r="AY59" i="1"/>
  <c r="AU59" i="1"/>
  <c r="AQ59" i="1"/>
  <c r="AM59" i="1"/>
  <c r="AI59" i="1"/>
  <c r="AE59" i="1"/>
  <c r="BP58" i="1"/>
  <c r="BL58" i="1"/>
  <c r="BH58" i="1"/>
  <c r="BD58" i="1"/>
  <c r="AZ58" i="1"/>
  <c r="AV58" i="1"/>
  <c r="AR58" i="1"/>
  <c r="AN58" i="1"/>
  <c r="AJ58" i="1"/>
  <c r="AF58" i="1"/>
  <c r="BQ57" i="1"/>
  <c r="BM57" i="1"/>
  <c r="BI57" i="1"/>
  <c r="BE57" i="1"/>
  <c r="BA57" i="1"/>
  <c r="AW57" i="1"/>
  <c r="AS57" i="1"/>
  <c r="AO57" i="1"/>
  <c r="AK57" i="1"/>
  <c r="AG57" i="1"/>
  <c r="BN56" i="1"/>
  <c r="BJ56" i="1"/>
  <c r="BF56" i="1"/>
  <c r="BB56" i="1"/>
  <c r="AX56" i="1"/>
  <c r="AT56" i="1"/>
  <c r="AP56" i="1"/>
  <c r="AL56" i="1"/>
  <c r="AH56" i="1"/>
  <c r="AD56" i="1"/>
  <c r="BO55" i="1"/>
  <c r="BK55" i="1"/>
  <c r="BG55" i="1"/>
  <c r="BC55" i="1"/>
  <c r="AY55" i="1"/>
  <c r="AU55" i="1"/>
  <c r="AQ55" i="1"/>
  <c r="AM55" i="1"/>
  <c r="AI55" i="1"/>
  <c r="AE55" i="1"/>
  <c r="BP54" i="1"/>
  <c r="BL54" i="1"/>
  <c r="BH54" i="1"/>
  <c r="BD54" i="1"/>
  <c r="AZ54" i="1"/>
  <c r="AV54" i="1"/>
  <c r="AR54" i="1"/>
  <c r="AN54" i="1"/>
  <c r="AJ54" i="1"/>
  <c r="AF54" i="1"/>
  <c r="BQ53" i="1"/>
  <c r="BM53" i="1"/>
  <c r="BI53" i="1"/>
  <c r="BE53" i="1"/>
  <c r="BA53" i="1"/>
  <c r="AW53" i="1"/>
  <c r="AS53" i="1"/>
  <c r="AO53" i="1"/>
  <c r="AK53" i="1"/>
  <c r="AG53" i="1"/>
  <c r="BN52" i="1"/>
  <c r="BJ52" i="1"/>
  <c r="BF52" i="1"/>
  <c r="BB52" i="1"/>
  <c r="AX52" i="1"/>
  <c r="AT52" i="1"/>
  <c r="AP52" i="1"/>
  <c r="AL52" i="1"/>
  <c r="AH52" i="1"/>
  <c r="AD52" i="1"/>
  <c r="BO51" i="1"/>
  <c r="BK51" i="1"/>
  <c r="BG51" i="1"/>
  <c r="BC51" i="1"/>
  <c r="AY51" i="1"/>
  <c r="AU51" i="1"/>
  <c r="AQ51" i="1"/>
  <c r="AM51" i="1"/>
  <c r="AI51" i="1"/>
  <c r="AE51" i="1"/>
  <c r="BP50" i="1"/>
  <c r="BL50" i="1"/>
  <c r="BH50" i="1"/>
  <c r="BD50" i="1"/>
  <c r="AZ50" i="1"/>
  <c r="AV50" i="1"/>
  <c r="AR50" i="1"/>
  <c r="AN50" i="1"/>
  <c r="AJ50" i="1"/>
  <c r="AF50" i="1"/>
  <c r="BQ49" i="1"/>
  <c r="BM49" i="1"/>
  <c r="BI49" i="1"/>
  <c r="BE49" i="1"/>
  <c r="BA49" i="1"/>
  <c r="AW49" i="1"/>
  <c r="AS49" i="1"/>
  <c r="AO49" i="1"/>
  <c r="AK49" i="1"/>
  <c r="AG49" i="1"/>
  <c r="BN48" i="1"/>
  <c r="BJ48" i="1"/>
  <c r="BF48" i="1"/>
  <c r="BB48" i="1"/>
  <c r="AX48" i="1"/>
  <c r="AT48" i="1"/>
  <c r="AP48" i="1"/>
  <c r="AL48" i="1"/>
  <c r="AH48" i="1"/>
  <c r="AD48" i="1"/>
  <c r="BO47" i="1"/>
  <c r="BK47" i="1"/>
  <c r="BG47" i="1"/>
  <c r="BC47" i="1"/>
  <c r="AY47" i="1"/>
  <c r="AU47" i="1"/>
  <c r="AQ47" i="1"/>
  <c r="AM47" i="1"/>
  <c r="AI47" i="1"/>
  <c r="AE47" i="1"/>
  <c r="BP46" i="1"/>
  <c r="BL46" i="1"/>
  <c r="BH46" i="1"/>
  <c r="BD46" i="1"/>
  <c r="AZ46" i="1"/>
  <c r="AV46" i="1"/>
  <c r="AR46" i="1"/>
  <c r="AN46" i="1"/>
  <c r="AJ46" i="1"/>
  <c r="AF46" i="1"/>
  <c r="BQ45" i="1"/>
  <c r="BM45" i="1"/>
  <c r="BI45" i="1"/>
  <c r="BE45" i="1"/>
  <c r="BA45" i="1"/>
  <c r="AW45" i="1"/>
  <c r="AS45" i="1"/>
  <c r="AO45" i="1"/>
  <c r="AK45" i="1"/>
  <c r="AG45" i="1"/>
  <c r="BN44" i="1"/>
  <c r="BJ44" i="1"/>
  <c r="BF44" i="1"/>
  <c r="BB44" i="1"/>
  <c r="AX44" i="1"/>
  <c r="AT44" i="1"/>
  <c r="AP44" i="1"/>
  <c r="AL44" i="1"/>
  <c r="AH44" i="1"/>
  <c r="AD44" i="1"/>
  <c r="BO43" i="1"/>
  <c r="BK43" i="1"/>
  <c r="BG43" i="1"/>
  <c r="BC43" i="1"/>
  <c r="AY43" i="1"/>
  <c r="AU43" i="1"/>
  <c r="AQ43" i="1"/>
  <c r="AM43" i="1"/>
  <c r="AI43" i="1"/>
  <c r="AE43" i="1"/>
  <c r="BP42" i="1"/>
  <c r="BL42" i="1"/>
  <c r="BH42" i="1"/>
  <c r="BD42" i="1"/>
  <c r="AZ42" i="1"/>
  <c r="AV42" i="1"/>
  <c r="AR42" i="1"/>
  <c r="AN42" i="1"/>
  <c r="AJ42" i="1"/>
  <c r="AF42" i="1"/>
  <c r="BQ41" i="1"/>
  <c r="BM41" i="1"/>
  <c r="BI41" i="1"/>
  <c r="BE41" i="1"/>
  <c r="BA41" i="1"/>
  <c r="AW41" i="1"/>
  <c r="AS41" i="1"/>
  <c r="AO41" i="1"/>
  <c r="AK41" i="1"/>
  <c r="AG41" i="1"/>
  <c r="BN40" i="1"/>
  <c r="BJ40" i="1"/>
  <c r="BF40" i="1"/>
  <c r="BB40" i="1"/>
  <c r="AX40" i="1"/>
  <c r="AT40" i="1"/>
  <c r="AP40" i="1"/>
  <c r="AL40" i="1"/>
  <c r="AH40" i="1"/>
  <c r="AD40" i="1"/>
  <c r="BO39" i="1"/>
  <c r="BK39" i="1"/>
  <c r="BG39" i="1"/>
  <c r="BC39" i="1"/>
  <c r="AY39" i="1"/>
  <c r="AU39" i="1"/>
  <c r="AQ39" i="1"/>
  <c r="AM39" i="1"/>
  <c r="AI39" i="1"/>
  <c r="AE39" i="1"/>
  <c r="BP38" i="1"/>
  <c r="BL38" i="1"/>
  <c r="AN945" i="1"/>
  <c r="AQ919" i="1"/>
  <c r="AR894" i="1"/>
  <c r="AN878" i="1"/>
  <c r="BI865" i="1"/>
  <c r="AO853" i="1"/>
  <c r="BJ840" i="1"/>
  <c r="BO830" i="1"/>
  <c r="AP824" i="1"/>
  <c r="AF818" i="1"/>
  <c r="BK811" i="1"/>
  <c r="BA805" i="1"/>
  <c r="AQ799" i="1"/>
  <c r="AG793" i="1"/>
  <c r="BL786" i="1"/>
  <c r="BB780" i="1"/>
  <c r="AR774" i="1"/>
  <c r="AH768" i="1"/>
  <c r="BM761" i="1"/>
  <c r="BC755" i="1"/>
  <c r="AS749" i="1"/>
  <c r="AI743" i="1"/>
  <c r="BN736" i="1"/>
  <c r="BD730" i="1"/>
  <c r="AT724" i="1"/>
  <c r="AJ718" i="1"/>
  <c r="BO711" i="1"/>
  <c r="BE705" i="1"/>
  <c r="AU699" i="1"/>
  <c r="AK693" i="1"/>
  <c r="BP686" i="1"/>
  <c r="BF680" i="1"/>
  <c r="AN675" i="1"/>
  <c r="AI672" i="1"/>
  <c r="AD669" i="1"/>
  <c r="BN665" i="1"/>
  <c r="BI662" i="1"/>
  <c r="BD659" i="1"/>
  <c r="AY656" i="1"/>
  <c r="AT653" i="1"/>
  <c r="AO650" i="1"/>
  <c r="AJ647" i="1"/>
  <c r="AE644" i="1"/>
  <c r="BO640" i="1"/>
  <c r="BJ637" i="1"/>
  <c r="BE634" i="1"/>
  <c r="AZ631" i="1"/>
  <c r="AU628" i="1"/>
  <c r="AP625" i="1"/>
  <c r="AK622" i="1"/>
  <c r="AF619" i="1"/>
  <c r="BO614" i="1"/>
  <c r="AJ613" i="1"/>
  <c r="BB611" i="1"/>
  <c r="AE610" i="1"/>
  <c r="AW608" i="1"/>
  <c r="BO606" i="1"/>
  <c r="AR605" i="1"/>
  <c r="BJ603" i="1"/>
  <c r="AM602" i="1"/>
  <c r="BE600" i="1"/>
  <c r="AH599" i="1"/>
  <c r="AZ597" i="1"/>
  <c r="AU594" i="1"/>
  <c r="BM592" i="1"/>
  <c r="AP591" i="1"/>
  <c r="BH589" i="1"/>
  <c r="AK588" i="1"/>
  <c r="BC586" i="1"/>
  <c r="AF585" i="1"/>
  <c r="AX583" i="1"/>
  <c r="BP581" i="1"/>
  <c r="AS580" i="1"/>
  <c r="BK578" i="1"/>
  <c r="AN577" i="1"/>
  <c r="BF575" i="1"/>
  <c r="AI574" i="1"/>
  <c r="BA572" i="1"/>
  <c r="AD571" i="1"/>
  <c r="AV569" i="1"/>
  <c r="BN567" i="1"/>
  <c r="AQ566" i="1"/>
  <c r="BI564" i="1"/>
  <c r="AL563" i="1"/>
  <c r="BD561" i="1"/>
  <c r="AG560" i="1"/>
  <c r="AY558" i="1"/>
  <c r="BQ556" i="1"/>
  <c r="AT555" i="1"/>
  <c r="BL553" i="1"/>
  <c r="AO552" i="1"/>
  <c r="BG550" i="1"/>
  <c r="AJ549" i="1"/>
  <c r="BB547" i="1"/>
  <c r="AE546" i="1"/>
  <c r="AW544" i="1"/>
  <c r="BO542" i="1"/>
  <c r="AR541" i="1"/>
  <c r="BJ539" i="1"/>
  <c r="AM538" i="1"/>
  <c r="BE536" i="1"/>
  <c r="AH535" i="1"/>
  <c r="AZ533" i="1"/>
  <c r="AU530" i="1"/>
  <c r="BM528" i="1"/>
  <c r="AP527" i="1"/>
  <c r="BH525" i="1"/>
  <c r="AK524" i="1"/>
  <c r="BC522" i="1"/>
  <c r="AF521" i="1"/>
  <c r="AX519" i="1"/>
  <c r="BP517" i="1"/>
  <c r="AS516" i="1"/>
  <c r="BK514" i="1"/>
  <c r="AN513" i="1"/>
  <c r="BF511" i="1"/>
  <c r="AI510" i="1"/>
  <c r="BA508" i="1"/>
  <c r="AD507" i="1"/>
  <c r="AF506" i="1"/>
  <c r="AO505" i="1"/>
  <c r="AX504" i="1"/>
  <c r="BG503" i="1"/>
  <c r="BP502" i="1"/>
  <c r="AJ502" i="1"/>
  <c r="AS501" i="1"/>
  <c r="BB500" i="1"/>
  <c r="BK499" i="1"/>
  <c r="AE499" i="1"/>
  <c r="AN498" i="1"/>
  <c r="AW497" i="1"/>
  <c r="BF496" i="1"/>
  <c r="BO495" i="1"/>
  <c r="AI495" i="1"/>
  <c r="AR494" i="1"/>
  <c r="BA493" i="1"/>
  <c r="BJ492" i="1"/>
  <c r="AD492" i="1"/>
  <c r="AM491" i="1"/>
  <c r="AV490" i="1"/>
  <c r="BE489" i="1"/>
  <c r="BN488" i="1"/>
  <c r="AH488" i="1"/>
  <c r="AQ487" i="1"/>
  <c r="AZ486" i="1"/>
  <c r="BI485" i="1"/>
  <c r="AL484" i="1"/>
  <c r="AU483" i="1"/>
  <c r="BD482" i="1"/>
  <c r="BM481" i="1"/>
  <c r="AG481" i="1"/>
  <c r="AP480" i="1"/>
  <c r="AY479" i="1"/>
  <c r="BH478" i="1"/>
  <c r="BQ477" i="1"/>
  <c r="AK477" i="1"/>
  <c r="AT476" i="1"/>
  <c r="BC475" i="1"/>
  <c r="BL474" i="1"/>
  <c r="AF474" i="1"/>
  <c r="AO473" i="1"/>
  <c r="AX472" i="1"/>
  <c r="BG471" i="1"/>
  <c r="BP470" i="1"/>
  <c r="AJ470" i="1"/>
  <c r="AS469" i="1"/>
  <c r="BB468" i="1"/>
  <c r="BK467" i="1"/>
  <c r="AE467" i="1"/>
  <c r="AN466" i="1"/>
  <c r="AW465" i="1"/>
  <c r="BF464" i="1"/>
  <c r="BO463" i="1"/>
  <c r="AI463" i="1"/>
  <c r="AR462" i="1"/>
  <c r="BA461" i="1"/>
  <c r="BJ460" i="1"/>
  <c r="AD460" i="1"/>
  <c r="AM459" i="1"/>
  <c r="AV458" i="1"/>
  <c r="BE457" i="1"/>
  <c r="BN456" i="1"/>
  <c r="AH456" i="1"/>
  <c r="AQ455" i="1"/>
  <c r="AZ454" i="1"/>
  <c r="BI453" i="1"/>
  <c r="AL452" i="1"/>
  <c r="AU451" i="1"/>
  <c r="BD450" i="1"/>
  <c r="BM449" i="1"/>
  <c r="AG449" i="1"/>
  <c r="AP448" i="1"/>
  <c r="AY447" i="1"/>
  <c r="BH446" i="1"/>
  <c r="BQ445" i="1"/>
  <c r="AK445" i="1"/>
  <c r="AT444" i="1"/>
  <c r="BC443" i="1"/>
  <c r="BL442" i="1"/>
  <c r="AF442" i="1"/>
  <c r="AO441" i="1"/>
  <c r="AX440" i="1"/>
  <c r="BG439" i="1"/>
  <c r="BP438" i="1"/>
  <c r="AJ438" i="1"/>
  <c r="AS437" i="1"/>
  <c r="BB436" i="1"/>
  <c r="BK435" i="1"/>
  <c r="AE435" i="1"/>
  <c r="AN434" i="1"/>
  <c r="AW433" i="1"/>
  <c r="BF432" i="1"/>
  <c r="BO431" i="1"/>
  <c r="AI431" i="1"/>
  <c r="BC430" i="1"/>
  <c r="AH430" i="1"/>
  <c r="BA429" i="1"/>
  <c r="AF429" i="1"/>
  <c r="AZ428" i="1"/>
  <c r="AD428" i="1"/>
  <c r="AX427" i="1"/>
  <c r="AV426" i="1"/>
  <c r="BP425" i="1"/>
  <c r="AX425" i="1"/>
  <c r="AH425" i="1"/>
  <c r="BG424" i="1"/>
  <c r="AQ424" i="1"/>
  <c r="BP423" i="1"/>
  <c r="AZ423" i="1"/>
  <c r="AJ423" i="1"/>
  <c r="BI422" i="1"/>
  <c r="AS422" i="1"/>
  <c r="BB421" i="1"/>
  <c r="AL421" i="1"/>
  <c r="BK420" i="1"/>
  <c r="AU420" i="1"/>
  <c r="AE420" i="1"/>
  <c r="BD419" i="1"/>
  <c r="AN419" i="1"/>
  <c r="BM418" i="1"/>
  <c r="AW418" i="1"/>
  <c r="AG418" i="1"/>
  <c r="BF417" i="1"/>
  <c r="AP417" i="1"/>
  <c r="BO416" i="1"/>
  <c r="AY416" i="1"/>
  <c r="AI416" i="1"/>
  <c r="BH415" i="1"/>
  <c r="AR415" i="1"/>
  <c r="BQ414" i="1"/>
  <c r="BA414" i="1"/>
  <c r="AK414" i="1"/>
  <c r="BJ413" i="1"/>
  <c r="AT413" i="1"/>
  <c r="AD413" i="1"/>
  <c r="BC412" i="1"/>
  <c r="AM412" i="1"/>
  <c r="BL411" i="1"/>
  <c r="AV411" i="1"/>
  <c r="AF411" i="1"/>
  <c r="BE410" i="1"/>
  <c r="AO410" i="1"/>
  <c r="BN409" i="1"/>
  <c r="AX409" i="1"/>
  <c r="AH409" i="1"/>
  <c r="BG408" i="1"/>
  <c r="AQ408" i="1"/>
  <c r="BP407" i="1"/>
  <c r="AZ407" i="1"/>
  <c r="AJ407" i="1"/>
  <c r="BI406" i="1"/>
  <c r="AS406" i="1"/>
  <c r="BB405" i="1"/>
  <c r="AL405" i="1"/>
  <c r="BK404" i="1"/>
  <c r="AU404" i="1"/>
  <c r="AE404" i="1"/>
  <c r="BD403" i="1"/>
  <c r="AN403" i="1"/>
  <c r="BM402" i="1"/>
  <c r="AW402" i="1"/>
  <c r="AG402" i="1"/>
  <c r="BF401" i="1"/>
  <c r="AP401" i="1"/>
  <c r="BO400" i="1"/>
  <c r="AY400" i="1"/>
  <c r="AI400" i="1"/>
  <c r="BH399" i="1"/>
  <c r="AR399" i="1"/>
  <c r="BQ398" i="1"/>
  <c r="BA398" i="1"/>
  <c r="AK398" i="1"/>
  <c r="BJ397" i="1"/>
  <c r="AT397" i="1"/>
  <c r="AD397" i="1"/>
  <c r="BC396" i="1"/>
  <c r="AM396" i="1"/>
  <c r="BL395" i="1"/>
  <c r="AV395" i="1"/>
  <c r="AF395" i="1"/>
  <c r="BE394" i="1"/>
  <c r="AO394" i="1"/>
  <c r="BN393" i="1"/>
  <c r="AX393" i="1"/>
  <c r="AH393" i="1"/>
  <c r="BG392" i="1"/>
  <c r="AQ392" i="1"/>
  <c r="BP391" i="1"/>
  <c r="AZ391" i="1"/>
  <c r="AJ391" i="1"/>
  <c r="BI390" i="1"/>
  <c r="AS390" i="1"/>
  <c r="BB389" i="1"/>
  <c r="AL389" i="1"/>
  <c r="BK388" i="1"/>
  <c r="AU388" i="1"/>
  <c r="AE388" i="1"/>
  <c r="BD387" i="1"/>
  <c r="AN387" i="1"/>
  <c r="BM386" i="1"/>
  <c r="AW386" i="1"/>
  <c r="AG386" i="1"/>
  <c r="BF385" i="1"/>
  <c r="AP385" i="1"/>
  <c r="BO384" i="1"/>
  <c r="AY384" i="1"/>
  <c r="AI384" i="1"/>
  <c r="BH383" i="1"/>
  <c r="AR383" i="1"/>
  <c r="BQ382" i="1"/>
  <c r="BA382" i="1"/>
  <c r="AK382" i="1"/>
  <c r="BJ381" i="1"/>
  <c r="AT381" i="1"/>
  <c r="AD381" i="1"/>
  <c r="BC380" i="1"/>
  <c r="AM380" i="1"/>
  <c r="BL379" i="1"/>
  <c r="AV379" i="1"/>
  <c r="AF379" i="1"/>
  <c r="BE378" i="1"/>
  <c r="AO378" i="1"/>
  <c r="BN377" i="1"/>
  <c r="AX377" i="1"/>
  <c r="AH377" i="1"/>
  <c r="BG376" i="1"/>
  <c r="AQ376" i="1"/>
  <c r="BP375" i="1"/>
  <c r="AZ375" i="1"/>
  <c r="AJ375" i="1"/>
  <c r="BI374" i="1"/>
  <c r="AS374" i="1"/>
  <c r="BB373" i="1"/>
  <c r="AL373" i="1"/>
  <c r="BK372" i="1"/>
  <c r="AU372" i="1"/>
  <c r="AE372" i="1"/>
  <c r="BD371" i="1"/>
  <c r="AN371" i="1"/>
  <c r="BM370" i="1"/>
  <c r="AW370" i="1"/>
  <c r="AG370" i="1"/>
  <c r="BF369" i="1"/>
  <c r="AP369" i="1"/>
  <c r="BO368" i="1"/>
  <c r="AY368" i="1"/>
  <c r="AI368" i="1"/>
  <c r="BH367" i="1"/>
  <c r="AR367" i="1"/>
  <c r="BQ366" i="1"/>
  <c r="BA366" i="1"/>
  <c r="AK366" i="1"/>
  <c r="BJ365" i="1"/>
  <c r="AT365" i="1"/>
  <c r="AD365" i="1"/>
  <c r="BC364" i="1"/>
  <c r="AM364" i="1"/>
  <c r="BL363" i="1"/>
  <c r="AV363" i="1"/>
  <c r="AF363" i="1"/>
  <c r="BE362" i="1"/>
  <c r="AO362" i="1"/>
  <c r="BN361" i="1"/>
  <c r="AX361" i="1"/>
  <c r="AH361" i="1"/>
  <c r="BG360" i="1"/>
  <c r="AQ360" i="1"/>
  <c r="BP359" i="1"/>
  <c r="AZ359" i="1"/>
  <c r="AJ359" i="1"/>
  <c r="BI358" i="1"/>
  <c r="AS358" i="1"/>
  <c r="BB357" i="1"/>
  <c r="AL357" i="1"/>
  <c r="BK356" i="1"/>
  <c r="AU356" i="1"/>
  <c r="AE356" i="1"/>
  <c r="BD355" i="1"/>
  <c r="AN355" i="1"/>
  <c r="BM354" i="1"/>
  <c r="AW354" i="1"/>
  <c r="AG354" i="1"/>
  <c r="BF353" i="1"/>
  <c r="AP353" i="1"/>
  <c r="BO352" i="1"/>
  <c r="AY352" i="1"/>
  <c r="AI352" i="1"/>
  <c r="BH351" i="1"/>
  <c r="AR351" i="1"/>
  <c r="BQ350" i="1"/>
  <c r="BA350" i="1"/>
  <c r="AK350" i="1"/>
  <c r="BJ349" i="1"/>
  <c r="AT349" i="1"/>
  <c r="AD349" i="1"/>
  <c r="BC348" i="1"/>
  <c r="AM348" i="1"/>
  <c r="BL347" i="1"/>
  <c r="AV347" i="1"/>
  <c r="AF347" i="1"/>
  <c r="BE346" i="1"/>
  <c r="AO346" i="1"/>
  <c r="BN345" i="1"/>
  <c r="AX345" i="1"/>
  <c r="AH345" i="1"/>
  <c r="BG344" i="1"/>
  <c r="AQ344" i="1"/>
  <c r="BP343" i="1"/>
  <c r="AZ343" i="1"/>
  <c r="AJ343" i="1"/>
  <c r="BI342" i="1"/>
  <c r="AS342" i="1"/>
  <c r="BB341" i="1"/>
  <c r="AL341" i="1"/>
  <c r="BK340" i="1"/>
  <c r="AU340" i="1"/>
  <c r="AE340" i="1"/>
  <c r="BD339" i="1"/>
  <c r="AN339" i="1"/>
  <c r="BM338" i="1"/>
  <c r="AW338" i="1"/>
  <c r="AG338" i="1"/>
  <c r="BF337" i="1"/>
  <c r="AP337" i="1"/>
  <c r="BO336" i="1"/>
  <c r="AY336" i="1"/>
  <c r="AI336" i="1"/>
  <c r="BH335" i="1"/>
  <c r="AR335" i="1"/>
  <c r="BQ334" i="1"/>
  <c r="BA334" i="1"/>
  <c r="AK334" i="1"/>
  <c r="BJ333" i="1"/>
  <c r="AT333" i="1"/>
  <c r="AD333" i="1"/>
  <c r="BC332" i="1"/>
  <c r="AM332" i="1"/>
  <c r="BL331" i="1"/>
  <c r="AV331" i="1"/>
  <c r="AF331" i="1"/>
  <c r="BE330" i="1"/>
  <c r="AO330" i="1"/>
  <c r="BN329" i="1"/>
  <c r="AX329" i="1"/>
  <c r="AH329" i="1"/>
  <c r="BG328" i="1"/>
  <c r="AQ328" i="1"/>
  <c r="BP327" i="1"/>
  <c r="AZ327" i="1"/>
  <c r="AJ327" i="1"/>
  <c r="BI326" i="1"/>
  <c r="AS326" i="1"/>
  <c r="BB325" i="1"/>
  <c r="AL325" i="1"/>
  <c r="BK324" i="1"/>
  <c r="BB324" i="1"/>
  <c r="AT324" i="1"/>
  <c r="AL324" i="1"/>
  <c r="AD324" i="1"/>
  <c r="BK323" i="1"/>
  <c r="BC323" i="1"/>
  <c r="AU323" i="1"/>
  <c r="AM323" i="1"/>
  <c r="AE323" i="1"/>
  <c r="BL322" i="1"/>
  <c r="BD322" i="1"/>
  <c r="AV322" i="1"/>
  <c r="AN322" i="1"/>
  <c r="AF322" i="1"/>
  <c r="BM321" i="1"/>
  <c r="BE321" i="1"/>
  <c r="AW321" i="1"/>
  <c r="AO321" i="1"/>
  <c r="AG321" i="1"/>
  <c r="BN320" i="1"/>
  <c r="BF320" i="1"/>
  <c r="AX320" i="1"/>
  <c r="AP320" i="1"/>
  <c r="AH320" i="1"/>
  <c r="BO319" i="1"/>
  <c r="BG319" i="1"/>
  <c r="AY319" i="1"/>
  <c r="AQ319" i="1"/>
  <c r="AI319" i="1"/>
  <c r="BP318" i="1"/>
  <c r="BH318" i="1"/>
  <c r="AZ318" i="1"/>
  <c r="AR318" i="1"/>
  <c r="AJ318" i="1"/>
  <c r="BQ317" i="1"/>
  <c r="BI317" i="1"/>
  <c r="BA317" i="1"/>
  <c r="AS317" i="1"/>
  <c r="AK317" i="1"/>
  <c r="BJ316" i="1"/>
  <c r="BB316" i="1"/>
  <c r="AT316" i="1"/>
  <c r="AL316" i="1"/>
  <c r="AD316" i="1"/>
  <c r="BK315" i="1"/>
  <c r="BC315" i="1"/>
  <c r="AU315" i="1"/>
  <c r="AM315" i="1"/>
  <c r="AE315" i="1"/>
  <c r="BL314" i="1"/>
  <c r="BD314" i="1"/>
  <c r="AV314" i="1"/>
  <c r="AN314" i="1"/>
  <c r="AF314" i="1"/>
  <c r="BM313" i="1"/>
  <c r="BE313" i="1"/>
  <c r="AW313" i="1"/>
  <c r="AO313" i="1"/>
  <c r="AG313" i="1"/>
  <c r="BN312" i="1"/>
  <c r="BF312" i="1"/>
  <c r="AX312" i="1"/>
  <c r="AP312" i="1"/>
  <c r="AH312" i="1"/>
  <c r="BO311" i="1"/>
  <c r="BG311" i="1"/>
  <c r="AY311" i="1"/>
  <c r="AQ311" i="1"/>
  <c r="AI311" i="1"/>
  <c r="BP310" i="1"/>
  <c r="BH310" i="1"/>
  <c r="AZ310" i="1"/>
  <c r="AR310" i="1"/>
  <c r="AJ310" i="1"/>
  <c r="BQ309" i="1"/>
  <c r="BI309" i="1"/>
  <c r="BA309" i="1"/>
  <c r="AS309" i="1"/>
  <c r="AK309" i="1"/>
  <c r="BJ308" i="1"/>
  <c r="BB308" i="1"/>
  <c r="AT308" i="1"/>
  <c r="AL308" i="1"/>
  <c r="AD308" i="1"/>
  <c r="BK307" i="1"/>
  <c r="BC307" i="1"/>
  <c r="AU307" i="1"/>
  <c r="AM307" i="1"/>
  <c r="AE307" i="1"/>
  <c r="BL306" i="1"/>
  <c r="BD306" i="1"/>
  <c r="AV306" i="1"/>
  <c r="AN306" i="1"/>
  <c r="AF306" i="1"/>
  <c r="BM305" i="1"/>
  <c r="BE305" i="1"/>
  <c r="AW305" i="1"/>
  <c r="AO305" i="1"/>
  <c r="AG305" i="1"/>
  <c r="BN304" i="1"/>
  <c r="BF304" i="1"/>
  <c r="AX304" i="1"/>
  <c r="AP304" i="1"/>
  <c r="AH304" i="1"/>
  <c r="BO303" i="1"/>
  <c r="BG303" i="1"/>
  <c r="AY303" i="1"/>
  <c r="AQ303" i="1"/>
  <c r="AI303" i="1"/>
  <c r="BP302" i="1"/>
  <c r="BH302" i="1"/>
  <c r="AZ302" i="1"/>
  <c r="AR302" i="1"/>
  <c r="AJ302" i="1"/>
  <c r="BQ301" i="1"/>
  <c r="BI301" i="1"/>
  <c r="BA301" i="1"/>
  <c r="AS301" i="1"/>
  <c r="AK301" i="1"/>
  <c r="BJ300" i="1"/>
  <c r="BB300" i="1"/>
  <c r="AT300" i="1"/>
  <c r="AL300" i="1"/>
  <c r="AD300" i="1"/>
  <c r="BK299" i="1"/>
  <c r="BC299" i="1"/>
  <c r="AU299" i="1"/>
  <c r="AM299" i="1"/>
  <c r="AE299" i="1"/>
  <c r="BL298" i="1"/>
  <c r="BD298" i="1"/>
  <c r="AV298" i="1"/>
  <c r="AN298" i="1"/>
  <c r="AF298" i="1"/>
  <c r="BM297" i="1"/>
  <c r="BE297" i="1"/>
  <c r="AW297" i="1"/>
  <c r="AO297" i="1"/>
  <c r="AG297" i="1"/>
  <c r="BN296" i="1"/>
  <c r="BF296" i="1"/>
  <c r="AX296" i="1"/>
  <c r="AP296" i="1"/>
  <c r="AH296" i="1"/>
  <c r="BO295" i="1"/>
  <c r="BG295" i="1"/>
  <c r="AY295" i="1"/>
  <c r="AQ295" i="1"/>
  <c r="AI295" i="1"/>
  <c r="BP294" i="1"/>
  <c r="BH294" i="1"/>
  <c r="AZ294" i="1"/>
  <c r="AR294" i="1"/>
  <c r="AJ294" i="1"/>
  <c r="BQ293" i="1"/>
  <c r="BI293" i="1"/>
  <c r="BA293" i="1"/>
  <c r="AS293" i="1"/>
  <c r="AK293" i="1"/>
  <c r="BJ292" i="1"/>
  <c r="BB292" i="1"/>
  <c r="AT292" i="1"/>
  <c r="AL292" i="1"/>
  <c r="AD292" i="1"/>
  <c r="BK291" i="1"/>
  <c r="BC291" i="1"/>
  <c r="AU291" i="1"/>
  <c r="AM291" i="1"/>
  <c r="AE291" i="1"/>
  <c r="BL290" i="1"/>
  <c r="BD290" i="1"/>
  <c r="AV290" i="1"/>
  <c r="AN290" i="1"/>
  <c r="AF290" i="1"/>
  <c r="BM289" i="1"/>
  <c r="BE289" i="1"/>
  <c r="AW289" i="1"/>
  <c r="AO289" i="1"/>
  <c r="AG289" i="1"/>
  <c r="BN288" i="1"/>
  <c r="BF288" i="1"/>
  <c r="AX288" i="1"/>
  <c r="AP288" i="1"/>
  <c r="AH288" i="1"/>
  <c r="BO287" i="1"/>
  <c r="BG287" i="1"/>
  <c r="AY287" i="1"/>
  <c r="AQ287" i="1"/>
  <c r="AI287" i="1"/>
  <c r="BP286" i="1"/>
  <c r="AF12" i="1"/>
  <c r="AJ12" i="1"/>
  <c r="AN12" i="1"/>
  <c r="AR12" i="1"/>
  <c r="AV12" i="1"/>
  <c r="AZ12" i="1"/>
  <c r="BD12" i="1"/>
  <c r="BH12" i="1"/>
  <c r="BL12" i="1"/>
  <c r="BP12" i="1"/>
  <c r="AE13" i="1"/>
  <c r="AI13" i="1"/>
  <c r="AM13" i="1"/>
  <c r="AQ13" i="1"/>
  <c r="AU13" i="1"/>
  <c r="AY13" i="1"/>
  <c r="BC13" i="1"/>
  <c r="BG13" i="1"/>
  <c r="BK13" i="1"/>
  <c r="BO13" i="1"/>
  <c r="AD14" i="1"/>
  <c r="AH14" i="1"/>
  <c r="AL14" i="1"/>
  <c r="AP14" i="1"/>
  <c r="AT14" i="1"/>
  <c r="AX14" i="1"/>
  <c r="BB14" i="1"/>
  <c r="BF14" i="1"/>
  <c r="BJ14" i="1"/>
  <c r="BN14" i="1"/>
  <c r="AG15" i="1"/>
  <c r="AK15" i="1"/>
  <c r="AO15" i="1"/>
  <c r="AS15" i="1"/>
  <c r="AW15" i="1"/>
  <c r="BA15" i="1"/>
  <c r="BE15" i="1"/>
  <c r="BI15" i="1"/>
  <c r="BM15" i="1"/>
  <c r="BQ15" i="1"/>
  <c r="AF16" i="1"/>
  <c r="AJ16" i="1"/>
  <c r="AN16" i="1"/>
  <c r="AR16" i="1"/>
  <c r="AV16" i="1"/>
  <c r="AZ16" i="1"/>
  <c r="BD16" i="1"/>
  <c r="BH16" i="1"/>
  <c r="BL16" i="1"/>
  <c r="BP16" i="1"/>
  <c r="AE17" i="1"/>
  <c r="AI17" i="1"/>
  <c r="AM17" i="1"/>
  <c r="AQ17" i="1"/>
  <c r="AU17" i="1"/>
  <c r="AY17" i="1"/>
  <c r="BC17" i="1"/>
  <c r="BG17" i="1"/>
  <c r="BK17" i="1"/>
  <c r="BO17" i="1"/>
  <c r="AD18" i="1"/>
  <c r="AH18" i="1"/>
  <c r="AL18" i="1"/>
  <c r="AP18" i="1"/>
  <c r="AT18" i="1"/>
  <c r="AX18" i="1"/>
  <c r="BB18" i="1"/>
  <c r="BF18" i="1"/>
  <c r="BJ18" i="1"/>
  <c r="BN18" i="1"/>
  <c r="AG19" i="1"/>
  <c r="AK19" i="1"/>
  <c r="AO19" i="1"/>
  <c r="AS19" i="1"/>
  <c r="AW19" i="1"/>
  <c r="BA19" i="1"/>
  <c r="BE19" i="1"/>
  <c r="BI19" i="1"/>
  <c r="BM19" i="1"/>
  <c r="BQ19" i="1"/>
  <c r="AF20" i="1"/>
  <c r="AJ20" i="1"/>
  <c r="AN20" i="1"/>
  <c r="AR20" i="1"/>
  <c r="AV20" i="1"/>
  <c r="AZ20" i="1"/>
  <c r="BD20" i="1"/>
  <c r="BH20" i="1"/>
  <c r="BL20" i="1"/>
  <c r="BP20" i="1"/>
  <c r="AE21" i="1"/>
  <c r="AI21" i="1"/>
  <c r="AM21" i="1"/>
  <c r="AQ21" i="1"/>
  <c r="AU21" i="1"/>
  <c r="AY21" i="1"/>
  <c r="BC21" i="1"/>
  <c r="BG21" i="1"/>
  <c r="BK21" i="1"/>
  <c r="BO21" i="1"/>
  <c r="AD22" i="1"/>
  <c r="AH22" i="1"/>
  <c r="AL22" i="1"/>
  <c r="AP22" i="1"/>
  <c r="AT22" i="1"/>
  <c r="AX22" i="1"/>
  <c r="BB22" i="1"/>
  <c r="BF22" i="1"/>
  <c r="BJ22" i="1"/>
  <c r="BN22" i="1"/>
  <c r="AG23" i="1"/>
  <c r="AK23" i="1"/>
  <c r="AO23" i="1"/>
  <c r="AS23" i="1"/>
  <c r="AW23" i="1"/>
  <c r="BA23" i="1"/>
  <c r="BE23" i="1"/>
  <c r="BI23" i="1"/>
  <c r="BM23" i="1"/>
  <c r="BQ23" i="1"/>
  <c r="AF24" i="1"/>
  <c r="AJ24" i="1"/>
  <c r="AN24" i="1"/>
  <c r="AR24" i="1"/>
  <c r="AV24" i="1"/>
  <c r="AZ24" i="1"/>
  <c r="BD24" i="1"/>
  <c r="BH24" i="1"/>
  <c r="BL24" i="1"/>
  <c r="BP24" i="1"/>
  <c r="AE25" i="1"/>
  <c r="AI25" i="1"/>
  <c r="AM25" i="1"/>
  <c r="AQ25" i="1"/>
  <c r="AU25" i="1"/>
  <c r="AY25" i="1"/>
  <c r="BC25" i="1"/>
  <c r="BG25" i="1"/>
  <c r="BK25" i="1"/>
  <c r="BO25" i="1"/>
  <c r="AD26" i="1"/>
  <c r="AH26" i="1"/>
  <c r="AL26" i="1"/>
  <c r="AP26" i="1"/>
  <c r="AT26" i="1"/>
  <c r="AX26" i="1"/>
  <c r="BB26" i="1"/>
  <c r="BF26" i="1"/>
  <c r="BJ26" i="1"/>
  <c r="BN26" i="1"/>
  <c r="AG27" i="1"/>
  <c r="AK27" i="1"/>
  <c r="AO27" i="1"/>
  <c r="AS27" i="1"/>
  <c r="AW27" i="1"/>
  <c r="BA27" i="1"/>
  <c r="BE27" i="1"/>
  <c r="BI27" i="1"/>
  <c r="BM27" i="1"/>
  <c r="BQ27" i="1"/>
  <c r="AF28" i="1"/>
  <c r="AJ28" i="1"/>
  <c r="AN28" i="1"/>
  <c r="AR28" i="1"/>
  <c r="AV28" i="1"/>
  <c r="AZ28" i="1"/>
  <c r="BD28" i="1"/>
  <c r="BH28" i="1"/>
  <c r="BL28" i="1"/>
  <c r="BP28" i="1"/>
  <c r="AE29" i="1"/>
  <c r="AI29" i="1"/>
  <c r="AM29" i="1"/>
  <c r="AQ29" i="1"/>
  <c r="AU29" i="1"/>
  <c r="AY29" i="1"/>
  <c r="BC29" i="1"/>
  <c r="BG29" i="1"/>
  <c r="BK29" i="1"/>
  <c r="BO29" i="1"/>
  <c r="AD30" i="1"/>
  <c r="AH30" i="1"/>
  <c r="AL30" i="1"/>
  <c r="AP30" i="1"/>
  <c r="AT30" i="1"/>
  <c r="AX30" i="1"/>
  <c r="BB30" i="1"/>
  <c r="BF30" i="1"/>
  <c r="BJ30" i="1"/>
  <c r="BN30" i="1"/>
  <c r="AG31" i="1"/>
  <c r="AK31" i="1"/>
  <c r="AO31" i="1"/>
  <c r="AS31" i="1"/>
  <c r="AW31" i="1"/>
  <c r="BA31" i="1"/>
  <c r="BE31" i="1"/>
  <c r="BI31" i="1"/>
  <c r="BM31" i="1"/>
  <c r="BQ31" i="1"/>
  <c r="AF32" i="1"/>
  <c r="AJ32" i="1"/>
  <c r="AN32" i="1"/>
  <c r="AR32" i="1"/>
  <c r="AV32" i="1"/>
  <c r="AZ32" i="1"/>
  <c r="BD32" i="1"/>
  <c r="BH32" i="1"/>
  <c r="BL32" i="1"/>
  <c r="BP32" i="1"/>
  <c r="AE33" i="1"/>
  <c r="AI33" i="1"/>
  <c r="AM33" i="1"/>
  <c r="AQ33" i="1"/>
  <c r="AU33" i="1"/>
  <c r="AY33" i="1"/>
  <c r="BC33" i="1"/>
  <c r="BG33" i="1"/>
  <c r="BK33" i="1"/>
  <c r="BO33" i="1"/>
  <c r="AD34" i="1"/>
  <c r="AH34" i="1"/>
  <c r="AL34" i="1"/>
  <c r="AP34" i="1"/>
  <c r="AT34" i="1"/>
  <c r="AX34" i="1"/>
  <c r="BB34" i="1"/>
  <c r="BF34" i="1"/>
  <c r="BJ34" i="1"/>
  <c r="BN34" i="1"/>
  <c r="AG35" i="1"/>
  <c r="AK35" i="1"/>
  <c r="AO35" i="1"/>
  <c r="AS35" i="1"/>
  <c r="AW35" i="1"/>
  <c r="BA35" i="1"/>
  <c r="BE35" i="1"/>
  <c r="BI35" i="1"/>
  <c r="BM35" i="1"/>
  <c r="BQ35" i="1"/>
  <c r="AF36" i="1"/>
  <c r="AJ36" i="1"/>
  <c r="AN36" i="1"/>
  <c r="AR36" i="1"/>
  <c r="AV36" i="1"/>
  <c r="AZ36" i="1"/>
  <c r="BD36" i="1"/>
  <c r="BH36" i="1"/>
  <c r="BL36" i="1"/>
  <c r="BP36" i="1"/>
  <c r="AE37" i="1"/>
  <c r="AI37" i="1"/>
  <c r="AM37" i="1"/>
  <c r="AQ37" i="1"/>
  <c r="AU37" i="1"/>
  <c r="AY37" i="1"/>
  <c r="BC37" i="1"/>
  <c r="BG37" i="1"/>
  <c r="BK37" i="1"/>
  <c r="BO37" i="1"/>
  <c r="AD38" i="1"/>
  <c r="AH38" i="1"/>
  <c r="AL38" i="1"/>
  <c r="AP38" i="1"/>
  <c r="AT38" i="1"/>
  <c r="AX38" i="1"/>
  <c r="BB38" i="1"/>
  <c r="BF38" i="1"/>
  <c r="BJ38" i="1"/>
  <c r="BO38" i="1"/>
  <c r="AF39" i="1"/>
  <c r="AK39" i="1"/>
  <c r="AP39" i="1"/>
  <c r="AV39" i="1"/>
  <c r="BA39" i="1"/>
  <c r="BF39" i="1"/>
  <c r="BL39" i="1"/>
  <c r="BQ39" i="1"/>
  <c r="AG40" i="1"/>
  <c r="AM40" i="1"/>
  <c r="AR40" i="1"/>
  <c r="AW40" i="1"/>
  <c r="BC40" i="1"/>
  <c r="BH40" i="1"/>
  <c r="BM40" i="1"/>
  <c r="AD41" i="1"/>
  <c r="AI41" i="1"/>
  <c r="AN41" i="1"/>
  <c r="AT41" i="1"/>
  <c r="AY41" i="1"/>
  <c r="BD41" i="1"/>
  <c r="BJ41" i="1"/>
  <c r="BP41" i="1"/>
  <c r="AI42" i="1"/>
  <c r="AQ42" i="1"/>
  <c r="AY42" i="1"/>
  <c r="BG42" i="1"/>
  <c r="BO42" i="1"/>
  <c r="AH43" i="1"/>
  <c r="AP43" i="1"/>
  <c r="AX43" i="1"/>
  <c r="BF43" i="1"/>
  <c r="BN43" i="1"/>
  <c r="AG44" i="1"/>
  <c r="AO44" i="1"/>
  <c r="AW44" i="1"/>
  <c r="BE44" i="1"/>
  <c r="BM44" i="1"/>
  <c r="AF45" i="1"/>
  <c r="AN45" i="1"/>
  <c r="AV45" i="1"/>
  <c r="BD45" i="1"/>
  <c r="BL45" i="1"/>
  <c r="AE46" i="1"/>
  <c r="AM46" i="1"/>
  <c r="AU46" i="1"/>
  <c r="BC46" i="1"/>
  <c r="BK46" i="1"/>
  <c r="AD47" i="1"/>
  <c r="AL47" i="1"/>
  <c r="AT47" i="1"/>
  <c r="BB47" i="1"/>
  <c r="BJ47" i="1"/>
  <c r="AK48" i="1"/>
  <c r="AS48" i="1"/>
  <c r="BA48" i="1"/>
  <c r="BI48" i="1"/>
  <c r="BQ48" i="1"/>
  <c r="AJ49" i="1"/>
  <c r="AR49" i="1"/>
  <c r="AZ49" i="1"/>
  <c r="BH49" i="1"/>
  <c r="BP49" i="1"/>
  <c r="AI50" i="1"/>
  <c r="AQ50" i="1"/>
  <c r="AY50" i="1"/>
  <c r="BG50" i="1"/>
  <c r="BO50" i="1"/>
  <c r="AH51" i="1"/>
  <c r="AP51" i="1"/>
  <c r="AX51" i="1"/>
  <c r="BF51" i="1"/>
  <c r="BN51" i="1"/>
  <c r="AG52" i="1"/>
  <c r="AO52" i="1"/>
  <c r="AW52" i="1"/>
  <c r="BE52" i="1"/>
  <c r="BM52" i="1"/>
  <c r="AF53" i="1"/>
  <c r="AN53" i="1"/>
  <c r="AV53" i="1"/>
  <c r="BD53" i="1"/>
  <c r="BL53" i="1"/>
  <c r="AE54" i="1"/>
  <c r="AM54" i="1"/>
  <c r="AU54" i="1"/>
  <c r="BC54" i="1"/>
  <c r="BK54" i="1"/>
  <c r="AD55" i="1"/>
  <c r="AL55" i="1"/>
  <c r="AT55" i="1"/>
  <c r="BB55" i="1"/>
  <c r="BJ55" i="1"/>
  <c r="AK56" i="1"/>
  <c r="AS56" i="1"/>
  <c r="BA56" i="1"/>
  <c r="BI56" i="1"/>
  <c r="BQ56" i="1"/>
  <c r="AJ57" i="1"/>
  <c r="AR57" i="1"/>
  <c r="AZ57" i="1"/>
  <c r="BH57" i="1"/>
  <c r="BP57" i="1"/>
  <c r="AI58" i="1"/>
  <c r="AQ58" i="1"/>
  <c r="AY58" i="1"/>
  <c r="BG58" i="1"/>
  <c r="BO58" i="1"/>
  <c r="AH59" i="1"/>
  <c r="AP59" i="1"/>
  <c r="AX59" i="1"/>
  <c r="BF59" i="1"/>
  <c r="BN59" i="1"/>
  <c r="AG60" i="1"/>
  <c r="AO60" i="1"/>
  <c r="AW60" i="1"/>
  <c r="BE60" i="1"/>
  <c r="BM60" i="1"/>
  <c r="AF61" i="1"/>
  <c r="AN61" i="1"/>
  <c r="AV61" i="1"/>
  <c r="BD61" i="1"/>
  <c r="BL61" i="1"/>
  <c r="AE62" i="1"/>
  <c r="AM62" i="1"/>
  <c r="AU62" i="1"/>
  <c r="BC62" i="1"/>
  <c r="BK62" i="1"/>
  <c r="AD63" i="1"/>
  <c r="AL63" i="1"/>
  <c r="AT63" i="1"/>
  <c r="BB63" i="1"/>
  <c r="BJ63" i="1"/>
  <c r="AK64" i="1"/>
  <c r="AS64" i="1"/>
  <c r="BA64" i="1"/>
  <c r="BI64" i="1"/>
  <c r="BQ64" i="1"/>
  <c r="AJ65" i="1"/>
  <c r="AR65" i="1"/>
  <c r="AZ65" i="1"/>
  <c r="BH65" i="1"/>
  <c r="BP65" i="1"/>
  <c r="AI66" i="1"/>
  <c r="AQ66" i="1"/>
  <c r="AY66" i="1"/>
  <c r="BG66" i="1"/>
  <c r="BO66" i="1"/>
  <c r="AH67" i="1"/>
  <c r="AP67" i="1"/>
  <c r="AX67" i="1"/>
  <c r="BF67" i="1"/>
  <c r="BN67" i="1"/>
  <c r="AG68" i="1"/>
  <c r="AO68" i="1"/>
  <c r="AW68" i="1"/>
  <c r="BE68" i="1"/>
  <c r="BM68" i="1"/>
  <c r="AF69" i="1"/>
  <c r="AN69" i="1"/>
  <c r="AV69" i="1"/>
  <c r="BD69" i="1"/>
  <c r="BL69" i="1"/>
  <c r="AE70" i="1"/>
  <c r="AM70" i="1"/>
  <c r="AU70" i="1"/>
  <c r="BC70" i="1"/>
  <c r="BK70" i="1"/>
  <c r="AD71" i="1"/>
  <c r="AL71" i="1"/>
  <c r="AT71" i="1"/>
  <c r="BB71" i="1"/>
  <c r="BJ71" i="1"/>
  <c r="AK72" i="1"/>
  <c r="AS72" i="1"/>
  <c r="BA72" i="1"/>
  <c r="BI72" i="1"/>
  <c r="BQ72" i="1"/>
  <c r="AJ73" i="1"/>
  <c r="AR73" i="1"/>
  <c r="AZ73" i="1"/>
  <c r="BH73" i="1"/>
  <c r="BP73" i="1"/>
  <c r="AI74" i="1"/>
  <c r="AQ74" i="1"/>
  <c r="AY74" i="1"/>
  <c r="BG74" i="1"/>
  <c r="BO74" i="1"/>
  <c r="AH75" i="1"/>
  <c r="AP75" i="1"/>
  <c r="AX75" i="1"/>
  <c r="BF75" i="1"/>
  <c r="BN75" i="1"/>
  <c r="AG76" i="1"/>
  <c r="AO76" i="1"/>
  <c r="AW76" i="1"/>
  <c r="BE76" i="1"/>
  <c r="BM76" i="1"/>
  <c r="AF77" i="1"/>
  <c r="AN77" i="1"/>
  <c r="AV77" i="1"/>
  <c r="BD77" i="1"/>
  <c r="BL77" i="1"/>
  <c r="AE78" i="1"/>
  <c r="AM78" i="1"/>
  <c r="AU78" i="1"/>
  <c r="BC78" i="1"/>
  <c r="BK78" i="1"/>
  <c r="AD79" i="1"/>
  <c r="AL79" i="1"/>
  <c r="AT79" i="1"/>
  <c r="BB79" i="1"/>
  <c r="BJ79" i="1"/>
  <c r="AK80" i="1"/>
  <c r="AS80" i="1"/>
  <c r="BA80" i="1"/>
  <c r="BI80" i="1"/>
  <c r="BQ80" i="1"/>
  <c r="AJ81" i="1"/>
  <c r="AR81" i="1"/>
  <c r="AZ81" i="1"/>
  <c r="BH81" i="1"/>
  <c r="BP81" i="1"/>
  <c r="AI82" i="1"/>
  <c r="AQ82" i="1"/>
  <c r="AY82" i="1"/>
  <c r="BG82" i="1"/>
  <c r="BO82" i="1"/>
  <c r="AH83" i="1"/>
  <c r="AP83" i="1"/>
  <c r="AX83" i="1"/>
  <c r="BF83" i="1"/>
  <c r="BN83" i="1"/>
  <c r="AG84" i="1"/>
  <c r="AO84" i="1"/>
  <c r="AW84" i="1"/>
  <c r="BE84" i="1"/>
  <c r="BM84" i="1"/>
  <c r="AF85" i="1"/>
  <c r="AN85" i="1"/>
  <c r="AV85" i="1"/>
  <c r="BD85" i="1"/>
  <c r="BL85" i="1"/>
  <c r="AE86" i="1"/>
  <c r="AM86" i="1"/>
  <c r="AU86" i="1"/>
  <c r="BC86" i="1"/>
  <c r="BK86" i="1"/>
  <c r="AD87" i="1"/>
  <c r="AL87" i="1"/>
  <c r="AT87" i="1"/>
  <c r="BB87" i="1"/>
  <c r="BJ87" i="1"/>
  <c r="AK88" i="1"/>
  <c r="AS88" i="1"/>
  <c r="BA88" i="1"/>
  <c r="BI88" i="1"/>
  <c r="BQ88" i="1"/>
  <c r="AJ89" i="1"/>
  <c r="AR89" i="1"/>
  <c r="AZ89" i="1"/>
  <c r="BH89" i="1"/>
  <c r="BP89" i="1"/>
  <c r="AI90" i="1"/>
  <c r="AQ90" i="1"/>
  <c r="AY90" i="1"/>
  <c r="BG90" i="1"/>
  <c r="BO90" i="1"/>
  <c r="AH91" i="1"/>
  <c r="AP91" i="1"/>
  <c r="AX91" i="1"/>
  <c r="BF91" i="1"/>
  <c r="BN91" i="1"/>
  <c r="AG92" i="1"/>
  <c r="AO92" i="1"/>
  <c r="AW92" i="1"/>
  <c r="BE92" i="1"/>
  <c r="BM92" i="1"/>
  <c r="AF93" i="1"/>
  <c r="AN93" i="1"/>
  <c r="AV93" i="1"/>
  <c r="BD93" i="1"/>
  <c r="BL93" i="1"/>
  <c r="AE94" i="1"/>
  <c r="AM94" i="1"/>
  <c r="AU94" i="1"/>
  <c r="BC94" i="1"/>
  <c r="BK94" i="1"/>
  <c r="AD95" i="1"/>
  <c r="AL95" i="1"/>
  <c r="AT95" i="1"/>
  <c r="BB95" i="1"/>
  <c r="BJ95" i="1"/>
  <c r="AK96" i="1"/>
  <c r="AS96" i="1"/>
  <c r="BA96" i="1"/>
  <c r="BI96" i="1"/>
  <c r="BQ96" i="1"/>
  <c r="AJ97" i="1"/>
  <c r="AR97" i="1"/>
  <c r="AZ97" i="1"/>
  <c r="BH97" i="1"/>
  <c r="BP97" i="1"/>
  <c r="AI98" i="1"/>
  <c r="AQ98" i="1"/>
  <c r="AY98" i="1"/>
  <c r="BG98" i="1"/>
  <c r="BO98" i="1"/>
  <c r="AH99" i="1"/>
  <c r="AP99" i="1"/>
  <c r="AX99" i="1"/>
  <c r="BF99" i="1"/>
  <c r="BN99" i="1"/>
  <c r="AG100" i="1"/>
  <c r="AO100" i="1"/>
  <c r="AW100" i="1"/>
  <c r="BE100" i="1"/>
  <c r="BM100" i="1"/>
  <c r="AF101" i="1"/>
  <c r="AN101" i="1"/>
  <c r="AV101" i="1"/>
  <c r="BD101" i="1"/>
  <c r="BL101" i="1"/>
  <c r="AE102" i="1"/>
  <c r="AM102" i="1"/>
  <c r="AU102" i="1"/>
  <c r="BC102" i="1"/>
  <c r="BK102" i="1"/>
  <c r="AD103" i="1"/>
  <c r="AL103" i="1"/>
  <c r="AT103" i="1"/>
  <c r="BB103" i="1"/>
  <c r="BJ103" i="1"/>
  <c r="AK104" i="1"/>
  <c r="AS104" i="1"/>
  <c r="BA104" i="1"/>
  <c r="BI104" i="1"/>
  <c r="BQ104" i="1"/>
  <c r="AJ105" i="1"/>
  <c r="AR105" i="1"/>
  <c r="AZ105" i="1"/>
  <c r="BH105" i="1"/>
  <c r="BP105" i="1"/>
  <c r="AI106" i="1"/>
  <c r="AQ106" i="1"/>
  <c r="AY106" i="1"/>
  <c r="BG106" i="1"/>
  <c r="BO106" i="1"/>
  <c r="AH107" i="1"/>
  <c r="AP107" i="1"/>
  <c r="AX107" i="1"/>
  <c r="BF107" i="1"/>
  <c r="BN107" i="1"/>
  <c r="AG108" i="1"/>
  <c r="AO108" i="1"/>
  <c r="AW108" i="1"/>
  <c r="BE108" i="1"/>
  <c r="BM108" i="1"/>
  <c r="AF109" i="1"/>
  <c r="AN109" i="1"/>
  <c r="AV109" i="1"/>
  <c r="BD109" i="1"/>
  <c r="BL109" i="1"/>
  <c r="AE110" i="1"/>
  <c r="AM110" i="1"/>
  <c r="AU110" i="1"/>
  <c r="BC110" i="1"/>
  <c r="BK110" i="1"/>
  <c r="AD111" i="1"/>
  <c r="AL111" i="1"/>
  <c r="AT111" i="1"/>
  <c r="BB111" i="1"/>
  <c r="BJ111" i="1"/>
  <c r="AK112" i="1"/>
  <c r="AS112" i="1"/>
  <c r="BA112" i="1"/>
  <c r="BI112" i="1"/>
  <c r="BQ112" i="1"/>
  <c r="AJ113" i="1"/>
  <c r="AR113" i="1"/>
  <c r="AZ113" i="1"/>
  <c r="BH113" i="1"/>
  <c r="BP113" i="1"/>
  <c r="AI114" i="1"/>
  <c r="AQ114" i="1"/>
  <c r="AY114" i="1"/>
  <c r="BG114" i="1"/>
  <c r="BO114" i="1"/>
  <c r="AH115" i="1"/>
  <c r="AP115" i="1"/>
  <c r="AX115" i="1"/>
  <c r="BF115" i="1"/>
  <c r="BN115" i="1"/>
  <c r="AG116" i="1"/>
  <c r="AO116" i="1"/>
  <c r="AW116" i="1"/>
  <c r="BE116" i="1"/>
  <c r="BM116" i="1"/>
  <c r="AF117" i="1"/>
  <c r="AN117" i="1"/>
  <c r="AV117" i="1"/>
  <c r="BD117" i="1"/>
  <c r="BL117" i="1"/>
  <c r="AE118" i="1"/>
  <c r="AM118" i="1"/>
  <c r="AU118" i="1"/>
  <c r="BC118" i="1"/>
  <c r="BK118" i="1"/>
  <c r="AD119" i="1"/>
  <c r="AL119" i="1"/>
  <c r="AT119" i="1"/>
  <c r="BB119" i="1"/>
  <c r="BJ119" i="1"/>
  <c r="AK120" i="1"/>
  <c r="AS120" i="1"/>
  <c r="BA120" i="1"/>
  <c r="BI120" i="1"/>
  <c r="BQ120" i="1"/>
  <c r="AJ121" i="1"/>
  <c r="AR121" i="1"/>
  <c r="AZ121" i="1"/>
  <c r="BH121" i="1"/>
  <c r="BP121" i="1"/>
  <c r="AI122" i="1"/>
  <c r="AQ122" i="1"/>
  <c r="AY122" i="1"/>
  <c r="BG122" i="1"/>
  <c r="BO122" i="1"/>
  <c r="AH123" i="1"/>
  <c r="AP123" i="1"/>
  <c r="AX123" i="1"/>
  <c r="BF123" i="1"/>
  <c r="BN123" i="1"/>
  <c r="AG124" i="1"/>
  <c r="AO124" i="1"/>
  <c r="AW124" i="1"/>
  <c r="BE124" i="1"/>
  <c r="BM124" i="1"/>
  <c r="AF125" i="1"/>
  <c r="AN125" i="1"/>
  <c r="AV125" i="1"/>
  <c r="BD125" i="1"/>
  <c r="BL125" i="1"/>
  <c r="AE126" i="1"/>
  <c r="AM126" i="1"/>
  <c r="AU126" i="1"/>
  <c r="BC126" i="1"/>
  <c r="BK126" i="1"/>
  <c r="AD127" i="1"/>
  <c r="AL127" i="1"/>
  <c r="AT127" i="1"/>
  <c r="BB127" i="1"/>
  <c r="BJ127" i="1"/>
  <c r="AK128" i="1"/>
  <c r="AS128" i="1"/>
  <c r="BA128" i="1"/>
  <c r="BI128" i="1"/>
  <c r="BQ128" i="1"/>
  <c r="AJ129" i="1"/>
  <c r="AR129" i="1"/>
  <c r="AZ129" i="1"/>
  <c r="BH129" i="1"/>
  <c r="BP129" i="1"/>
  <c r="AI130" i="1"/>
  <c r="AQ130" i="1"/>
  <c r="AY130" i="1"/>
  <c r="BG130" i="1"/>
  <c r="BO130" i="1"/>
  <c r="AH131" i="1"/>
  <c r="AP131" i="1"/>
  <c r="AX131" i="1"/>
  <c r="BF131" i="1"/>
  <c r="BN131" i="1"/>
  <c r="AG132" i="1"/>
  <c r="AO132" i="1"/>
  <c r="AW132" i="1"/>
  <c r="BE132" i="1"/>
  <c r="BM132" i="1"/>
  <c r="AF133" i="1"/>
  <c r="AN133" i="1"/>
  <c r="AV133" i="1"/>
  <c r="BD133" i="1"/>
  <c r="BL133" i="1"/>
  <c r="AE134" i="1"/>
  <c r="AM134" i="1"/>
  <c r="AU134" i="1"/>
  <c r="BC134" i="1"/>
  <c r="BK134" i="1"/>
  <c r="AD135" i="1"/>
  <c r="AL135" i="1"/>
  <c r="AT135" i="1"/>
  <c r="BB135" i="1"/>
  <c r="BJ135" i="1"/>
  <c r="AK136" i="1"/>
  <c r="AS136" i="1"/>
  <c r="BA136" i="1"/>
  <c r="BI136" i="1"/>
  <c r="BQ136" i="1"/>
  <c r="AJ137" i="1"/>
  <c r="AR137" i="1"/>
  <c r="AZ137" i="1"/>
  <c r="BH137" i="1"/>
  <c r="BP137" i="1"/>
  <c r="AI138" i="1"/>
  <c r="AQ138" i="1"/>
  <c r="AY138" i="1"/>
  <c r="BG138" i="1"/>
  <c r="BO138" i="1"/>
  <c r="AH139" i="1"/>
  <c r="AP139" i="1"/>
  <c r="AX139" i="1"/>
  <c r="BF139" i="1"/>
  <c r="BN139" i="1"/>
  <c r="AG140" i="1"/>
  <c r="AO140" i="1"/>
  <c r="AW140" i="1"/>
  <c r="BE140" i="1"/>
  <c r="BM140" i="1"/>
  <c r="AF141" i="1"/>
  <c r="AN141" i="1"/>
  <c r="AV141" i="1"/>
  <c r="BD141" i="1"/>
  <c r="BL141" i="1"/>
  <c r="AE142" i="1"/>
  <c r="AM142" i="1"/>
  <c r="AU142" i="1"/>
  <c r="BC142" i="1"/>
  <c r="BK142" i="1"/>
  <c r="AD143" i="1"/>
  <c r="AL143" i="1"/>
  <c r="AT143" i="1"/>
  <c r="BB143" i="1"/>
  <c r="BJ143" i="1"/>
  <c r="AK144" i="1"/>
  <c r="AS144" i="1"/>
  <c r="BA144" i="1"/>
  <c r="BI144" i="1"/>
  <c r="BQ144" i="1"/>
  <c r="AJ145" i="1"/>
  <c r="AR145" i="1"/>
  <c r="AZ145" i="1"/>
  <c r="BH145" i="1"/>
  <c r="BP145" i="1"/>
  <c r="AI146" i="1"/>
  <c r="AQ146" i="1"/>
  <c r="AY146" i="1"/>
  <c r="BG146" i="1"/>
  <c r="BO146" i="1"/>
  <c r="AH147" i="1"/>
  <c r="AP147" i="1"/>
  <c r="AX147" i="1"/>
  <c r="BF147" i="1"/>
  <c r="BN147" i="1"/>
  <c r="AG148" i="1"/>
  <c r="AO148" i="1"/>
  <c r="AW148" i="1"/>
  <c r="BE148" i="1"/>
  <c r="BM148" i="1"/>
  <c r="AF149" i="1"/>
  <c r="AN149" i="1"/>
  <c r="AV149" i="1"/>
  <c r="BD149" i="1"/>
  <c r="BL149" i="1"/>
  <c r="AE150" i="1"/>
  <c r="AM150" i="1"/>
  <c r="AU150" i="1"/>
  <c r="BC150" i="1"/>
  <c r="BK150" i="1"/>
  <c r="AD151" i="1"/>
  <c r="AL151" i="1"/>
  <c r="AT151" i="1"/>
  <c r="BB151" i="1"/>
  <c r="BJ151" i="1"/>
  <c r="AK152" i="1"/>
  <c r="AS152" i="1"/>
  <c r="BA152" i="1"/>
  <c r="BI152" i="1"/>
  <c r="BQ152" i="1"/>
  <c r="AJ153" i="1"/>
  <c r="AR153" i="1"/>
  <c r="AZ153" i="1"/>
  <c r="BH153" i="1"/>
  <c r="BP153" i="1"/>
  <c r="AI154" i="1"/>
  <c r="AQ154" i="1"/>
  <c r="AY154" i="1"/>
  <c r="BG154" i="1"/>
  <c r="BO154" i="1"/>
  <c r="AH155" i="1"/>
  <c r="AP155" i="1"/>
  <c r="AX155" i="1"/>
  <c r="BF155" i="1"/>
  <c r="BN155" i="1"/>
  <c r="AG156" i="1"/>
  <c r="AO156" i="1"/>
  <c r="AW156" i="1"/>
  <c r="BE156" i="1"/>
  <c r="BM156" i="1"/>
  <c r="AF157" i="1"/>
  <c r="AN157" i="1"/>
  <c r="AV157" i="1"/>
  <c r="BD157" i="1"/>
  <c r="BL157" i="1"/>
  <c r="AE158" i="1"/>
  <c r="AM158" i="1"/>
  <c r="AU158" i="1"/>
  <c r="BC158" i="1"/>
  <c r="BK158" i="1"/>
  <c r="AD159" i="1"/>
  <c r="AL159" i="1"/>
  <c r="AT159" i="1"/>
  <c r="BB159" i="1"/>
  <c r="BJ159" i="1"/>
  <c r="AK160" i="1"/>
  <c r="AS160" i="1"/>
  <c r="BA160" i="1"/>
  <c r="BI160" i="1"/>
  <c r="BQ160" i="1"/>
  <c r="AJ161" i="1"/>
  <c r="AR161" i="1"/>
  <c r="AZ161" i="1"/>
  <c r="BH161" i="1"/>
  <c r="BP161" i="1"/>
  <c r="AI162" i="1"/>
  <c r="AQ162" i="1"/>
  <c r="AY162" i="1"/>
  <c r="BG162" i="1"/>
  <c r="BO162" i="1"/>
  <c r="AH163" i="1"/>
  <c r="AP163" i="1"/>
  <c r="AX163" i="1"/>
  <c r="BF163" i="1"/>
  <c r="BN163" i="1"/>
  <c r="AG164" i="1"/>
  <c r="AO164" i="1"/>
  <c r="AW164" i="1"/>
  <c r="BE164" i="1"/>
  <c r="BM164" i="1"/>
  <c r="AF165" i="1"/>
  <c r="AN165" i="1"/>
  <c r="AV165" i="1"/>
  <c r="BD165" i="1"/>
  <c r="BL165" i="1"/>
  <c r="AE166" i="1"/>
  <c r="AM166" i="1"/>
  <c r="AU166" i="1"/>
  <c r="BC166" i="1"/>
  <c r="BK166" i="1"/>
  <c r="AD167" i="1"/>
  <c r="AL167" i="1"/>
  <c r="AT167" i="1"/>
  <c r="BB167" i="1"/>
  <c r="BJ167" i="1"/>
  <c r="AK168" i="1"/>
  <c r="AS168" i="1"/>
  <c r="BA168" i="1"/>
  <c r="BI168" i="1"/>
  <c r="BQ168" i="1"/>
  <c r="AJ169" i="1"/>
  <c r="AR169" i="1"/>
  <c r="AZ169" i="1"/>
  <c r="BH169" i="1"/>
  <c r="BP169" i="1"/>
  <c r="AI170" i="1"/>
  <c r="AQ170" i="1"/>
  <c r="AY170" i="1"/>
  <c r="BG170" i="1"/>
  <c r="BO170" i="1"/>
  <c r="AH171" i="1"/>
  <c r="AP171" i="1"/>
  <c r="AX171" i="1"/>
  <c r="BF171" i="1"/>
  <c r="BN171" i="1"/>
  <c r="AG172" i="1"/>
  <c r="AO172" i="1"/>
  <c r="AW172" i="1"/>
  <c r="BE172" i="1"/>
  <c r="BM172" i="1"/>
  <c r="AF173" i="1"/>
  <c r="AN173" i="1"/>
  <c r="AV173" i="1"/>
  <c r="BD173" i="1"/>
  <c r="BL173" i="1"/>
  <c r="AE174" i="1"/>
  <c r="AM174" i="1"/>
  <c r="AU174" i="1"/>
  <c r="BC174" i="1"/>
  <c r="BK174" i="1"/>
  <c r="AD175" i="1"/>
  <c r="AL175" i="1"/>
  <c r="AT175" i="1"/>
  <c r="BB175" i="1"/>
  <c r="BJ175" i="1"/>
  <c r="AK176" i="1"/>
  <c r="AS176" i="1"/>
  <c r="BA176" i="1"/>
  <c r="BI176" i="1"/>
  <c r="BQ176" i="1"/>
  <c r="AJ177" i="1"/>
  <c r="AR177" i="1"/>
  <c r="AZ177" i="1"/>
  <c r="BH177" i="1"/>
  <c r="BP177" i="1"/>
  <c r="AI178" i="1"/>
  <c r="AQ178" i="1"/>
  <c r="AY178" i="1"/>
  <c r="BG178" i="1"/>
  <c r="BO178" i="1"/>
  <c r="AH179" i="1"/>
  <c r="AP179" i="1"/>
  <c r="AX179" i="1"/>
  <c r="BF179" i="1"/>
  <c r="BN179" i="1"/>
  <c r="AG180" i="1"/>
  <c r="AO180" i="1"/>
  <c r="AW180" i="1"/>
  <c r="BE180" i="1"/>
  <c r="BM180" i="1"/>
  <c r="AF181" i="1"/>
  <c r="AN181" i="1"/>
  <c r="AV181" i="1"/>
  <c r="BD181" i="1"/>
  <c r="BL181" i="1"/>
  <c r="AE182" i="1"/>
  <c r="AM182" i="1"/>
  <c r="AU182" i="1"/>
  <c r="BC182" i="1"/>
  <c r="BK182" i="1"/>
  <c r="AD183" i="1"/>
  <c r="AL183" i="1"/>
  <c r="AT183" i="1"/>
  <c r="BB183" i="1"/>
  <c r="BJ183" i="1"/>
  <c r="AK184" i="1"/>
  <c r="AS184" i="1"/>
  <c r="BA184" i="1"/>
  <c r="BI184" i="1"/>
  <c r="BQ184" i="1"/>
  <c r="AJ185" i="1"/>
  <c r="AR185" i="1"/>
  <c r="AZ185" i="1"/>
  <c r="BH185" i="1"/>
  <c r="BP185" i="1"/>
  <c r="AI186" i="1"/>
  <c r="AQ186" i="1"/>
  <c r="AY186" i="1"/>
  <c r="BG186" i="1"/>
  <c r="BO186" i="1"/>
  <c r="AH187" i="1"/>
  <c r="AP187" i="1"/>
  <c r="AX187" i="1"/>
  <c r="BF187" i="1"/>
  <c r="BN187" i="1"/>
  <c r="AG188" i="1"/>
  <c r="AO188" i="1"/>
  <c r="BA188" i="1"/>
  <c r="BQ188" i="1"/>
  <c r="AR189" i="1"/>
  <c r="BH189" i="1"/>
  <c r="AI190" i="1"/>
  <c r="AY190" i="1"/>
  <c r="BO190" i="1"/>
  <c r="AP191" i="1"/>
  <c r="BF191" i="1"/>
  <c r="AG192" i="1"/>
  <c r="AW192" i="1"/>
  <c r="BM192" i="1"/>
  <c r="AN193" i="1"/>
  <c r="BD193" i="1"/>
  <c r="AE194" i="1"/>
  <c r="AU194" i="1"/>
  <c r="BK194" i="1"/>
  <c r="AL195" i="1"/>
  <c r="BB195" i="1"/>
  <c r="AS196" i="1"/>
  <c r="BI196" i="1"/>
  <c r="AJ197" i="1"/>
  <c r="AZ197" i="1"/>
  <c r="BP197" i="1"/>
  <c r="AQ198" i="1"/>
  <c r="BG198" i="1"/>
  <c r="AH199" i="1"/>
  <c r="AX199" i="1"/>
  <c r="BN199" i="1"/>
  <c r="AO200" i="1"/>
  <c r="BE200" i="1"/>
  <c r="AF201" i="1"/>
  <c r="AV201" i="1"/>
  <c r="BL201" i="1"/>
  <c r="AM202" i="1"/>
  <c r="BC202" i="1"/>
  <c r="AD203" i="1"/>
  <c r="AT203" i="1"/>
  <c r="BJ203" i="1"/>
  <c r="AK204" i="1"/>
  <c r="BA204" i="1"/>
  <c r="BQ204" i="1"/>
  <c r="AR205" i="1"/>
  <c r="BH205" i="1"/>
  <c r="AI206" i="1"/>
  <c r="AY206" i="1"/>
  <c r="BO206" i="1"/>
  <c r="AP207" i="1"/>
  <c r="BF207" i="1"/>
  <c r="AG208" i="1"/>
  <c r="AW208" i="1"/>
  <c r="BM208" i="1"/>
  <c r="AN209" i="1"/>
  <c r="BD209" i="1"/>
  <c r="AE210" i="1"/>
  <c r="AU210" i="1"/>
  <c r="BK210" i="1"/>
  <c r="AL211" i="1"/>
  <c r="BB211" i="1"/>
  <c r="AS212" i="1"/>
  <c r="BI212" i="1"/>
  <c r="AJ213" i="1"/>
  <c r="AZ213" i="1"/>
  <c r="BP213" i="1"/>
  <c r="AQ214" i="1"/>
  <c r="BG214" i="1"/>
  <c r="AH215" i="1"/>
  <c r="AX215" i="1"/>
  <c r="BN215" i="1"/>
  <c r="AO216" i="1"/>
  <c r="BE216" i="1"/>
  <c r="AF217" i="1"/>
  <c r="AV217" i="1"/>
  <c r="BL217" i="1"/>
  <c r="AM218" i="1"/>
  <c r="BC218" i="1"/>
  <c r="AD219" i="1"/>
  <c r="AT219" i="1"/>
  <c r="BJ219" i="1"/>
  <c r="AK220" i="1"/>
  <c r="BA220" i="1"/>
  <c r="BQ220" i="1"/>
  <c r="AR221" i="1"/>
  <c r="BH221" i="1"/>
  <c r="AI222" i="1"/>
  <c r="AY222" i="1"/>
  <c r="BO222" i="1"/>
  <c r="AP223" i="1"/>
  <c r="BF223" i="1"/>
  <c r="AG224" i="1"/>
  <c r="AW224" i="1"/>
  <c r="BM224" i="1"/>
  <c r="AN225" i="1"/>
  <c r="BD225" i="1"/>
  <c r="AE226" i="1"/>
  <c r="AU226" i="1"/>
  <c r="BK226" i="1"/>
  <c r="AL227" i="1"/>
  <c r="BB227" i="1"/>
  <c r="AS228" i="1"/>
  <c r="BI228" i="1"/>
  <c r="AJ229" i="1"/>
  <c r="AZ229" i="1"/>
  <c r="BP229" i="1"/>
  <c r="AQ230" i="1"/>
  <c r="BG230" i="1"/>
  <c r="AH231" i="1"/>
  <c r="AX231" i="1"/>
  <c r="BN231" i="1"/>
  <c r="AO232" i="1"/>
  <c r="BE232" i="1"/>
  <c r="AF233" i="1"/>
  <c r="AV233" i="1"/>
  <c r="BL233" i="1"/>
  <c r="AM234" i="1"/>
  <c r="BC234" i="1"/>
  <c r="AD235" i="1"/>
  <c r="AT235" i="1"/>
  <c r="BJ235" i="1"/>
  <c r="AK236" i="1"/>
  <c r="BA236" i="1"/>
  <c r="BQ236" i="1"/>
  <c r="AR237" i="1"/>
  <c r="BH237" i="1"/>
  <c r="AI238" i="1"/>
  <c r="AY238" i="1"/>
  <c r="BO238" i="1"/>
  <c r="AP239" i="1"/>
  <c r="BF239" i="1"/>
  <c r="AG240" i="1"/>
  <c r="AW240" i="1"/>
  <c r="BM240" i="1"/>
  <c r="AN241" i="1"/>
  <c r="BD241" i="1"/>
  <c r="AE242" i="1"/>
  <c r="AU242" i="1"/>
  <c r="BK242" i="1"/>
  <c r="AL243" i="1"/>
  <c r="BB243" i="1"/>
  <c r="AS244" i="1"/>
  <c r="BI244" i="1"/>
  <c r="AJ245" i="1"/>
  <c r="AZ245" i="1"/>
  <c r="BP245" i="1"/>
  <c r="AQ246" i="1"/>
  <c r="BG246" i="1"/>
  <c r="AH247" i="1"/>
  <c r="AX247" i="1"/>
  <c r="BN247" i="1"/>
  <c r="AO248" i="1"/>
  <c r="BE248" i="1"/>
  <c r="AO249" i="1"/>
  <c r="AF250" i="1"/>
  <c r="BL250" i="1"/>
  <c r="BC251" i="1"/>
  <c r="AT252" i="1"/>
  <c r="AK253" i="1"/>
  <c r="BQ253" i="1"/>
  <c r="BH254" i="1"/>
  <c r="AY255" i="1"/>
  <c r="AP256" i="1"/>
  <c r="AG257" i="1"/>
  <c r="BM257" i="1"/>
  <c r="BD258" i="1"/>
  <c r="AU259" i="1"/>
  <c r="AL260" i="1"/>
  <c r="BI261" i="1"/>
  <c r="AZ262" i="1"/>
  <c r="AQ263" i="1"/>
  <c r="AH264" i="1"/>
  <c r="BN264" i="1"/>
  <c r="BE265" i="1"/>
  <c r="AV266" i="1"/>
  <c r="AM267" i="1"/>
  <c r="AD268" i="1"/>
  <c r="BJ268" i="1"/>
  <c r="BA269" i="1"/>
  <c r="AR270" i="1"/>
  <c r="AI271" i="1"/>
  <c r="BO271" i="1"/>
  <c r="BF272" i="1"/>
  <c r="AW273" i="1"/>
  <c r="AN274" i="1"/>
  <c r="AE275" i="1"/>
  <c r="BK275" i="1"/>
  <c r="BB276" i="1"/>
  <c r="AS277" i="1"/>
  <c r="AJ278" i="1"/>
  <c r="BP278" i="1"/>
  <c r="BG279" i="1"/>
  <c r="AX280" i="1"/>
  <c r="AO281" i="1"/>
  <c r="AF282" i="1"/>
  <c r="BL282" i="1"/>
  <c r="BC283" i="1"/>
  <c r="AT284" i="1"/>
  <c r="AK285" i="1"/>
  <c r="BQ285" i="1"/>
  <c r="BH286" i="1"/>
  <c r="E21" i="2" l="1" a="1"/>
  <c r="E21" i="2" s="1"/>
  <c r="D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<sst xmlns="http://schemas.openxmlformats.org/spreadsheetml/2006/main" count="19192" uniqueCount="115">
  <si>
    <t>Kalkulator - Biaya Kirim GEM</t>
  </si>
  <si>
    <t>Toko</t>
  </si>
  <si>
    <t>Dekoruma Elektronik - Kalimalang Bekasi</t>
  </si>
  <si>
    <t>Pilih field ini - 1st</t>
  </si>
  <si>
    <t>Alamat Pengiriman</t>
  </si>
  <si>
    <t>Kota</t>
  </si>
  <si>
    <t>Kab. Bekasi</t>
  </si>
  <si>
    <t>Pilih field ini - 2nd</t>
  </si>
  <si>
    <t>Kode Pos</t>
  </si>
  <si>
    <t>Pilih field ini - 3rd</t>
  </si>
  <si>
    <t>Tipe Pengiriman</t>
  </si>
  <si>
    <t>Lite Install Delivery</t>
  </si>
  <si>
    <t>Pilih field ini - 4th</t>
  </si>
  <si>
    <t>Big Product (&gt;35 Kg)</t>
  </si>
  <si>
    <t>Biaya Kirim - Customer</t>
  </si>
  <si>
    <t>Minimum Charge</t>
  </si>
  <si>
    <t>Gratis Biaya Kirim untuk 7 Km dari toko - Bandung Blibli Elektronik</t>
  </si>
  <si>
    <t>Distance</t>
  </si>
  <si>
    <t>dan 10 Km dari toko - Bekasi Dekoruma Elektronik</t>
  </si>
  <si>
    <t>Kategori Produk</t>
  </si>
  <si>
    <t>QTY</t>
  </si>
  <si>
    <t>ShipCost charged by GDPa</t>
  </si>
  <si>
    <t>Dispenser</t>
  </si>
  <si>
    <t>Home Theather</t>
  </si>
  <si>
    <t>Water Heater</t>
  </si>
  <si>
    <t>TV (&lt;= 43")</t>
  </si>
  <si>
    <t>TV (&gt; 43")</t>
  </si>
  <si>
    <t>Mesin Cuci</t>
  </si>
  <si>
    <t>AC</t>
  </si>
  <si>
    <t>Kulkas (&lt;320Lt)</t>
  </si>
  <si>
    <t>Kulkas (320Lt - Side by Side)</t>
  </si>
  <si>
    <t>Total Biaya Kirim</t>
  </si>
  <si>
    <t>Distance from</t>
  </si>
  <si>
    <t>Province</t>
  </si>
  <si>
    <t>City</t>
  </si>
  <si>
    <t>Postal Code</t>
  </si>
  <si>
    <t>WH Bandung</t>
  </si>
  <si>
    <t>Blibli Elektronik - Kopo Bandung</t>
  </si>
  <si>
    <t>Blibli Elektronik - Banjaran Bandung</t>
  </si>
  <si>
    <t>Blibli Elektronik Bandung</t>
  </si>
  <si>
    <t>Jawa Barat</t>
  </si>
  <si>
    <t>Kab. Bandung</t>
  </si>
  <si>
    <t>ZONE 1</t>
  </si>
  <si>
    <t>Kota Bekasi</t>
  </si>
  <si>
    <t>DKI Jakarta</t>
  </si>
  <si>
    <t>Kota Jakarta Timur</t>
  </si>
  <si>
    <t>Kab. Bandung Barat</t>
  </si>
  <si>
    <t>Kota Bandung</t>
  </si>
  <si>
    <t>Kab. Bogor</t>
  </si>
  <si>
    <t>Kota Jakarta Utara</t>
  </si>
  <si>
    <t>Kota Jakarta Selatan</t>
  </si>
  <si>
    <t>Kota Jakarta Pusat</t>
  </si>
  <si>
    <t>Kota Cimahi</t>
  </si>
  <si>
    <t>Kab. Sumedang</t>
  </si>
  <si>
    <t>Kota Depok</t>
  </si>
  <si>
    <t>Kab. Subang</t>
  </si>
  <si>
    <t>Kab. Purwakarta</t>
  </si>
  <si>
    <t>Kab. Garut</t>
  </si>
  <si>
    <t>Kota Jakarta Barat</t>
  </si>
  <si>
    <t>Kab. Cianjur</t>
  </si>
  <si>
    <t>Kab. Indramayu</t>
  </si>
  <si>
    <t>Kab. Tasikmalaya</t>
  </si>
  <si>
    <t>Banten</t>
  </si>
  <si>
    <t>Kota Tangerang Selatan</t>
  </si>
  <si>
    <t>Kab. Majalengka</t>
  </si>
  <si>
    <t>Kota Tangerang</t>
  </si>
  <si>
    <t>Kab. Karawang</t>
  </si>
  <si>
    <t>Kab. Sukabumi</t>
  </si>
  <si>
    <t>Kab. Ciamis</t>
  </si>
  <si>
    <t>Kota Tasikmalaya</t>
  </si>
  <si>
    <t>Kab. Tangerang</t>
  </si>
  <si>
    <t>Kota Sukabumi</t>
  </si>
  <si>
    <t>Kota Bogor</t>
  </si>
  <si>
    <t>Kab. Kuningan</t>
  </si>
  <si>
    <t>Kab. Cirebon</t>
  </si>
  <si>
    <t>Kab. Lebak</t>
  </si>
  <si>
    <t>Kab. Serang</t>
  </si>
  <si>
    <t>Kab. Kepulauan Seribu</t>
  </si>
  <si>
    <t>Kota Cirebon</t>
  </si>
  <si>
    <t>Kota Serang</t>
  </si>
  <si>
    <t>Kab. Pandeglang</t>
  </si>
  <si>
    <t>Kota Banjar</t>
  </si>
  <si>
    <t>Kab. Pangandaran</t>
  </si>
  <si>
    <t>Kota Cilegon</t>
  </si>
  <si>
    <t>Jawa Barat - Blibli Elektronik</t>
  </si>
  <si>
    <t>Jabodetabek - Dekoruma</t>
  </si>
  <si>
    <t>WH</t>
  </si>
  <si>
    <t>Store</t>
  </si>
  <si>
    <t>BE - 1 - BDO</t>
  </si>
  <si>
    <t>WH Cibinong</t>
  </si>
  <si>
    <t>DE - 1 BKI</t>
  </si>
  <si>
    <t>Kiaracondong</t>
  </si>
  <si>
    <t>Kopo</t>
  </si>
  <si>
    <t>Cibinong</t>
  </si>
  <si>
    <t>Kalimalang</t>
  </si>
  <si>
    <t>https://maps.app.goo.gl/6v79gQL7bjGS5Wr79</t>
  </si>
  <si>
    <t>https://maps.app.goo.gl/yqpJkETomQgMRFxu8</t>
  </si>
  <si>
    <t xml:space="preserve"> </t>
  </si>
  <si>
    <t>https://maps.app.goo.gl/Ee7ZDBQZ67xspzGg9</t>
  </si>
  <si>
    <t>https://maps.app.goo.gl/pCKB2rH92pKezD4n7</t>
  </si>
  <si>
    <t>Distance (Km)</t>
  </si>
  <si>
    <t>Minimum Charge 
(ZONE 2)</t>
  </si>
  <si>
    <t>Regular (3-4 Days)</t>
  </si>
  <si>
    <t>Nextday (1-2 Days)</t>
  </si>
  <si>
    <t>Coverage Area</t>
  </si>
  <si>
    <t>Zone 1 &amp; 2</t>
  </si>
  <si>
    <t>Zone 1</t>
  </si>
  <si>
    <t>Lat</t>
  </si>
  <si>
    <t>Long</t>
  </si>
  <si>
    <t>Banjaran</t>
  </si>
  <si>
    <t>Category</t>
  </si>
  <si>
    <t>Nextday Delivery</t>
  </si>
  <si>
    <t>Trade In Delivery</t>
  </si>
  <si>
    <t>N/A</t>
  </si>
  <si>
    <t>Free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</si>
</sst>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-[$Rp-421]* #,##0_-;\-[$Rp-421]* #,##0_-;_-[$Rp-421]* &quot;-&quot;??_-;_-@_-"/>
    <numFmt numFmtId="167" formatCode="0\ &quot;Km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000000"/>
      <name val="Aptos Narrow"/>
      <family val="2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charset val="1"/>
      <scheme val="minor"/>
    </font>
    <font>
      <sz val="14"/>
      <color theme="1"/>
      <name val="Aptos Narrow"/>
      <family val="2"/>
      <scheme val="minor"/>
    </font>
    <font>
      <b/>
      <i/>
      <sz val="11"/>
      <color rgb="FF000000"/>
      <name val="Aptos Narrow"/>
      <family val="2"/>
    </font>
    <font>
      <i/>
      <sz val="8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i/>
      <sz val="9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theme="4" tint="0.79998168889431442"/>
      </patternFill>
    </fill>
    <fill>
      <patternFill patternType="solid">
        <fgColor theme="4"/>
        <bgColor theme="4" tint="0.79998168889431442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3">
    <xf numFmtId="0" fontId="0" fillId="0" borderId="0" xfId="0"/>
    <xf numFmtId="165" fontId="5" fillId="0" borderId="0" xfId="1" applyNumberFormat="1" applyFont="1" applyAlignment="1">
      <alignment horizontal="right" vertical="center"/>
    </xf>
    <xf numFmtId="0" fontId="7" fillId="0" borderId="0" xfId="0" applyFont="1" applyAlignment="1">
      <alignment horizontal="center"/>
    </xf>
    <xf numFmtId="165" fontId="8" fillId="0" borderId="0" xfId="1" applyNumberFormat="1" applyFont="1" applyAlignment="1">
      <alignment horizontal="right" vertical="center"/>
    </xf>
    <xf numFmtId="165" fontId="9" fillId="0" borderId="0" xfId="1" applyNumberFormat="1" applyFont="1" applyAlignment="1">
      <alignment horizontal="righ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165" fontId="3" fillId="0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2" applyAlignment="1">
      <alignment horizontal="left"/>
    </xf>
    <xf numFmtId="0" fontId="4" fillId="0" borderId="0" xfId="2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4" borderId="1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165" fontId="2" fillId="0" borderId="0" xfId="1" applyNumberFormat="1" applyFont="1" applyFill="1" applyAlignment="1">
      <alignment vertical="center"/>
    </xf>
    <xf numFmtId="0" fontId="2" fillId="5" borderId="1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vertical="center"/>
    </xf>
    <xf numFmtId="0" fontId="10" fillId="0" borderId="0" xfId="0" applyFont="1"/>
    <xf numFmtId="165" fontId="0" fillId="0" borderId="0" xfId="1" applyNumberFormat="1" applyFont="1"/>
    <xf numFmtId="165" fontId="0" fillId="0" borderId="0" xfId="1" applyNumberFormat="1" applyFont="1" applyFill="1"/>
    <xf numFmtId="165" fontId="0" fillId="0" borderId="0" xfId="0" applyNumberFormat="1"/>
    <xf numFmtId="0" fontId="11" fillId="0" borderId="0" xfId="0" applyFont="1" applyAlignment="1">
      <alignment vertical="center"/>
    </xf>
    <xf numFmtId="165" fontId="7" fillId="0" borderId="0" xfId="1" applyNumberFormat="1" applyFont="1" applyFill="1" applyAlignment="1">
      <alignment horizontal="center" vertical="center" wrapText="1"/>
    </xf>
    <xf numFmtId="0" fontId="11" fillId="0" borderId="0" xfId="0" applyFont="1"/>
    <xf numFmtId="165" fontId="8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vertical="center"/>
    </xf>
    <xf numFmtId="165" fontId="8" fillId="7" borderId="0" xfId="1" applyNumberFormat="1" applyFont="1" applyFill="1" applyAlignment="1">
      <alignment horizontal="right" vertical="center"/>
    </xf>
    <xf numFmtId="165" fontId="3" fillId="7" borderId="0" xfId="0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3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 wrapText="1"/>
    </xf>
    <xf numFmtId="166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3" borderId="0" xfId="0" applyFont="1" applyFill="1" applyAlignment="1">
      <alignment wrapText="1"/>
    </xf>
    <xf numFmtId="0" fontId="3" fillId="9" borderId="0" xfId="0" applyFont="1" applyFill="1"/>
    <xf numFmtId="0" fontId="14" fillId="11" borderId="2" xfId="0" applyFont="1" applyFill="1" applyBorder="1"/>
    <xf numFmtId="0" fontId="3" fillId="0" borderId="3" xfId="0" applyFont="1" applyBorder="1"/>
    <xf numFmtId="165" fontId="0" fillId="0" borderId="3" xfId="1" applyNumberFormat="1" applyFont="1" applyBorder="1"/>
    <xf numFmtId="0" fontId="3" fillId="8" borderId="7" xfId="0" applyFont="1" applyFill="1" applyBorder="1"/>
    <xf numFmtId="0" fontId="3" fillId="8" borderId="0" xfId="0" applyFont="1" applyFill="1"/>
    <xf numFmtId="0" fontId="0" fillId="0" borderId="7" xfId="0" applyBorder="1"/>
    <xf numFmtId="0" fontId="3" fillId="0" borderId="0" xfId="0" applyFont="1"/>
    <xf numFmtId="0" fontId="0" fillId="10" borderId="0" xfId="0" applyFill="1"/>
    <xf numFmtId="165" fontId="0" fillId="0" borderId="0" xfId="1" applyNumberFormat="1" applyFont="1" applyBorder="1"/>
    <xf numFmtId="0" fontId="3" fillId="12" borderId="8" xfId="0" applyFont="1" applyFill="1" applyBorder="1"/>
    <xf numFmtId="0" fontId="3" fillId="12" borderId="9" xfId="0" applyFont="1" applyFill="1" applyBorder="1"/>
    <xf numFmtId="165" fontId="3" fillId="12" borderId="9" xfId="0" applyNumberFormat="1" applyFont="1" applyFill="1" applyBorder="1"/>
    <xf numFmtId="0" fontId="14" fillId="11" borderId="5" xfId="0" applyFont="1" applyFill="1" applyBorder="1"/>
    <xf numFmtId="0" fontId="15" fillId="11" borderId="6" xfId="0" applyFont="1" applyFill="1" applyBorder="1"/>
    <xf numFmtId="0" fontId="15" fillId="11" borderId="10" xfId="0" applyFont="1" applyFill="1" applyBorder="1"/>
    <xf numFmtId="0" fontId="0" fillId="0" borderId="11" xfId="0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9" xfId="0" applyBorder="1"/>
    <xf numFmtId="165" fontId="3" fillId="8" borderId="0" xfId="0" applyNumberFormat="1" applyFont="1" applyFill="1" applyAlignment="1">
      <alignment horizontal="center"/>
    </xf>
    <xf numFmtId="165" fontId="3" fillId="8" borderId="3" xfId="0" applyNumberFormat="1" applyFont="1" applyFill="1" applyBorder="1" applyAlignment="1">
      <alignment horizontal="center"/>
    </xf>
    <xf numFmtId="167" fontId="3" fillId="8" borderId="3" xfId="0" applyNumberFormat="1" applyFont="1" applyFill="1" applyBorder="1" applyAlignment="1">
      <alignment horizontal="center"/>
    </xf>
    <xf numFmtId="0" fontId="16" fillId="0" borderId="0" xfId="0" applyFont="1"/>
    <xf numFmtId="165" fontId="3" fillId="13" borderId="4" xfId="0" applyNumberFormat="1" applyFon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1">
    <dxf>
      <font>
        <b/>
        <i val="0"/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6v79gQL7bjGS5Wr79" TargetMode="External"/><Relationship Id="rId2" Type="http://schemas.openxmlformats.org/officeDocument/2006/relationships/hyperlink" Target="https://maps.app.goo.gl/pCKB2rH92pKezD4n7" TargetMode="External"/><Relationship Id="rId1" Type="http://schemas.openxmlformats.org/officeDocument/2006/relationships/hyperlink" Target="https://maps.app.goo.gl/Ee7ZDBQZ67xspzGg9" TargetMode="External"/><Relationship Id="rId4" Type="http://schemas.openxmlformats.org/officeDocument/2006/relationships/hyperlink" Target="https://maps.app.goo.gl/yqpJkETomQgMRFxu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DB7F-9C9A-415E-96C7-30EC42D6E786}">
  <dimension ref="A1:F22"/>
  <sheetViews>
    <sheetView workbookViewId="0">
      <selection activeCell="F16" sqref="F16"/>
    </sheetView>
  </sheetViews>
  <sheetFormatPr defaultRowHeight="15" x14ac:dyDescent="0.25"/>
  <cols>
    <col min="1" max="1" width="3.5703125" customWidth="1"/>
    <col min="2" max="2" width="25.7109375" bestFit="1" customWidth="1"/>
    <col min="3" max="3" width="4.140625" bestFit="1" customWidth="1"/>
    <col min="4" max="4" width="20.42578125" bestFit="1" customWidth="1"/>
    <col min="5" max="5" width="27.5703125" customWidth="1"/>
    <col min="6" max="6" width="43.28515625" bestFit="1" customWidth="1"/>
  </cols>
  <sheetData>
    <row r="1" spans="1:6" ht="15.75" x14ac:dyDescent="0.25">
      <c r="A1" s="67" t="s">
        <v>0</v>
      </c>
      <c r="B1" s="68"/>
      <c r="C1" s="68"/>
      <c r="D1" s="68"/>
      <c r="E1" s="69"/>
    </row>
    <row r="2" spans="1:6" x14ac:dyDescent="0.25">
      <c r="A2" s="60"/>
      <c r="E2" s="70"/>
    </row>
    <row r="3" spans="1:6" x14ac:dyDescent="0.25">
      <c r="A3" s="71" t="s">
        <v>1</v>
      </c>
      <c r="B3" s="61"/>
      <c r="D3" s="82" t="s">
        <v>37</v>
      </c>
      <c r="E3" s="83"/>
      <c r="F3" s="42" t="s">
        <v>3</v>
      </c>
    </row>
    <row r="4" spans="1:6" x14ac:dyDescent="0.25">
      <c r="A4" s="71" t="s">
        <v>4</v>
      </c>
      <c r="B4" s="61"/>
      <c r="E4" s="70"/>
    </row>
    <row r="5" spans="1:6" x14ac:dyDescent="0.25">
      <c r="A5" s="71"/>
      <c r="B5" s="61" t="s">
        <v>5</v>
      </c>
      <c r="D5" s="82" t="s">
        <v>41</v>
      </c>
      <c r="E5" s="83"/>
      <c r="F5" s="42" t="s">
        <v>7</v>
      </c>
    </row>
    <row r="6" spans="1:6" x14ac:dyDescent="0.25">
      <c r="A6" s="71"/>
      <c r="B6" s="61" t="s">
        <v>8</v>
      </c>
      <c r="D6" s="82">
        <v>40376</v>
      </c>
      <c r="E6" s="83"/>
      <c r="F6" s="42" t="s">
        <v>9</v>
      </c>
    </row>
    <row r="7" spans="1:6" ht="15.75" thickBot="1" x14ac:dyDescent="0.3">
      <c r="A7" s="72" t="s">
        <v>10</v>
      </c>
      <c r="B7" s="73"/>
      <c r="C7" s="74"/>
      <c r="D7" s="84" t="s">
        <v>111</v>
      </c>
      <c r="E7" s="85"/>
      <c r="F7" s="42" t="s">
        <v>12</v>
      </c>
    </row>
    <row r="8" spans="1:6" ht="15.75" x14ac:dyDescent="0.25">
      <c r="A8" s="80" t="s">
        <v>13</v>
      </c>
      <c r="B8" s="81"/>
      <c r="C8" s="81"/>
      <c r="D8" s="81"/>
      <c r="E8" s="55" t="s">
        <v>14</v>
      </c>
    </row>
    <row r="9" spans="1:6" x14ac:dyDescent="0.25">
      <c r="A9" s="58" t="s">
        <v>15</v>
      </c>
      <c r="B9" s="59"/>
      <c r="C9" s="59"/>
      <c r="D9" s="75" t="str">
        <f>INDEX(Sheet1!$F$12:$H$1468,MATCH(Kalkulator!$D$5&amp;Kalkulator!$D$6,Sheet1!$A$12:$A$1468,0),MATCH(Kalkulator!$D$3,Sheet1!$F$11:$H$11,0))</f>
        <v>ZONE 1</v>
      </c>
      <c r="E9" s="76" t="str">
        <f>D9</f>
        <v>ZONE 1</v>
      </c>
      <c r="F9" s="42" t="s">
        <v>16</v>
      </c>
    </row>
    <row r="10" spans="1:6" x14ac:dyDescent="0.25">
      <c r="A10" s="58" t="s">
        <v>17</v>
      </c>
      <c r="B10" s="59"/>
      <c r="C10" s="59"/>
      <c r="D10" s="75"/>
      <c r="E10" s="77">
        <f>ROUNDDOWN(INDEX(Distance!$D$4:$F$1460,MATCH(Kalkulator!$D$5&amp;Kalkulator!$D$6,Distance!$A$4:$A$1460,0),MATCH(Kalkulator!$D$3,Distance!$D$3:$F$3,0)),0)</f>
        <v>26</v>
      </c>
      <c r="F10" s="42" t="s">
        <v>18</v>
      </c>
    </row>
    <row r="11" spans="1:6" x14ac:dyDescent="0.25">
      <c r="A11" s="60"/>
      <c r="B11" s="61" t="s">
        <v>19</v>
      </c>
      <c r="C11" s="61" t="s">
        <v>20</v>
      </c>
      <c r="D11" s="78" t="s">
        <v>21</v>
      </c>
      <c r="E11" s="56"/>
    </row>
    <row r="12" spans="1:6" x14ac:dyDescent="0.25">
      <c r="A12" s="60"/>
      <c r="B12" t="s">
        <v>22</v>
      </c>
      <c r="C12" s="62"/>
      <c r="D12" s="63">
        <f>IF(OR($D$7="Trade In Delivery",$D$7="Lite Install Delivery"),
IF($D$9="ZONE 1",
IFERROR(_xlfn.IFNA(C12*INDEX(Sheet1!$U$12:$W$21,MATCH(Kalkulator!$B12,Sheet1!$T$12:$T$21,0),MATCH(Kalkulator!$D$7,Sheet1!$U$12:$W$12,0)),"Not Available"),"Not Available"),"Not Available"),
IFERROR(_xlfn.IFNA(C12*INDEX(Sheet1!$U$12:$W$21,MATCH(Kalkulator!$B12,Sheet1!$T$12:$T$21,0),MATCH(Kalkulator!$D$7,Sheet1!$U$12:$W$12,0)),"Not Available"),"Not Available"))</f>
        <v>0</v>
      </c>
      <c r="E12" s="57">
        <f>D12</f>
        <v>0</v>
      </c>
    </row>
    <row r="13" spans="1:6" x14ac:dyDescent="0.25">
      <c r="A13" s="60"/>
      <c r="B13" t="s">
        <v>23</v>
      </c>
      <c r="C13" s="62"/>
      <c r="D13" s="63">
        <f>IF(OR($D$7="Trade In Delivery",$D$7="Lite Install Delivery"),
IF($D$9="ZONE 1",
IFERROR(_xlfn.IFNA(C13*INDEX(Sheet1!$U$12:$W$21,MATCH(Kalkulator!$B13,Sheet1!$T$12:$T$21,0),MATCH(Kalkulator!$D$7,Sheet1!$U$12:$W$12,0)),"Not Available"),"Not Available"),"Not Available"),
IFERROR(_xlfn.IFNA(C13*INDEX(Sheet1!$U$12:$W$21,MATCH(Kalkulator!$B13,Sheet1!$T$12:$T$21,0),MATCH(Kalkulator!$D$7,Sheet1!$U$12:$W$12,0)),"Not Available"),"Not Available"))</f>
        <v>0</v>
      </c>
      <c r="E13" s="57">
        <f t="shared" ref="E13:E20" si="0">D13</f>
        <v>0</v>
      </c>
    </row>
    <row r="14" spans="1:6" x14ac:dyDescent="0.25">
      <c r="A14" s="60"/>
      <c r="B14" t="s">
        <v>24</v>
      </c>
      <c r="C14" s="62"/>
      <c r="D14" s="63">
        <f>IF(OR($D$7="Trade In Delivery",$D$7="Lite Install Delivery"),
IF($D$9="ZONE 1",
IFERROR(_xlfn.IFNA(C14*INDEX(Sheet1!$U$12:$W$21,MATCH(Kalkulator!$B14,Sheet1!$T$12:$T$21,0),MATCH(Kalkulator!$D$7,Sheet1!$U$12:$W$12,0)),"Not Available"),"Not Available"),"Not Available"),
IFERROR(_xlfn.IFNA(C14*INDEX(Sheet1!$U$12:$W$21,MATCH(Kalkulator!$B14,Sheet1!$T$12:$T$21,0),MATCH(Kalkulator!$D$7,Sheet1!$U$12:$W$12,0)),"Not Available"),"Not Available"))</f>
        <v>0</v>
      </c>
      <c r="E14" s="57">
        <f t="shared" si="0"/>
        <v>0</v>
      </c>
    </row>
    <row r="15" spans="1:6" x14ac:dyDescent="0.25">
      <c r="A15" s="60"/>
      <c r="B15" t="s">
        <v>25</v>
      </c>
      <c r="C15" s="62"/>
      <c r="D15" s="63">
        <f>IF(OR($D$7="Trade In Delivery",$D$7="Lite Install Delivery"),
IF($D$9="ZONE 1",
IFERROR(_xlfn.IFNA(C15*INDEX(Sheet1!$U$12:$W$21,MATCH(Kalkulator!$B15,Sheet1!$T$12:$T$21,0),MATCH(Kalkulator!$D$7,Sheet1!$U$12:$W$12,0)),"Not Available"),"Not Available"),"Not Available"),
IFERROR(_xlfn.IFNA(C15*INDEX(Sheet1!$U$12:$W$21,MATCH(Kalkulator!$B15,Sheet1!$T$12:$T$21,0),MATCH(Kalkulator!$D$7,Sheet1!$U$12:$W$12,0)),"Not Available"),"Not Available"))</f>
        <v>0</v>
      </c>
      <c r="E15" s="57">
        <f t="shared" si="0"/>
        <v>0</v>
      </c>
    </row>
    <row r="16" spans="1:6" x14ac:dyDescent="0.25">
      <c r="A16" s="60"/>
      <c r="B16" t="s">
        <v>26</v>
      </c>
      <c r="C16" s="62"/>
      <c r="D16" s="63">
        <f>IF(OR($D$7="Trade In Delivery",$D$7="Lite Install Delivery"),
IF($D$9="ZONE 1",
IFERROR(_xlfn.IFNA(C16*INDEX(Sheet1!$U$12:$W$21,MATCH(Kalkulator!$B16,Sheet1!$T$12:$T$21,0),MATCH(Kalkulator!$D$7,Sheet1!$U$12:$W$12,0)),"Not Available"),"Not Available"),"Not Available"),
IFERROR(_xlfn.IFNA(C16*INDEX(Sheet1!$U$12:$W$21,MATCH(Kalkulator!$B16,Sheet1!$T$12:$T$21,0),MATCH(Kalkulator!$D$7,Sheet1!$U$12:$W$12,0)),"Not Available"),"Not Available"))</f>
        <v>0</v>
      </c>
      <c r="E16" s="57">
        <f t="shared" si="0"/>
        <v>0</v>
      </c>
    </row>
    <row r="17" spans="1:5" x14ac:dyDescent="0.25">
      <c r="A17" s="60"/>
      <c r="B17" t="s">
        <v>27</v>
      </c>
      <c r="C17" s="62"/>
      <c r="D17" s="63">
        <f>IF(OR($D$7="Trade In Delivery",$D$7="Lite Install Delivery"),
IF($D$9="ZONE 1",
IFERROR(_xlfn.IFNA(C17*INDEX(Sheet1!$U$12:$W$21,MATCH(Kalkulator!$B17,Sheet1!$T$12:$T$21,0),MATCH(Kalkulator!$D$7,Sheet1!$U$12:$W$12,0)),"Not Available"),"Not Available"),"Not Available"),
IFERROR(_xlfn.IFNA(C17*INDEX(Sheet1!$U$12:$W$21,MATCH(Kalkulator!$B17,Sheet1!$T$12:$T$21,0),MATCH(Kalkulator!$D$7,Sheet1!$U$12:$W$12,0)),"Not Available"),"Not Available"))</f>
        <v>0</v>
      </c>
      <c r="E17" s="57">
        <f t="shared" si="0"/>
        <v>0</v>
      </c>
    </row>
    <row r="18" spans="1:5" x14ac:dyDescent="0.25">
      <c r="A18" s="60"/>
      <c r="B18" t="s">
        <v>28</v>
      </c>
      <c r="C18" s="62"/>
      <c r="D18" s="63">
        <f>IF(OR($D$7="Trade In Delivery",$D$7="Lite Install Delivery"),
IF($D$9="ZONE 1",
IFERROR(_xlfn.IFNA(C18*INDEX(Sheet1!$U$12:$W$21,MATCH(Kalkulator!$B18,Sheet1!$T$12:$T$21,0),MATCH(Kalkulator!$D$7,Sheet1!$U$12:$W$12,0)),"Not Available"),"Not Available"),"Not Available"),
IFERROR(_xlfn.IFNA(C18*INDEX(Sheet1!$U$12:$W$21,MATCH(Kalkulator!$B18,Sheet1!$T$12:$T$21,0),MATCH(Kalkulator!$D$7,Sheet1!$U$12:$W$12,0)),"Not Available"),"Not Available"))</f>
        <v>0</v>
      </c>
      <c r="E18" s="57">
        <f t="shared" si="0"/>
        <v>0</v>
      </c>
    </row>
    <row r="19" spans="1:5" x14ac:dyDescent="0.25">
      <c r="A19" s="60"/>
      <c r="B19" t="s">
        <v>29</v>
      </c>
      <c r="C19" s="62"/>
      <c r="D19" s="63">
        <f>IF(OR($D$7="Trade In Delivery",$D$7="Lite Install Delivery"),
IF($D$9="ZONE 1",
IFERROR(_xlfn.IFNA(C19*INDEX(Sheet1!$U$12:$W$21,MATCH(Kalkulator!$B19,Sheet1!$T$12:$T$21,0),MATCH(Kalkulator!$D$7,Sheet1!$U$12:$W$12,0)),"Not Available"),"Not Available"),"Not Available"),
IFERROR(_xlfn.IFNA(C19*INDEX(Sheet1!$U$12:$W$21,MATCH(Kalkulator!$B19,Sheet1!$T$12:$T$21,0),MATCH(Kalkulator!$D$7,Sheet1!$U$12:$W$12,0)),"Not Available"),"Not Available"))</f>
        <v>0</v>
      </c>
      <c r="E19" s="57">
        <f t="shared" si="0"/>
        <v>0</v>
      </c>
    </row>
    <row r="20" spans="1:5" x14ac:dyDescent="0.25">
      <c r="A20" s="60"/>
      <c r="B20" t="s">
        <v>30</v>
      </c>
      <c r="C20" s="62"/>
      <c r="D20" s="63">
        <f>IF(OR($D$7="Trade In Delivery",$D$7="Lite Install Delivery"),
IF($D$9="ZONE 1",
IFERROR(_xlfn.IFNA(C20*INDEX(Sheet1!$U$12:$W$21,MATCH(Kalkulator!$B20,Sheet1!$T$12:$T$21,0),MATCH(Kalkulator!$D$7,Sheet1!$U$12:$W$12,0)),"Not Available"),"Not Available"),"Not Available"),
IFERROR(_xlfn.IFNA(C20*INDEX(Sheet1!$U$12:$W$21,MATCH(Kalkulator!$B20,Sheet1!$T$12:$T$21,0),MATCH(Kalkulator!$D$7,Sheet1!$U$12:$W$12,0)),"Not Available"),"Not Available"))</f>
        <v>0</v>
      </c>
      <c r="E20" s="57">
        <f t="shared" si="0"/>
        <v>0</v>
      </c>
    </row>
    <row r="21" spans="1:5" ht="15.75" thickBot="1" x14ac:dyDescent="0.3">
      <c r="A21" s="64" t="s">
        <v>31</v>
      </c>
      <c r="B21" s="65"/>
      <c r="C21" s="65"/>
      <c r="D21" s="66">
        <f>IF(D9="ZONE 1",SUM(D12:D20),IF(SUM(D12:D20)&gt;D9,SUM(D12:D20),D9))</f>
        <v>0</v>
      </c>
      <c r="E21" s="79" cm="1">
        <f t="array" ref="E21">IF(E10&lt;=INDEX(Distance!$D$2:$F$2,,MATCH(Kalkulator!$D$3,Distance!$D$3:$F$3,0)),"FREE SHIPPING",IF(E9="ZONE 1",SUM(E12:E20),IF(SUM(E12:E20)&gt;E9,SUM(E12:E20),E9)))</f>
        <v>0</v>
      </c>
    </row>
    <row r="22" spans="1:5" x14ac:dyDescent="0.25">
      <c r="E22" s="23"/>
    </row>
  </sheetData>
  <sortState xmlns:xlrd2="http://schemas.microsoft.com/office/spreadsheetml/2017/richdata2" ref="B12:B20">
    <sortCondition ref="B12:B20"/>
  </sortState>
  <mergeCells count="5">
    <mergeCell ref="A8:D8"/>
    <mergeCell ref="D3:E3"/>
    <mergeCell ref="D5:E5"/>
    <mergeCell ref="D6:E6"/>
    <mergeCell ref="D7:E7"/>
  </mergeCells>
  <conditionalFormatting sqref="E21">
    <cfRule type="cellIs" dxfId="0" priority="1" operator="equal">
      <formula>"FREE SHIPPING"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CC30293-32AA-4EF9-A196-E1FBEF418850}">
          <x14:formula1>
            <xm:f>Sheet1!$A$1:$A$3</xm:f>
          </x14:formula1>
          <xm:sqref>D3</xm:sqref>
        </x14:dataValidation>
        <x14:dataValidation type="list" allowBlank="1" showInputMessage="1" showErrorMessage="1" xr:uid="{82284BD8-F209-40EA-B027-B4114CED766F}">
          <x14:formula1>
            <xm:f>Sheet1!$U$12:$W$12</xm:f>
          </x14:formula1>
          <xm:sqref>D7</xm:sqref>
        </x14:dataValidation>
        <x14:dataValidation type="list" allowBlank="1" showInputMessage="1" showErrorMessage="1" xr:uid="{C7A015E1-7D58-44CF-B940-102ED9AFD9A7}">
          <x14:formula1>
            <xm:f>Sheet1!$AA$12:$AA$52</xm:f>
          </x14:formula1>
          <xm:sqref>D5</xm:sqref>
        </x14:dataValidation>
        <x14:dataValidation type="list" allowBlank="1" showInputMessage="1" showErrorMessage="1" xr:uid="{664092A3-5915-44D8-B15E-21B830045F2D}">
          <x14:formula1>
            <xm:f>INDEX(Sheet1!$AC$12:$BQ$1468,,MATCH($D$5,Sheet1!$AC$11:$BQ$11,0))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82E2-33F5-4BD2-83AF-F5F177133919}">
  <dimension ref="A3:M1461"/>
  <sheetViews>
    <sheetView tabSelected="1" topLeftCell="A751" zoomScale="70" zoomScaleNormal="70" workbookViewId="0">
      <selection activeCell="G5" sqref="G5:G1461"/>
    </sheetView>
  </sheetViews>
  <sheetFormatPr defaultRowHeight="15" x14ac:dyDescent="0.25"/>
  <cols>
    <col min="1" max="1" width="9.7109375" bestFit="1" customWidth="1"/>
    <col min="2" max="2" width="23.140625" customWidth="1"/>
    <col min="3" max="3" width="19.140625" customWidth="1"/>
    <col min="4" max="4" width="15.7109375" customWidth="1"/>
    <col min="5" max="5" width="26.85546875" customWidth="1"/>
    <col min="6" max="6" width="26.5703125" customWidth="1"/>
    <col min="7" max="7" width="33.5703125" bestFit="1" customWidth="1"/>
    <col min="8" max="8" width="8.28515625" customWidth="1"/>
    <col min="9" max="11" width="27.5703125" customWidth="1"/>
    <col min="12" max="12" width="19.5703125" bestFit="1" customWidth="1"/>
    <col min="13" max="13" width="19.7109375" customWidth="1"/>
  </cols>
  <sheetData>
    <row r="3" spans="1:13" x14ac:dyDescent="0.25">
      <c r="D3" s="86" t="s">
        <v>32</v>
      </c>
      <c r="E3" s="86"/>
      <c r="F3" s="86"/>
      <c r="G3" s="43" t="s">
        <v>15</v>
      </c>
      <c r="H3" s="50"/>
      <c r="I3" s="50"/>
      <c r="J3" s="50"/>
      <c r="K3" s="50"/>
      <c r="L3" s="41" t="s">
        <v>32</v>
      </c>
      <c r="M3" s="41" t="s">
        <v>15</v>
      </c>
    </row>
    <row r="4" spans="1:13" s="46" customFormat="1" ht="45" x14ac:dyDescent="0.25">
      <c r="A4" s="45" t="s">
        <v>33</v>
      </c>
      <c r="B4" s="45" t="s">
        <v>34</v>
      </c>
      <c r="C4" s="45" t="s">
        <v>35</v>
      </c>
      <c r="D4" s="15" t="s">
        <v>36</v>
      </c>
      <c r="E4" s="44" t="s">
        <v>37</v>
      </c>
      <c r="F4" s="44" t="s">
        <v>38</v>
      </c>
      <c r="G4" s="15" t="s">
        <v>39</v>
      </c>
      <c r="H4" s="51"/>
      <c r="I4" s="52" t="s">
        <v>33</v>
      </c>
      <c r="J4" s="52" t="s">
        <v>34</v>
      </c>
      <c r="K4" s="52" t="s">
        <v>35</v>
      </c>
      <c r="L4" s="47" t="str">
        <f>M4</f>
        <v>Dekoruma Elektronik - Kalimalang Bekasi</v>
      </c>
      <c r="M4" s="47" t="s">
        <v>2</v>
      </c>
    </row>
    <row r="5" spans="1:13" x14ac:dyDescent="0.25">
      <c r="A5" t="s">
        <v>40</v>
      </c>
      <c r="B5" s="20" t="s">
        <v>41</v>
      </c>
      <c r="C5">
        <v>40191</v>
      </c>
      <c r="D5" s="21">
        <v>9.254993312704233</v>
      </c>
      <c r="E5" s="21">
        <v>14.638923054019459</v>
      </c>
      <c r="F5" s="21">
        <v>22.040648406119761</v>
      </c>
      <c r="G5" s="48" t="s">
        <v>42</v>
      </c>
      <c r="H5" s="48"/>
      <c r="I5" t="s">
        <v>40</v>
      </c>
      <c r="J5" s="20" t="s">
        <v>43</v>
      </c>
      <c r="K5">
        <v>17145</v>
      </c>
      <c r="L5" s="49">
        <v>1.8359805016709343</v>
      </c>
      <c r="M5" s="48" t="s">
        <v>42</v>
      </c>
    </row>
    <row r="6" spans="1:13" x14ac:dyDescent="0.25">
      <c r="A6" t="s">
        <v>40</v>
      </c>
      <c r="B6" s="20" t="s">
        <v>41</v>
      </c>
      <c r="C6">
        <v>40193</v>
      </c>
      <c r="D6" s="21">
        <v>11.708879216057118</v>
      </c>
      <c r="E6" s="21">
        <v>19.414139469334547</v>
      </c>
      <c r="F6" s="21">
        <v>25.047699518178518</v>
      </c>
      <c r="G6" s="48" t="s">
        <v>42</v>
      </c>
      <c r="H6" s="48"/>
      <c r="I6" t="s">
        <v>40</v>
      </c>
      <c r="J6" s="20" t="s">
        <v>43</v>
      </c>
      <c r="K6">
        <v>17136</v>
      </c>
      <c r="L6" s="49">
        <v>2.0726321265266385</v>
      </c>
      <c r="M6" s="48" t="s">
        <v>42</v>
      </c>
    </row>
    <row r="7" spans="1:13" x14ac:dyDescent="0.25">
      <c r="A7" t="s">
        <v>40</v>
      </c>
      <c r="B7" s="20" t="s">
        <v>41</v>
      </c>
      <c r="C7">
        <v>40195</v>
      </c>
      <c r="D7" s="21">
        <v>8.0819019059584445</v>
      </c>
      <c r="E7" s="21">
        <v>16.745118648927296</v>
      </c>
      <c r="F7" s="21">
        <v>21.274082486943822</v>
      </c>
      <c r="G7" s="48" t="s">
        <v>42</v>
      </c>
      <c r="H7" s="48"/>
      <c r="I7" t="s">
        <v>40</v>
      </c>
      <c r="J7" s="20" t="s">
        <v>43</v>
      </c>
      <c r="K7">
        <v>17412</v>
      </c>
      <c r="L7" s="49">
        <v>3.3412313695237854</v>
      </c>
      <c r="M7" s="48" t="s">
        <v>42</v>
      </c>
    </row>
    <row r="8" spans="1:13" x14ac:dyDescent="0.25">
      <c r="A8" t="s">
        <v>40</v>
      </c>
      <c r="B8" s="20" t="s">
        <v>41</v>
      </c>
      <c r="C8">
        <v>40196</v>
      </c>
      <c r="D8" s="21">
        <v>16.015679024364708</v>
      </c>
      <c r="E8" s="21">
        <v>24.212069756470971</v>
      </c>
      <c r="F8" s="21">
        <v>29.188117163585574</v>
      </c>
      <c r="G8" s="48" t="s">
        <v>42</v>
      </c>
      <c r="H8" s="48"/>
      <c r="I8" t="s">
        <v>40</v>
      </c>
      <c r="J8" s="20" t="s">
        <v>43</v>
      </c>
      <c r="K8">
        <v>17134</v>
      </c>
      <c r="L8" s="49">
        <v>3.4909868084182856</v>
      </c>
      <c r="M8" s="48" t="s">
        <v>42</v>
      </c>
    </row>
    <row r="9" spans="1:13" x14ac:dyDescent="0.25">
      <c r="A9" t="s">
        <v>40</v>
      </c>
      <c r="B9" s="20" t="s">
        <v>41</v>
      </c>
      <c r="C9">
        <v>40197</v>
      </c>
      <c r="D9" s="21">
        <v>14.172818594564067</v>
      </c>
      <c r="E9" s="21">
        <v>21.209475775852315</v>
      </c>
      <c r="F9" s="21">
        <v>27.512772430146128</v>
      </c>
      <c r="G9" s="48" t="s">
        <v>42</v>
      </c>
      <c r="H9" s="48"/>
      <c r="I9" t="s">
        <v>40</v>
      </c>
      <c r="J9" s="20" t="s">
        <v>43</v>
      </c>
      <c r="K9">
        <v>17146</v>
      </c>
      <c r="L9" s="49">
        <v>3.5676845075638113</v>
      </c>
      <c r="M9" s="48" t="s">
        <v>42</v>
      </c>
    </row>
    <row r="10" spans="1:13" x14ac:dyDescent="0.25">
      <c r="A10" t="s">
        <v>40</v>
      </c>
      <c r="B10" s="20" t="s">
        <v>41</v>
      </c>
      <c r="C10">
        <v>40198</v>
      </c>
      <c r="D10" s="21">
        <v>12.829213106841886</v>
      </c>
      <c r="E10" s="21">
        <v>18.62788351520037</v>
      </c>
      <c r="F10" s="21">
        <v>25.909671487054986</v>
      </c>
      <c r="G10" s="48" t="s">
        <v>42</v>
      </c>
      <c r="H10" s="48"/>
      <c r="I10" t="s">
        <v>40</v>
      </c>
      <c r="J10" s="20" t="s">
        <v>43</v>
      </c>
      <c r="K10">
        <v>17135</v>
      </c>
      <c r="L10" s="49">
        <v>4.2495174870159591</v>
      </c>
      <c r="M10" s="48" t="s">
        <v>42</v>
      </c>
    </row>
    <row r="11" spans="1:13" x14ac:dyDescent="0.25">
      <c r="A11" t="s">
        <v>40</v>
      </c>
      <c r="B11" s="20" t="s">
        <v>41</v>
      </c>
      <c r="C11">
        <v>40214</v>
      </c>
      <c r="D11" s="21">
        <v>14.54125347744889</v>
      </c>
      <c r="E11" s="21">
        <v>5.2898496856131745</v>
      </c>
      <c r="F11" s="21">
        <v>14.330215582536555</v>
      </c>
      <c r="G11" s="48" t="s">
        <v>42</v>
      </c>
      <c r="H11" s="48"/>
      <c r="I11" t="s">
        <v>40</v>
      </c>
      <c r="J11" s="20" t="s">
        <v>43</v>
      </c>
      <c r="K11">
        <v>17148</v>
      </c>
      <c r="L11" s="49">
        <v>4.454682813206059</v>
      </c>
      <c r="M11" s="48" t="s">
        <v>42</v>
      </c>
    </row>
    <row r="12" spans="1:13" x14ac:dyDescent="0.25">
      <c r="A12" t="s">
        <v>40</v>
      </c>
      <c r="B12" s="20" t="s">
        <v>41</v>
      </c>
      <c r="C12">
        <v>40216</v>
      </c>
      <c r="D12" s="21">
        <v>18.22906925507835</v>
      </c>
      <c r="E12" s="21">
        <v>9.7833196344630302</v>
      </c>
      <c r="F12" s="21">
        <v>19.07495903039062</v>
      </c>
      <c r="G12" s="48" t="s">
        <v>42</v>
      </c>
      <c r="H12" s="48"/>
      <c r="I12" t="s">
        <v>44</v>
      </c>
      <c r="J12" s="20" t="s">
        <v>45</v>
      </c>
      <c r="K12">
        <v>13460</v>
      </c>
      <c r="L12" s="49">
        <v>4.5704518673332242</v>
      </c>
      <c r="M12" s="48" t="s">
        <v>42</v>
      </c>
    </row>
    <row r="13" spans="1:13" x14ac:dyDescent="0.25">
      <c r="A13" t="s">
        <v>40</v>
      </c>
      <c r="B13" s="20" t="s">
        <v>41</v>
      </c>
      <c r="C13">
        <v>40218</v>
      </c>
      <c r="D13" s="21">
        <v>15.091518551986747</v>
      </c>
      <c r="E13" s="21">
        <v>5.5559618287170638</v>
      </c>
      <c r="F13" s="21">
        <v>11.601678117210636</v>
      </c>
      <c r="G13" s="48" t="s">
        <v>42</v>
      </c>
      <c r="H13" s="48"/>
      <c r="I13" t="s">
        <v>44</v>
      </c>
      <c r="J13" s="20" t="s">
        <v>45</v>
      </c>
      <c r="K13">
        <v>13450</v>
      </c>
      <c r="L13" s="49">
        <v>4.6912624312588349</v>
      </c>
      <c r="M13" s="48" t="s">
        <v>42</v>
      </c>
    </row>
    <row r="14" spans="1:13" x14ac:dyDescent="0.25">
      <c r="A14" t="s">
        <v>40</v>
      </c>
      <c r="B14" s="20" t="s">
        <v>41</v>
      </c>
      <c r="C14">
        <v>40225</v>
      </c>
      <c r="D14" s="21">
        <v>12.031673581981799</v>
      </c>
      <c r="E14" s="21">
        <v>2.4313129951000922</v>
      </c>
      <c r="F14" s="21">
        <v>10.913973490776099</v>
      </c>
      <c r="G14" s="48" t="s">
        <v>42</v>
      </c>
      <c r="H14" s="48"/>
      <c r="I14" t="s">
        <v>40</v>
      </c>
      <c r="J14" s="20" t="s">
        <v>43</v>
      </c>
      <c r="K14">
        <v>17144</v>
      </c>
      <c r="L14" s="49">
        <v>4.8910049728198892</v>
      </c>
      <c r="M14" s="48" t="s">
        <v>42</v>
      </c>
    </row>
    <row r="15" spans="1:13" x14ac:dyDescent="0.25">
      <c r="A15" t="s">
        <v>40</v>
      </c>
      <c r="B15" s="20" t="s">
        <v>41</v>
      </c>
      <c r="C15">
        <v>40226</v>
      </c>
      <c r="D15" s="21">
        <v>13.713108098881227</v>
      </c>
      <c r="E15" s="21">
        <v>4.4935311739968284</v>
      </c>
      <c r="F15" s="21">
        <v>9.9225949171376939</v>
      </c>
      <c r="G15" s="48" t="s">
        <v>42</v>
      </c>
      <c r="H15" s="48"/>
      <c r="I15" t="s">
        <v>40</v>
      </c>
      <c r="J15" s="20" t="s">
        <v>43</v>
      </c>
      <c r="K15">
        <v>17133</v>
      </c>
      <c r="L15" s="49">
        <v>5.137673856594148</v>
      </c>
      <c r="M15" s="48" t="s">
        <v>42</v>
      </c>
    </row>
    <row r="16" spans="1:13" x14ac:dyDescent="0.25">
      <c r="A16" t="s">
        <v>40</v>
      </c>
      <c r="B16" s="20" t="s">
        <v>41</v>
      </c>
      <c r="C16">
        <v>40227</v>
      </c>
      <c r="D16" s="21">
        <v>10.831675017585143</v>
      </c>
      <c r="E16" s="21">
        <v>2.6087779619230393</v>
      </c>
      <c r="F16" s="21">
        <v>8.4614897529836277</v>
      </c>
      <c r="G16" s="48" t="s">
        <v>42</v>
      </c>
      <c r="H16" s="48"/>
      <c r="I16" t="s">
        <v>40</v>
      </c>
      <c r="J16" s="20" t="s">
        <v>43</v>
      </c>
      <c r="K16">
        <v>17421</v>
      </c>
      <c r="L16" s="49">
        <v>5.5069026921305815</v>
      </c>
      <c r="M16" s="48" t="s">
        <v>42</v>
      </c>
    </row>
    <row r="17" spans="1:13" x14ac:dyDescent="0.25">
      <c r="A17" t="s">
        <v>40</v>
      </c>
      <c r="B17" s="20" t="s">
        <v>41</v>
      </c>
      <c r="C17">
        <v>40228</v>
      </c>
      <c r="D17" s="21">
        <v>12.55967647536643</v>
      </c>
      <c r="E17" s="21">
        <v>3.9211493624151759</v>
      </c>
      <c r="F17" s="21">
        <v>8.6156614292259803</v>
      </c>
      <c r="G17" s="48" t="s">
        <v>42</v>
      </c>
      <c r="H17" s="48"/>
      <c r="I17" t="s">
        <v>40</v>
      </c>
      <c r="J17" s="20" t="s">
        <v>43</v>
      </c>
      <c r="K17">
        <v>17147</v>
      </c>
      <c r="L17" s="49">
        <v>5.6773854192612374</v>
      </c>
      <c r="M17" s="48" t="s">
        <v>42</v>
      </c>
    </row>
    <row r="18" spans="1:13" x14ac:dyDescent="0.25">
      <c r="A18" t="s">
        <v>40</v>
      </c>
      <c r="B18" s="20" t="s">
        <v>41</v>
      </c>
      <c r="C18">
        <v>40229</v>
      </c>
      <c r="D18" s="21">
        <v>14.206757320446769</v>
      </c>
      <c r="E18" s="21">
        <v>6.0094562194616676</v>
      </c>
      <c r="F18" s="21">
        <v>7.9005278452244507</v>
      </c>
      <c r="G18" s="48" t="s">
        <v>42</v>
      </c>
      <c r="H18" s="48"/>
      <c r="I18" t="s">
        <v>40</v>
      </c>
      <c r="J18" s="20" t="s">
        <v>43</v>
      </c>
      <c r="K18">
        <v>17143</v>
      </c>
      <c r="L18" s="49">
        <v>6.2948609229527408</v>
      </c>
      <c r="M18" s="48" t="s">
        <v>42</v>
      </c>
    </row>
    <row r="19" spans="1:13" x14ac:dyDescent="0.25">
      <c r="A19" t="s">
        <v>40</v>
      </c>
      <c r="B19" s="20" t="s">
        <v>41</v>
      </c>
      <c r="C19">
        <v>40239</v>
      </c>
      <c r="D19" s="21">
        <v>9.932243126480925</v>
      </c>
      <c r="E19" s="21">
        <v>3.8781448265788363</v>
      </c>
      <c r="F19" s="21">
        <v>6.7763135619634909</v>
      </c>
      <c r="G19" s="48" t="s">
        <v>42</v>
      </c>
      <c r="H19" s="48"/>
      <c r="I19" t="s">
        <v>40</v>
      </c>
      <c r="J19" s="20" t="s">
        <v>43</v>
      </c>
      <c r="K19">
        <v>17141</v>
      </c>
      <c r="L19" s="49">
        <v>6.5001098436866283</v>
      </c>
      <c r="M19" s="48" t="s">
        <v>42</v>
      </c>
    </row>
    <row r="20" spans="1:13" x14ac:dyDescent="0.25">
      <c r="A20" t="s">
        <v>40</v>
      </c>
      <c r="B20" s="20" t="s">
        <v>41</v>
      </c>
      <c r="C20">
        <v>40256</v>
      </c>
      <c r="D20" s="21">
        <v>6.7543616052776798</v>
      </c>
      <c r="E20" s="21">
        <v>5.2095589242802358</v>
      </c>
      <c r="F20" s="21">
        <v>7.4421192278817703</v>
      </c>
      <c r="G20" s="48" t="s">
        <v>42</v>
      </c>
      <c r="H20" s="48"/>
      <c r="I20" t="s">
        <v>40</v>
      </c>
      <c r="J20" s="20" t="s">
        <v>43</v>
      </c>
      <c r="K20">
        <v>17413</v>
      </c>
      <c r="L20" s="49">
        <v>7.2074263190488175</v>
      </c>
      <c r="M20" s="48" t="s">
        <v>42</v>
      </c>
    </row>
    <row r="21" spans="1:13" x14ac:dyDescent="0.25">
      <c r="A21" t="s">
        <v>40</v>
      </c>
      <c r="B21" s="20" t="s">
        <v>41</v>
      </c>
      <c r="C21">
        <v>40257</v>
      </c>
      <c r="D21" s="21">
        <v>7.3628977730182541</v>
      </c>
      <c r="E21" s="21">
        <v>7.6420685896382246</v>
      </c>
      <c r="F21" s="21">
        <v>5.9866994804416107</v>
      </c>
      <c r="G21" s="48" t="s">
        <v>42</v>
      </c>
      <c r="H21" s="48"/>
      <c r="I21" t="s">
        <v>44</v>
      </c>
      <c r="J21" s="20" t="s">
        <v>45</v>
      </c>
      <c r="K21">
        <v>13440</v>
      </c>
      <c r="L21" s="49">
        <v>7.3828269665883246</v>
      </c>
      <c r="M21" s="48" t="s">
        <v>42</v>
      </c>
    </row>
    <row r="22" spans="1:13" x14ac:dyDescent="0.25">
      <c r="A22" t="s">
        <v>40</v>
      </c>
      <c r="B22" s="20" t="s">
        <v>41</v>
      </c>
      <c r="C22">
        <v>40258</v>
      </c>
      <c r="D22" s="21">
        <v>8.9286481914402724</v>
      </c>
      <c r="E22" s="21">
        <v>9.3898894698991704</v>
      </c>
      <c r="F22" s="21">
        <v>4.7019135093397377</v>
      </c>
      <c r="G22" s="48" t="s">
        <v>42</v>
      </c>
      <c r="H22" s="48"/>
      <c r="I22" t="s">
        <v>40</v>
      </c>
      <c r="J22" s="20" t="s">
        <v>43</v>
      </c>
      <c r="K22">
        <v>17114</v>
      </c>
      <c r="L22" s="49">
        <v>7.4040397227074006</v>
      </c>
      <c r="M22" s="48" t="s">
        <v>42</v>
      </c>
    </row>
    <row r="23" spans="1:13" x14ac:dyDescent="0.25">
      <c r="A23" t="s">
        <v>40</v>
      </c>
      <c r="B23" s="20" t="s">
        <v>41</v>
      </c>
      <c r="C23">
        <v>40287</v>
      </c>
      <c r="D23" s="21">
        <v>6.957251137954513</v>
      </c>
      <c r="E23" s="21">
        <v>13.205388284144043</v>
      </c>
      <c r="F23" s="21">
        <v>10.61884114850484</v>
      </c>
      <c r="G23" s="48" t="s">
        <v>42</v>
      </c>
      <c r="H23" s="48"/>
      <c r="I23" t="s">
        <v>40</v>
      </c>
      <c r="J23" s="20" t="s">
        <v>43</v>
      </c>
      <c r="K23">
        <v>17132</v>
      </c>
      <c r="L23" s="49">
        <v>7.5348405201487392</v>
      </c>
      <c r="M23" s="48" t="s">
        <v>42</v>
      </c>
    </row>
    <row r="24" spans="1:13" x14ac:dyDescent="0.25">
      <c r="A24" t="s">
        <v>40</v>
      </c>
      <c r="B24" s="20" t="s">
        <v>41</v>
      </c>
      <c r="C24">
        <v>40288</v>
      </c>
      <c r="D24" s="21">
        <v>10.073269405359218</v>
      </c>
      <c r="E24" s="21">
        <v>12.740717394771508</v>
      </c>
      <c r="F24" s="21">
        <v>6.5530215992361533</v>
      </c>
      <c r="G24" s="48" t="s">
        <v>42</v>
      </c>
      <c r="H24" s="48"/>
      <c r="I24" t="s">
        <v>44</v>
      </c>
      <c r="J24" s="20" t="s">
        <v>45</v>
      </c>
      <c r="K24">
        <v>13950</v>
      </c>
      <c r="L24" s="49">
        <v>7.7928408495743362</v>
      </c>
      <c r="M24" s="48" t="s">
        <v>42</v>
      </c>
    </row>
    <row r="25" spans="1:13" x14ac:dyDescent="0.25">
      <c r="A25" t="s">
        <v>40</v>
      </c>
      <c r="B25" s="20" t="s">
        <v>41</v>
      </c>
      <c r="C25">
        <v>40375</v>
      </c>
      <c r="D25" s="21">
        <v>11.994252651746272</v>
      </c>
      <c r="E25" s="21">
        <v>9.1069005879284077</v>
      </c>
      <c r="F25" s="21">
        <v>1.6089981602605423</v>
      </c>
      <c r="G25" s="48" t="s">
        <v>42</v>
      </c>
      <c r="H25" s="48"/>
      <c r="I25" t="s">
        <v>44</v>
      </c>
      <c r="J25" s="20" t="s">
        <v>45</v>
      </c>
      <c r="K25">
        <v>13940</v>
      </c>
      <c r="L25" s="49">
        <v>7.8814870674191173</v>
      </c>
      <c r="M25" s="48" t="s">
        <v>42</v>
      </c>
    </row>
    <row r="26" spans="1:13" x14ac:dyDescent="0.25">
      <c r="A26" t="s">
        <v>40</v>
      </c>
      <c r="B26" s="20" t="s">
        <v>41</v>
      </c>
      <c r="C26">
        <v>40376</v>
      </c>
      <c r="D26" s="21">
        <v>19.646335654324261</v>
      </c>
      <c r="E26" s="21">
        <v>26.438046528413793</v>
      </c>
      <c r="F26" s="21">
        <v>20.359242712602143</v>
      </c>
      <c r="G26" s="48" t="s">
        <v>42</v>
      </c>
      <c r="H26" s="48"/>
      <c r="I26" t="s">
        <v>40</v>
      </c>
      <c r="J26" s="20" t="s">
        <v>43</v>
      </c>
      <c r="K26">
        <v>17422</v>
      </c>
      <c r="L26" s="49">
        <v>7.9335380812754632</v>
      </c>
      <c r="M26" s="48" t="s">
        <v>42</v>
      </c>
    </row>
    <row r="27" spans="1:13" x14ac:dyDescent="0.25">
      <c r="A27" t="s">
        <v>40</v>
      </c>
      <c r="B27" s="20" t="s">
        <v>41</v>
      </c>
      <c r="C27">
        <v>40381</v>
      </c>
      <c r="D27" s="21">
        <v>19.838172658453793</v>
      </c>
      <c r="E27" s="21">
        <v>24.356401732562674</v>
      </c>
      <c r="F27" s="21">
        <v>16.148808205409576</v>
      </c>
      <c r="G27" s="48" t="s">
        <v>42</v>
      </c>
      <c r="H27" s="48"/>
      <c r="I27" t="s">
        <v>44</v>
      </c>
      <c r="J27" s="20" t="s">
        <v>45</v>
      </c>
      <c r="K27">
        <v>13620</v>
      </c>
      <c r="L27" s="49">
        <v>8.0230757789260085</v>
      </c>
      <c r="M27" s="48" t="s">
        <v>42</v>
      </c>
    </row>
    <row r="28" spans="1:13" x14ac:dyDescent="0.25">
      <c r="A28" t="s">
        <v>40</v>
      </c>
      <c r="B28" s="20" t="s">
        <v>41</v>
      </c>
      <c r="C28">
        <v>40615</v>
      </c>
      <c r="D28" s="21">
        <v>17.097560516818199</v>
      </c>
      <c r="E28" s="21">
        <v>26.645470368976653</v>
      </c>
      <c r="F28" s="21">
        <v>28.313398917434494</v>
      </c>
      <c r="G28" s="48" t="s">
        <v>42</v>
      </c>
      <c r="H28" s="48"/>
      <c r="I28" t="s">
        <v>40</v>
      </c>
      <c r="J28" s="20" t="s">
        <v>43</v>
      </c>
      <c r="K28">
        <v>17142</v>
      </c>
      <c r="L28" s="49">
        <v>8.2425782153635581</v>
      </c>
      <c r="M28" s="48" t="s">
        <v>42</v>
      </c>
    </row>
    <row r="29" spans="1:13" x14ac:dyDescent="0.25">
      <c r="A29" t="s">
        <v>40</v>
      </c>
      <c r="B29" s="20" t="s">
        <v>41</v>
      </c>
      <c r="C29">
        <v>40616</v>
      </c>
      <c r="D29" s="21">
        <v>11.032079919886172</v>
      </c>
      <c r="E29" s="21">
        <v>20.46849400061161</v>
      </c>
      <c r="F29" s="21">
        <v>23.136407404847795</v>
      </c>
      <c r="G29" s="48" t="s">
        <v>42</v>
      </c>
      <c r="H29" s="48"/>
      <c r="I29" t="s">
        <v>40</v>
      </c>
      <c r="J29" s="20" t="s">
        <v>43</v>
      </c>
      <c r="K29">
        <v>17411</v>
      </c>
      <c r="L29" s="49">
        <v>8.2532450712766749</v>
      </c>
      <c r="M29" s="48" t="s">
        <v>42</v>
      </c>
    </row>
    <row r="30" spans="1:13" x14ac:dyDescent="0.25">
      <c r="A30" t="s">
        <v>40</v>
      </c>
      <c r="B30" s="20" t="s">
        <v>41</v>
      </c>
      <c r="C30">
        <v>40617</v>
      </c>
      <c r="D30" s="21">
        <v>16.590779391955479</v>
      </c>
      <c r="E30" s="21">
        <v>25.860914626509295</v>
      </c>
      <c r="F30" s="21">
        <v>28.734746584507356</v>
      </c>
      <c r="G30" s="48" t="s">
        <v>42</v>
      </c>
      <c r="H30" s="48"/>
      <c r="I30" t="s">
        <v>40</v>
      </c>
      <c r="J30" s="20" t="s">
        <v>43</v>
      </c>
      <c r="K30">
        <v>17423</v>
      </c>
      <c r="L30" s="49">
        <v>8.4429504106254356</v>
      </c>
      <c r="M30" s="48" t="s">
        <v>42</v>
      </c>
    </row>
    <row r="31" spans="1:13" x14ac:dyDescent="0.25">
      <c r="A31" t="s">
        <v>40</v>
      </c>
      <c r="B31" s="20" t="s">
        <v>41</v>
      </c>
      <c r="C31">
        <v>40618</v>
      </c>
      <c r="D31" s="21">
        <v>21.325203748825739</v>
      </c>
      <c r="E31" s="21">
        <v>30.057603859606076</v>
      </c>
      <c r="F31" s="21">
        <v>34.04315055564205</v>
      </c>
      <c r="G31" s="48" t="s">
        <v>42</v>
      </c>
      <c r="H31" s="48"/>
      <c r="I31" t="s">
        <v>40</v>
      </c>
      <c r="J31" s="20" t="s">
        <v>43</v>
      </c>
      <c r="K31">
        <v>17124</v>
      </c>
      <c r="L31" s="49">
        <v>8.4739877834211086</v>
      </c>
      <c r="M31" s="48" t="s">
        <v>42</v>
      </c>
    </row>
    <row r="32" spans="1:13" x14ac:dyDescent="0.25">
      <c r="A32" t="s">
        <v>40</v>
      </c>
      <c r="B32" s="20" t="s">
        <v>41</v>
      </c>
      <c r="C32">
        <v>40619</v>
      </c>
      <c r="D32" s="21">
        <v>14.032523277308037</v>
      </c>
      <c r="E32" s="21">
        <v>22.825769780879792</v>
      </c>
      <c r="F32" s="21">
        <v>26.908474533964828</v>
      </c>
      <c r="G32" s="48" t="s">
        <v>42</v>
      </c>
      <c r="H32" s="48"/>
      <c r="I32" t="s">
        <v>40</v>
      </c>
      <c r="J32" s="20" t="s">
        <v>43</v>
      </c>
      <c r="K32">
        <v>17424</v>
      </c>
      <c r="L32" s="49">
        <v>8.5740853388646769</v>
      </c>
      <c r="M32" s="48" t="s">
        <v>42</v>
      </c>
    </row>
    <row r="33" spans="1:13" x14ac:dyDescent="0.25">
      <c r="A33" t="s">
        <v>40</v>
      </c>
      <c r="B33" s="20" t="s">
        <v>41</v>
      </c>
      <c r="C33">
        <v>40621</v>
      </c>
      <c r="D33" s="21">
        <v>17.699344781227101</v>
      </c>
      <c r="E33" s="21">
        <v>27.024637756658628</v>
      </c>
      <c r="F33" s="21">
        <v>25.570432664144654</v>
      </c>
      <c r="G33" s="48" t="s">
        <v>42</v>
      </c>
      <c r="H33" s="48"/>
      <c r="I33" t="s">
        <v>40</v>
      </c>
      <c r="J33" s="20" t="s">
        <v>43</v>
      </c>
      <c r="K33">
        <v>17116</v>
      </c>
      <c r="L33" s="49">
        <v>8.7055534849312917</v>
      </c>
      <c r="M33" s="48" t="s">
        <v>42</v>
      </c>
    </row>
    <row r="34" spans="1:13" x14ac:dyDescent="0.25">
      <c r="A34" t="s">
        <v>40</v>
      </c>
      <c r="B34" s="20" t="s">
        <v>41</v>
      </c>
      <c r="C34">
        <v>40622</v>
      </c>
      <c r="D34" s="21">
        <v>17.622857157356549</v>
      </c>
      <c r="E34" s="21">
        <v>27.039529414872234</v>
      </c>
      <c r="F34" s="21">
        <v>25.946375832553517</v>
      </c>
      <c r="G34" s="48" t="s">
        <v>42</v>
      </c>
      <c r="H34" s="48"/>
      <c r="I34" t="s">
        <v>40</v>
      </c>
      <c r="J34" s="20" t="s">
        <v>43</v>
      </c>
      <c r="K34">
        <v>17113</v>
      </c>
      <c r="L34" s="49">
        <v>8.7835448383669501</v>
      </c>
      <c r="M34" s="48" t="s">
        <v>42</v>
      </c>
    </row>
    <row r="35" spans="1:13" x14ac:dyDescent="0.25">
      <c r="A35" t="s">
        <v>40</v>
      </c>
      <c r="B35" s="20" t="s">
        <v>41</v>
      </c>
      <c r="C35">
        <v>40623</v>
      </c>
      <c r="D35" s="21">
        <v>15.908392333536792</v>
      </c>
      <c r="E35" s="21">
        <v>25.305260901835723</v>
      </c>
      <c r="F35" s="21">
        <v>24.310882001231192</v>
      </c>
      <c r="G35" s="48" t="s">
        <v>42</v>
      </c>
      <c r="H35" s="48"/>
      <c r="I35" t="s">
        <v>44</v>
      </c>
      <c r="J35" s="20" t="s">
        <v>45</v>
      </c>
      <c r="K35">
        <v>13430</v>
      </c>
      <c r="L35" s="49">
        <v>9.2381901364853682</v>
      </c>
      <c r="M35" s="48" t="s">
        <v>42</v>
      </c>
    </row>
    <row r="36" spans="1:13" x14ac:dyDescent="0.25">
      <c r="A36" t="s">
        <v>40</v>
      </c>
      <c r="B36" s="20" t="s">
        <v>41</v>
      </c>
      <c r="C36">
        <v>40624</v>
      </c>
      <c r="D36" s="21">
        <v>14.681564536116639</v>
      </c>
      <c r="E36" s="21">
        <v>24.101175465239713</v>
      </c>
      <c r="F36" s="21">
        <v>23.342943128811839</v>
      </c>
      <c r="G36" s="48" t="s">
        <v>42</v>
      </c>
      <c r="H36" s="48"/>
      <c r="I36" t="s">
        <v>44</v>
      </c>
      <c r="J36" s="20" t="s">
        <v>45</v>
      </c>
      <c r="K36">
        <v>13470</v>
      </c>
      <c r="L36" s="49">
        <v>9.3624106101434386</v>
      </c>
      <c r="M36" s="48" t="s">
        <v>42</v>
      </c>
    </row>
    <row r="37" spans="1:13" x14ac:dyDescent="0.25">
      <c r="A37" t="s">
        <v>40</v>
      </c>
      <c r="B37" s="20" t="s">
        <v>41</v>
      </c>
      <c r="C37">
        <v>40625</v>
      </c>
      <c r="D37" s="21">
        <v>15.942406239245212</v>
      </c>
      <c r="E37" s="21">
        <v>25.5623456992525</v>
      </c>
      <c r="F37" s="21">
        <v>26.308079259335315</v>
      </c>
      <c r="G37" s="48" t="s">
        <v>42</v>
      </c>
      <c r="H37" s="48"/>
      <c r="I37" t="s">
        <v>40</v>
      </c>
      <c r="J37" s="20" t="s">
        <v>43</v>
      </c>
      <c r="K37">
        <v>17115</v>
      </c>
      <c r="L37" s="49">
        <v>9.5119951253685766</v>
      </c>
      <c r="M37" s="48" t="s">
        <v>42</v>
      </c>
    </row>
    <row r="38" spans="1:13" x14ac:dyDescent="0.25">
      <c r="A38" t="s">
        <v>40</v>
      </c>
      <c r="B38" s="20" t="s">
        <v>41</v>
      </c>
      <c r="C38">
        <v>40626</v>
      </c>
      <c r="D38" s="21">
        <v>12.886360213009528</v>
      </c>
      <c r="E38" s="21">
        <v>21.229096037565895</v>
      </c>
      <c r="F38" s="21">
        <v>18.312734761328947</v>
      </c>
      <c r="G38" s="48" t="s">
        <v>42</v>
      </c>
      <c r="H38" s="48"/>
      <c r="I38" t="s">
        <v>40</v>
      </c>
      <c r="J38" s="20" t="s">
        <v>43</v>
      </c>
      <c r="K38">
        <v>17414</v>
      </c>
      <c r="L38" s="49">
        <v>9.8286539572658196</v>
      </c>
      <c r="M38" s="48" t="s">
        <v>42</v>
      </c>
    </row>
    <row r="39" spans="1:13" x14ac:dyDescent="0.25">
      <c r="A39" t="s">
        <v>40</v>
      </c>
      <c r="B39" s="20" t="s">
        <v>41</v>
      </c>
      <c r="C39">
        <v>40911</v>
      </c>
      <c r="D39" s="21">
        <v>25.217604187199036</v>
      </c>
      <c r="E39" s="21">
        <v>16.058831823250465</v>
      </c>
      <c r="F39" s="21">
        <v>16.875630236215059</v>
      </c>
      <c r="G39" s="48" t="s">
        <v>42</v>
      </c>
      <c r="H39" s="48"/>
      <c r="I39" t="s">
        <v>40</v>
      </c>
      <c r="J39" s="20" t="s">
        <v>43</v>
      </c>
      <c r="K39">
        <v>17112</v>
      </c>
      <c r="L39" s="49">
        <v>10.105241351868727</v>
      </c>
      <c r="M39" s="48" t="s">
        <v>42</v>
      </c>
    </row>
    <row r="40" spans="1:13" x14ac:dyDescent="0.25">
      <c r="A40" t="s">
        <v>40</v>
      </c>
      <c r="B40" s="20" t="s">
        <v>41</v>
      </c>
      <c r="C40">
        <v>40912</v>
      </c>
      <c r="D40" s="21">
        <v>24.179416816447016</v>
      </c>
      <c r="E40" s="21">
        <v>15.669579334830225</v>
      </c>
      <c r="F40" s="21">
        <v>14.346958554994817</v>
      </c>
      <c r="G40" s="48" t="s">
        <v>42</v>
      </c>
      <c r="H40" s="48"/>
      <c r="I40" t="s">
        <v>40</v>
      </c>
      <c r="J40" s="20" t="s">
        <v>43</v>
      </c>
      <c r="K40">
        <v>17122</v>
      </c>
      <c r="L40" s="49">
        <v>10.134797506745826</v>
      </c>
      <c r="M40" s="48" t="s">
        <v>42</v>
      </c>
    </row>
    <row r="41" spans="1:13" x14ac:dyDescent="0.25">
      <c r="A41" t="s">
        <v>40</v>
      </c>
      <c r="B41" s="20" t="s">
        <v>41</v>
      </c>
      <c r="C41">
        <v>40914</v>
      </c>
      <c r="D41" s="21">
        <v>27.751099894402422</v>
      </c>
      <c r="E41" s="21">
        <v>19.294520887991737</v>
      </c>
      <c r="F41" s="21">
        <v>17.322294580650411</v>
      </c>
      <c r="G41" s="48" t="s">
        <v>42</v>
      </c>
      <c r="H41" s="48"/>
      <c r="I41" t="s">
        <v>44</v>
      </c>
      <c r="J41" s="20" t="s">
        <v>45</v>
      </c>
      <c r="K41">
        <v>13930</v>
      </c>
      <c r="L41" s="49">
        <v>10.259666460157399</v>
      </c>
      <c r="M41" s="48" t="s">
        <v>42</v>
      </c>
    </row>
    <row r="42" spans="1:13" x14ac:dyDescent="0.25">
      <c r="A42" t="s">
        <v>40</v>
      </c>
      <c r="B42" s="20" t="s">
        <v>41</v>
      </c>
      <c r="C42">
        <v>40915</v>
      </c>
      <c r="D42" s="21">
        <v>26.093554718728953</v>
      </c>
      <c r="E42" s="21">
        <v>18.08060137686094</v>
      </c>
      <c r="F42" s="21">
        <v>15.099138568529458</v>
      </c>
      <c r="G42" s="48" t="s">
        <v>42</v>
      </c>
      <c r="H42" s="48"/>
      <c r="I42" t="s">
        <v>40</v>
      </c>
      <c r="J42" s="20" t="s">
        <v>43</v>
      </c>
      <c r="K42">
        <v>17117</v>
      </c>
      <c r="L42" s="49">
        <v>10.300006240148038</v>
      </c>
      <c r="M42" s="48" t="s">
        <v>42</v>
      </c>
    </row>
    <row r="43" spans="1:13" x14ac:dyDescent="0.25">
      <c r="A43" t="s">
        <v>40</v>
      </c>
      <c r="B43" s="20" t="s">
        <v>41</v>
      </c>
      <c r="C43">
        <v>40921</v>
      </c>
      <c r="D43" s="21">
        <v>18.552735132988914</v>
      </c>
      <c r="E43" s="21">
        <v>10.648033974516807</v>
      </c>
      <c r="F43" s="21">
        <v>9.0478040424913839</v>
      </c>
      <c r="G43" s="48" t="s">
        <v>42</v>
      </c>
      <c r="H43" s="48"/>
      <c r="I43" t="s">
        <v>44</v>
      </c>
      <c r="J43" s="20" t="s">
        <v>45</v>
      </c>
      <c r="K43">
        <v>13960</v>
      </c>
      <c r="L43" s="49">
        <v>10.524450855946167</v>
      </c>
      <c r="M43" s="48" t="s">
        <v>42</v>
      </c>
    </row>
    <row r="44" spans="1:13" x14ac:dyDescent="0.25">
      <c r="A44" t="s">
        <v>40</v>
      </c>
      <c r="B44" s="20" t="s">
        <v>41</v>
      </c>
      <c r="C44">
        <v>40922</v>
      </c>
      <c r="D44" s="21">
        <v>21.391525418680661</v>
      </c>
      <c r="E44" s="21">
        <v>13.071347308104574</v>
      </c>
      <c r="F44" s="21">
        <v>11.759337649484358</v>
      </c>
      <c r="G44" s="48" t="s">
        <v>42</v>
      </c>
      <c r="H44" s="48"/>
      <c r="I44" t="s">
        <v>44</v>
      </c>
      <c r="J44" s="20" t="s">
        <v>45</v>
      </c>
      <c r="K44">
        <v>13610</v>
      </c>
      <c r="L44" s="49">
        <v>10.673823574015833</v>
      </c>
      <c r="M44" s="48" t="s">
        <v>42</v>
      </c>
    </row>
    <row r="45" spans="1:13" x14ac:dyDescent="0.25">
      <c r="A45" t="s">
        <v>40</v>
      </c>
      <c r="B45" s="20" t="s">
        <v>46</v>
      </c>
      <c r="C45">
        <v>40559</v>
      </c>
      <c r="D45" s="21">
        <v>21.762246613780171</v>
      </c>
      <c r="E45" s="21">
        <v>21.655196062610717</v>
      </c>
      <c r="F45" s="21">
        <v>31.875442594468606</v>
      </c>
      <c r="G45" s="48" t="s">
        <v>42</v>
      </c>
      <c r="H45" s="48"/>
      <c r="I45" t="s">
        <v>40</v>
      </c>
      <c r="J45" s="20" t="s">
        <v>43</v>
      </c>
      <c r="K45">
        <v>17123</v>
      </c>
      <c r="L45" s="49">
        <v>11.12520335379061</v>
      </c>
      <c r="M45" s="48" t="s">
        <v>42</v>
      </c>
    </row>
    <row r="46" spans="1:13" x14ac:dyDescent="0.25">
      <c r="A46" t="s">
        <v>40</v>
      </c>
      <c r="B46" s="20" t="s">
        <v>47</v>
      </c>
      <c r="C46">
        <v>40111</v>
      </c>
      <c r="D46" s="21">
        <v>6.3212763081352321</v>
      </c>
      <c r="E46" s="21">
        <v>6.420919420736686</v>
      </c>
      <c r="F46" s="21">
        <v>15.125654436036807</v>
      </c>
      <c r="G46" s="48" t="s">
        <v>42</v>
      </c>
      <c r="H46" s="48"/>
      <c r="I46" t="s">
        <v>40</v>
      </c>
      <c r="J46" s="20" t="s">
        <v>43</v>
      </c>
      <c r="K46">
        <v>17131</v>
      </c>
      <c r="L46" s="49">
        <v>11.495634086566312</v>
      </c>
      <c r="M46" s="48" t="s">
        <v>42</v>
      </c>
    </row>
    <row r="47" spans="1:13" x14ac:dyDescent="0.25">
      <c r="A47" t="s">
        <v>40</v>
      </c>
      <c r="B47" s="20" t="s">
        <v>47</v>
      </c>
      <c r="C47">
        <v>40112</v>
      </c>
      <c r="D47" s="21">
        <v>5.0801984916346923</v>
      </c>
      <c r="E47" s="21">
        <v>7.3953876388099493</v>
      </c>
      <c r="F47" s="21">
        <v>15.207775945900881</v>
      </c>
      <c r="G47" s="48" t="s">
        <v>42</v>
      </c>
      <c r="H47" s="48"/>
      <c r="I47" t="s">
        <v>44</v>
      </c>
      <c r="J47" s="20" t="s">
        <v>45</v>
      </c>
      <c r="K47">
        <v>13910</v>
      </c>
      <c r="L47" s="49">
        <v>11.576697136617518</v>
      </c>
      <c r="M47" s="48" t="s">
        <v>42</v>
      </c>
    </row>
    <row r="48" spans="1:13" x14ac:dyDescent="0.25">
      <c r="A48" t="s">
        <v>40</v>
      </c>
      <c r="B48" s="20" t="s">
        <v>47</v>
      </c>
      <c r="C48">
        <v>40113</v>
      </c>
      <c r="D48" s="21">
        <v>5.2691474396432305</v>
      </c>
      <c r="E48" s="21">
        <v>8.3720019191641946</v>
      </c>
      <c r="F48" s="21">
        <v>16.121367883589855</v>
      </c>
      <c r="G48" s="48" t="s">
        <v>42</v>
      </c>
      <c r="H48" s="48"/>
      <c r="I48" t="s">
        <v>40</v>
      </c>
      <c r="J48" s="20" t="s">
        <v>43</v>
      </c>
      <c r="K48">
        <v>17415</v>
      </c>
      <c r="L48" s="49">
        <v>11.639670755667296</v>
      </c>
      <c r="M48" s="48" t="s">
        <v>42</v>
      </c>
    </row>
    <row r="49" spans="1:13" x14ac:dyDescent="0.25">
      <c r="A49" t="s">
        <v>40</v>
      </c>
      <c r="B49" s="20" t="s">
        <v>47</v>
      </c>
      <c r="C49">
        <v>40114</v>
      </c>
      <c r="D49" s="21">
        <v>5.386025075051899</v>
      </c>
      <c r="E49" s="21">
        <v>9.6945237830084796</v>
      </c>
      <c r="F49" s="21">
        <v>17.12760519771307</v>
      </c>
      <c r="G49" s="48" t="s">
        <v>42</v>
      </c>
      <c r="H49" s="48"/>
      <c r="I49" t="s">
        <v>44</v>
      </c>
      <c r="J49" s="20" t="s">
        <v>45</v>
      </c>
      <c r="K49">
        <v>13250</v>
      </c>
      <c r="L49" s="49">
        <v>11.688923172397715</v>
      </c>
      <c r="M49" s="48" t="s">
        <v>42</v>
      </c>
    </row>
    <row r="50" spans="1:13" x14ac:dyDescent="0.25">
      <c r="A50" t="s">
        <v>40</v>
      </c>
      <c r="B50" s="20" t="s">
        <v>47</v>
      </c>
      <c r="C50">
        <v>40115</v>
      </c>
      <c r="D50" s="21">
        <v>6.8749843712972432</v>
      </c>
      <c r="E50" s="21">
        <v>9.4267025979623718</v>
      </c>
      <c r="F50" s="21">
        <v>17.778834347361194</v>
      </c>
      <c r="G50" s="48" t="s">
        <v>42</v>
      </c>
      <c r="H50" s="48"/>
      <c r="I50" t="s">
        <v>40</v>
      </c>
      <c r="J50" s="20" t="s">
        <v>43</v>
      </c>
      <c r="K50">
        <v>17111</v>
      </c>
      <c r="L50" s="49">
        <v>11.694667153486503</v>
      </c>
      <c r="M50" s="48" t="s">
        <v>42</v>
      </c>
    </row>
    <row r="51" spans="1:13" x14ac:dyDescent="0.25">
      <c r="A51" t="s">
        <v>40</v>
      </c>
      <c r="B51" s="20" t="s">
        <v>47</v>
      </c>
      <c r="C51">
        <v>40116</v>
      </c>
      <c r="D51" s="21">
        <v>8.1206889701611598</v>
      </c>
      <c r="E51" s="21">
        <v>9.0580164930122677</v>
      </c>
      <c r="F51" s="21">
        <v>18.129718969289577</v>
      </c>
      <c r="G51" s="48" t="s">
        <v>42</v>
      </c>
      <c r="H51" s="48"/>
      <c r="I51" t="s">
        <v>44</v>
      </c>
      <c r="J51" s="20" t="s">
        <v>45</v>
      </c>
      <c r="K51">
        <v>13920</v>
      </c>
      <c r="L51" s="49">
        <v>11.753741411792891</v>
      </c>
      <c r="M51" s="48" t="s">
        <v>42</v>
      </c>
    </row>
    <row r="52" spans="1:13" x14ac:dyDescent="0.25">
      <c r="A52" t="s">
        <v>40</v>
      </c>
      <c r="B52" s="20" t="s">
        <v>47</v>
      </c>
      <c r="C52">
        <v>40117</v>
      </c>
      <c r="D52" s="21">
        <v>6.9917796387960758</v>
      </c>
      <c r="E52" s="21">
        <v>7.5174447179529187</v>
      </c>
      <c r="F52" s="21">
        <v>16.413173956827279</v>
      </c>
      <c r="G52" s="48" t="s">
        <v>42</v>
      </c>
      <c r="H52" s="48"/>
      <c r="I52" t="s">
        <v>40</v>
      </c>
      <c r="J52" s="20" t="s">
        <v>43</v>
      </c>
      <c r="K52">
        <v>17151</v>
      </c>
      <c r="L52" s="49">
        <v>11.838162622252588</v>
      </c>
      <c r="M52" s="48" t="s">
        <v>42</v>
      </c>
    </row>
    <row r="53" spans="1:13" x14ac:dyDescent="0.25">
      <c r="A53" t="s">
        <v>40</v>
      </c>
      <c r="B53" s="20" t="s">
        <v>47</v>
      </c>
      <c r="C53">
        <v>40121</v>
      </c>
      <c r="D53" s="21">
        <v>4.8690486292914272</v>
      </c>
      <c r="E53" s="21">
        <v>10.784136840289669</v>
      </c>
      <c r="F53" s="21">
        <v>17.45546995010011</v>
      </c>
      <c r="G53" s="48" t="s">
        <v>42</v>
      </c>
      <c r="H53" s="48"/>
      <c r="I53" t="s">
        <v>40</v>
      </c>
      <c r="J53" s="20" t="s">
        <v>43</v>
      </c>
      <c r="K53">
        <v>17157</v>
      </c>
      <c r="L53" s="49">
        <v>11.905862929738429</v>
      </c>
      <c r="M53" s="48" t="s">
        <v>42</v>
      </c>
    </row>
    <row r="54" spans="1:13" x14ac:dyDescent="0.25">
      <c r="A54" t="s">
        <v>40</v>
      </c>
      <c r="B54" s="20" t="s">
        <v>47</v>
      </c>
      <c r="C54">
        <v>40122</v>
      </c>
      <c r="D54" s="21">
        <v>6.2994847616592509</v>
      </c>
      <c r="E54" s="21">
        <v>10.834601525483654</v>
      </c>
      <c r="F54" s="21">
        <v>18.363593476119426</v>
      </c>
      <c r="G54" s="48" t="s">
        <v>42</v>
      </c>
      <c r="H54" s="48"/>
      <c r="I54" t="s">
        <v>44</v>
      </c>
      <c r="J54" s="20" t="s">
        <v>45</v>
      </c>
      <c r="K54">
        <v>13810</v>
      </c>
      <c r="L54" s="49">
        <v>11.915370983772185</v>
      </c>
      <c r="M54" s="48" t="s">
        <v>42</v>
      </c>
    </row>
    <row r="55" spans="1:13" x14ac:dyDescent="0.25">
      <c r="A55" t="s">
        <v>40</v>
      </c>
      <c r="B55" s="20" t="s">
        <v>47</v>
      </c>
      <c r="C55">
        <v>40123</v>
      </c>
      <c r="D55" s="21">
        <v>7.0512967239475008</v>
      </c>
      <c r="E55" s="21">
        <v>11.987470910062319</v>
      </c>
      <c r="F55" s="21">
        <v>19.440765054093049</v>
      </c>
      <c r="G55" s="48" t="s">
        <v>42</v>
      </c>
      <c r="H55" s="48"/>
      <c r="I55" t="s">
        <v>44</v>
      </c>
      <c r="J55" s="20" t="s">
        <v>45</v>
      </c>
      <c r="K55">
        <v>13420</v>
      </c>
      <c r="L55" s="49">
        <v>11.918305081154763</v>
      </c>
      <c r="M55" s="48" t="s">
        <v>42</v>
      </c>
    </row>
    <row r="56" spans="1:13" x14ac:dyDescent="0.25">
      <c r="A56" t="s">
        <v>40</v>
      </c>
      <c r="B56" s="20" t="s">
        <v>47</v>
      </c>
      <c r="C56">
        <v>40124</v>
      </c>
      <c r="D56" s="21">
        <v>6.4664585282818745</v>
      </c>
      <c r="E56" s="21">
        <v>12.700057282173475</v>
      </c>
      <c r="F56" s="21">
        <v>19.393832782584891</v>
      </c>
      <c r="G56" s="48" t="s">
        <v>42</v>
      </c>
      <c r="H56" s="48"/>
      <c r="I56" t="s">
        <v>40</v>
      </c>
      <c r="J56" s="20" t="s">
        <v>48</v>
      </c>
      <c r="K56">
        <v>16969</v>
      </c>
      <c r="L56" s="49">
        <v>11.928896921159645</v>
      </c>
      <c r="M56" s="48" t="s">
        <v>42</v>
      </c>
    </row>
    <row r="57" spans="1:13" x14ac:dyDescent="0.25">
      <c r="A57" t="s">
        <v>40</v>
      </c>
      <c r="B57" s="20" t="s">
        <v>47</v>
      </c>
      <c r="C57">
        <v>40125</v>
      </c>
      <c r="D57" s="21">
        <v>6.1109794016271994</v>
      </c>
      <c r="E57" s="21">
        <v>13.157243653233657</v>
      </c>
      <c r="F57" s="21">
        <v>19.292149582586582</v>
      </c>
      <c r="G57" s="48" t="s">
        <v>42</v>
      </c>
      <c r="H57" s="48"/>
      <c r="I57" t="s">
        <v>40</v>
      </c>
      <c r="J57" s="20" t="s">
        <v>43</v>
      </c>
      <c r="K57">
        <v>17425</v>
      </c>
      <c r="L57" s="49">
        <v>11.937568766679592</v>
      </c>
      <c r="M57" s="48" t="s">
        <v>42</v>
      </c>
    </row>
    <row r="58" spans="1:13" x14ac:dyDescent="0.25">
      <c r="A58" t="s">
        <v>40</v>
      </c>
      <c r="B58" s="20" t="s">
        <v>47</v>
      </c>
      <c r="C58">
        <v>40131</v>
      </c>
      <c r="D58" s="21">
        <v>9.8731176973722921</v>
      </c>
      <c r="E58" s="21">
        <v>10.53935925024081</v>
      </c>
      <c r="F58" s="21">
        <v>19.953791336309703</v>
      </c>
      <c r="G58" s="48" t="s">
        <v>42</v>
      </c>
      <c r="H58" s="48"/>
      <c r="I58" t="s">
        <v>44</v>
      </c>
      <c r="J58" s="20" t="s">
        <v>45</v>
      </c>
      <c r="K58">
        <v>13240</v>
      </c>
      <c r="L58" s="49">
        <v>12.705526413958708</v>
      </c>
      <c r="M58" s="48" t="s">
        <v>42</v>
      </c>
    </row>
    <row r="59" spans="1:13" x14ac:dyDescent="0.25">
      <c r="A59" t="s">
        <v>40</v>
      </c>
      <c r="B59" s="20" t="s">
        <v>47</v>
      </c>
      <c r="C59">
        <v>40132</v>
      </c>
      <c r="D59" s="21">
        <v>9.2109645529015527</v>
      </c>
      <c r="E59" s="21">
        <v>11.14826592020486</v>
      </c>
      <c r="F59" s="21">
        <v>20.084964659205557</v>
      </c>
      <c r="G59" s="48" t="s">
        <v>42</v>
      </c>
      <c r="H59" s="48"/>
      <c r="I59" t="s">
        <v>40</v>
      </c>
      <c r="J59" s="20" t="s">
        <v>43</v>
      </c>
      <c r="K59">
        <v>17121</v>
      </c>
      <c r="L59" s="49">
        <v>12.876167555571049</v>
      </c>
      <c r="M59" s="48" t="s">
        <v>42</v>
      </c>
    </row>
    <row r="60" spans="1:13" x14ac:dyDescent="0.25">
      <c r="A60" t="s">
        <v>40</v>
      </c>
      <c r="B60" s="20" t="s">
        <v>47</v>
      </c>
      <c r="C60">
        <v>40133</v>
      </c>
      <c r="D60" s="21">
        <v>7.7197444582130945</v>
      </c>
      <c r="E60" s="21">
        <v>11.716702682490006</v>
      </c>
      <c r="F60" s="21">
        <v>19.679443008830713</v>
      </c>
      <c r="G60" s="48" t="s">
        <v>42</v>
      </c>
      <c r="H60" s="48"/>
      <c r="I60" t="s">
        <v>40</v>
      </c>
      <c r="J60" s="20" t="s">
        <v>43</v>
      </c>
      <c r="K60">
        <v>17125</v>
      </c>
      <c r="L60" s="49">
        <v>13.06935676424634</v>
      </c>
      <c r="M60" s="48" t="s">
        <v>42</v>
      </c>
    </row>
    <row r="61" spans="1:13" x14ac:dyDescent="0.25">
      <c r="A61" t="s">
        <v>40</v>
      </c>
      <c r="B61" s="20" t="s">
        <v>47</v>
      </c>
      <c r="C61">
        <v>40134</v>
      </c>
      <c r="D61" s="21">
        <v>9.2471452508047403</v>
      </c>
      <c r="E61" s="21">
        <v>12.293944884154829</v>
      </c>
      <c r="F61" s="21">
        <v>20.827138458569113</v>
      </c>
      <c r="G61" s="48" t="s">
        <v>42</v>
      </c>
      <c r="H61" s="48"/>
      <c r="I61" t="s">
        <v>44</v>
      </c>
      <c r="J61" s="20" t="s">
        <v>45</v>
      </c>
      <c r="K61">
        <v>13650</v>
      </c>
      <c r="L61" s="49">
        <v>13.169736561340267</v>
      </c>
      <c r="M61" s="48" t="s">
        <v>42</v>
      </c>
    </row>
    <row r="62" spans="1:13" x14ac:dyDescent="0.25">
      <c r="A62" t="s">
        <v>40</v>
      </c>
      <c r="B62" s="20" t="s">
        <v>47</v>
      </c>
      <c r="C62">
        <v>40135</v>
      </c>
      <c r="D62" s="21">
        <v>10.701269376568165</v>
      </c>
      <c r="E62" s="21">
        <v>12.74485676343188</v>
      </c>
      <c r="F62" s="21">
        <v>21.801363263114084</v>
      </c>
      <c r="G62" s="48" t="s">
        <v>42</v>
      </c>
      <c r="H62" s="48"/>
      <c r="I62" t="s">
        <v>44</v>
      </c>
      <c r="J62" s="20" t="s">
        <v>45</v>
      </c>
      <c r="K62">
        <v>13880</v>
      </c>
      <c r="L62" s="49">
        <v>13.179754961325845</v>
      </c>
      <c r="M62" s="48" t="s">
        <v>42</v>
      </c>
    </row>
    <row r="63" spans="1:13" x14ac:dyDescent="0.25">
      <c r="A63" t="s">
        <v>40</v>
      </c>
      <c r="B63" s="20" t="s">
        <v>47</v>
      </c>
      <c r="C63">
        <v>40141</v>
      </c>
      <c r="D63" s="21">
        <v>12.37588985542795</v>
      </c>
      <c r="E63" s="21">
        <v>12.980523206049735</v>
      </c>
      <c r="F63" s="21">
        <v>22.646723725125824</v>
      </c>
      <c r="G63" s="48" t="s">
        <v>42</v>
      </c>
      <c r="H63" s="48"/>
      <c r="I63" t="s">
        <v>44</v>
      </c>
      <c r="J63" s="20" t="s">
        <v>45</v>
      </c>
      <c r="K63">
        <v>13410</v>
      </c>
      <c r="L63" s="49">
        <v>13.434377408601513</v>
      </c>
      <c r="M63" s="48" t="s">
        <v>42</v>
      </c>
    </row>
    <row r="64" spans="1:13" x14ac:dyDescent="0.25">
      <c r="A64" t="s">
        <v>40</v>
      </c>
      <c r="B64" s="20" t="s">
        <v>47</v>
      </c>
      <c r="C64">
        <v>40142</v>
      </c>
      <c r="D64" s="21">
        <v>13.839265321761728</v>
      </c>
      <c r="E64" s="21">
        <v>16.011865148187436</v>
      </c>
      <c r="F64" s="21">
        <v>25.233382372839628</v>
      </c>
      <c r="G64" s="48" t="s">
        <v>42</v>
      </c>
      <c r="H64" s="48"/>
      <c r="I64" t="s">
        <v>44</v>
      </c>
      <c r="J64" s="20" t="s">
        <v>45</v>
      </c>
      <c r="K64">
        <v>13220</v>
      </c>
      <c r="L64" s="49">
        <v>13.660651312593547</v>
      </c>
      <c r="M64" s="48" t="s">
        <v>42</v>
      </c>
    </row>
    <row r="65" spans="1:13" x14ac:dyDescent="0.25">
      <c r="A65" t="s">
        <v>40</v>
      </c>
      <c r="B65" s="20" t="s">
        <v>47</v>
      </c>
      <c r="C65">
        <v>40143</v>
      </c>
      <c r="D65" s="21">
        <v>15.641417713657274</v>
      </c>
      <c r="E65" s="21">
        <v>16.534202810902453</v>
      </c>
      <c r="F65" s="21">
        <v>26.292241383459373</v>
      </c>
      <c r="G65" s="48" t="s">
        <v>42</v>
      </c>
      <c r="H65" s="48"/>
      <c r="I65" t="s">
        <v>44</v>
      </c>
      <c r="J65" s="20" t="s">
        <v>45</v>
      </c>
      <c r="K65">
        <v>13890</v>
      </c>
      <c r="L65" s="49">
        <v>13.742868506188014</v>
      </c>
      <c r="M65" s="48" t="s">
        <v>42</v>
      </c>
    </row>
    <row r="66" spans="1:13" x14ac:dyDescent="0.25">
      <c r="A66" t="s">
        <v>40</v>
      </c>
      <c r="B66" s="20" t="s">
        <v>47</v>
      </c>
      <c r="C66">
        <v>40151</v>
      </c>
      <c r="D66" s="21">
        <v>14.494494189505513</v>
      </c>
      <c r="E66" s="21">
        <v>12.463262554999401</v>
      </c>
      <c r="F66" s="21">
        <v>22.867974316901105</v>
      </c>
      <c r="G66" s="48" t="s">
        <v>42</v>
      </c>
      <c r="H66" s="48"/>
      <c r="I66" t="s">
        <v>44</v>
      </c>
      <c r="J66" s="20" t="s">
        <v>45</v>
      </c>
      <c r="K66">
        <v>13340</v>
      </c>
      <c r="L66" s="49">
        <v>13.891760044606336</v>
      </c>
      <c r="M66" s="48" t="s">
        <v>42</v>
      </c>
    </row>
    <row r="67" spans="1:13" x14ac:dyDescent="0.25">
      <c r="A67" t="s">
        <v>40</v>
      </c>
      <c r="B67" s="20" t="s">
        <v>47</v>
      </c>
      <c r="C67">
        <v>40152</v>
      </c>
      <c r="D67" s="21">
        <v>14.136510313586172</v>
      </c>
      <c r="E67" s="21">
        <v>12.868895318189399</v>
      </c>
      <c r="F67" s="21">
        <v>23.115724420061866</v>
      </c>
      <c r="G67" s="48" t="s">
        <v>42</v>
      </c>
      <c r="H67" s="48"/>
      <c r="I67" t="s">
        <v>44</v>
      </c>
      <c r="J67" s="20" t="s">
        <v>45</v>
      </c>
      <c r="K67">
        <v>13570</v>
      </c>
      <c r="L67" s="49">
        <v>13.953630224533882</v>
      </c>
      <c r="M67" s="48" t="s">
        <v>42</v>
      </c>
    </row>
    <row r="68" spans="1:13" x14ac:dyDescent="0.25">
      <c r="A68" t="s">
        <v>40</v>
      </c>
      <c r="B68" s="20" t="s">
        <v>47</v>
      </c>
      <c r="C68">
        <v>40153</v>
      </c>
      <c r="D68" s="21">
        <v>14.817522735700726</v>
      </c>
      <c r="E68" s="21">
        <v>14.173312626813875</v>
      </c>
      <c r="F68" s="21">
        <v>24.315802081905964</v>
      </c>
      <c r="G68" s="48" t="s">
        <v>42</v>
      </c>
      <c r="H68" s="48"/>
      <c r="I68" t="s">
        <v>40</v>
      </c>
      <c r="J68" s="20" t="s">
        <v>43</v>
      </c>
      <c r="K68">
        <v>17158</v>
      </c>
      <c r="L68" s="49">
        <v>14.134196631819087</v>
      </c>
      <c r="M68" s="48" t="s">
        <v>42</v>
      </c>
    </row>
    <row r="69" spans="1:13" x14ac:dyDescent="0.25">
      <c r="A69" t="s">
        <v>40</v>
      </c>
      <c r="B69" s="20" t="s">
        <v>47</v>
      </c>
      <c r="C69">
        <v>40154</v>
      </c>
      <c r="D69" s="21">
        <v>16.079563039020027</v>
      </c>
      <c r="E69" s="21">
        <v>16.397240756786367</v>
      </c>
      <c r="F69" s="21">
        <v>26.345668118057162</v>
      </c>
      <c r="G69" s="48" t="s">
        <v>42</v>
      </c>
      <c r="H69" s="48"/>
      <c r="I69" t="s">
        <v>40</v>
      </c>
      <c r="J69" s="20" t="s">
        <v>43</v>
      </c>
      <c r="K69">
        <v>17431</v>
      </c>
      <c r="L69" s="49">
        <v>14.275139311543825</v>
      </c>
      <c r="M69" s="48" t="s">
        <v>42</v>
      </c>
    </row>
    <row r="70" spans="1:13" x14ac:dyDescent="0.25">
      <c r="A70" t="s">
        <v>40</v>
      </c>
      <c r="B70" s="20" t="s">
        <v>47</v>
      </c>
      <c r="C70">
        <v>40161</v>
      </c>
      <c r="D70" s="21">
        <v>10.336863554638756</v>
      </c>
      <c r="E70" s="21">
        <v>10.188882967100202</v>
      </c>
      <c r="F70" s="21">
        <v>19.879211689972148</v>
      </c>
      <c r="G70" s="48" t="s">
        <v>42</v>
      </c>
      <c r="H70" s="48"/>
      <c r="I70" t="s">
        <v>44</v>
      </c>
      <c r="J70" s="20" t="s">
        <v>45</v>
      </c>
      <c r="K70">
        <v>13560</v>
      </c>
      <c r="L70" s="49">
        <v>14.30372191436993</v>
      </c>
      <c r="M70" s="48" t="s">
        <v>42</v>
      </c>
    </row>
    <row r="71" spans="1:13" x14ac:dyDescent="0.25">
      <c r="A71" t="s">
        <v>40</v>
      </c>
      <c r="B71" s="20" t="s">
        <v>47</v>
      </c>
      <c r="C71">
        <v>40162</v>
      </c>
      <c r="D71" s="21">
        <v>11.304961927139379</v>
      </c>
      <c r="E71" s="21">
        <v>10.415116982174744</v>
      </c>
      <c r="F71" s="21">
        <v>20.386289749224638</v>
      </c>
      <c r="G71" s="48" t="s">
        <v>42</v>
      </c>
      <c r="H71" s="48"/>
      <c r="I71" t="s">
        <v>44</v>
      </c>
      <c r="J71" s="20" t="s">
        <v>45</v>
      </c>
      <c r="K71">
        <v>13230</v>
      </c>
      <c r="L71" s="49">
        <v>14.38950021153984</v>
      </c>
      <c r="M71" s="48" t="s">
        <v>42</v>
      </c>
    </row>
    <row r="72" spans="1:13" x14ac:dyDescent="0.25">
      <c r="A72" t="s">
        <v>40</v>
      </c>
      <c r="B72" s="20" t="s">
        <v>47</v>
      </c>
      <c r="C72">
        <v>40163</v>
      </c>
      <c r="D72" s="21">
        <v>12.287442200871133</v>
      </c>
      <c r="E72" s="21">
        <v>10.740768118959762</v>
      </c>
      <c r="F72" s="21">
        <v>20.934339448775347</v>
      </c>
      <c r="G72" s="48" t="s">
        <v>42</v>
      </c>
      <c r="H72" s="48"/>
      <c r="I72" t="s">
        <v>44</v>
      </c>
      <c r="J72" s="20" t="s">
        <v>45</v>
      </c>
      <c r="K72">
        <v>13820</v>
      </c>
      <c r="L72" s="49">
        <v>14.554518960539642</v>
      </c>
      <c r="M72" s="48" t="s">
        <v>42</v>
      </c>
    </row>
    <row r="73" spans="1:13" x14ac:dyDescent="0.25">
      <c r="A73" t="s">
        <v>40</v>
      </c>
      <c r="B73" s="20" t="s">
        <v>47</v>
      </c>
      <c r="C73">
        <v>40164</v>
      </c>
      <c r="D73" s="21">
        <v>13.376637994433633</v>
      </c>
      <c r="E73" s="21">
        <v>10.756670597296353</v>
      </c>
      <c r="F73" s="21">
        <v>21.202970083193321</v>
      </c>
      <c r="G73" s="48" t="s">
        <v>42</v>
      </c>
      <c r="H73" s="48"/>
      <c r="I73" t="s">
        <v>44</v>
      </c>
      <c r="J73" s="20" t="s">
        <v>45</v>
      </c>
      <c r="K73">
        <v>13350</v>
      </c>
      <c r="L73" s="49">
        <v>14.655871611925418</v>
      </c>
      <c r="M73" s="48" t="s">
        <v>42</v>
      </c>
    </row>
    <row r="74" spans="1:13" x14ac:dyDescent="0.25">
      <c r="A74" t="s">
        <v>40</v>
      </c>
      <c r="B74" s="20" t="s">
        <v>47</v>
      </c>
      <c r="C74">
        <v>40171</v>
      </c>
      <c r="D74" s="21">
        <v>8.2677737824828252</v>
      </c>
      <c r="E74" s="21">
        <v>7.8620626188210156</v>
      </c>
      <c r="F74" s="21">
        <v>17.288396316347622</v>
      </c>
      <c r="G74" s="48" t="s">
        <v>42</v>
      </c>
      <c r="H74" s="48"/>
      <c r="I74" t="s">
        <v>44</v>
      </c>
      <c r="J74" s="20" t="s">
        <v>45</v>
      </c>
      <c r="K74">
        <v>13260</v>
      </c>
      <c r="L74" s="49">
        <v>14.682846210250158</v>
      </c>
      <c r="M74" s="48" t="s">
        <v>42</v>
      </c>
    </row>
    <row r="75" spans="1:13" x14ac:dyDescent="0.25">
      <c r="A75" t="s">
        <v>40</v>
      </c>
      <c r="B75" s="20" t="s">
        <v>47</v>
      </c>
      <c r="C75">
        <v>40172</v>
      </c>
      <c r="D75" s="21">
        <v>8.9320892523291882</v>
      </c>
      <c r="E75" s="21">
        <v>6.8592938069173979</v>
      </c>
      <c r="F75" s="21">
        <v>16.751449449107231</v>
      </c>
      <c r="G75" s="48" t="s">
        <v>42</v>
      </c>
      <c r="H75" s="48"/>
      <c r="I75" t="s">
        <v>44</v>
      </c>
      <c r="J75" s="20" t="s">
        <v>45</v>
      </c>
      <c r="K75">
        <v>13630</v>
      </c>
      <c r="L75" s="49">
        <v>14.811484454312794</v>
      </c>
      <c r="M75" s="48" t="s">
        <v>42</v>
      </c>
    </row>
    <row r="76" spans="1:13" x14ac:dyDescent="0.25">
      <c r="A76" t="s">
        <v>40</v>
      </c>
      <c r="B76" s="20" t="s">
        <v>47</v>
      </c>
      <c r="C76">
        <v>40173</v>
      </c>
      <c r="D76" s="21">
        <v>10.566357096599184</v>
      </c>
      <c r="E76" s="21">
        <v>8.6396445642058968</v>
      </c>
      <c r="F76" s="21">
        <v>18.752951220125567</v>
      </c>
      <c r="G76" s="48" t="s">
        <v>42</v>
      </c>
      <c r="H76" s="48"/>
      <c r="I76" t="s">
        <v>44</v>
      </c>
      <c r="J76" s="20" t="s">
        <v>45</v>
      </c>
      <c r="K76">
        <v>13330</v>
      </c>
      <c r="L76" s="49">
        <v>15.040056633370419</v>
      </c>
      <c r="M76" s="48" t="s">
        <v>42</v>
      </c>
    </row>
    <row r="77" spans="1:13" x14ac:dyDescent="0.25">
      <c r="A77" t="s">
        <v>40</v>
      </c>
      <c r="B77" s="20" t="s">
        <v>47</v>
      </c>
      <c r="C77">
        <v>40174</v>
      </c>
      <c r="D77" s="21">
        <v>12.281580512805416</v>
      </c>
      <c r="E77" s="21">
        <v>8.4473290726241395</v>
      </c>
      <c r="F77" s="21">
        <v>18.990243941744403</v>
      </c>
      <c r="G77" s="48" t="s">
        <v>42</v>
      </c>
      <c r="H77" s="48"/>
      <c r="I77" t="s">
        <v>44</v>
      </c>
      <c r="J77" s="20" t="s">
        <v>45</v>
      </c>
      <c r="K77">
        <v>13510</v>
      </c>
      <c r="L77" s="49">
        <v>15.224605006606787</v>
      </c>
      <c r="M77" s="48" t="s">
        <v>42</v>
      </c>
    </row>
    <row r="78" spans="1:13" x14ac:dyDescent="0.25">
      <c r="A78" t="s">
        <v>40</v>
      </c>
      <c r="B78" s="20" t="s">
        <v>47</v>
      </c>
      <c r="C78">
        <v>40175</v>
      </c>
      <c r="D78" s="21">
        <v>14.480763280176582</v>
      </c>
      <c r="E78" s="21">
        <v>10.26718598738883</v>
      </c>
      <c r="F78" s="21">
        <v>20.905317730133675</v>
      </c>
      <c r="G78" s="48" t="s">
        <v>42</v>
      </c>
      <c r="H78" s="48"/>
      <c r="I78" t="s">
        <v>44</v>
      </c>
      <c r="J78" s="20" t="s">
        <v>45</v>
      </c>
      <c r="K78">
        <v>13550</v>
      </c>
      <c r="L78" s="49">
        <v>15.467514404101006</v>
      </c>
      <c r="M78" s="48" t="s">
        <v>42</v>
      </c>
    </row>
    <row r="79" spans="1:13" x14ac:dyDescent="0.25">
      <c r="A79" t="s">
        <v>40</v>
      </c>
      <c r="B79" s="20" t="s">
        <v>47</v>
      </c>
      <c r="C79">
        <v>40181</v>
      </c>
      <c r="D79" s="21">
        <v>7.8099273989367717</v>
      </c>
      <c r="E79" s="21">
        <v>6.0639209619452705</v>
      </c>
      <c r="F79" s="21">
        <v>15.61225600082463</v>
      </c>
      <c r="G79" s="48" t="s">
        <v>42</v>
      </c>
      <c r="H79" s="48"/>
      <c r="I79" t="s">
        <v>40</v>
      </c>
      <c r="J79" s="20" t="s">
        <v>43</v>
      </c>
      <c r="K79">
        <v>17426</v>
      </c>
      <c r="L79" s="49">
        <v>15.472871760988479</v>
      </c>
      <c r="M79" s="48" t="s">
        <v>42</v>
      </c>
    </row>
    <row r="80" spans="1:13" x14ac:dyDescent="0.25">
      <c r="A80" t="s">
        <v>40</v>
      </c>
      <c r="B80" s="20" t="s">
        <v>47</v>
      </c>
      <c r="C80">
        <v>40182</v>
      </c>
      <c r="D80" s="21">
        <v>9.1515807410460326</v>
      </c>
      <c r="E80" s="21">
        <v>5.6494113361902265</v>
      </c>
      <c r="F80" s="21">
        <v>15.806946043400746</v>
      </c>
      <c r="G80" s="48" t="s">
        <v>42</v>
      </c>
      <c r="H80" s="48"/>
      <c r="I80" t="s">
        <v>40</v>
      </c>
      <c r="J80" s="20" t="s">
        <v>43</v>
      </c>
      <c r="K80">
        <v>17156</v>
      </c>
      <c r="L80" s="49">
        <v>15.557523621480257</v>
      </c>
      <c r="M80" s="48" t="s">
        <v>42</v>
      </c>
    </row>
    <row r="81" spans="1:13" x14ac:dyDescent="0.25">
      <c r="A81" t="s">
        <v>40</v>
      </c>
      <c r="B81" s="20" t="s">
        <v>47</v>
      </c>
      <c r="C81">
        <v>40183</v>
      </c>
      <c r="D81" s="21">
        <v>10.661430955768802</v>
      </c>
      <c r="E81" s="21">
        <v>6.0281612670970368</v>
      </c>
      <c r="F81" s="21">
        <v>16.54378542491418</v>
      </c>
      <c r="G81" s="48" t="s">
        <v>42</v>
      </c>
      <c r="H81" s="48"/>
      <c r="I81" t="s">
        <v>44</v>
      </c>
      <c r="J81" s="20" t="s">
        <v>45</v>
      </c>
      <c r="K81">
        <v>13310</v>
      </c>
      <c r="L81" s="49">
        <v>15.620736256788001</v>
      </c>
      <c r="M81" s="48" t="s">
        <v>42</v>
      </c>
    </row>
    <row r="82" spans="1:13" x14ac:dyDescent="0.25">
      <c r="A82" t="s">
        <v>40</v>
      </c>
      <c r="B82" s="20" t="s">
        <v>47</v>
      </c>
      <c r="C82">
        <v>40184</v>
      </c>
      <c r="D82" s="21">
        <v>13.084364187782267</v>
      </c>
      <c r="E82" s="21">
        <v>8.0953589285819803</v>
      </c>
      <c r="F82" s="21">
        <v>18.742751287088652</v>
      </c>
      <c r="G82" s="48" t="s">
        <v>42</v>
      </c>
      <c r="H82" s="48"/>
      <c r="I82" t="s">
        <v>44</v>
      </c>
      <c r="J82" s="20" t="s">
        <v>45</v>
      </c>
      <c r="K82">
        <v>13110</v>
      </c>
      <c r="L82" s="49">
        <v>15.667585187416785</v>
      </c>
      <c r="M82" s="48" t="s">
        <v>42</v>
      </c>
    </row>
    <row r="83" spans="1:13" x14ac:dyDescent="0.25">
      <c r="A83" t="s">
        <v>40</v>
      </c>
      <c r="B83" s="20" t="s">
        <v>47</v>
      </c>
      <c r="C83">
        <v>40191</v>
      </c>
      <c r="D83" s="21">
        <v>9.254993312704233</v>
      </c>
      <c r="E83" s="21">
        <v>14.638923054019459</v>
      </c>
      <c r="F83" s="21">
        <v>22.040648406119761</v>
      </c>
      <c r="G83" s="48" t="s">
        <v>42</v>
      </c>
      <c r="H83" s="48"/>
      <c r="I83" t="s">
        <v>44</v>
      </c>
      <c r="J83" s="20" t="s">
        <v>45</v>
      </c>
      <c r="K83">
        <v>13640</v>
      </c>
      <c r="L83" s="49">
        <v>15.784981695327726</v>
      </c>
      <c r="M83" s="48" t="s">
        <v>42</v>
      </c>
    </row>
    <row r="84" spans="1:13" x14ac:dyDescent="0.25">
      <c r="A84" t="s">
        <v>40</v>
      </c>
      <c r="B84" s="20" t="s">
        <v>47</v>
      </c>
      <c r="C84">
        <v>40192</v>
      </c>
      <c r="D84" s="21">
        <v>6.7516339278682285</v>
      </c>
      <c r="E84" s="21">
        <v>14.208602434809453</v>
      </c>
      <c r="F84" s="21">
        <v>20.051846687764453</v>
      </c>
      <c r="G84" s="48" t="s">
        <v>42</v>
      </c>
      <c r="H84" s="48"/>
      <c r="I84" t="s">
        <v>44</v>
      </c>
      <c r="J84" s="20" t="s">
        <v>49</v>
      </c>
      <c r="K84">
        <v>14250</v>
      </c>
      <c r="L84" s="49">
        <v>15.939341177938054</v>
      </c>
      <c r="M84" s="48" t="s">
        <v>42</v>
      </c>
    </row>
    <row r="85" spans="1:13" x14ac:dyDescent="0.25">
      <c r="A85" t="s">
        <v>40</v>
      </c>
      <c r="B85" s="20" t="s">
        <v>47</v>
      </c>
      <c r="C85">
        <v>40193</v>
      </c>
      <c r="D85" s="21">
        <v>11.708879216057118</v>
      </c>
      <c r="E85" s="21">
        <v>19.414139469334547</v>
      </c>
      <c r="F85" s="21">
        <v>25.047699518178518</v>
      </c>
      <c r="G85" s="48" t="s">
        <v>42</v>
      </c>
      <c r="H85" s="48"/>
      <c r="I85" t="s">
        <v>40</v>
      </c>
      <c r="J85" s="20" t="s">
        <v>6</v>
      </c>
      <c r="K85">
        <v>17214</v>
      </c>
      <c r="L85" s="49">
        <v>15.988321730832386</v>
      </c>
      <c r="M85" s="48" t="s">
        <v>42</v>
      </c>
    </row>
    <row r="86" spans="1:13" x14ac:dyDescent="0.25">
      <c r="A86" t="s">
        <v>40</v>
      </c>
      <c r="B86" s="20" t="s">
        <v>47</v>
      </c>
      <c r="C86">
        <v>40194</v>
      </c>
      <c r="D86" s="21">
        <v>10.325237299997035</v>
      </c>
      <c r="E86" s="21">
        <v>18.430801366836636</v>
      </c>
      <c r="F86" s="21">
        <v>23.626040832672118</v>
      </c>
      <c r="G86" s="48" t="s">
        <v>42</v>
      </c>
      <c r="H86" s="48"/>
      <c r="I86" t="s">
        <v>44</v>
      </c>
      <c r="J86" s="20" t="s">
        <v>50</v>
      </c>
      <c r="K86">
        <v>12830</v>
      </c>
      <c r="L86" s="49">
        <v>16.196939161861017</v>
      </c>
      <c r="M86" s="48" t="s">
        <v>42</v>
      </c>
    </row>
    <row r="87" spans="1:13" x14ac:dyDescent="0.25">
      <c r="A87" t="s">
        <v>40</v>
      </c>
      <c r="B87" s="20" t="s">
        <v>47</v>
      </c>
      <c r="C87">
        <v>40195</v>
      </c>
      <c r="D87" s="21">
        <v>8.0819019059584445</v>
      </c>
      <c r="E87" s="21">
        <v>16.745118648927296</v>
      </c>
      <c r="F87" s="21">
        <v>21.274082486943822</v>
      </c>
      <c r="G87" s="48" t="s">
        <v>42</v>
      </c>
      <c r="H87" s="48"/>
      <c r="I87" t="s">
        <v>40</v>
      </c>
      <c r="J87" s="20" t="s">
        <v>43</v>
      </c>
      <c r="K87">
        <v>17432</v>
      </c>
      <c r="L87" s="49">
        <v>16.226669602487924</v>
      </c>
      <c r="M87" s="48" t="s">
        <v>42</v>
      </c>
    </row>
    <row r="88" spans="1:13" x14ac:dyDescent="0.25">
      <c r="A88" t="s">
        <v>40</v>
      </c>
      <c r="B88" s="20" t="s">
        <v>47</v>
      </c>
      <c r="C88">
        <v>40211</v>
      </c>
      <c r="D88" s="21">
        <v>10.784174430330797</v>
      </c>
      <c r="E88" s="21">
        <v>4.8384425805442399</v>
      </c>
      <c r="F88" s="21">
        <v>15.462780429075764</v>
      </c>
      <c r="G88" s="48" t="s">
        <v>42</v>
      </c>
      <c r="H88" s="48"/>
      <c r="I88" t="s">
        <v>40</v>
      </c>
      <c r="J88" s="20" t="s">
        <v>43</v>
      </c>
      <c r="K88">
        <v>17152</v>
      </c>
      <c r="L88" s="49">
        <v>16.377358367648931</v>
      </c>
      <c r="M88" s="48" t="s">
        <v>42</v>
      </c>
    </row>
    <row r="89" spans="1:13" x14ac:dyDescent="0.25">
      <c r="A89" t="s">
        <v>40</v>
      </c>
      <c r="B89" s="20" t="s">
        <v>47</v>
      </c>
      <c r="C89">
        <v>40212</v>
      </c>
      <c r="D89" s="21">
        <v>12.14840296017608</v>
      </c>
      <c r="E89" s="21">
        <v>4.9967258184711145</v>
      </c>
      <c r="F89" s="21">
        <v>15.594252728311751</v>
      </c>
      <c r="G89" s="48" t="s">
        <v>42</v>
      </c>
      <c r="H89" s="48"/>
      <c r="I89" t="s">
        <v>44</v>
      </c>
      <c r="J89" s="20" t="s">
        <v>45</v>
      </c>
      <c r="K89">
        <v>13520</v>
      </c>
      <c r="L89" s="49">
        <v>16.468688908461484</v>
      </c>
      <c r="M89" s="48" t="s">
        <v>42</v>
      </c>
    </row>
    <row r="90" spans="1:13" x14ac:dyDescent="0.25">
      <c r="A90" t="s">
        <v>40</v>
      </c>
      <c r="B90" s="20" t="s">
        <v>47</v>
      </c>
      <c r="C90">
        <v>40213</v>
      </c>
      <c r="D90" s="21">
        <v>12.775084502215968</v>
      </c>
      <c r="E90" s="21">
        <v>5.9683905188066806</v>
      </c>
      <c r="F90" s="21">
        <v>16.564405398923832</v>
      </c>
      <c r="G90" s="48" t="s">
        <v>42</v>
      </c>
      <c r="H90" s="48"/>
      <c r="I90" t="s">
        <v>44</v>
      </c>
      <c r="J90" s="20" t="s">
        <v>45</v>
      </c>
      <c r="K90">
        <v>13540</v>
      </c>
      <c r="L90" s="49">
        <v>16.474467520544692</v>
      </c>
      <c r="M90" s="48" t="s">
        <v>42</v>
      </c>
    </row>
    <row r="91" spans="1:13" x14ac:dyDescent="0.25">
      <c r="A91" t="s">
        <v>40</v>
      </c>
      <c r="B91" s="20" t="s">
        <v>47</v>
      </c>
      <c r="C91">
        <v>40214</v>
      </c>
      <c r="D91" s="21">
        <v>14.54125347744889</v>
      </c>
      <c r="E91" s="21">
        <v>5.2898496856131745</v>
      </c>
      <c r="F91" s="21">
        <v>14.330215582536555</v>
      </c>
      <c r="G91" s="48" t="s">
        <v>42</v>
      </c>
      <c r="H91" s="48"/>
      <c r="I91" t="s">
        <v>44</v>
      </c>
      <c r="J91" s="20" t="s">
        <v>45</v>
      </c>
      <c r="K91">
        <v>13210</v>
      </c>
      <c r="L91" s="49">
        <v>16.663902858243279</v>
      </c>
      <c r="M91" s="48" t="s">
        <v>42</v>
      </c>
    </row>
    <row r="92" spans="1:13" x14ac:dyDescent="0.25">
      <c r="A92" t="s">
        <v>40</v>
      </c>
      <c r="B92" s="20" t="s">
        <v>47</v>
      </c>
      <c r="C92">
        <v>40221</v>
      </c>
      <c r="D92" s="21">
        <v>9.8121573808140692</v>
      </c>
      <c r="E92" s="21">
        <v>3.9734121446664332</v>
      </c>
      <c r="F92" s="21">
        <v>14.501695835118094</v>
      </c>
      <c r="G92" s="48" t="s">
        <v>42</v>
      </c>
      <c r="H92" s="48"/>
      <c r="I92" t="s">
        <v>44</v>
      </c>
      <c r="J92" s="20" t="s">
        <v>45</v>
      </c>
      <c r="K92">
        <v>13870</v>
      </c>
      <c r="L92" s="49">
        <v>16.693457824023245</v>
      </c>
      <c r="M92" s="48" t="s">
        <v>42</v>
      </c>
    </row>
    <row r="93" spans="1:13" x14ac:dyDescent="0.25">
      <c r="A93" t="s">
        <v>40</v>
      </c>
      <c r="B93" s="20" t="s">
        <v>47</v>
      </c>
      <c r="C93">
        <v>40222</v>
      </c>
      <c r="D93" s="21">
        <v>10.596075460814317</v>
      </c>
      <c r="E93" s="21">
        <v>3.6098641970256575</v>
      </c>
      <c r="F93" s="21">
        <v>14.261365172993655</v>
      </c>
      <c r="G93" s="48" t="s">
        <v>42</v>
      </c>
      <c r="H93" s="48"/>
      <c r="I93" t="s">
        <v>44</v>
      </c>
      <c r="J93" s="20" t="s">
        <v>45</v>
      </c>
      <c r="K93">
        <v>13320</v>
      </c>
      <c r="L93" s="49">
        <v>16.736999498340328</v>
      </c>
      <c r="M93" s="48" t="s">
        <v>42</v>
      </c>
    </row>
    <row r="94" spans="1:13" x14ac:dyDescent="0.25">
      <c r="A94" t="s">
        <v>40</v>
      </c>
      <c r="B94" s="20" t="s">
        <v>47</v>
      </c>
      <c r="C94">
        <v>40223</v>
      </c>
      <c r="D94" s="21">
        <v>10.586791577451418</v>
      </c>
      <c r="E94" s="21">
        <v>2.0871272026753669</v>
      </c>
      <c r="F94" s="21">
        <v>12.68585245020749</v>
      </c>
      <c r="G94" s="48" t="s">
        <v>42</v>
      </c>
      <c r="H94" s="48"/>
      <c r="I94" t="s">
        <v>44</v>
      </c>
      <c r="J94" s="20" t="s">
        <v>49</v>
      </c>
      <c r="K94">
        <v>14140</v>
      </c>
      <c r="L94" s="49">
        <v>16.799449281325185</v>
      </c>
      <c r="M94" s="48" t="s">
        <v>42</v>
      </c>
    </row>
    <row r="95" spans="1:13" x14ac:dyDescent="0.25">
      <c r="A95" t="s">
        <v>40</v>
      </c>
      <c r="B95" s="20" t="s">
        <v>47</v>
      </c>
      <c r="C95">
        <v>40224</v>
      </c>
      <c r="D95" s="21">
        <v>11.245901642148041</v>
      </c>
      <c r="E95" s="21">
        <v>1.7842757962557798</v>
      </c>
      <c r="F95" s="21">
        <v>11.7505186174466</v>
      </c>
      <c r="G95" s="48" t="s">
        <v>42</v>
      </c>
      <c r="H95" s="48"/>
      <c r="I95" t="s">
        <v>40</v>
      </c>
      <c r="J95" s="20" t="s">
        <v>6</v>
      </c>
      <c r="K95">
        <v>17215</v>
      </c>
      <c r="L95" s="49">
        <v>16.843405776736596</v>
      </c>
      <c r="M95" s="48" t="s">
        <v>42</v>
      </c>
    </row>
    <row r="96" spans="1:13" x14ac:dyDescent="0.25">
      <c r="A96" t="s">
        <v>40</v>
      </c>
      <c r="B96" s="20" t="s">
        <v>47</v>
      </c>
      <c r="C96">
        <v>40225</v>
      </c>
      <c r="D96" s="21">
        <v>12.031673581981799</v>
      </c>
      <c r="E96" s="21">
        <v>2.4313129951000922</v>
      </c>
      <c r="F96" s="21">
        <v>10.913973490776099</v>
      </c>
      <c r="G96" s="48" t="s">
        <v>42</v>
      </c>
      <c r="H96" s="48"/>
      <c r="I96" t="s">
        <v>44</v>
      </c>
      <c r="J96" s="20" t="s">
        <v>45</v>
      </c>
      <c r="K96">
        <v>13120</v>
      </c>
      <c r="L96" s="49">
        <v>16.884943434701206</v>
      </c>
      <c r="M96" s="48" t="s">
        <v>42</v>
      </c>
    </row>
    <row r="97" spans="1:13" x14ac:dyDescent="0.25">
      <c r="A97" t="s">
        <v>40</v>
      </c>
      <c r="B97" s="20" t="s">
        <v>47</v>
      </c>
      <c r="C97">
        <v>40227</v>
      </c>
      <c r="D97" s="21">
        <v>10.831675017585143</v>
      </c>
      <c r="E97" s="21">
        <v>2.6087779619230393</v>
      </c>
      <c r="F97" s="21">
        <v>8.4614897529836277</v>
      </c>
      <c r="G97" s="48" t="s">
        <v>42</v>
      </c>
      <c r="H97" s="48"/>
      <c r="I97" t="s">
        <v>44</v>
      </c>
      <c r="J97" s="20" t="s">
        <v>45</v>
      </c>
      <c r="K97">
        <v>13830</v>
      </c>
      <c r="L97" s="49">
        <v>16.919970381380526</v>
      </c>
      <c r="M97" s="48" t="s">
        <v>42</v>
      </c>
    </row>
    <row r="98" spans="1:13" x14ac:dyDescent="0.25">
      <c r="A98" t="s">
        <v>40</v>
      </c>
      <c r="B98" s="20" t="s">
        <v>47</v>
      </c>
      <c r="C98">
        <v>40231</v>
      </c>
      <c r="D98" s="21">
        <v>9.1027840636385857</v>
      </c>
      <c r="E98" s="21">
        <v>3.0176097830956898</v>
      </c>
      <c r="F98" s="21">
        <v>13.41817902621581</v>
      </c>
      <c r="G98" s="48" t="s">
        <v>42</v>
      </c>
      <c r="H98" s="48"/>
      <c r="I98" t="s">
        <v>40</v>
      </c>
      <c r="J98" s="20" t="s">
        <v>43</v>
      </c>
      <c r="K98">
        <v>17155</v>
      </c>
      <c r="L98" s="49">
        <v>16.928041474855981</v>
      </c>
      <c r="M98" s="48" t="s">
        <v>42</v>
      </c>
    </row>
    <row r="99" spans="1:13" x14ac:dyDescent="0.25">
      <c r="A99" t="s">
        <v>40</v>
      </c>
      <c r="B99" s="20" t="s">
        <v>47</v>
      </c>
      <c r="C99">
        <v>40232</v>
      </c>
      <c r="D99" s="21">
        <v>8.1693572218620467</v>
      </c>
      <c r="E99" s="21">
        <v>3.6756423636524196</v>
      </c>
      <c r="F99" s="21">
        <v>13.622885954863055</v>
      </c>
      <c r="G99" s="48" t="s">
        <v>42</v>
      </c>
      <c r="H99" s="48"/>
      <c r="I99" t="s">
        <v>44</v>
      </c>
      <c r="J99" s="20" t="s">
        <v>50</v>
      </c>
      <c r="K99">
        <v>12770</v>
      </c>
      <c r="L99" s="49">
        <v>17.009305813262383</v>
      </c>
      <c r="M99" s="48" t="s">
        <v>42</v>
      </c>
    </row>
    <row r="100" spans="1:13" x14ac:dyDescent="0.25">
      <c r="A100" t="s">
        <v>40</v>
      </c>
      <c r="B100" s="20" t="s">
        <v>47</v>
      </c>
      <c r="C100">
        <v>40233</v>
      </c>
      <c r="D100" s="21">
        <v>8.8926407895020443</v>
      </c>
      <c r="E100" s="21">
        <v>1.5833860031395393</v>
      </c>
      <c r="F100" s="21">
        <v>11.919045255725594</v>
      </c>
      <c r="G100" s="48" t="s">
        <v>42</v>
      </c>
      <c r="H100" s="48"/>
      <c r="I100" t="s">
        <v>44</v>
      </c>
      <c r="J100" s="20" t="s">
        <v>50</v>
      </c>
      <c r="K100">
        <v>12840</v>
      </c>
      <c r="L100" s="49">
        <v>17.104665714184573</v>
      </c>
      <c r="M100" s="48" t="s">
        <v>42</v>
      </c>
    </row>
    <row r="101" spans="1:13" x14ac:dyDescent="0.25">
      <c r="A101" t="s">
        <v>40</v>
      </c>
      <c r="B101" s="20" t="s">
        <v>47</v>
      </c>
      <c r="C101">
        <v>40234</v>
      </c>
      <c r="D101" s="21">
        <v>7.4957431206427394</v>
      </c>
      <c r="E101" s="21">
        <v>2.9383465420818529</v>
      </c>
      <c r="F101" s="21">
        <v>12.365877407652771</v>
      </c>
      <c r="G101" s="48" t="s">
        <v>42</v>
      </c>
      <c r="H101" s="48"/>
      <c r="I101" t="s">
        <v>44</v>
      </c>
      <c r="J101" s="20" t="s">
        <v>50</v>
      </c>
      <c r="K101">
        <v>12750</v>
      </c>
      <c r="L101" s="49">
        <v>17.120671283652275</v>
      </c>
      <c r="M101" s="48" t="s">
        <v>42</v>
      </c>
    </row>
    <row r="102" spans="1:13" x14ac:dyDescent="0.25">
      <c r="A102" t="s">
        <v>40</v>
      </c>
      <c r="B102" s="20" t="s">
        <v>47</v>
      </c>
      <c r="C102">
        <v>40235</v>
      </c>
      <c r="D102" s="21">
        <v>7.2892000359179692</v>
      </c>
      <c r="E102" s="21">
        <v>2.3650495439503185</v>
      </c>
      <c r="F102" s="21">
        <v>10.940127694065175</v>
      </c>
      <c r="G102" s="48" t="s">
        <v>42</v>
      </c>
      <c r="H102" s="48"/>
      <c r="I102" t="s">
        <v>44</v>
      </c>
      <c r="J102" s="20" t="s">
        <v>50</v>
      </c>
      <c r="K102">
        <v>12820</v>
      </c>
      <c r="L102" s="49">
        <v>17.16138991855448</v>
      </c>
      <c r="M102" s="48" t="s">
        <v>42</v>
      </c>
    </row>
    <row r="103" spans="1:13" x14ac:dyDescent="0.25">
      <c r="A103" t="s">
        <v>40</v>
      </c>
      <c r="B103" s="20" t="s">
        <v>47</v>
      </c>
      <c r="C103">
        <v>40236</v>
      </c>
      <c r="D103" s="21">
        <v>8.2082613774242112</v>
      </c>
      <c r="E103" s="21">
        <v>1.5816415888931541</v>
      </c>
      <c r="F103" s="21">
        <v>9.8963374110649891</v>
      </c>
      <c r="G103" s="48" t="s">
        <v>42</v>
      </c>
      <c r="H103" s="48"/>
      <c r="I103" t="s">
        <v>44</v>
      </c>
      <c r="J103" s="20" t="s">
        <v>45</v>
      </c>
      <c r="K103">
        <v>13130</v>
      </c>
      <c r="L103" s="49">
        <v>17.298307621717637</v>
      </c>
      <c r="M103" s="48" t="s">
        <v>42</v>
      </c>
    </row>
    <row r="104" spans="1:13" x14ac:dyDescent="0.25">
      <c r="A104" t="s">
        <v>40</v>
      </c>
      <c r="B104" s="20" t="s">
        <v>47</v>
      </c>
      <c r="C104">
        <v>40237</v>
      </c>
      <c r="D104" s="21">
        <v>6.7746524607746244</v>
      </c>
      <c r="E104" s="21">
        <v>3.3339583189294864</v>
      </c>
      <c r="F104" s="21">
        <v>9.2364046706284313</v>
      </c>
      <c r="G104" s="48" t="s">
        <v>42</v>
      </c>
      <c r="H104" s="48"/>
      <c r="I104" t="s">
        <v>44</v>
      </c>
      <c r="J104" s="20" t="s">
        <v>45</v>
      </c>
      <c r="K104">
        <v>13150</v>
      </c>
      <c r="L104" s="49">
        <v>17.624006955670382</v>
      </c>
      <c r="M104" s="48" t="s">
        <v>42</v>
      </c>
    </row>
    <row r="105" spans="1:13" x14ac:dyDescent="0.25">
      <c r="A105" t="s">
        <v>40</v>
      </c>
      <c r="B105" s="20" t="s">
        <v>47</v>
      </c>
      <c r="C105">
        <v>40238</v>
      </c>
      <c r="D105" s="21">
        <v>24.858140555360663</v>
      </c>
      <c r="E105" s="21">
        <v>17.785879368483009</v>
      </c>
      <c r="F105" s="21">
        <v>12.809320920316207</v>
      </c>
      <c r="G105" s="48" t="s">
        <v>42</v>
      </c>
      <c r="H105" s="48"/>
      <c r="I105" t="s">
        <v>44</v>
      </c>
      <c r="J105" s="20" t="s">
        <v>45</v>
      </c>
      <c r="K105">
        <v>13840</v>
      </c>
      <c r="L105" s="49">
        <v>17.674950598676546</v>
      </c>
      <c r="M105" s="48" t="s">
        <v>42</v>
      </c>
    </row>
    <row r="106" spans="1:13" x14ac:dyDescent="0.25">
      <c r="A106" t="s">
        <v>40</v>
      </c>
      <c r="B106" s="20" t="s">
        <v>47</v>
      </c>
      <c r="C106">
        <v>40239</v>
      </c>
      <c r="D106" s="21">
        <v>9.932243126480925</v>
      </c>
      <c r="E106" s="21">
        <v>3.8781448265788363</v>
      </c>
      <c r="F106" s="21">
        <v>6.7763135619634909</v>
      </c>
      <c r="G106" s="48" t="s">
        <v>42</v>
      </c>
      <c r="H106" s="48"/>
      <c r="I106" t="s">
        <v>40</v>
      </c>
      <c r="J106" s="20" t="s">
        <v>48</v>
      </c>
      <c r="K106">
        <v>16968</v>
      </c>
      <c r="L106" s="49">
        <v>17.81342377171665</v>
      </c>
      <c r="M106" s="48" t="s">
        <v>42</v>
      </c>
    </row>
    <row r="107" spans="1:13" x14ac:dyDescent="0.25">
      <c r="A107" t="s">
        <v>40</v>
      </c>
      <c r="B107" s="20" t="s">
        <v>47</v>
      </c>
      <c r="C107">
        <v>40241</v>
      </c>
      <c r="D107" s="21">
        <v>7.4997281086985126</v>
      </c>
      <c r="E107" s="21">
        <v>5.2710282222342038</v>
      </c>
      <c r="F107" s="21">
        <v>14.760460519337666</v>
      </c>
      <c r="G107" s="48" t="s">
        <v>42</v>
      </c>
      <c r="H107" s="48"/>
      <c r="I107" t="s">
        <v>44</v>
      </c>
      <c r="J107" s="20" t="s">
        <v>51</v>
      </c>
      <c r="K107">
        <v>10570</v>
      </c>
      <c r="L107" s="49">
        <v>17.851170498821311</v>
      </c>
      <c r="M107" s="48" t="s">
        <v>42</v>
      </c>
    </row>
    <row r="108" spans="1:13" x14ac:dyDescent="0.25">
      <c r="A108" t="s">
        <v>40</v>
      </c>
      <c r="B108" s="20" t="s">
        <v>47</v>
      </c>
      <c r="C108">
        <v>40242</v>
      </c>
      <c r="D108" s="21">
        <v>7.2033298570617523</v>
      </c>
      <c r="E108" s="21">
        <v>4.131303593485975</v>
      </c>
      <c r="F108" s="21">
        <v>13.484320748286549</v>
      </c>
      <c r="G108" s="48" t="s">
        <v>42</v>
      </c>
      <c r="H108" s="48"/>
      <c r="I108" t="s">
        <v>44</v>
      </c>
      <c r="J108" s="20" t="s">
        <v>49</v>
      </c>
      <c r="K108">
        <v>14240</v>
      </c>
      <c r="L108" s="49">
        <v>17.963643412827253</v>
      </c>
      <c r="M108" s="48" t="s">
        <v>42</v>
      </c>
    </row>
    <row r="109" spans="1:13" x14ac:dyDescent="0.25">
      <c r="A109" t="s">
        <v>40</v>
      </c>
      <c r="B109" s="20" t="s">
        <v>47</v>
      </c>
      <c r="C109">
        <v>40243</v>
      </c>
      <c r="D109" s="21">
        <v>6.2381069273076513</v>
      </c>
      <c r="E109" s="21">
        <v>3.4501080797681962</v>
      </c>
      <c r="F109" s="21">
        <v>11.27516481384486</v>
      </c>
      <c r="G109" s="48" t="s">
        <v>42</v>
      </c>
      <c r="H109" s="48"/>
      <c r="I109" t="s">
        <v>44</v>
      </c>
      <c r="J109" s="20" t="s">
        <v>50</v>
      </c>
      <c r="K109">
        <v>12810</v>
      </c>
      <c r="L109" s="49">
        <v>18.079126634339652</v>
      </c>
      <c r="M109" s="48" t="s">
        <v>42</v>
      </c>
    </row>
    <row r="110" spans="1:13" x14ac:dyDescent="0.25">
      <c r="A110" t="s">
        <v>40</v>
      </c>
      <c r="B110" s="20" t="s">
        <v>47</v>
      </c>
      <c r="C110">
        <v>40251</v>
      </c>
      <c r="D110" s="21">
        <v>6.0683244619074603</v>
      </c>
      <c r="E110" s="21">
        <v>5.5699939034076973</v>
      </c>
      <c r="F110" s="21">
        <v>14.159888198119294</v>
      </c>
      <c r="G110" s="48" t="s">
        <v>42</v>
      </c>
      <c r="H110" s="48"/>
      <c r="I110" t="s">
        <v>44</v>
      </c>
      <c r="J110" s="20" t="s">
        <v>45</v>
      </c>
      <c r="K110">
        <v>13760</v>
      </c>
      <c r="L110" s="49">
        <v>18.151485185241441</v>
      </c>
      <c r="M110" s="48" t="s">
        <v>42</v>
      </c>
    </row>
    <row r="111" spans="1:13" x14ac:dyDescent="0.25">
      <c r="A111" t="s">
        <v>40</v>
      </c>
      <c r="B111" s="20" t="s">
        <v>47</v>
      </c>
      <c r="C111">
        <v>40252</v>
      </c>
      <c r="D111" s="21">
        <v>5.6969078187007653</v>
      </c>
      <c r="E111" s="21">
        <v>4.8090854911433931</v>
      </c>
      <c r="F111" s="21">
        <v>12.979715296693946</v>
      </c>
      <c r="G111" s="48" t="s">
        <v>42</v>
      </c>
      <c r="H111" s="48"/>
      <c r="I111" t="s">
        <v>44</v>
      </c>
      <c r="J111" s="20" t="s">
        <v>45</v>
      </c>
      <c r="K111">
        <v>13140</v>
      </c>
      <c r="L111" s="49">
        <v>18.287783463156661</v>
      </c>
      <c r="M111" s="48" t="s">
        <v>42</v>
      </c>
    </row>
    <row r="112" spans="1:13" x14ac:dyDescent="0.25">
      <c r="A112" t="s">
        <v>40</v>
      </c>
      <c r="B112" s="20" t="s">
        <v>47</v>
      </c>
      <c r="C112">
        <v>40253</v>
      </c>
      <c r="D112" s="21">
        <v>5.2011918527354526</v>
      </c>
      <c r="E112" s="21">
        <v>4.5354053715026925</v>
      </c>
      <c r="F112" s="21">
        <v>11.701630863270978</v>
      </c>
      <c r="G112" s="48" t="s">
        <v>42</v>
      </c>
      <c r="H112" s="48"/>
      <c r="I112" t="s">
        <v>44</v>
      </c>
      <c r="J112" s="20" t="s">
        <v>51</v>
      </c>
      <c r="K112">
        <v>10510</v>
      </c>
      <c r="L112" s="49">
        <v>18.338812968003854</v>
      </c>
      <c r="M112" s="48" t="s">
        <v>42</v>
      </c>
    </row>
    <row r="113" spans="1:13" x14ac:dyDescent="0.25">
      <c r="A113" t="s">
        <v>40</v>
      </c>
      <c r="B113" s="20" t="s">
        <v>47</v>
      </c>
      <c r="C113">
        <v>40254</v>
      </c>
      <c r="D113" s="21">
        <v>4.420388135956193</v>
      </c>
      <c r="E113" s="21">
        <v>5.217871991545473</v>
      </c>
      <c r="F113" s="21">
        <v>10.926279260676061</v>
      </c>
      <c r="G113" s="48" t="s">
        <v>42</v>
      </c>
      <c r="H113" s="48"/>
      <c r="I113" t="s">
        <v>44</v>
      </c>
      <c r="J113" s="20" t="s">
        <v>50</v>
      </c>
      <c r="K113">
        <v>12850</v>
      </c>
      <c r="L113" s="49">
        <v>18.39745589276497</v>
      </c>
      <c r="M113" s="48" t="s">
        <v>42</v>
      </c>
    </row>
    <row r="114" spans="1:13" x14ac:dyDescent="0.25">
      <c r="A114" t="s">
        <v>40</v>
      </c>
      <c r="B114" s="20" t="s">
        <v>47</v>
      </c>
      <c r="C114">
        <v>40255</v>
      </c>
      <c r="D114" s="21">
        <v>5.5041281541214895</v>
      </c>
      <c r="E114" s="21">
        <v>4.2618769052933221</v>
      </c>
      <c r="F114" s="21">
        <v>10.096547842614985</v>
      </c>
      <c r="G114" s="48" t="s">
        <v>42</v>
      </c>
      <c r="H114" s="48"/>
      <c r="I114" t="s">
        <v>44</v>
      </c>
      <c r="J114" s="20" t="s">
        <v>45</v>
      </c>
      <c r="K114">
        <v>13530</v>
      </c>
      <c r="L114" s="49">
        <v>18.439184784250852</v>
      </c>
      <c r="M114" s="48" t="s">
        <v>42</v>
      </c>
    </row>
    <row r="115" spans="1:13" x14ac:dyDescent="0.25">
      <c r="A115" t="s">
        <v>40</v>
      </c>
      <c r="B115" s="20" t="s">
        <v>47</v>
      </c>
      <c r="C115">
        <v>40256</v>
      </c>
      <c r="D115" s="21">
        <v>6.7543616052776798</v>
      </c>
      <c r="E115" s="21">
        <v>5.2095589242802358</v>
      </c>
      <c r="F115" s="21">
        <v>7.4421192278817703</v>
      </c>
      <c r="G115" s="48" t="s">
        <v>42</v>
      </c>
      <c r="H115" s="48"/>
      <c r="I115" t="s">
        <v>44</v>
      </c>
      <c r="J115" s="20" t="s">
        <v>50</v>
      </c>
      <c r="K115">
        <v>12860</v>
      </c>
      <c r="L115" s="49">
        <v>18.514322535066075</v>
      </c>
      <c r="M115" s="48" t="s">
        <v>42</v>
      </c>
    </row>
    <row r="116" spans="1:13" x14ac:dyDescent="0.25">
      <c r="A116" t="s">
        <v>40</v>
      </c>
      <c r="B116" s="20" t="s">
        <v>47</v>
      </c>
      <c r="C116">
        <v>40261</v>
      </c>
      <c r="D116" s="21">
        <v>4.9335077246849819</v>
      </c>
      <c r="E116" s="21">
        <v>6.1367701397898973</v>
      </c>
      <c r="F116" s="21">
        <v>13.877220769863049</v>
      </c>
      <c r="G116" s="48" t="s">
        <v>42</v>
      </c>
      <c r="H116" s="48"/>
      <c r="I116" t="s">
        <v>40</v>
      </c>
      <c r="J116" s="20" t="s">
        <v>6</v>
      </c>
      <c r="K116">
        <v>17510</v>
      </c>
      <c r="L116" s="49">
        <v>18.542385090260257</v>
      </c>
      <c r="M116" s="48" t="s">
        <v>42</v>
      </c>
    </row>
    <row r="117" spans="1:13" x14ac:dyDescent="0.25">
      <c r="A117" t="s">
        <v>40</v>
      </c>
      <c r="B117" s="20" t="s">
        <v>47</v>
      </c>
      <c r="C117">
        <v>40262</v>
      </c>
      <c r="D117" s="21">
        <v>4.0314080510074222</v>
      </c>
      <c r="E117" s="21">
        <v>6.9269121916277605</v>
      </c>
      <c r="F117" s="21">
        <v>13.985172252021908</v>
      </c>
      <c r="G117" s="48" t="s">
        <v>42</v>
      </c>
      <c r="H117" s="48"/>
      <c r="I117" t="s">
        <v>44</v>
      </c>
      <c r="J117" s="20" t="s">
        <v>45</v>
      </c>
      <c r="K117">
        <v>13750</v>
      </c>
      <c r="L117" s="49">
        <v>18.741299740316457</v>
      </c>
      <c r="M117" s="48" t="s">
        <v>42</v>
      </c>
    </row>
    <row r="118" spans="1:13" x14ac:dyDescent="0.25">
      <c r="A118" t="s">
        <v>40</v>
      </c>
      <c r="B118" s="20" t="s">
        <v>47</v>
      </c>
      <c r="C118">
        <v>40263</v>
      </c>
      <c r="D118" s="21">
        <v>2.2332730410392432</v>
      </c>
      <c r="E118" s="21">
        <v>8.1089488137802217</v>
      </c>
      <c r="F118" s="21">
        <v>13.707491205282068</v>
      </c>
      <c r="G118" s="48" t="s">
        <v>42</v>
      </c>
      <c r="H118" s="48"/>
      <c r="I118" t="s">
        <v>40</v>
      </c>
      <c r="J118" s="20" t="s">
        <v>43</v>
      </c>
      <c r="K118">
        <v>17154</v>
      </c>
      <c r="L118" s="49">
        <v>18.799813768137248</v>
      </c>
      <c r="M118" s="48" t="s">
        <v>42</v>
      </c>
    </row>
    <row r="119" spans="1:13" x14ac:dyDescent="0.25">
      <c r="A119" t="s">
        <v>40</v>
      </c>
      <c r="B119" s="20" t="s">
        <v>47</v>
      </c>
      <c r="C119">
        <v>40264</v>
      </c>
      <c r="D119" s="21">
        <v>2.2788120673409553</v>
      </c>
      <c r="E119" s="21">
        <v>7.3442712617233763</v>
      </c>
      <c r="F119" s="21">
        <v>12.180243314159657</v>
      </c>
      <c r="G119" s="48" t="s">
        <v>42</v>
      </c>
      <c r="H119" s="48"/>
      <c r="I119" t="s">
        <v>44</v>
      </c>
      <c r="J119" s="20" t="s">
        <v>45</v>
      </c>
      <c r="K119">
        <v>13860</v>
      </c>
      <c r="L119" s="49">
        <v>18.983748610166781</v>
      </c>
      <c r="M119" s="48" t="s">
        <v>42</v>
      </c>
    </row>
    <row r="120" spans="1:13" x14ac:dyDescent="0.25">
      <c r="A120" t="s">
        <v>40</v>
      </c>
      <c r="B120" s="20" t="s">
        <v>47</v>
      </c>
      <c r="C120">
        <v>40265</v>
      </c>
      <c r="D120" s="21">
        <v>3.0388112389723014</v>
      </c>
      <c r="E120" s="21">
        <v>6.6734463002371651</v>
      </c>
      <c r="F120" s="21">
        <v>11.212672934392289</v>
      </c>
      <c r="G120" s="48" t="s">
        <v>42</v>
      </c>
      <c r="H120" s="48"/>
      <c r="I120" t="s">
        <v>40</v>
      </c>
      <c r="J120" s="20" t="s">
        <v>43</v>
      </c>
      <c r="K120">
        <v>17434</v>
      </c>
      <c r="L120" s="49">
        <v>19.026918293341247</v>
      </c>
      <c r="M120" s="48" t="s">
        <v>42</v>
      </c>
    </row>
    <row r="121" spans="1:13" x14ac:dyDescent="0.25">
      <c r="A121" t="s">
        <v>40</v>
      </c>
      <c r="B121" s="20" t="s">
        <v>47</v>
      </c>
      <c r="C121">
        <v>40266</v>
      </c>
      <c r="D121" s="21">
        <v>3.1368081704213315</v>
      </c>
      <c r="E121" s="21">
        <v>7.5623349020472119</v>
      </c>
      <c r="F121" s="21">
        <v>10.28265921712017</v>
      </c>
      <c r="G121" s="48" t="s">
        <v>42</v>
      </c>
      <c r="H121" s="48"/>
      <c r="I121" t="s">
        <v>44</v>
      </c>
      <c r="J121" s="20" t="s">
        <v>45</v>
      </c>
      <c r="K121">
        <v>13740</v>
      </c>
      <c r="L121" s="49">
        <v>19.091833332256037</v>
      </c>
      <c r="M121" s="48" t="s">
        <v>42</v>
      </c>
    </row>
    <row r="122" spans="1:13" x14ac:dyDescent="0.25">
      <c r="A122" t="s">
        <v>40</v>
      </c>
      <c r="B122" s="20" t="s">
        <v>47</v>
      </c>
      <c r="C122">
        <v>40267</v>
      </c>
      <c r="D122" s="21">
        <v>5.3638833893806739</v>
      </c>
      <c r="E122" s="21">
        <v>7.7365420948489625</v>
      </c>
      <c r="F122" s="21">
        <v>7.9858894729132048</v>
      </c>
      <c r="G122" s="48" t="s">
        <v>42</v>
      </c>
      <c r="H122" s="48"/>
      <c r="I122" t="s">
        <v>44</v>
      </c>
      <c r="J122" s="20" t="s">
        <v>50</v>
      </c>
      <c r="K122">
        <v>12510</v>
      </c>
      <c r="L122" s="49">
        <v>19.129850288540862</v>
      </c>
      <c r="M122" s="48" t="s">
        <v>42</v>
      </c>
    </row>
    <row r="123" spans="1:13" x14ac:dyDescent="0.25">
      <c r="A123" t="s">
        <v>40</v>
      </c>
      <c r="B123" s="20" t="s">
        <v>47</v>
      </c>
      <c r="C123">
        <v>40271</v>
      </c>
      <c r="D123" s="21">
        <v>3.2391456845054325</v>
      </c>
      <c r="E123" s="21">
        <v>9.7265229183874826</v>
      </c>
      <c r="F123" s="21">
        <v>15.787445404458992</v>
      </c>
      <c r="G123" s="48" t="s">
        <v>42</v>
      </c>
      <c r="H123" s="48"/>
      <c r="I123" t="s">
        <v>44</v>
      </c>
      <c r="J123" s="20" t="s">
        <v>51</v>
      </c>
      <c r="K123">
        <v>10520</v>
      </c>
      <c r="L123" s="49">
        <v>19.205775802041533</v>
      </c>
      <c r="M123" s="48" t="s">
        <v>42</v>
      </c>
    </row>
    <row r="124" spans="1:13" x14ac:dyDescent="0.25">
      <c r="A124" t="s">
        <v>40</v>
      </c>
      <c r="B124" s="20" t="s">
        <v>47</v>
      </c>
      <c r="C124">
        <v>40272</v>
      </c>
      <c r="D124" s="21">
        <v>3.4666259605105845</v>
      </c>
      <c r="E124" s="21">
        <v>10.800965260804519</v>
      </c>
      <c r="F124" s="21">
        <v>16.505235686449794</v>
      </c>
      <c r="G124" s="48" t="s">
        <v>42</v>
      </c>
      <c r="H124" s="48"/>
      <c r="I124" t="s">
        <v>40</v>
      </c>
      <c r="J124" s="20" t="s">
        <v>6</v>
      </c>
      <c r="K124">
        <v>17213</v>
      </c>
      <c r="L124" s="49">
        <v>19.287631341660369</v>
      </c>
      <c r="M124" s="48" t="s">
        <v>42</v>
      </c>
    </row>
    <row r="125" spans="1:13" x14ac:dyDescent="0.25">
      <c r="A125" t="s">
        <v>40</v>
      </c>
      <c r="B125" s="20" t="s">
        <v>47</v>
      </c>
      <c r="C125">
        <v>40273</v>
      </c>
      <c r="D125" s="21">
        <v>2.7345749804454691</v>
      </c>
      <c r="E125" s="21">
        <v>8.8400898608749277</v>
      </c>
      <c r="F125" s="21">
        <v>14.817633689298214</v>
      </c>
      <c r="G125" s="48" t="s">
        <v>42</v>
      </c>
      <c r="H125" s="48"/>
      <c r="I125" t="s">
        <v>44</v>
      </c>
      <c r="J125" s="20" t="s">
        <v>51</v>
      </c>
      <c r="K125">
        <v>10560</v>
      </c>
      <c r="L125" s="49">
        <v>19.297498907996022</v>
      </c>
      <c r="M125" s="48" t="s">
        <v>42</v>
      </c>
    </row>
    <row r="126" spans="1:13" x14ac:dyDescent="0.25">
      <c r="A126" t="s">
        <v>40</v>
      </c>
      <c r="B126" s="20" t="s">
        <v>47</v>
      </c>
      <c r="C126">
        <v>40274</v>
      </c>
      <c r="D126" s="21">
        <v>1.7594054125644367</v>
      </c>
      <c r="E126" s="21">
        <v>9.9629821629835842</v>
      </c>
      <c r="F126" s="21">
        <v>14.874907289833583</v>
      </c>
      <c r="G126" s="48" t="s">
        <v>42</v>
      </c>
      <c r="H126" s="48"/>
      <c r="I126" t="s">
        <v>40</v>
      </c>
      <c r="J126" s="20" t="s">
        <v>43</v>
      </c>
      <c r="K126">
        <v>17153</v>
      </c>
      <c r="L126" s="49">
        <v>19.353492357724527</v>
      </c>
      <c r="M126" s="48" t="s">
        <v>42</v>
      </c>
    </row>
    <row r="127" spans="1:13" x14ac:dyDescent="0.25">
      <c r="A127" t="s">
        <v>40</v>
      </c>
      <c r="B127" s="20" t="s">
        <v>47</v>
      </c>
      <c r="C127">
        <v>40275</v>
      </c>
      <c r="D127" s="21">
        <v>0.86897161713989801</v>
      </c>
      <c r="E127" s="21">
        <v>8.7815671831297024</v>
      </c>
      <c r="F127" s="21">
        <v>12.671461468105473</v>
      </c>
      <c r="G127" s="48" t="s">
        <v>42</v>
      </c>
      <c r="H127" s="48"/>
      <c r="I127" t="s">
        <v>44</v>
      </c>
      <c r="J127" s="20" t="s">
        <v>51</v>
      </c>
      <c r="K127">
        <v>10320</v>
      </c>
      <c r="L127" s="49">
        <v>19.438800956007345</v>
      </c>
      <c r="M127" s="48" t="s">
        <v>42</v>
      </c>
    </row>
    <row r="128" spans="1:13" x14ac:dyDescent="0.25">
      <c r="A128" t="s">
        <v>40</v>
      </c>
      <c r="B128" s="20" t="s">
        <v>47</v>
      </c>
      <c r="C128">
        <v>40281</v>
      </c>
      <c r="D128" s="21">
        <v>3.5659262900637683</v>
      </c>
      <c r="E128" s="21">
        <v>11.652056653015894</v>
      </c>
      <c r="F128" s="21">
        <v>16.858717397206213</v>
      </c>
      <c r="G128" s="48" t="s">
        <v>42</v>
      </c>
      <c r="H128" s="48"/>
      <c r="I128" t="s">
        <v>44</v>
      </c>
      <c r="J128" s="20" t="s">
        <v>50</v>
      </c>
      <c r="K128">
        <v>12780</v>
      </c>
      <c r="L128" s="49">
        <v>19.453210569677985</v>
      </c>
      <c r="M128" s="48" t="s">
        <v>42</v>
      </c>
    </row>
    <row r="129" spans="1:13" x14ac:dyDescent="0.25">
      <c r="A129" t="s">
        <v>40</v>
      </c>
      <c r="B129" s="20" t="s">
        <v>47</v>
      </c>
      <c r="C129">
        <v>40282</v>
      </c>
      <c r="D129" s="21">
        <v>4.9488882640011269</v>
      </c>
      <c r="E129" s="21">
        <v>12.77144438231689</v>
      </c>
      <c r="F129" s="21">
        <v>18.254109685438635</v>
      </c>
      <c r="G129" s="48" t="s">
        <v>42</v>
      </c>
      <c r="H129" s="48"/>
      <c r="I129" t="s">
        <v>44</v>
      </c>
      <c r="J129" s="20" t="s">
        <v>50</v>
      </c>
      <c r="K129">
        <v>12870</v>
      </c>
      <c r="L129" s="49">
        <v>19.578703094950988</v>
      </c>
      <c r="M129" s="48" t="s">
        <v>42</v>
      </c>
    </row>
    <row r="130" spans="1:13" x14ac:dyDescent="0.25">
      <c r="A130" t="s">
        <v>40</v>
      </c>
      <c r="B130" s="20" t="s">
        <v>47</v>
      </c>
      <c r="C130">
        <v>40283</v>
      </c>
      <c r="D130" s="21">
        <v>2.5292965983976559</v>
      </c>
      <c r="E130" s="21">
        <v>11.502153579210093</v>
      </c>
      <c r="F130" s="21">
        <v>15.867222604254454</v>
      </c>
      <c r="G130" s="48" t="s">
        <v>42</v>
      </c>
      <c r="H130" s="48"/>
      <c r="I130" t="s">
        <v>44</v>
      </c>
      <c r="J130" s="20" t="s">
        <v>45</v>
      </c>
      <c r="K130">
        <v>13730</v>
      </c>
      <c r="L130" s="49">
        <v>19.650322977258337</v>
      </c>
      <c r="M130" s="48" t="s">
        <v>42</v>
      </c>
    </row>
    <row r="131" spans="1:13" x14ac:dyDescent="0.25">
      <c r="A131" t="s">
        <v>40</v>
      </c>
      <c r="B131" s="20" t="s">
        <v>47</v>
      </c>
      <c r="C131">
        <v>40284</v>
      </c>
      <c r="D131" s="21">
        <v>0.44300281570584049</v>
      </c>
      <c r="E131" s="21">
        <v>9.8893556001853806</v>
      </c>
      <c r="F131" s="21">
        <v>13.233766639847957</v>
      </c>
      <c r="G131" s="48" t="s">
        <v>42</v>
      </c>
      <c r="H131" s="48"/>
      <c r="I131" t="s">
        <v>44</v>
      </c>
      <c r="J131" s="20" t="s">
        <v>51</v>
      </c>
      <c r="K131">
        <v>10440</v>
      </c>
      <c r="L131" s="49">
        <v>19.718645131368259</v>
      </c>
      <c r="M131" s="48" t="s">
        <v>42</v>
      </c>
    </row>
    <row r="132" spans="1:13" x14ac:dyDescent="0.25">
      <c r="A132" t="s">
        <v>40</v>
      </c>
      <c r="B132" s="20" t="s">
        <v>47</v>
      </c>
      <c r="C132">
        <v>40285</v>
      </c>
      <c r="D132" s="21">
        <v>1.6960302903070414</v>
      </c>
      <c r="E132" s="21">
        <v>11.28650605280383</v>
      </c>
      <c r="F132" s="21">
        <v>14.17721566752893</v>
      </c>
      <c r="G132" s="48" t="s">
        <v>42</v>
      </c>
      <c r="H132" s="48"/>
      <c r="I132" t="s">
        <v>40</v>
      </c>
      <c r="J132" s="20" t="s">
        <v>43</v>
      </c>
      <c r="K132">
        <v>17433</v>
      </c>
      <c r="L132" s="49">
        <v>19.80791732819381</v>
      </c>
      <c r="M132" s="48" t="s">
        <v>42</v>
      </c>
    </row>
    <row r="133" spans="1:13" x14ac:dyDescent="0.25">
      <c r="A133" t="s">
        <v>40</v>
      </c>
      <c r="B133" s="20" t="s">
        <v>47</v>
      </c>
      <c r="C133">
        <v>40286</v>
      </c>
      <c r="D133" s="21">
        <v>3.6656048445850047</v>
      </c>
      <c r="E133" s="21">
        <v>12.218769748253717</v>
      </c>
      <c r="F133" s="21">
        <v>12.935698607517697</v>
      </c>
      <c r="G133" s="48" t="s">
        <v>42</v>
      </c>
      <c r="H133" s="48"/>
      <c r="I133" t="s">
        <v>44</v>
      </c>
      <c r="J133" s="20" t="s">
        <v>45</v>
      </c>
      <c r="K133">
        <v>13850</v>
      </c>
      <c r="L133" s="49">
        <v>19.940428980684317</v>
      </c>
      <c r="M133" s="48" t="s">
        <v>42</v>
      </c>
    </row>
    <row r="134" spans="1:13" x14ac:dyDescent="0.25">
      <c r="A134" t="s">
        <v>40</v>
      </c>
      <c r="B134" s="20" t="s">
        <v>47</v>
      </c>
      <c r="C134">
        <v>40287</v>
      </c>
      <c r="D134" s="21">
        <v>6.957251137954513</v>
      </c>
      <c r="E134" s="21">
        <v>13.205388284144043</v>
      </c>
      <c r="F134" s="21">
        <v>10.61884114850484</v>
      </c>
      <c r="G134" s="48" t="s">
        <v>42</v>
      </c>
      <c r="H134" s="48"/>
      <c r="I134" t="s">
        <v>40</v>
      </c>
      <c r="J134" s="20" t="s">
        <v>43</v>
      </c>
      <c r="K134">
        <v>17310</v>
      </c>
      <c r="L134" s="49">
        <v>19.94405143995942</v>
      </c>
      <c r="M134" s="48" t="s">
        <v>42</v>
      </c>
    </row>
    <row r="135" spans="1:13" x14ac:dyDescent="0.25">
      <c r="A135" t="s">
        <v>40</v>
      </c>
      <c r="B135" s="20" t="s">
        <v>47</v>
      </c>
      <c r="C135">
        <v>40291</v>
      </c>
      <c r="D135" s="21">
        <v>4.1386720821259875</v>
      </c>
      <c r="E135" s="21">
        <v>13.357804399003957</v>
      </c>
      <c r="F135" s="21">
        <v>17.255617693036179</v>
      </c>
      <c r="G135" s="48" t="s">
        <v>42</v>
      </c>
      <c r="H135" s="48"/>
      <c r="I135" t="s">
        <v>44</v>
      </c>
      <c r="J135" s="20" t="s">
        <v>50</v>
      </c>
      <c r="K135">
        <v>12960</v>
      </c>
      <c r="L135" s="49">
        <v>20.02959286846373</v>
      </c>
      <c r="M135" s="48" t="s">
        <v>42</v>
      </c>
    </row>
    <row r="136" spans="1:13" x14ac:dyDescent="0.25">
      <c r="A136" t="s">
        <v>40</v>
      </c>
      <c r="B136" s="20" t="s">
        <v>47</v>
      </c>
      <c r="C136">
        <v>40292</v>
      </c>
      <c r="D136" s="21">
        <v>8.4276376644186932</v>
      </c>
      <c r="E136" s="21">
        <v>16.465352450367575</v>
      </c>
      <c r="F136" s="21">
        <v>14.400864503496404</v>
      </c>
      <c r="G136" s="48" t="s">
        <v>42</v>
      </c>
      <c r="H136" s="48"/>
      <c r="I136" t="s">
        <v>44</v>
      </c>
      <c r="J136" s="20" t="s">
        <v>50</v>
      </c>
      <c r="K136">
        <v>12740</v>
      </c>
      <c r="L136" s="49">
        <v>20.15423702364577</v>
      </c>
      <c r="M136" s="48" t="s">
        <v>42</v>
      </c>
    </row>
    <row r="137" spans="1:13" x14ac:dyDescent="0.25">
      <c r="A137" t="s">
        <v>40</v>
      </c>
      <c r="B137" s="20" t="s">
        <v>47</v>
      </c>
      <c r="C137">
        <v>40293</v>
      </c>
      <c r="D137" s="21">
        <v>7.1924813196849025</v>
      </c>
      <c r="E137" s="21">
        <v>16.80616844502164</v>
      </c>
      <c r="F137" s="21">
        <v>18.858167797235684</v>
      </c>
      <c r="G137" s="48" t="s">
        <v>42</v>
      </c>
      <c r="H137" s="48"/>
      <c r="I137" t="s">
        <v>44</v>
      </c>
      <c r="J137" s="20" t="s">
        <v>50</v>
      </c>
      <c r="K137">
        <v>12970</v>
      </c>
      <c r="L137" s="49">
        <v>20.371857077527675</v>
      </c>
      <c r="M137" s="48" t="s">
        <v>42</v>
      </c>
    </row>
    <row r="138" spans="1:13" x14ac:dyDescent="0.25">
      <c r="A138" t="s">
        <v>40</v>
      </c>
      <c r="B138" s="20" t="s">
        <v>47</v>
      </c>
      <c r="C138">
        <v>40294</v>
      </c>
      <c r="D138" s="21">
        <v>7.8946588543085863</v>
      </c>
      <c r="E138" s="21">
        <v>17.364326178488518</v>
      </c>
      <c r="F138" s="21">
        <v>20.210236256693044</v>
      </c>
      <c r="G138" s="48" t="s">
        <v>42</v>
      </c>
      <c r="H138" s="48"/>
      <c r="I138" t="s">
        <v>44</v>
      </c>
      <c r="J138" s="20" t="s">
        <v>51</v>
      </c>
      <c r="K138">
        <v>10430</v>
      </c>
      <c r="L138" s="49">
        <v>20.422743758218424</v>
      </c>
      <c r="M138" s="48" t="s">
        <v>42</v>
      </c>
    </row>
    <row r="139" spans="1:13" x14ac:dyDescent="0.25">
      <c r="A139" t="s">
        <v>40</v>
      </c>
      <c r="B139" s="20" t="s">
        <v>47</v>
      </c>
      <c r="C139">
        <v>40295</v>
      </c>
      <c r="D139" s="21">
        <v>9.2494895234697001</v>
      </c>
      <c r="E139" s="21">
        <v>18.10117188694062</v>
      </c>
      <c r="F139" s="21">
        <v>16.879728871091864</v>
      </c>
      <c r="G139" s="48" t="s">
        <v>42</v>
      </c>
      <c r="H139" s="48"/>
      <c r="I139" t="s">
        <v>44</v>
      </c>
      <c r="J139" s="20" t="s">
        <v>49</v>
      </c>
      <c r="K139">
        <v>14130</v>
      </c>
      <c r="L139" s="49">
        <v>20.447795564020446</v>
      </c>
      <c r="M139" s="48" t="s">
        <v>42</v>
      </c>
    </row>
    <row r="140" spans="1:13" x14ac:dyDescent="0.25">
      <c r="A140" t="s">
        <v>40</v>
      </c>
      <c r="B140" s="20" t="s">
        <v>47</v>
      </c>
      <c r="C140">
        <v>40296</v>
      </c>
      <c r="D140" s="21">
        <v>7.1085008148679147</v>
      </c>
      <c r="E140" s="21">
        <v>15.619420912215871</v>
      </c>
      <c r="F140" s="21">
        <v>14.597344253938481</v>
      </c>
      <c r="G140" s="48" t="s">
        <v>42</v>
      </c>
      <c r="H140" s="48"/>
      <c r="I140" t="s">
        <v>40</v>
      </c>
      <c r="J140" s="20" t="s">
        <v>6</v>
      </c>
      <c r="K140">
        <v>17216</v>
      </c>
      <c r="L140" s="49">
        <v>20.560539803102085</v>
      </c>
      <c r="M140" s="48" t="s">
        <v>42</v>
      </c>
    </row>
    <row r="141" spans="1:13" x14ac:dyDescent="0.25">
      <c r="A141" t="s">
        <v>40</v>
      </c>
      <c r="B141" s="20" t="s">
        <v>47</v>
      </c>
      <c r="C141">
        <v>40611</v>
      </c>
      <c r="D141" s="21">
        <v>9.9904754518613501</v>
      </c>
      <c r="E141" s="21">
        <v>19.531934208671512</v>
      </c>
      <c r="F141" s="21">
        <v>21.821626481229256</v>
      </c>
      <c r="G141" s="48" t="s">
        <v>42</v>
      </c>
      <c r="H141" s="48"/>
      <c r="I141" t="s">
        <v>44</v>
      </c>
      <c r="J141" s="20" t="s">
        <v>51</v>
      </c>
      <c r="K141">
        <v>10640</v>
      </c>
      <c r="L141" s="49">
        <v>20.572264907273627</v>
      </c>
      <c r="M141" s="48" t="s">
        <v>42</v>
      </c>
    </row>
    <row r="142" spans="1:13" x14ac:dyDescent="0.25">
      <c r="A142" t="s">
        <v>40</v>
      </c>
      <c r="B142" s="20" t="s">
        <v>47</v>
      </c>
      <c r="C142">
        <v>40612</v>
      </c>
      <c r="D142" s="21">
        <v>8.0977451499736866</v>
      </c>
      <c r="E142" s="21">
        <v>17.705680452351416</v>
      </c>
      <c r="F142" s="21">
        <v>19.054662896498368</v>
      </c>
      <c r="G142" s="48" t="s">
        <v>42</v>
      </c>
      <c r="H142" s="48"/>
      <c r="I142" t="s">
        <v>44</v>
      </c>
      <c r="J142" s="20" t="s">
        <v>51</v>
      </c>
      <c r="K142">
        <v>10530</v>
      </c>
      <c r="L142" s="49">
        <v>20.585080542444679</v>
      </c>
      <c r="M142" s="48" t="s">
        <v>42</v>
      </c>
    </row>
    <row r="143" spans="1:13" x14ac:dyDescent="0.25">
      <c r="A143" t="s">
        <v>40</v>
      </c>
      <c r="B143" s="20" t="s">
        <v>47</v>
      </c>
      <c r="C143">
        <v>40613</v>
      </c>
      <c r="D143" s="21">
        <v>9.3100760097339883</v>
      </c>
      <c r="E143" s="21">
        <v>18.868996607850317</v>
      </c>
      <c r="F143" s="21">
        <v>19.585357306064637</v>
      </c>
      <c r="G143" s="48" t="s">
        <v>42</v>
      </c>
      <c r="H143" s="48"/>
      <c r="I143" t="s">
        <v>44</v>
      </c>
      <c r="J143" s="20" t="s">
        <v>50</v>
      </c>
      <c r="K143">
        <v>12760</v>
      </c>
      <c r="L143" s="49">
        <v>20.726476024520643</v>
      </c>
      <c r="M143" s="48" t="s">
        <v>42</v>
      </c>
    </row>
    <row r="144" spans="1:13" x14ac:dyDescent="0.25">
      <c r="A144" t="s">
        <v>40</v>
      </c>
      <c r="B144" s="20" t="s">
        <v>47</v>
      </c>
      <c r="C144">
        <v>40614</v>
      </c>
      <c r="D144" s="21">
        <v>11.74151419711235</v>
      </c>
      <c r="E144" s="21">
        <v>21.164402409750434</v>
      </c>
      <c r="F144" s="21">
        <v>20.830379133358068</v>
      </c>
      <c r="G144" s="48" t="s">
        <v>42</v>
      </c>
      <c r="H144" s="48"/>
      <c r="I144" t="s">
        <v>44</v>
      </c>
      <c r="J144" s="20" t="s">
        <v>45</v>
      </c>
      <c r="K144">
        <v>13770</v>
      </c>
      <c r="L144" s="49">
        <v>20.783360177939478</v>
      </c>
      <c r="M144" s="48" t="s">
        <v>42</v>
      </c>
    </row>
    <row r="145" spans="1:13" x14ac:dyDescent="0.25">
      <c r="A145" t="s">
        <v>40</v>
      </c>
      <c r="B145" s="20" t="s">
        <v>47</v>
      </c>
      <c r="C145">
        <v>40615</v>
      </c>
      <c r="D145" s="21">
        <v>17.097560516818199</v>
      </c>
      <c r="E145" s="21">
        <v>26.645470368976653</v>
      </c>
      <c r="F145" s="21">
        <v>28.313398917434494</v>
      </c>
      <c r="G145" s="48" t="s">
        <v>42</v>
      </c>
      <c r="H145" s="48"/>
      <c r="I145" t="s">
        <v>44</v>
      </c>
      <c r="J145" s="20" t="s">
        <v>50</v>
      </c>
      <c r="K145">
        <v>12950</v>
      </c>
      <c r="L145" s="49">
        <v>20.866459302827749</v>
      </c>
      <c r="M145" s="48" t="s">
        <v>42</v>
      </c>
    </row>
    <row r="146" spans="1:13" x14ac:dyDescent="0.25">
      <c r="A146" t="s">
        <v>40</v>
      </c>
      <c r="B146" s="20" t="s">
        <v>47</v>
      </c>
      <c r="C146">
        <v>40616</v>
      </c>
      <c r="D146" s="21">
        <v>11.032079919886172</v>
      </c>
      <c r="E146" s="21">
        <v>20.46849400061161</v>
      </c>
      <c r="F146" s="21">
        <v>23.136407404847795</v>
      </c>
      <c r="G146" s="48" t="s">
        <v>42</v>
      </c>
      <c r="H146" s="48"/>
      <c r="I146" t="s">
        <v>44</v>
      </c>
      <c r="J146" s="20" t="s">
        <v>49</v>
      </c>
      <c r="K146">
        <v>14260</v>
      </c>
      <c r="L146" s="49">
        <v>20.971165285472722</v>
      </c>
      <c r="M146" s="48" t="s">
        <v>42</v>
      </c>
    </row>
    <row r="147" spans="1:13" x14ac:dyDescent="0.25">
      <c r="A147" t="s">
        <v>40</v>
      </c>
      <c r="B147" s="20" t="s">
        <v>47</v>
      </c>
      <c r="C147">
        <v>40617</v>
      </c>
      <c r="D147" s="21">
        <v>16.590779391955479</v>
      </c>
      <c r="E147" s="21">
        <v>25.860914626509295</v>
      </c>
      <c r="F147" s="21">
        <v>28.734746584507356</v>
      </c>
      <c r="G147" s="48" t="s">
        <v>42</v>
      </c>
      <c r="H147" s="48"/>
      <c r="I147" t="s">
        <v>44</v>
      </c>
      <c r="J147" s="20" t="s">
        <v>49</v>
      </c>
      <c r="K147">
        <v>14360</v>
      </c>
      <c r="L147" s="49">
        <v>21.003930693300717</v>
      </c>
      <c r="M147" s="48" t="s">
        <v>42</v>
      </c>
    </row>
    <row r="148" spans="1:13" x14ac:dyDescent="0.25">
      <c r="A148" t="s">
        <v>40</v>
      </c>
      <c r="B148" s="20" t="s">
        <v>47</v>
      </c>
      <c r="C148">
        <v>40618</v>
      </c>
      <c r="D148" s="21">
        <v>21.325203748825739</v>
      </c>
      <c r="E148" s="21">
        <v>30.057603859606076</v>
      </c>
      <c r="F148" s="21">
        <v>34.04315055564205</v>
      </c>
      <c r="G148" s="48" t="s">
        <v>42</v>
      </c>
      <c r="H148" s="48"/>
      <c r="I148" t="s">
        <v>44</v>
      </c>
      <c r="J148" s="20" t="s">
        <v>51</v>
      </c>
      <c r="K148">
        <v>10450</v>
      </c>
      <c r="L148" s="49">
        <v>21.119042953079429</v>
      </c>
      <c r="M148" s="48" t="s">
        <v>42</v>
      </c>
    </row>
    <row r="149" spans="1:13" x14ac:dyDescent="0.25">
      <c r="A149" t="s">
        <v>40</v>
      </c>
      <c r="B149" s="20" t="s">
        <v>47</v>
      </c>
      <c r="C149">
        <v>40619</v>
      </c>
      <c r="D149" s="21">
        <v>14.032523277308037</v>
      </c>
      <c r="E149" s="21">
        <v>22.825769780879792</v>
      </c>
      <c r="F149" s="21">
        <v>26.908474533964828</v>
      </c>
      <c r="G149" s="48" t="s">
        <v>42</v>
      </c>
      <c r="H149" s="48"/>
      <c r="I149" t="s">
        <v>44</v>
      </c>
      <c r="J149" s="20" t="s">
        <v>50</v>
      </c>
      <c r="K149">
        <v>12530</v>
      </c>
      <c r="L149" s="49">
        <v>21.182051493437914</v>
      </c>
      <c r="M149" s="48" t="s">
        <v>42</v>
      </c>
    </row>
    <row r="150" spans="1:13" x14ac:dyDescent="0.25">
      <c r="A150" t="s">
        <v>40</v>
      </c>
      <c r="B150" s="20" t="s">
        <v>52</v>
      </c>
      <c r="C150">
        <v>40511</v>
      </c>
      <c r="D150" s="21">
        <v>21.910528220895326</v>
      </c>
      <c r="E150" s="21">
        <v>18.234722603014781</v>
      </c>
      <c r="F150" s="21">
        <v>28.886852916108356</v>
      </c>
      <c r="G150" s="48" t="s">
        <v>42</v>
      </c>
      <c r="H150" s="48"/>
      <c r="I150" t="s">
        <v>44</v>
      </c>
      <c r="J150" s="20" t="s">
        <v>51</v>
      </c>
      <c r="K150">
        <v>10540</v>
      </c>
      <c r="L150" s="49">
        <v>21.191394669577768</v>
      </c>
      <c r="M150" s="48" t="s">
        <v>42</v>
      </c>
    </row>
    <row r="151" spans="1:13" x14ac:dyDescent="0.25">
      <c r="A151" t="s">
        <v>40</v>
      </c>
      <c r="B151" s="20" t="s">
        <v>52</v>
      </c>
      <c r="C151">
        <v>40512</v>
      </c>
      <c r="D151" s="21">
        <v>19.353686190794711</v>
      </c>
      <c r="E151" s="21">
        <v>15.979445114805998</v>
      </c>
      <c r="F151" s="21">
        <v>26.625221642219255</v>
      </c>
      <c r="G151" s="48" t="s">
        <v>42</v>
      </c>
      <c r="H151" s="48"/>
      <c r="I151" t="s">
        <v>44</v>
      </c>
      <c r="J151" s="20" t="s">
        <v>50</v>
      </c>
      <c r="K151">
        <v>12980</v>
      </c>
      <c r="L151" s="49">
        <v>21.423193979745875</v>
      </c>
      <c r="M151" s="48" t="s">
        <v>42</v>
      </c>
    </row>
    <row r="152" spans="1:13" x14ac:dyDescent="0.25">
      <c r="A152" t="s">
        <v>40</v>
      </c>
      <c r="B152" s="20" t="s">
        <v>52</v>
      </c>
      <c r="C152">
        <v>40513</v>
      </c>
      <c r="D152" s="21">
        <v>17.790148059412765</v>
      </c>
      <c r="E152" s="21">
        <v>13.585433167034946</v>
      </c>
      <c r="F152" s="21">
        <v>24.238404545099119</v>
      </c>
      <c r="G152" s="48" t="s">
        <v>42</v>
      </c>
      <c r="H152" s="48"/>
      <c r="I152" t="s">
        <v>44</v>
      </c>
      <c r="J152" s="20" t="s">
        <v>51</v>
      </c>
      <c r="K152">
        <v>10330</v>
      </c>
      <c r="L152" s="49">
        <v>21.446878980728652</v>
      </c>
      <c r="M152" s="48" t="s">
        <v>42</v>
      </c>
    </row>
    <row r="153" spans="1:13" x14ac:dyDescent="0.25">
      <c r="A153" t="s">
        <v>40</v>
      </c>
      <c r="B153" s="20" t="s">
        <v>52</v>
      </c>
      <c r="C153">
        <v>40514</v>
      </c>
      <c r="D153" s="21">
        <v>15.734689948854973</v>
      </c>
      <c r="E153" s="21">
        <v>12.175048208518433</v>
      </c>
      <c r="F153" s="21">
        <v>22.795926545579718</v>
      </c>
      <c r="G153" s="48" t="s">
        <v>42</v>
      </c>
      <c r="H153" s="48"/>
      <c r="I153" t="s">
        <v>44</v>
      </c>
      <c r="J153" s="20" t="s">
        <v>50</v>
      </c>
      <c r="K153">
        <v>12790</v>
      </c>
      <c r="L153" s="49">
        <v>21.655220600394287</v>
      </c>
      <c r="M153" s="48" t="s">
        <v>42</v>
      </c>
    </row>
    <row r="154" spans="1:13" x14ac:dyDescent="0.25">
      <c r="A154" t="s">
        <v>40</v>
      </c>
      <c r="B154" s="20" t="s">
        <v>52</v>
      </c>
      <c r="C154">
        <v>40521</v>
      </c>
      <c r="D154" s="21">
        <v>19.110260978918731</v>
      </c>
      <c r="E154" s="21">
        <v>12.85912128421073</v>
      </c>
      <c r="F154" s="21">
        <v>23.229459494611437</v>
      </c>
      <c r="G154" s="48" t="s">
        <v>42</v>
      </c>
      <c r="H154" s="48"/>
      <c r="I154" t="s">
        <v>44</v>
      </c>
      <c r="J154" s="20" t="s">
        <v>51</v>
      </c>
      <c r="K154">
        <v>10650</v>
      </c>
      <c r="L154" s="49">
        <v>21.732236081429694</v>
      </c>
      <c r="M154" s="48" t="s">
        <v>42</v>
      </c>
    </row>
    <row r="155" spans="1:13" x14ac:dyDescent="0.25">
      <c r="A155" t="s">
        <v>40</v>
      </c>
      <c r="B155" s="20" t="s">
        <v>52</v>
      </c>
      <c r="C155">
        <v>40522</v>
      </c>
      <c r="D155" s="21">
        <v>16.114260795144418</v>
      </c>
      <c r="E155" s="21">
        <v>10.526258463013116</v>
      </c>
      <c r="F155" s="21">
        <v>21.123952004648913</v>
      </c>
      <c r="G155" s="48" t="s">
        <v>42</v>
      </c>
      <c r="H155" s="48"/>
      <c r="I155" t="s">
        <v>44</v>
      </c>
      <c r="J155" s="20" t="s">
        <v>51</v>
      </c>
      <c r="K155">
        <v>10460</v>
      </c>
      <c r="L155" s="49">
        <v>21.893609580957555</v>
      </c>
      <c r="M155" s="48" t="s">
        <v>42</v>
      </c>
    </row>
    <row r="156" spans="1:13" x14ac:dyDescent="0.25">
      <c r="A156" t="s">
        <v>40</v>
      </c>
      <c r="B156" s="20" t="s">
        <v>52</v>
      </c>
      <c r="C156">
        <v>40523</v>
      </c>
      <c r="D156" s="21">
        <v>18.874692818451585</v>
      </c>
      <c r="E156" s="21">
        <v>13.745680470874385</v>
      </c>
      <c r="F156" s="21">
        <v>24.331655611466076</v>
      </c>
      <c r="G156" s="48" t="s">
        <v>42</v>
      </c>
      <c r="H156" s="48"/>
      <c r="I156" t="s">
        <v>44</v>
      </c>
      <c r="J156" s="20" t="s">
        <v>49</v>
      </c>
      <c r="K156">
        <v>14330</v>
      </c>
      <c r="L156" s="49">
        <v>21.918673760930634</v>
      </c>
      <c r="M156" s="48" t="s">
        <v>42</v>
      </c>
    </row>
    <row r="157" spans="1:13" x14ac:dyDescent="0.25">
      <c r="A157" t="s">
        <v>40</v>
      </c>
      <c r="B157" s="20" t="s">
        <v>52</v>
      </c>
      <c r="C157">
        <v>40524</v>
      </c>
      <c r="D157" s="21">
        <v>19.921177263321603</v>
      </c>
      <c r="E157" s="21">
        <v>14.603292211433526</v>
      </c>
      <c r="F157" s="21">
        <v>25.141580485001633</v>
      </c>
      <c r="G157" s="48" t="s">
        <v>42</v>
      </c>
      <c r="H157" s="48"/>
      <c r="I157" t="s">
        <v>44</v>
      </c>
      <c r="J157" s="20" t="s">
        <v>51</v>
      </c>
      <c r="K157">
        <v>10420</v>
      </c>
      <c r="L157" s="49">
        <v>22.061237922199805</v>
      </c>
      <c r="M157" s="48" t="s">
        <v>42</v>
      </c>
    </row>
    <row r="158" spans="1:13" x14ac:dyDescent="0.25">
      <c r="A158" t="s">
        <v>40</v>
      </c>
      <c r="B158" s="20" t="s">
        <v>52</v>
      </c>
      <c r="C158">
        <v>40525</v>
      </c>
      <c r="D158" s="21">
        <v>19.380797368586194</v>
      </c>
      <c r="E158" s="21">
        <v>15.032519911985215</v>
      </c>
      <c r="F158" s="21">
        <v>25.674054449836436</v>
      </c>
      <c r="G158" s="48" t="s">
        <v>42</v>
      </c>
      <c r="H158" s="48"/>
      <c r="I158" t="s">
        <v>44</v>
      </c>
      <c r="J158" s="20" t="s">
        <v>50</v>
      </c>
      <c r="K158">
        <v>12940</v>
      </c>
      <c r="L158" s="49">
        <v>22.113953701208558</v>
      </c>
      <c r="M158" s="48" t="s">
        <v>42</v>
      </c>
    </row>
    <row r="159" spans="1:13" x14ac:dyDescent="0.25">
      <c r="A159" t="s">
        <v>40</v>
      </c>
      <c r="B159" s="20" t="s">
        <v>52</v>
      </c>
      <c r="C159">
        <v>40526</v>
      </c>
      <c r="D159" s="21">
        <v>21.49257501768075</v>
      </c>
      <c r="E159" s="21">
        <v>16.143777403713379</v>
      </c>
      <c r="F159" s="21">
        <v>26.640391603053409</v>
      </c>
      <c r="G159" s="48" t="s">
        <v>42</v>
      </c>
      <c r="H159" s="48"/>
      <c r="I159" t="s">
        <v>44</v>
      </c>
      <c r="J159" s="20" t="s">
        <v>51</v>
      </c>
      <c r="K159">
        <v>10310</v>
      </c>
      <c r="L159" s="49">
        <v>22.143014382913996</v>
      </c>
      <c r="M159" s="48" t="s">
        <v>42</v>
      </c>
    </row>
    <row r="160" spans="1:13" x14ac:dyDescent="0.25">
      <c r="A160" t="s">
        <v>40</v>
      </c>
      <c r="B160" s="20" t="s">
        <v>52</v>
      </c>
      <c r="C160">
        <v>40531</v>
      </c>
      <c r="D160" s="21">
        <v>20.908600763337574</v>
      </c>
      <c r="E160" s="21">
        <v>14.160428047952413</v>
      </c>
      <c r="F160" s="21">
        <v>24.277586059147502</v>
      </c>
      <c r="G160" s="48" t="s">
        <v>42</v>
      </c>
      <c r="H160" s="48"/>
      <c r="I160" t="s">
        <v>44</v>
      </c>
      <c r="J160" s="20" t="s">
        <v>45</v>
      </c>
      <c r="K160">
        <v>13780</v>
      </c>
      <c r="L160" s="49">
        <v>22.169310355977203</v>
      </c>
      <c r="M160" s="48" t="s">
        <v>42</v>
      </c>
    </row>
    <row r="161" spans="1:13" x14ac:dyDescent="0.25">
      <c r="A161" t="s">
        <v>40</v>
      </c>
      <c r="B161" s="20" t="s">
        <v>52</v>
      </c>
      <c r="C161">
        <v>40532</v>
      </c>
      <c r="D161" s="21">
        <v>19.447714454916927</v>
      </c>
      <c r="E161" s="21">
        <v>12.308246132146961</v>
      </c>
      <c r="F161" s="21">
        <v>22.34481793480629</v>
      </c>
      <c r="G161" s="48" t="s">
        <v>42</v>
      </c>
      <c r="H161" s="48"/>
      <c r="I161" t="s">
        <v>44</v>
      </c>
      <c r="J161" s="20" t="s">
        <v>49</v>
      </c>
      <c r="K161">
        <v>14150</v>
      </c>
      <c r="L161" s="49">
        <v>22.255922838290246</v>
      </c>
      <c r="M161" s="48" t="s">
        <v>42</v>
      </c>
    </row>
    <row r="162" spans="1:13" x14ac:dyDescent="0.25">
      <c r="A162" t="s">
        <v>40</v>
      </c>
      <c r="B162" s="20" t="s">
        <v>52</v>
      </c>
      <c r="C162">
        <v>40533</v>
      </c>
      <c r="D162" s="21">
        <v>17.34692534459813</v>
      </c>
      <c r="E162" s="21">
        <v>10.332784905299221</v>
      </c>
      <c r="F162" s="21">
        <v>20.568144221326293</v>
      </c>
      <c r="G162" s="48" t="s">
        <v>42</v>
      </c>
      <c r="H162" s="48"/>
      <c r="I162" t="s">
        <v>44</v>
      </c>
      <c r="J162" s="20" t="s">
        <v>45</v>
      </c>
      <c r="K162">
        <v>13720</v>
      </c>
      <c r="L162" s="49">
        <v>22.32234455433348</v>
      </c>
      <c r="M162" s="48" t="s">
        <v>42</v>
      </c>
    </row>
    <row r="163" spans="1:13" x14ac:dyDescent="0.25">
      <c r="A163" t="s">
        <v>40</v>
      </c>
      <c r="B163" s="20" t="s">
        <v>52</v>
      </c>
      <c r="C163">
        <v>40534</v>
      </c>
      <c r="D163" s="21">
        <v>13.931654054455734</v>
      </c>
      <c r="E163" s="21">
        <v>6.5148571563861957</v>
      </c>
      <c r="F163" s="21">
        <v>16.915119851698705</v>
      </c>
      <c r="G163" s="48" t="s">
        <v>42</v>
      </c>
      <c r="H163" s="48"/>
      <c r="I163" t="s">
        <v>44</v>
      </c>
      <c r="J163" s="20" t="s">
        <v>45</v>
      </c>
      <c r="K163">
        <v>13710</v>
      </c>
      <c r="L163" s="49">
        <v>22.326434916327063</v>
      </c>
      <c r="M163" s="48" t="s">
        <v>42</v>
      </c>
    </row>
    <row r="164" spans="1:13" x14ac:dyDescent="0.25">
      <c r="A164" t="s">
        <v>40</v>
      </c>
      <c r="B164" s="20" t="s">
        <v>52</v>
      </c>
      <c r="C164">
        <v>40535</v>
      </c>
      <c r="D164" s="21">
        <v>14.579980584700085</v>
      </c>
      <c r="E164" s="21">
        <v>8.5814130241145925</v>
      </c>
      <c r="F164" s="21">
        <v>19.182745957327196</v>
      </c>
      <c r="G164" s="48" t="s">
        <v>42</v>
      </c>
      <c r="H164" s="48"/>
      <c r="I164" t="s">
        <v>44</v>
      </c>
      <c r="J164" s="20" t="s">
        <v>50</v>
      </c>
      <c r="K164">
        <v>12710</v>
      </c>
      <c r="L164" s="49">
        <v>22.451606671641812</v>
      </c>
      <c r="M164" s="48" t="s">
        <v>42</v>
      </c>
    </row>
    <row r="165" spans="1:13" x14ac:dyDescent="0.25">
      <c r="A165" t="s">
        <v>40</v>
      </c>
      <c r="B165" s="20" t="s">
        <v>41</v>
      </c>
      <c r="C165">
        <v>40267</v>
      </c>
      <c r="D165" s="21">
        <v>5.3638833893806739</v>
      </c>
      <c r="E165" s="21">
        <v>7.7365420948489625</v>
      </c>
      <c r="F165" s="21">
        <v>7.9858894729132048</v>
      </c>
      <c r="G165" s="48">
        <v>165000</v>
      </c>
      <c r="H165" s="48"/>
      <c r="I165" t="s">
        <v>44</v>
      </c>
      <c r="J165" s="20" t="s">
        <v>49</v>
      </c>
      <c r="K165">
        <v>14230</v>
      </c>
      <c r="L165" s="49">
        <v>22.49289260273293</v>
      </c>
      <c r="M165" s="48" t="s">
        <v>42</v>
      </c>
    </row>
    <row r="166" spans="1:13" x14ac:dyDescent="0.25">
      <c r="A166" t="s">
        <v>40</v>
      </c>
      <c r="B166" s="20" t="s">
        <v>41</v>
      </c>
      <c r="C166">
        <v>40217</v>
      </c>
      <c r="D166" s="21">
        <v>17.708363866374111</v>
      </c>
      <c r="E166" s="21">
        <v>8.1504211399607751</v>
      </c>
      <c r="F166" s="21">
        <v>15.229478501819733</v>
      </c>
      <c r="G166" s="48">
        <v>225000</v>
      </c>
      <c r="H166" s="48"/>
      <c r="I166" t="s">
        <v>44</v>
      </c>
      <c r="J166" s="20" t="s">
        <v>50</v>
      </c>
      <c r="K166">
        <v>12540</v>
      </c>
      <c r="L166" s="49">
        <v>22.63665203138984</v>
      </c>
      <c r="M166" s="48" t="s">
        <v>42</v>
      </c>
    </row>
    <row r="167" spans="1:13" x14ac:dyDescent="0.25">
      <c r="A167" t="s">
        <v>40</v>
      </c>
      <c r="B167" s="20" t="s">
        <v>41</v>
      </c>
      <c r="C167">
        <v>40379</v>
      </c>
      <c r="D167" s="21">
        <v>20.927723446182259</v>
      </c>
      <c r="E167" s="21">
        <v>19.993067084489361</v>
      </c>
      <c r="F167" s="21">
        <v>9.3397437426873076</v>
      </c>
      <c r="G167" s="48">
        <v>240000</v>
      </c>
      <c r="H167" s="48"/>
      <c r="I167" t="s">
        <v>44</v>
      </c>
      <c r="J167" s="20" t="s">
        <v>51</v>
      </c>
      <c r="K167">
        <v>10410</v>
      </c>
      <c r="L167" s="49">
        <v>22.641422366385328</v>
      </c>
      <c r="M167" s="48" t="s">
        <v>42</v>
      </c>
    </row>
    <row r="168" spans="1:13" x14ac:dyDescent="0.25">
      <c r="A168" t="s">
        <v>40</v>
      </c>
      <c r="B168" s="20" t="s">
        <v>46</v>
      </c>
      <c r="C168">
        <v>40391</v>
      </c>
      <c r="D168" s="21">
        <v>20.644678082268676</v>
      </c>
      <c r="E168" s="21">
        <v>25.790033221569125</v>
      </c>
      <c r="F168" s="21">
        <v>33.672206834692382</v>
      </c>
      <c r="G168" s="48">
        <v>240000</v>
      </c>
      <c r="H168" s="48"/>
      <c r="I168" t="s">
        <v>44</v>
      </c>
      <c r="J168" s="20" t="s">
        <v>51</v>
      </c>
      <c r="K168">
        <v>10630</v>
      </c>
      <c r="L168" s="49">
        <v>22.722833891681319</v>
      </c>
      <c r="M168" s="48" t="s">
        <v>42</v>
      </c>
    </row>
    <row r="169" spans="1:13" x14ac:dyDescent="0.25">
      <c r="A169" t="s">
        <v>40</v>
      </c>
      <c r="B169" s="20" t="s">
        <v>41</v>
      </c>
      <c r="C169">
        <v>40394</v>
      </c>
      <c r="D169" s="21">
        <v>22.890207683689553</v>
      </c>
      <c r="E169" s="21">
        <v>31.553069771941697</v>
      </c>
      <c r="F169" s="21">
        <v>27.895841654542195</v>
      </c>
      <c r="G169" s="48">
        <v>250000</v>
      </c>
      <c r="H169" s="48"/>
      <c r="I169" t="s">
        <v>44</v>
      </c>
      <c r="J169" s="20" t="s">
        <v>51</v>
      </c>
      <c r="K169">
        <v>10350</v>
      </c>
      <c r="L169" s="49">
        <v>22.767396223063869</v>
      </c>
      <c r="M169" s="48" t="s">
        <v>42</v>
      </c>
    </row>
    <row r="170" spans="1:13" x14ac:dyDescent="0.25">
      <c r="A170" t="s">
        <v>40</v>
      </c>
      <c r="B170" s="20" t="s">
        <v>41</v>
      </c>
      <c r="C170">
        <v>40238</v>
      </c>
      <c r="D170" s="21">
        <v>24.858140555360663</v>
      </c>
      <c r="E170" s="21">
        <v>17.785879368483009</v>
      </c>
      <c r="F170" s="21">
        <v>12.809320920316207</v>
      </c>
      <c r="G170" s="48">
        <v>260000</v>
      </c>
      <c r="H170" s="48"/>
      <c r="I170" t="s">
        <v>44</v>
      </c>
      <c r="J170" s="20" t="s">
        <v>45</v>
      </c>
      <c r="K170">
        <v>13790</v>
      </c>
      <c r="L170" s="49">
        <v>22.803422307749777</v>
      </c>
      <c r="M170" s="48" t="s">
        <v>42</v>
      </c>
    </row>
    <row r="171" spans="1:13" x14ac:dyDescent="0.25">
      <c r="A171" t="s">
        <v>40</v>
      </c>
      <c r="B171" s="20" t="s">
        <v>53</v>
      </c>
      <c r="C171">
        <v>45366</v>
      </c>
      <c r="D171" s="21">
        <v>24.611744519586075</v>
      </c>
      <c r="E171" s="21">
        <v>34.090894916180979</v>
      </c>
      <c r="F171" s="21">
        <v>35.806745224738172</v>
      </c>
      <c r="G171" s="48">
        <v>260000</v>
      </c>
      <c r="H171" s="48"/>
      <c r="I171" t="s">
        <v>44</v>
      </c>
      <c r="J171" s="20" t="s">
        <v>50</v>
      </c>
      <c r="K171">
        <v>12910</v>
      </c>
      <c r="L171" s="49">
        <v>22.813448528431366</v>
      </c>
      <c r="M171" s="48" t="s">
        <v>42</v>
      </c>
    </row>
    <row r="172" spans="1:13" x14ac:dyDescent="0.25">
      <c r="A172" t="s">
        <v>40</v>
      </c>
      <c r="B172" s="20" t="s">
        <v>41</v>
      </c>
      <c r="C172">
        <v>40377</v>
      </c>
      <c r="D172" s="21">
        <v>25.151492283475442</v>
      </c>
      <c r="E172" s="21">
        <v>21.278046051105687</v>
      </c>
      <c r="F172" s="21">
        <v>11.856312402998963</v>
      </c>
      <c r="G172" s="48">
        <v>265000</v>
      </c>
      <c r="H172" s="48"/>
      <c r="I172" t="s">
        <v>44</v>
      </c>
      <c r="J172" s="20" t="s">
        <v>50</v>
      </c>
      <c r="K172">
        <v>12730</v>
      </c>
      <c r="L172" s="49">
        <v>22.859795983493274</v>
      </c>
      <c r="M172" s="48" t="s">
        <v>42</v>
      </c>
    </row>
    <row r="173" spans="1:13" x14ac:dyDescent="0.25">
      <c r="A173" t="s">
        <v>40</v>
      </c>
      <c r="B173" s="20" t="s">
        <v>41</v>
      </c>
      <c r="C173">
        <v>40382</v>
      </c>
      <c r="D173" s="21">
        <v>25.646405696155632</v>
      </c>
      <c r="E173" s="21">
        <v>31.060050612346277</v>
      </c>
      <c r="F173" s="21">
        <v>23.031906387561889</v>
      </c>
      <c r="G173" s="48">
        <v>265000</v>
      </c>
      <c r="H173" s="48"/>
      <c r="I173" t="s">
        <v>44</v>
      </c>
      <c r="J173" s="20" t="s">
        <v>50</v>
      </c>
      <c r="K173">
        <v>12520</v>
      </c>
      <c r="L173" s="49">
        <v>22.957376794207526</v>
      </c>
      <c r="M173" s="48" t="s">
        <v>42</v>
      </c>
    </row>
    <row r="174" spans="1:13" x14ac:dyDescent="0.25">
      <c r="A174" t="s">
        <v>40</v>
      </c>
      <c r="B174" s="20" t="s">
        <v>46</v>
      </c>
      <c r="C174">
        <v>40392</v>
      </c>
      <c r="D174" s="21">
        <v>25.79433167393691</v>
      </c>
      <c r="E174" s="21">
        <v>31.323951948416891</v>
      </c>
      <c r="F174" s="21">
        <v>23.38604675773637</v>
      </c>
      <c r="G174" s="48">
        <v>265000</v>
      </c>
      <c r="H174" s="48"/>
      <c r="I174" t="s">
        <v>44</v>
      </c>
      <c r="J174" s="20" t="s">
        <v>51</v>
      </c>
      <c r="K174">
        <v>10620</v>
      </c>
      <c r="L174" s="49">
        <v>23.026984010209837</v>
      </c>
      <c r="M174" s="48" t="s">
        <v>42</v>
      </c>
    </row>
    <row r="175" spans="1:13" x14ac:dyDescent="0.25">
      <c r="A175" t="s">
        <v>40</v>
      </c>
      <c r="B175" s="20" t="s">
        <v>46</v>
      </c>
      <c r="C175">
        <v>40552</v>
      </c>
      <c r="D175" s="21">
        <v>26.849069739986231</v>
      </c>
      <c r="E175" s="21">
        <v>21.873141596113239</v>
      </c>
      <c r="F175" s="21">
        <v>32.341238774220756</v>
      </c>
      <c r="G175" s="48">
        <v>270000</v>
      </c>
      <c r="H175" s="48"/>
      <c r="I175" t="s">
        <v>44</v>
      </c>
      <c r="J175" s="20" t="s">
        <v>50</v>
      </c>
      <c r="K175">
        <v>12920</v>
      </c>
      <c r="L175" s="49">
        <v>23.060034367989452</v>
      </c>
      <c r="M175" s="48" t="s">
        <v>42</v>
      </c>
    </row>
    <row r="176" spans="1:13" x14ac:dyDescent="0.25">
      <c r="A176" t="s">
        <v>40</v>
      </c>
      <c r="B176" s="20" t="s">
        <v>41</v>
      </c>
      <c r="C176">
        <v>40374</v>
      </c>
      <c r="D176" s="21">
        <v>27.861338438068991</v>
      </c>
      <c r="E176" s="21">
        <v>22.045090750970601</v>
      </c>
      <c r="F176" s="21">
        <v>14.750302445092494</v>
      </c>
      <c r="G176" s="48">
        <v>275000</v>
      </c>
      <c r="H176" s="48"/>
      <c r="I176" t="s">
        <v>40</v>
      </c>
      <c r="J176" s="20" t="s">
        <v>48</v>
      </c>
      <c r="K176">
        <v>16967</v>
      </c>
      <c r="L176" s="49">
        <v>23.108961838454327</v>
      </c>
      <c r="M176" s="48" t="s">
        <v>42</v>
      </c>
    </row>
    <row r="177" spans="1:13" x14ac:dyDescent="0.25">
      <c r="A177" t="s">
        <v>40</v>
      </c>
      <c r="B177" s="20" t="s">
        <v>46</v>
      </c>
      <c r="C177">
        <v>40393</v>
      </c>
      <c r="D177" s="21">
        <v>27.573532433000786</v>
      </c>
      <c r="E177" s="21">
        <v>21.168294763988627</v>
      </c>
      <c r="F177" s="21">
        <v>31.160355248180739</v>
      </c>
      <c r="G177" s="48">
        <v>275000</v>
      </c>
      <c r="H177" s="48"/>
      <c r="I177" t="s">
        <v>44</v>
      </c>
      <c r="J177" s="20" t="s">
        <v>50</v>
      </c>
      <c r="K177">
        <v>12930</v>
      </c>
      <c r="L177" s="49">
        <v>23.191505176938765</v>
      </c>
      <c r="M177" s="48" t="s">
        <v>42</v>
      </c>
    </row>
    <row r="178" spans="1:13" x14ac:dyDescent="0.25">
      <c r="A178" t="s">
        <v>40</v>
      </c>
      <c r="B178" s="20" t="s">
        <v>46</v>
      </c>
      <c r="C178">
        <v>40566</v>
      </c>
      <c r="D178" s="21">
        <v>27.573532433000786</v>
      </c>
      <c r="E178" s="21">
        <v>21.168294763988627</v>
      </c>
      <c r="F178" s="21">
        <v>31.160355248180739</v>
      </c>
      <c r="G178" s="48">
        <v>275000</v>
      </c>
      <c r="H178" s="48"/>
      <c r="I178" t="s">
        <v>44</v>
      </c>
      <c r="J178" s="20" t="s">
        <v>51</v>
      </c>
      <c r="K178">
        <v>10340</v>
      </c>
      <c r="L178" s="49">
        <v>23.301001851263955</v>
      </c>
      <c r="M178" s="48" t="s">
        <v>42</v>
      </c>
    </row>
    <row r="179" spans="1:13" x14ac:dyDescent="0.25">
      <c r="A179" t="s">
        <v>40</v>
      </c>
      <c r="B179" s="20" t="s">
        <v>41</v>
      </c>
      <c r="C179">
        <v>40913</v>
      </c>
      <c r="D179" s="21">
        <v>28.040877786422453</v>
      </c>
      <c r="E179" s="21">
        <v>19.34659595554551</v>
      </c>
      <c r="F179" s="21">
        <v>18.063678055970389</v>
      </c>
      <c r="G179" s="48">
        <v>280000</v>
      </c>
      <c r="H179" s="48"/>
      <c r="I179" t="s">
        <v>44</v>
      </c>
      <c r="J179" s="20" t="s">
        <v>49</v>
      </c>
      <c r="K179">
        <v>14270</v>
      </c>
      <c r="L179" s="49">
        <v>23.351613745201092</v>
      </c>
      <c r="M179" s="48" t="s">
        <v>42</v>
      </c>
    </row>
    <row r="180" spans="1:13" x14ac:dyDescent="0.25">
      <c r="A180" t="s">
        <v>40</v>
      </c>
      <c r="B180" s="20" t="s">
        <v>46</v>
      </c>
      <c r="C180">
        <v>40551</v>
      </c>
      <c r="D180" s="21">
        <v>28.858742853168337</v>
      </c>
      <c r="E180" s="21">
        <v>26.841837893086129</v>
      </c>
      <c r="F180" s="21">
        <v>37.458763020314258</v>
      </c>
      <c r="G180" s="48">
        <v>280000</v>
      </c>
      <c r="H180" s="48"/>
      <c r="I180" t="s">
        <v>44</v>
      </c>
      <c r="J180" s="20" t="s">
        <v>49</v>
      </c>
      <c r="K180">
        <v>14120</v>
      </c>
      <c r="L180" s="49">
        <v>23.544690731943373</v>
      </c>
      <c r="M180" s="48" t="s">
        <v>42</v>
      </c>
    </row>
    <row r="181" spans="1:13" x14ac:dyDescent="0.25">
      <c r="A181" t="s">
        <v>40</v>
      </c>
      <c r="B181" s="20" t="s">
        <v>53</v>
      </c>
      <c r="C181">
        <v>45362</v>
      </c>
      <c r="D181" s="21">
        <v>29.323302743252277</v>
      </c>
      <c r="E181" s="21">
        <v>38.636181819749631</v>
      </c>
      <c r="F181" s="21">
        <v>40.926215316838551</v>
      </c>
      <c r="G181" s="48">
        <v>285000</v>
      </c>
      <c r="H181" s="48"/>
      <c r="I181" t="s">
        <v>44</v>
      </c>
      <c r="J181" s="20" t="s">
        <v>50</v>
      </c>
      <c r="K181">
        <v>12720</v>
      </c>
      <c r="L181" s="49">
        <v>23.620531673618604</v>
      </c>
      <c r="M181" s="48" t="s">
        <v>42</v>
      </c>
    </row>
    <row r="182" spans="1:13" x14ac:dyDescent="0.25">
      <c r="A182" t="s">
        <v>40</v>
      </c>
      <c r="B182" s="20" t="s">
        <v>46</v>
      </c>
      <c r="C182">
        <v>40553</v>
      </c>
      <c r="D182" s="21">
        <v>31.751463016678869</v>
      </c>
      <c r="E182" s="21">
        <v>25.599008193459618</v>
      </c>
      <c r="F182" s="21">
        <v>35.59152867082436</v>
      </c>
      <c r="G182" s="48">
        <v>295000</v>
      </c>
      <c r="H182" s="48"/>
      <c r="I182" t="s">
        <v>40</v>
      </c>
      <c r="J182" s="20" t="s">
        <v>43</v>
      </c>
      <c r="K182">
        <v>17435</v>
      </c>
      <c r="L182" s="49">
        <v>23.644317490155586</v>
      </c>
      <c r="M182" s="48" t="s">
        <v>42</v>
      </c>
    </row>
    <row r="183" spans="1:13" x14ac:dyDescent="0.25">
      <c r="A183" t="s">
        <v>40</v>
      </c>
      <c r="B183" s="20" t="s">
        <v>46</v>
      </c>
      <c r="C183">
        <v>40562</v>
      </c>
      <c r="D183" s="21">
        <v>31.036198103032262</v>
      </c>
      <c r="E183" s="21">
        <v>21.593144230037321</v>
      </c>
      <c r="F183" s="21">
        <v>27.29346752774865</v>
      </c>
      <c r="G183" s="48">
        <v>295000</v>
      </c>
      <c r="H183" s="48"/>
      <c r="I183" t="s">
        <v>44</v>
      </c>
      <c r="J183" s="20" t="s">
        <v>51</v>
      </c>
      <c r="K183">
        <v>10220</v>
      </c>
      <c r="L183" s="49">
        <v>23.815934259995878</v>
      </c>
      <c r="M183" s="48" t="s">
        <v>42</v>
      </c>
    </row>
    <row r="184" spans="1:13" x14ac:dyDescent="0.25">
      <c r="A184" t="s">
        <v>40</v>
      </c>
      <c r="B184" s="20" t="s">
        <v>41</v>
      </c>
      <c r="C184">
        <v>40385</v>
      </c>
      <c r="D184" s="21">
        <v>32.411781051509912</v>
      </c>
      <c r="E184" s="21">
        <v>34.38309473561273</v>
      </c>
      <c r="F184" s="21">
        <v>24.064163459484629</v>
      </c>
      <c r="G184" s="48">
        <v>300000</v>
      </c>
      <c r="H184" s="48"/>
      <c r="I184" t="s">
        <v>44</v>
      </c>
      <c r="J184" s="20" t="s">
        <v>51</v>
      </c>
      <c r="K184">
        <v>10610</v>
      </c>
      <c r="L184" s="49">
        <v>23.863898871359538</v>
      </c>
      <c r="M184" s="48" t="s">
        <v>42</v>
      </c>
    </row>
    <row r="185" spans="1:13" x14ac:dyDescent="0.25">
      <c r="A185" t="s">
        <v>40</v>
      </c>
      <c r="B185" s="20" t="s">
        <v>41</v>
      </c>
      <c r="C185">
        <v>40396</v>
      </c>
      <c r="D185" s="21">
        <v>33.988221340913761</v>
      </c>
      <c r="E185" s="21">
        <v>41.511925040278939</v>
      </c>
      <c r="F185" s="21">
        <v>35.280345833328695</v>
      </c>
      <c r="G185" s="48">
        <v>305000</v>
      </c>
      <c r="H185" s="48"/>
      <c r="I185" t="s">
        <v>44</v>
      </c>
      <c r="J185" s="20" t="s">
        <v>50</v>
      </c>
      <c r="K185">
        <v>12610</v>
      </c>
      <c r="L185" s="49">
        <v>23.889529241959863</v>
      </c>
      <c r="M185" s="48" t="s">
        <v>42</v>
      </c>
    </row>
    <row r="186" spans="1:13" x14ac:dyDescent="0.25">
      <c r="A186" t="s">
        <v>40</v>
      </c>
      <c r="B186" s="20" t="s">
        <v>53</v>
      </c>
      <c r="C186">
        <v>45364</v>
      </c>
      <c r="D186" s="21">
        <v>33.881131038034383</v>
      </c>
      <c r="E186" s="21">
        <v>43.099967349601002</v>
      </c>
      <c r="F186" s="21">
        <v>40.248170137412977</v>
      </c>
      <c r="G186" s="48">
        <v>305000</v>
      </c>
      <c r="H186" s="48"/>
      <c r="I186" t="s">
        <v>44</v>
      </c>
      <c r="J186" s="20" t="s">
        <v>50</v>
      </c>
      <c r="K186">
        <v>12180</v>
      </c>
      <c r="L186" s="49">
        <v>23.911613897731371</v>
      </c>
      <c r="M186" s="48" t="s">
        <v>42</v>
      </c>
    </row>
    <row r="187" spans="1:13" x14ac:dyDescent="0.25">
      <c r="A187" t="s">
        <v>40</v>
      </c>
      <c r="B187" s="20" t="s">
        <v>41</v>
      </c>
      <c r="C187">
        <v>40383</v>
      </c>
      <c r="D187" s="21">
        <v>34.835953672184687</v>
      </c>
      <c r="E187" s="21">
        <v>40.913304566793691</v>
      </c>
      <c r="F187" s="21">
        <v>33.005706113825816</v>
      </c>
      <c r="G187" s="48">
        <v>310000</v>
      </c>
      <c r="H187" s="48"/>
      <c r="I187" t="s">
        <v>40</v>
      </c>
      <c r="J187" s="20" t="s">
        <v>54</v>
      </c>
      <c r="K187">
        <v>16952</v>
      </c>
      <c r="L187" s="49">
        <v>23.924202602009515</v>
      </c>
      <c r="M187" s="48" t="s">
        <v>42</v>
      </c>
    </row>
    <row r="188" spans="1:13" x14ac:dyDescent="0.25">
      <c r="A188" t="s">
        <v>40</v>
      </c>
      <c r="B188" s="20" t="s">
        <v>53</v>
      </c>
      <c r="C188">
        <v>45365</v>
      </c>
      <c r="D188" s="21">
        <v>34.734549431383499</v>
      </c>
      <c r="E188" s="21">
        <v>44.351595920507577</v>
      </c>
      <c r="F188" s="21">
        <v>43.951028395307432</v>
      </c>
      <c r="G188" s="48">
        <v>310000</v>
      </c>
      <c r="H188" s="48"/>
      <c r="I188" t="s">
        <v>44</v>
      </c>
      <c r="J188" s="20" t="s">
        <v>49</v>
      </c>
      <c r="K188">
        <v>14320</v>
      </c>
      <c r="L188" s="49">
        <v>23.959497647683499</v>
      </c>
      <c r="M188" s="48" t="s">
        <v>42</v>
      </c>
    </row>
    <row r="189" spans="1:13" x14ac:dyDescent="0.25">
      <c r="A189" t="s">
        <v>40</v>
      </c>
      <c r="B189" s="20" t="s">
        <v>55</v>
      </c>
      <c r="C189">
        <v>41283</v>
      </c>
      <c r="D189" s="21">
        <v>36.749587697565119</v>
      </c>
      <c r="E189" s="21">
        <v>43.663560305013995</v>
      </c>
      <c r="F189" s="21">
        <v>50.082004780403309</v>
      </c>
      <c r="G189" s="48">
        <v>320000</v>
      </c>
      <c r="H189" s="48"/>
      <c r="I189" t="s">
        <v>40</v>
      </c>
      <c r="J189" s="20" t="s">
        <v>6</v>
      </c>
      <c r="K189">
        <v>17320</v>
      </c>
      <c r="L189" s="49">
        <v>24.026576713606406</v>
      </c>
      <c r="M189" s="48" t="s">
        <v>42</v>
      </c>
    </row>
    <row r="190" spans="1:13" x14ac:dyDescent="0.25">
      <c r="A190" t="s">
        <v>40</v>
      </c>
      <c r="B190" s="20" t="s">
        <v>41</v>
      </c>
      <c r="C190">
        <v>40384</v>
      </c>
      <c r="D190" s="21">
        <v>37.443167516991551</v>
      </c>
      <c r="E190" s="21">
        <v>41.888519462390235</v>
      </c>
      <c r="F190" s="21">
        <v>32.619189306222609</v>
      </c>
      <c r="G190" s="48">
        <v>325000</v>
      </c>
      <c r="H190" s="48"/>
      <c r="I190" t="s">
        <v>44</v>
      </c>
      <c r="J190" s="20" t="s">
        <v>49</v>
      </c>
      <c r="K190">
        <v>14350</v>
      </c>
      <c r="L190" s="49">
        <v>24.166539205171155</v>
      </c>
      <c r="M190" s="48" t="s">
        <v>42</v>
      </c>
    </row>
    <row r="191" spans="1:13" x14ac:dyDescent="0.25">
      <c r="A191" t="s">
        <v>40</v>
      </c>
      <c r="B191" s="20" t="s">
        <v>41</v>
      </c>
      <c r="C191">
        <v>40395</v>
      </c>
      <c r="D191" s="21">
        <v>37.647941502872463</v>
      </c>
      <c r="E191" s="21">
        <v>46.396157660585231</v>
      </c>
      <c r="F191" s="21">
        <v>42.129107872023994</v>
      </c>
      <c r="G191" s="48">
        <v>325000</v>
      </c>
      <c r="H191" s="48"/>
      <c r="I191" t="s">
        <v>44</v>
      </c>
      <c r="J191" s="20" t="s">
        <v>49</v>
      </c>
      <c r="K191">
        <v>14410</v>
      </c>
      <c r="L191" s="49">
        <v>24.251661333473962</v>
      </c>
      <c r="M191" s="48" t="s">
        <v>42</v>
      </c>
    </row>
    <row r="192" spans="1:13" x14ac:dyDescent="0.25">
      <c r="A192" t="s">
        <v>40</v>
      </c>
      <c r="B192" s="20" t="s">
        <v>46</v>
      </c>
      <c r="C192">
        <v>40561</v>
      </c>
      <c r="D192" s="21">
        <v>37.78299585997965</v>
      </c>
      <c r="E192" s="21">
        <v>29.656360776430908</v>
      </c>
      <c r="F192" s="21">
        <v>37.929163398442945</v>
      </c>
      <c r="G192" s="48">
        <v>325000</v>
      </c>
      <c r="H192" s="48"/>
      <c r="I192" t="s">
        <v>40</v>
      </c>
      <c r="J192" s="20" t="s">
        <v>54</v>
      </c>
      <c r="K192">
        <v>16452</v>
      </c>
      <c r="L192" s="49">
        <v>24.309674436780291</v>
      </c>
      <c r="M192" s="48" t="s">
        <v>42</v>
      </c>
    </row>
    <row r="193" spans="1:13" x14ac:dyDescent="0.25">
      <c r="A193" t="s">
        <v>40</v>
      </c>
      <c r="B193" s="20" t="s">
        <v>55</v>
      </c>
      <c r="C193">
        <v>41281</v>
      </c>
      <c r="D193" s="21">
        <v>38.305384395511915</v>
      </c>
      <c r="E193" s="21">
        <v>43.179318508696397</v>
      </c>
      <c r="F193" s="21">
        <v>51.385648202951529</v>
      </c>
      <c r="G193" s="48">
        <v>330000</v>
      </c>
      <c r="H193" s="48"/>
      <c r="I193" t="s">
        <v>40</v>
      </c>
      <c r="J193" s="20" t="s">
        <v>6</v>
      </c>
      <c r="K193">
        <v>17610</v>
      </c>
      <c r="L193" s="49">
        <v>24.333997327468378</v>
      </c>
      <c r="M193" s="48" t="s">
        <v>42</v>
      </c>
    </row>
    <row r="194" spans="1:13" x14ac:dyDescent="0.25">
      <c r="A194" t="s">
        <v>40</v>
      </c>
      <c r="B194" s="20" t="s">
        <v>53</v>
      </c>
      <c r="C194">
        <v>45361</v>
      </c>
      <c r="D194" s="21">
        <v>38.426325153566509</v>
      </c>
      <c r="E194" s="21">
        <v>47.833102081524622</v>
      </c>
      <c r="F194" s="21">
        <v>49.545482861567791</v>
      </c>
      <c r="G194" s="48">
        <v>330000</v>
      </c>
      <c r="H194" s="48"/>
      <c r="I194" t="s">
        <v>44</v>
      </c>
      <c r="J194" s="20" t="s">
        <v>51</v>
      </c>
      <c r="K194">
        <v>10710</v>
      </c>
      <c r="L194" s="49">
        <v>24.354960816561178</v>
      </c>
      <c r="M194" s="48" t="s">
        <v>42</v>
      </c>
    </row>
    <row r="195" spans="1:13" x14ac:dyDescent="0.25">
      <c r="A195" t="s">
        <v>40</v>
      </c>
      <c r="B195" s="20" t="s">
        <v>41</v>
      </c>
      <c r="C195">
        <v>40215</v>
      </c>
      <c r="D195" s="21">
        <v>40.934356139967974</v>
      </c>
      <c r="E195" s="21">
        <v>48.89837629530534</v>
      </c>
      <c r="F195" s="21">
        <v>43.058816008953727</v>
      </c>
      <c r="G195" s="48">
        <v>340000</v>
      </c>
      <c r="H195" s="48"/>
      <c r="I195" t="s">
        <v>44</v>
      </c>
      <c r="J195" s="20" t="s">
        <v>50</v>
      </c>
      <c r="K195">
        <v>12170</v>
      </c>
      <c r="L195" s="49">
        <v>24.356409866391893</v>
      </c>
      <c r="M195" s="48" t="s">
        <v>42</v>
      </c>
    </row>
    <row r="196" spans="1:13" x14ac:dyDescent="0.25">
      <c r="A196" t="s">
        <v>40</v>
      </c>
      <c r="B196" s="20" t="s">
        <v>47</v>
      </c>
      <c r="C196">
        <v>40215</v>
      </c>
      <c r="D196" s="21">
        <v>40.934356139967974</v>
      </c>
      <c r="E196" s="21">
        <v>48.89837629530534</v>
      </c>
      <c r="F196" s="21">
        <v>43.058816008953727</v>
      </c>
      <c r="G196" s="48">
        <v>340000</v>
      </c>
      <c r="H196" s="48"/>
      <c r="I196" t="s">
        <v>44</v>
      </c>
      <c r="J196" s="20" t="s">
        <v>49</v>
      </c>
      <c r="K196">
        <v>14370</v>
      </c>
      <c r="L196" s="49">
        <v>24.515218080958572</v>
      </c>
      <c r="M196" s="48" t="s">
        <v>42</v>
      </c>
    </row>
    <row r="197" spans="1:13" x14ac:dyDescent="0.25">
      <c r="A197" t="s">
        <v>40</v>
      </c>
      <c r="B197" s="20" t="s">
        <v>55</v>
      </c>
      <c r="C197">
        <v>41284</v>
      </c>
      <c r="D197" s="21">
        <v>41.221328379870236</v>
      </c>
      <c r="E197" s="21">
        <v>49.876984158567737</v>
      </c>
      <c r="F197" s="21">
        <v>53.71906321581838</v>
      </c>
      <c r="G197" s="48">
        <v>345000</v>
      </c>
      <c r="H197" s="48"/>
      <c r="I197" t="s">
        <v>44</v>
      </c>
      <c r="J197" s="20" t="s">
        <v>50</v>
      </c>
      <c r="K197">
        <v>12560</v>
      </c>
      <c r="L197" s="49">
        <v>24.532095272198845</v>
      </c>
      <c r="M197" s="48" t="s">
        <v>42</v>
      </c>
    </row>
    <row r="198" spans="1:13" x14ac:dyDescent="0.25">
      <c r="A198" t="s">
        <v>40</v>
      </c>
      <c r="B198" s="20" t="s">
        <v>46</v>
      </c>
      <c r="C198">
        <v>40554</v>
      </c>
      <c r="D198" s="21">
        <v>42.386813621647001</v>
      </c>
      <c r="E198" s="21">
        <v>35.413456937928345</v>
      </c>
      <c r="F198" s="21">
        <v>44.684653005731697</v>
      </c>
      <c r="G198" s="48">
        <v>350000</v>
      </c>
      <c r="H198" s="48"/>
      <c r="I198" t="s">
        <v>44</v>
      </c>
      <c r="J198" s="20" t="s">
        <v>50</v>
      </c>
      <c r="K198">
        <v>12190</v>
      </c>
      <c r="L198" s="49">
        <v>24.571246153724168</v>
      </c>
      <c r="M198" s="48" t="s">
        <v>42</v>
      </c>
    </row>
    <row r="199" spans="1:13" x14ac:dyDescent="0.25">
      <c r="A199" t="s">
        <v>40</v>
      </c>
      <c r="B199" s="20" t="s">
        <v>53</v>
      </c>
      <c r="C199">
        <v>45313</v>
      </c>
      <c r="D199" s="21">
        <v>43.279006176743103</v>
      </c>
      <c r="E199" s="21">
        <v>52.897758238102654</v>
      </c>
      <c r="F199" s="21">
        <v>52.672089358488947</v>
      </c>
      <c r="G199" s="48">
        <v>355000</v>
      </c>
      <c r="H199" s="48"/>
      <c r="I199" t="s">
        <v>44</v>
      </c>
      <c r="J199" s="20" t="s">
        <v>51</v>
      </c>
      <c r="K199">
        <v>10250</v>
      </c>
      <c r="L199" s="49">
        <v>24.620307487850901</v>
      </c>
      <c r="M199" s="48" t="s">
        <v>42</v>
      </c>
    </row>
    <row r="200" spans="1:13" x14ac:dyDescent="0.25">
      <c r="A200" t="s">
        <v>40</v>
      </c>
      <c r="B200" s="20" t="s">
        <v>46</v>
      </c>
      <c r="C200">
        <v>40563</v>
      </c>
      <c r="D200" s="21">
        <v>44.868758193710072</v>
      </c>
      <c r="E200" s="21">
        <v>35.439113990655187</v>
      </c>
      <c r="F200" s="21">
        <v>36.097090380192199</v>
      </c>
      <c r="G200" s="48">
        <v>360000</v>
      </c>
      <c r="H200" s="48"/>
      <c r="I200" t="s">
        <v>44</v>
      </c>
      <c r="J200" s="20" t="s">
        <v>49</v>
      </c>
      <c r="K200">
        <v>14210</v>
      </c>
      <c r="L200" s="49">
        <v>24.685911307384238</v>
      </c>
      <c r="M200" s="48" t="s">
        <v>42</v>
      </c>
    </row>
    <row r="201" spans="1:13" x14ac:dyDescent="0.25">
      <c r="A201" t="s">
        <v>40</v>
      </c>
      <c r="B201" s="20" t="s">
        <v>55</v>
      </c>
      <c r="C201">
        <v>41282</v>
      </c>
      <c r="D201" s="21">
        <v>44.352704593151621</v>
      </c>
      <c r="E201" s="21">
        <v>47.442394591273704</v>
      </c>
      <c r="F201" s="21">
        <v>56.745823260461485</v>
      </c>
      <c r="G201" s="48">
        <v>360000</v>
      </c>
      <c r="H201" s="48"/>
      <c r="I201" t="s">
        <v>44</v>
      </c>
      <c r="J201" s="20" t="s">
        <v>49</v>
      </c>
      <c r="K201">
        <v>14110</v>
      </c>
      <c r="L201" s="49">
        <v>24.692725789272167</v>
      </c>
      <c r="M201" s="48" t="s">
        <v>42</v>
      </c>
    </row>
    <row r="202" spans="1:13" x14ac:dyDescent="0.25">
      <c r="A202" t="s">
        <v>40</v>
      </c>
      <c r="B202" s="20" t="s">
        <v>53</v>
      </c>
      <c r="C202">
        <v>45314</v>
      </c>
      <c r="D202" s="21">
        <v>44.494999929935396</v>
      </c>
      <c r="E202" s="21">
        <v>54.091078278634228</v>
      </c>
      <c r="F202" s="21">
        <v>53.009341236734308</v>
      </c>
      <c r="G202" s="48">
        <v>360000</v>
      </c>
      <c r="H202" s="48"/>
      <c r="I202" t="s">
        <v>44</v>
      </c>
      <c r="J202" s="20" t="s">
        <v>50</v>
      </c>
      <c r="K202">
        <v>12550</v>
      </c>
      <c r="L202" s="49">
        <v>24.760065217438552</v>
      </c>
      <c r="M202" s="48" t="s">
        <v>42</v>
      </c>
    </row>
    <row r="203" spans="1:13" x14ac:dyDescent="0.25">
      <c r="A203" t="s">
        <v>40</v>
      </c>
      <c r="B203" s="20" t="s">
        <v>56</v>
      </c>
      <c r="C203">
        <v>41164</v>
      </c>
      <c r="D203" s="21">
        <v>45.066129226102035</v>
      </c>
      <c r="E203" s="21">
        <v>43.667808394665755</v>
      </c>
      <c r="F203" s="21">
        <v>54.279502458855738</v>
      </c>
      <c r="G203" s="48">
        <v>365000</v>
      </c>
      <c r="H203" s="48"/>
      <c r="I203" t="s">
        <v>44</v>
      </c>
      <c r="J203" s="20" t="s">
        <v>51</v>
      </c>
      <c r="K203">
        <v>10110</v>
      </c>
      <c r="L203" s="49">
        <v>24.831054109612378</v>
      </c>
      <c r="M203" s="48" t="s">
        <v>42</v>
      </c>
    </row>
    <row r="204" spans="1:13" x14ac:dyDescent="0.25">
      <c r="A204" t="s">
        <v>40</v>
      </c>
      <c r="B204" s="20" t="s">
        <v>56</v>
      </c>
      <c r="C204">
        <v>41174</v>
      </c>
      <c r="D204" s="21">
        <v>45.883214313354749</v>
      </c>
      <c r="E204" s="21">
        <v>45.918536338925854</v>
      </c>
      <c r="F204" s="21">
        <v>56.313100870243559</v>
      </c>
      <c r="G204" s="48">
        <v>365000</v>
      </c>
      <c r="H204" s="48"/>
      <c r="I204" t="s">
        <v>44</v>
      </c>
      <c r="J204" s="20" t="s">
        <v>51</v>
      </c>
      <c r="K204">
        <v>10230</v>
      </c>
      <c r="L204" s="49">
        <v>24.856328563627901</v>
      </c>
      <c r="M204" s="48" t="s">
        <v>42</v>
      </c>
    </row>
    <row r="205" spans="1:13" x14ac:dyDescent="0.25">
      <c r="A205" t="s">
        <v>40</v>
      </c>
      <c r="B205" s="20" t="s">
        <v>41</v>
      </c>
      <c r="C205">
        <v>40378</v>
      </c>
      <c r="D205" s="21">
        <v>46.38164591749161</v>
      </c>
      <c r="E205" s="21">
        <v>41.77060666114717</v>
      </c>
      <c r="F205" s="21">
        <v>33.073882259135239</v>
      </c>
      <c r="G205" s="48">
        <v>370000</v>
      </c>
      <c r="H205" s="48"/>
      <c r="I205" t="s">
        <v>44</v>
      </c>
      <c r="J205" s="20" t="s">
        <v>49</v>
      </c>
      <c r="K205">
        <v>14340</v>
      </c>
      <c r="L205" s="49">
        <v>24.91019988606282</v>
      </c>
      <c r="M205" s="48" t="s">
        <v>42</v>
      </c>
    </row>
    <row r="206" spans="1:13" x14ac:dyDescent="0.25">
      <c r="A206" t="s">
        <v>40</v>
      </c>
      <c r="B206" s="20" t="s">
        <v>57</v>
      </c>
      <c r="C206">
        <v>44152</v>
      </c>
      <c r="D206" s="21">
        <v>47.978348365247037</v>
      </c>
      <c r="E206" s="21">
        <v>54.307591719906981</v>
      </c>
      <c r="F206" s="21">
        <v>46.281152447919467</v>
      </c>
      <c r="G206" s="48">
        <v>375000</v>
      </c>
      <c r="H206" s="48"/>
      <c r="I206" t="s">
        <v>40</v>
      </c>
      <c r="J206" s="20" t="s">
        <v>6</v>
      </c>
      <c r="K206">
        <v>17520</v>
      </c>
      <c r="L206" s="49">
        <v>24.935593883600149</v>
      </c>
      <c r="M206" s="48" t="s">
        <v>42</v>
      </c>
    </row>
    <row r="207" spans="1:13" x14ac:dyDescent="0.25">
      <c r="A207" t="s">
        <v>40</v>
      </c>
      <c r="B207" s="20" t="s">
        <v>57</v>
      </c>
      <c r="C207">
        <v>44153</v>
      </c>
      <c r="D207" s="21">
        <v>47.388193594183704</v>
      </c>
      <c r="E207" s="21">
        <v>54.779238716283736</v>
      </c>
      <c r="F207" s="21">
        <v>47.952260565155925</v>
      </c>
      <c r="G207" s="48">
        <v>375000</v>
      </c>
      <c r="H207" s="48"/>
      <c r="I207" t="s">
        <v>40</v>
      </c>
      <c r="J207" s="20" t="s">
        <v>54</v>
      </c>
      <c r="K207">
        <v>16454</v>
      </c>
      <c r="L207" s="49">
        <v>25.123387570488994</v>
      </c>
      <c r="M207" s="48" t="s">
        <v>42</v>
      </c>
    </row>
    <row r="208" spans="1:13" x14ac:dyDescent="0.25">
      <c r="A208" t="s">
        <v>40</v>
      </c>
      <c r="B208" s="20" t="s">
        <v>46</v>
      </c>
      <c r="C208">
        <v>40564</v>
      </c>
      <c r="D208" s="21">
        <v>48.550490617844247</v>
      </c>
      <c r="E208" s="21">
        <v>39.211744023725799</v>
      </c>
      <c r="F208" s="21">
        <v>44.514732777101145</v>
      </c>
      <c r="G208" s="48">
        <v>380000</v>
      </c>
      <c r="H208" s="48"/>
      <c r="I208" t="s">
        <v>44</v>
      </c>
      <c r="J208" s="20" t="s">
        <v>51</v>
      </c>
      <c r="K208">
        <v>10240</v>
      </c>
      <c r="L208" s="49">
        <v>25.159582764358845</v>
      </c>
      <c r="M208" s="48" t="s">
        <v>42</v>
      </c>
    </row>
    <row r="209" spans="1:13" x14ac:dyDescent="0.25">
      <c r="A209" t="s">
        <v>40</v>
      </c>
      <c r="B209" s="20" t="s">
        <v>57</v>
      </c>
      <c r="C209">
        <v>44161</v>
      </c>
      <c r="D209" s="21">
        <v>48.589954513672595</v>
      </c>
      <c r="E209" s="21">
        <v>51.873745369698369</v>
      </c>
      <c r="F209" s="21">
        <v>41.817077706520685</v>
      </c>
      <c r="G209" s="48">
        <v>380000</v>
      </c>
      <c r="H209" s="48"/>
      <c r="I209" t="s">
        <v>44</v>
      </c>
      <c r="J209" s="20" t="s">
        <v>51</v>
      </c>
      <c r="K209">
        <v>10720</v>
      </c>
      <c r="L209" s="49">
        <v>25.358059569633653</v>
      </c>
      <c r="M209" s="48" t="s">
        <v>42</v>
      </c>
    </row>
    <row r="210" spans="1:13" x14ac:dyDescent="0.25">
      <c r="A210" t="s">
        <v>40</v>
      </c>
      <c r="B210" s="20" t="s">
        <v>53</v>
      </c>
      <c r="C210">
        <v>45315</v>
      </c>
      <c r="D210" s="21">
        <v>48.432560786458396</v>
      </c>
      <c r="E210" s="21">
        <v>58.050883682879196</v>
      </c>
      <c r="F210" s="21">
        <v>57.398476714533246</v>
      </c>
      <c r="G210" s="48">
        <v>380000</v>
      </c>
      <c r="H210" s="48"/>
      <c r="I210" t="s">
        <v>40</v>
      </c>
      <c r="J210" s="20" t="s">
        <v>6</v>
      </c>
      <c r="K210">
        <v>17211</v>
      </c>
      <c r="L210" s="49">
        <v>25.507837332080907</v>
      </c>
      <c r="M210" s="48" t="s">
        <v>42</v>
      </c>
    </row>
    <row r="211" spans="1:13" x14ac:dyDescent="0.25">
      <c r="A211" t="s">
        <v>40</v>
      </c>
      <c r="B211" s="20" t="s">
        <v>53</v>
      </c>
      <c r="C211">
        <v>45311</v>
      </c>
      <c r="D211" s="21">
        <v>49.528736352108538</v>
      </c>
      <c r="E211" s="21">
        <v>58.945670011422436</v>
      </c>
      <c r="F211" s="21">
        <v>56.455608968759478</v>
      </c>
      <c r="G211" s="48">
        <v>385000</v>
      </c>
      <c r="H211" s="48"/>
      <c r="I211" t="s">
        <v>44</v>
      </c>
      <c r="J211" s="20" t="s">
        <v>51</v>
      </c>
      <c r="K211">
        <v>10750</v>
      </c>
      <c r="L211" s="49">
        <v>25.575631597579964</v>
      </c>
      <c r="M211" s="48" t="s">
        <v>42</v>
      </c>
    </row>
    <row r="212" spans="1:13" x14ac:dyDescent="0.25">
      <c r="A212" t="s">
        <v>40</v>
      </c>
      <c r="B212" s="20" t="s">
        <v>53</v>
      </c>
      <c r="C212">
        <v>45321</v>
      </c>
      <c r="D212" s="21">
        <v>49.098239997326182</v>
      </c>
      <c r="E212" s="21">
        <v>58.713703000987998</v>
      </c>
      <c r="F212" s="21">
        <v>58.526346074278194</v>
      </c>
      <c r="G212" s="48">
        <v>385000</v>
      </c>
      <c r="H212" s="48"/>
      <c r="I212" t="s">
        <v>44</v>
      </c>
      <c r="J212" s="20" t="s">
        <v>50</v>
      </c>
      <c r="K212">
        <v>12160</v>
      </c>
      <c r="L212" s="49">
        <v>25.577809132780182</v>
      </c>
      <c r="M212" s="48" t="s">
        <v>42</v>
      </c>
    </row>
    <row r="213" spans="1:13" x14ac:dyDescent="0.25">
      <c r="A213" t="s">
        <v>40</v>
      </c>
      <c r="B213" s="20" t="s">
        <v>53</v>
      </c>
      <c r="C213">
        <v>45323</v>
      </c>
      <c r="D213" s="21">
        <v>49.04695236173751</v>
      </c>
      <c r="E213" s="21">
        <v>58.649389465017165</v>
      </c>
      <c r="F213" s="21">
        <v>58.752260246567111</v>
      </c>
      <c r="G213" s="48">
        <v>385000</v>
      </c>
      <c r="H213" s="48"/>
      <c r="I213" t="s">
        <v>44</v>
      </c>
      <c r="J213" s="20" t="s">
        <v>49</v>
      </c>
      <c r="K213">
        <v>14220</v>
      </c>
      <c r="L213" s="49">
        <v>25.589936702661404</v>
      </c>
      <c r="M213" s="48" t="s">
        <v>42</v>
      </c>
    </row>
    <row r="214" spans="1:13" x14ac:dyDescent="0.25">
      <c r="A214" t="s">
        <v>40</v>
      </c>
      <c r="B214" s="20" t="s">
        <v>53</v>
      </c>
      <c r="C214">
        <v>45354</v>
      </c>
      <c r="D214" s="21">
        <v>49.54727295059508</v>
      </c>
      <c r="E214" s="21">
        <v>58.376230201548651</v>
      </c>
      <c r="F214" s="21">
        <v>61.760381142824436</v>
      </c>
      <c r="G214" s="48">
        <v>385000</v>
      </c>
      <c r="H214" s="48"/>
      <c r="I214" t="s">
        <v>40</v>
      </c>
      <c r="J214" s="20" t="s">
        <v>6</v>
      </c>
      <c r="K214">
        <v>17212</v>
      </c>
      <c r="L214" s="49">
        <v>25.601401269330804</v>
      </c>
      <c r="M214" s="48" t="s">
        <v>42</v>
      </c>
    </row>
    <row r="215" spans="1:13" x14ac:dyDescent="0.25">
      <c r="A215" t="s">
        <v>40</v>
      </c>
      <c r="B215" s="20" t="s">
        <v>57</v>
      </c>
      <c r="C215">
        <v>44186</v>
      </c>
      <c r="D215" s="21">
        <v>50.926731113489765</v>
      </c>
      <c r="E215" s="21">
        <v>59.557456493797623</v>
      </c>
      <c r="F215" s="21">
        <v>54.680107074984186</v>
      </c>
      <c r="G215" s="48">
        <v>390000</v>
      </c>
      <c r="H215" s="48"/>
      <c r="I215" t="s">
        <v>44</v>
      </c>
      <c r="J215" s="20" t="s">
        <v>51</v>
      </c>
      <c r="K215">
        <v>10210</v>
      </c>
      <c r="L215" s="49">
        <v>25.619889161545018</v>
      </c>
      <c r="M215" s="48" t="s">
        <v>42</v>
      </c>
    </row>
    <row r="216" spans="1:13" x14ac:dyDescent="0.25">
      <c r="A216" t="s">
        <v>40</v>
      </c>
      <c r="B216" s="20" t="s">
        <v>53</v>
      </c>
      <c r="C216">
        <v>45322</v>
      </c>
      <c r="D216" s="21">
        <v>50.266340330804823</v>
      </c>
      <c r="E216" s="21">
        <v>59.859401325170367</v>
      </c>
      <c r="F216" s="21">
        <v>60.084065405677798</v>
      </c>
      <c r="G216" s="48">
        <v>390000</v>
      </c>
      <c r="H216" s="48"/>
      <c r="I216" t="s">
        <v>40</v>
      </c>
      <c r="J216" s="20" t="s">
        <v>54</v>
      </c>
      <c r="K216">
        <v>16451</v>
      </c>
      <c r="L216" s="49">
        <v>25.623313286572511</v>
      </c>
      <c r="M216" s="48" t="s">
        <v>42</v>
      </c>
    </row>
    <row r="217" spans="1:13" x14ac:dyDescent="0.25">
      <c r="A217" t="s">
        <v>40</v>
      </c>
      <c r="B217" s="20" t="s">
        <v>57</v>
      </c>
      <c r="C217">
        <v>44119</v>
      </c>
      <c r="D217" s="21">
        <v>52.290246872660717</v>
      </c>
      <c r="E217" s="21">
        <v>59.226773895292752</v>
      </c>
      <c r="F217" s="21">
        <v>51.75291136548249</v>
      </c>
      <c r="G217" s="48">
        <v>400000</v>
      </c>
      <c r="H217" s="48"/>
      <c r="I217" t="s">
        <v>44</v>
      </c>
      <c r="J217" s="20" t="s">
        <v>50</v>
      </c>
      <c r="K217">
        <v>12110</v>
      </c>
      <c r="L217" s="49">
        <v>25.630124646695119</v>
      </c>
      <c r="M217" s="48" t="s">
        <v>42</v>
      </c>
    </row>
    <row r="218" spans="1:13" x14ac:dyDescent="0.25">
      <c r="A218" t="s">
        <v>40</v>
      </c>
      <c r="B218" s="20" t="s">
        <v>56</v>
      </c>
      <c r="C218">
        <v>41175</v>
      </c>
      <c r="D218" s="21">
        <v>52.439050066043322</v>
      </c>
      <c r="E218" s="21">
        <v>53.350700260652573</v>
      </c>
      <c r="F218" s="21">
        <v>63.547263608245373</v>
      </c>
      <c r="G218" s="48">
        <v>400000</v>
      </c>
      <c r="H218" s="48"/>
      <c r="I218" t="s">
        <v>44</v>
      </c>
      <c r="J218" s="20" t="s">
        <v>50</v>
      </c>
      <c r="K218">
        <v>12150</v>
      </c>
      <c r="L218" s="49">
        <v>25.684787002842246</v>
      </c>
      <c r="M218" s="48" t="s">
        <v>42</v>
      </c>
    </row>
    <row r="219" spans="1:13" x14ac:dyDescent="0.25">
      <c r="A219" t="s">
        <v>40</v>
      </c>
      <c r="B219" s="20" t="s">
        <v>41</v>
      </c>
      <c r="C219">
        <v>40972</v>
      </c>
      <c r="D219" s="21">
        <v>54.110176940291041</v>
      </c>
      <c r="E219" s="21">
        <v>47.191918011652078</v>
      </c>
      <c r="F219" s="21">
        <v>41.141573710472102</v>
      </c>
      <c r="G219" s="48">
        <v>410000</v>
      </c>
      <c r="H219" s="48"/>
      <c r="I219" t="s">
        <v>44</v>
      </c>
      <c r="J219" s="20" t="s">
        <v>51</v>
      </c>
      <c r="K219">
        <v>10120</v>
      </c>
      <c r="L219" s="49">
        <v>25.796314770478624</v>
      </c>
      <c r="M219" s="48" t="s">
        <v>42</v>
      </c>
    </row>
    <row r="220" spans="1:13" x14ac:dyDescent="0.25">
      <c r="A220" t="s">
        <v>40</v>
      </c>
      <c r="B220" s="20" t="s">
        <v>57</v>
      </c>
      <c r="C220">
        <v>44151</v>
      </c>
      <c r="D220" s="21">
        <v>54.963200226337818</v>
      </c>
      <c r="E220" s="21">
        <v>60.143661974398199</v>
      </c>
      <c r="F220" s="21">
        <v>51.057590387190821</v>
      </c>
      <c r="G220" s="48">
        <v>410000</v>
      </c>
      <c r="H220" s="48"/>
      <c r="I220" t="s">
        <v>44</v>
      </c>
      <c r="J220" s="20" t="s">
        <v>50</v>
      </c>
      <c r="K220">
        <v>12410</v>
      </c>
      <c r="L220" s="49">
        <v>25.903894388265776</v>
      </c>
      <c r="M220" s="48" t="s">
        <v>42</v>
      </c>
    </row>
    <row r="221" spans="1:13" x14ac:dyDescent="0.25">
      <c r="A221" t="s">
        <v>40</v>
      </c>
      <c r="B221" s="20" t="s">
        <v>56</v>
      </c>
      <c r="C221">
        <v>41163</v>
      </c>
      <c r="D221" s="21">
        <v>54.252271047744031</v>
      </c>
      <c r="E221" s="21">
        <v>51.360606688656937</v>
      </c>
      <c r="F221" s="21">
        <v>61.985452885372851</v>
      </c>
      <c r="G221" s="48">
        <v>410000</v>
      </c>
      <c r="H221" s="48"/>
      <c r="I221" t="s">
        <v>44</v>
      </c>
      <c r="J221" s="20" t="s">
        <v>51</v>
      </c>
      <c r="K221">
        <v>10270</v>
      </c>
      <c r="L221" s="49">
        <v>26.092442583976581</v>
      </c>
      <c r="M221" s="48" t="s">
        <v>42</v>
      </c>
    </row>
    <row r="222" spans="1:13" x14ac:dyDescent="0.25">
      <c r="A222" t="s">
        <v>40</v>
      </c>
      <c r="B222" s="20" t="s">
        <v>53</v>
      </c>
      <c r="C222">
        <v>45353</v>
      </c>
      <c r="D222" s="21">
        <v>54.292822278797686</v>
      </c>
      <c r="E222" s="21">
        <v>63.80394326919172</v>
      </c>
      <c r="F222" s="21">
        <v>64.712070000540905</v>
      </c>
      <c r="G222" s="48">
        <v>410000</v>
      </c>
      <c r="H222" s="48"/>
      <c r="I222" t="s">
        <v>44</v>
      </c>
      <c r="J222" s="20" t="s">
        <v>49</v>
      </c>
      <c r="K222">
        <v>14310</v>
      </c>
      <c r="L222" s="49">
        <v>26.11108971880444</v>
      </c>
      <c r="M222" s="48" t="s">
        <v>42</v>
      </c>
    </row>
    <row r="223" spans="1:13" x14ac:dyDescent="0.25">
      <c r="A223" t="s">
        <v>40</v>
      </c>
      <c r="B223" s="20" t="s">
        <v>53</v>
      </c>
      <c r="C223">
        <v>45356</v>
      </c>
      <c r="D223" s="21">
        <v>54.795204876641577</v>
      </c>
      <c r="E223" s="21">
        <v>64.409898679760872</v>
      </c>
      <c r="F223" s="21">
        <v>63.514511485603762</v>
      </c>
      <c r="G223" s="48">
        <v>410000</v>
      </c>
      <c r="H223" s="48"/>
      <c r="I223" t="s">
        <v>40</v>
      </c>
      <c r="J223" s="20" t="s">
        <v>54</v>
      </c>
      <c r="K223">
        <v>16953</v>
      </c>
      <c r="L223" s="49">
        <v>26.188607783543556</v>
      </c>
      <c r="M223" s="48" t="s">
        <v>42</v>
      </c>
    </row>
    <row r="224" spans="1:13" x14ac:dyDescent="0.25">
      <c r="A224" t="s">
        <v>40</v>
      </c>
      <c r="B224" s="20" t="s">
        <v>46</v>
      </c>
      <c r="C224">
        <v>40558</v>
      </c>
      <c r="D224" s="21">
        <v>56.46784584792519</v>
      </c>
      <c r="E224" s="21">
        <v>50.212868168416193</v>
      </c>
      <c r="F224" s="21">
        <v>59.777757014976359</v>
      </c>
      <c r="G224" s="48">
        <v>420000</v>
      </c>
      <c r="H224" s="48"/>
      <c r="I224" t="s">
        <v>44</v>
      </c>
      <c r="J224" s="20" t="s">
        <v>51</v>
      </c>
      <c r="K224">
        <v>10160</v>
      </c>
      <c r="L224" s="49">
        <v>26.214560222263554</v>
      </c>
      <c r="M224" s="48" t="s">
        <v>42</v>
      </c>
    </row>
    <row r="225" spans="1:13" x14ac:dyDescent="0.25">
      <c r="A225" t="s">
        <v>40</v>
      </c>
      <c r="B225" s="20" t="s">
        <v>57</v>
      </c>
      <c r="C225">
        <v>44192</v>
      </c>
      <c r="D225" s="21">
        <v>56.189899321678624</v>
      </c>
      <c r="E225" s="21">
        <v>63.337526112628268</v>
      </c>
      <c r="F225" s="21">
        <v>56.04371461262906</v>
      </c>
      <c r="G225" s="48">
        <v>420000</v>
      </c>
      <c r="H225" s="48"/>
      <c r="I225" t="s">
        <v>44</v>
      </c>
      <c r="J225" s="20" t="s">
        <v>51</v>
      </c>
      <c r="K225">
        <v>10260</v>
      </c>
      <c r="L225" s="49">
        <v>26.225045637948156</v>
      </c>
      <c r="M225" s="48" t="s">
        <v>42</v>
      </c>
    </row>
    <row r="226" spans="1:13" x14ac:dyDescent="0.25">
      <c r="A226" t="s">
        <v>40</v>
      </c>
      <c r="B226" s="20" t="s">
        <v>57</v>
      </c>
      <c r="C226">
        <v>44193</v>
      </c>
      <c r="D226" s="21">
        <v>56.605118612256589</v>
      </c>
      <c r="E226" s="21">
        <v>64.546332502379215</v>
      </c>
      <c r="F226" s="21">
        <v>58.321804671272297</v>
      </c>
      <c r="G226" s="48">
        <v>420000</v>
      </c>
      <c r="H226" s="48"/>
      <c r="I226" t="s">
        <v>44</v>
      </c>
      <c r="J226" s="20" t="s">
        <v>51</v>
      </c>
      <c r="K226">
        <v>10740</v>
      </c>
      <c r="L226" s="49">
        <v>26.310713988658812</v>
      </c>
      <c r="M226" s="48" t="s">
        <v>42</v>
      </c>
    </row>
    <row r="227" spans="1:13" x14ac:dyDescent="0.25">
      <c r="A227" t="s">
        <v>40</v>
      </c>
      <c r="B227" s="20" t="s">
        <v>55</v>
      </c>
      <c r="C227">
        <v>41286</v>
      </c>
      <c r="D227" s="21">
        <v>56.510428025369421</v>
      </c>
      <c r="E227" s="21">
        <v>62.871778466781905</v>
      </c>
      <c r="F227" s="21">
        <v>69.858084117016389</v>
      </c>
      <c r="G227" s="48">
        <v>420000</v>
      </c>
      <c r="H227" s="48"/>
      <c r="I227" t="s">
        <v>44</v>
      </c>
      <c r="J227" s="20" t="s">
        <v>50</v>
      </c>
      <c r="K227">
        <v>12620</v>
      </c>
      <c r="L227" s="49">
        <v>26.330303661394773</v>
      </c>
      <c r="M227" s="48" t="s">
        <v>42</v>
      </c>
    </row>
    <row r="228" spans="1:13" x14ac:dyDescent="0.25">
      <c r="A228" t="s">
        <v>40</v>
      </c>
      <c r="B228" s="20" t="s">
        <v>41</v>
      </c>
      <c r="C228">
        <v>40386</v>
      </c>
      <c r="D228" s="21">
        <v>57.291133170201448</v>
      </c>
      <c r="E228" s="21">
        <v>57.00330796676905</v>
      </c>
      <c r="F228" s="21">
        <v>46.393797457327196</v>
      </c>
      <c r="G228" s="48">
        <v>425000</v>
      </c>
      <c r="H228" s="48"/>
      <c r="I228" t="s">
        <v>40</v>
      </c>
      <c r="J228" s="20" t="s">
        <v>48</v>
      </c>
      <c r="K228">
        <v>16966</v>
      </c>
      <c r="L228" s="49">
        <v>26.477763774380723</v>
      </c>
      <c r="M228" s="48" t="s">
        <v>42</v>
      </c>
    </row>
    <row r="229" spans="1:13" x14ac:dyDescent="0.25">
      <c r="A229" t="s">
        <v>40</v>
      </c>
      <c r="B229" s="20" t="s">
        <v>41</v>
      </c>
      <c r="C229">
        <v>40973</v>
      </c>
      <c r="D229" s="21">
        <v>57.518943958954132</v>
      </c>
      <c r="E229" s="21">
        <v>48.914662613547236</v>
      </c>
      <c r="F229" s="21">
        <v>46.149804373392861</v>
      </c>
      <c r="G229" s="48">
        <v>425000</v>
      </c>
      <c r="H229" s="48"/>
      <c r="I229" t="s">
        <v>44</v>
      </c>
      <c r="J229" s="20" t="s">
        <v>51</v>
      </c>
      <c r="K229">
        <v>10550</v>
      </c>
      <c r="L229" s="49">
        <v>26.861620716564374</v>
      </c>
      <c r="M229" s="48" t="s">
        <v>42</v>
      </c>
    </row>
    <row r="230" spans="1:13" x14ac:dyDescent="0.25">
      <c r="A230" t="s">
        <v>40</v>
      </c>
      <c r="B230" s="20" t="s">
        <v>46</v>
      </c>
      <c r="C230">
        <v>40565</v>
      </c>
      <c r="D230" s="21">
        <v>57.20006698812638</v>
      </c>
      <c r="E230" s="21">
        <v>47.598499838285655</v>
      </c>
      <c r="F230" s="21">
        <v>49.484104266490348</v>
      </c>
      <c r="G230" s="48">
        <v>425000</v>
      </c>
      <c r="H230" s="48"/>
      <c r="I230" t="s">
        <v>40</v>
      </c>
      <c r="J230" s="20" t="s">
        <v>6</v>
      </c>
      <c r="K230">
        <v>17217</v>
      </c>
      <c r="L230" s="49">
        <v>26.926344073660303</v>
      </c>
      <c r="M230" s="48" t="s">
        <v>42</v>
      </c>
    </row>
    <row r="231" spans="1:13" x14ac:dyDescent="0.25">
      <c r="A231" t="s">
        <v>40</v>
      </c>
      <c r="B231" s="20" t="s">
        <v>53</v>
      </c>
      <c r="C231">
        <v>45355</v>
      </c>
      <c r="D231" s="21">
        <v>57.373816847033147</v>
      </c>
      <c r="E231" s="21">
        <v>66.977424268667292</v>
      </c>
      <c r="F231" s="21">
        <v>66.946991561571693</v>
      </c>
      <c r="G231" s="48">
        <v>425000</v>
      </c>
      <c r="H231" s="48"/>
      <c r="I231" t="s">
        <v>44</v>
      </c>
      <c r="J231" s="20" t="s">
        <v>58</v>
      </c>
      <c r="K231">
        <v>11150</v>
      </c>
      <c r="L231" s="49">
        <v>26.981640374202449</v>
      </c>
      <c r="M231" s="48" t="s">
        <v>42</v>
      </c>
    </row>
    <row r="232" spans="1:13" x14ac:dyDescent="0.25">
      <c r="A232" t="s">
        <v>40</v>
      </c>
      <c r="B232" s="20" t="s">
        <v>57</v>
      </c>
      <c r="C232">
        <v>44191</v>
      </c>
      <c r="D232" s="21">
        <v>59.484561971013946</v>
      </c>
      <c r="E232" s="21">
        <v>65.675899532804266</v>
      </c>
      <c r="F232" s="21">
        <v>57.341821098589918</v>
      </c>
      <c r="G232" s="48">
        <v>435000</v>
      </c>
      <c r="H232" s="48"/>
      <c r="I232" t="s">
        <v>44</v>
      </c>
      <c r="J232" s="20" t="s">
        <v>58</v>
      </c>
      <c r="K232">
        <v>11160</v>
      </c>
      <c r="L232" s="49">
        <v>27.048908614117543</v>
      </c>
      <c r="M232" s="48" t="s">
        <v>42</v>
      </c>
    </row>
    <row r="233" spans="1:13" x14ac:dyDescent="0.25">
      <c r="A233" t="s">
        <v>40</v>
      </c>
      <c r="B233" s="20" t="s">
        <v>56</v>
      </c>
      <c r="C233">
        <v>41115</v>
      </c>
      <c r="D233" s="21">
        <v>59.265631251440297</v>
      </c>
      <c r="E233" s="21">
        <v>58.351078733995877</v>
      </c>
      <c r="F233" s="21">
        <v>68.936416367842995</v>
      </c>
      <c r="G233" s="48">
        <v>435000</v>
      </c>
      <c r="H233" s="48"/>
      <c r="I233" t="s">
        <v>40</v>
      </c>
      <c r="J233" s="20" t="s">
        <v>6</v>
      </c>
      <c r="K233">
        <v>17218</v>
      </c>
      <c r="L233" s="49">
        <v>27.084959063941078</v>
      </c>
      <c r="M233" s="48" t="s">
        <v>42</v>
      </c>
    </row>
    <row r="234" spans="1:13" x14ac:dyDescent="0.25">
      <c r="A234" t="s">
        <v>40</v>
      </c>
      <c r="B234" s="20" t="s">
        <v>57</v>
      </c>
      <c r="C234">
        <v>44163</v>
      </c>
      <c r="D234" s="21">
        <v>61.90734691930119</v>
      </c>
      <c r="E234" s="21">
        <v>63.630757621347868</v>
      </c>
      <c r="F234" s="21">
        <v>53.067072149108711</v>
      </c>
      <c r="G234" s="48">
        <v>445000</v>
      </c>
      <c r="H234" s="48"/>
      <c r="I234" t="s">
        <v>44</v>
      </c>
      <c r="J234" s="20" t="s">
        <v>50</v>
      </c>
      <c r="K234">
        <v>12420</v>
      </c>
      <c r="L234" s="49">
        <v>27.085210750593042</v>
      </c>
      <c r="M234" s="48" t="s">
        <v>42</v>
      </c>
    </row>
    <row r="235" spans="1:13" x14ac:dyDescent="0.25">
      <c r="A235" t="s">
        <v>40</v>
      </c>
      <c r="B235" s="20" t="s">
        <v>53</v>
      </c>
      <c r="C235">
        <v>45371</v>
      </c>
      <c r="D235" s="21">
        <v>61.744156476810048</v>
      </c>
      <c r="E235" s="21">
        <v>71.356458724393946</v>
      </c>
      <c r="F235" s="21">
        <v>70.304465373272919</v>
      </c>
      <c r="G235" s="48">
        <v>445000</v>
      </c>
      <c r="H235" s="48"/>
      <c r="I235" t="s">
        <v>44</v>
      </c>
      <c r="J235" s="20" t="s">
        <v>58</v>
      </c>
      <c r="K235">
        <v>11420</v>
      </c>
      <c r="L235" s="49">
        <v>27.26878023387615</v>
      </c>
      <c r="M235" s="48" t="s">
        <v>42</v>
      </c>
    </row>
    <row r="236" spans="1:13" x14ac:dyDescent="0.25">
      <c r="A236" t="s">
        <v>40</v>
      </c>
      <c r="B236" s="20" t="s">
        <v>53</v>
      </c>
      <c r="C236">
        <v>45375</v>
      </c>
      <c r="D236" s="21">
        <v>61.447880516962968</v>
      </c>
      <c r="E236" s="21">
        <v>70.601529409175981</v>
      </c>
      <c r="F236" s="21">
        <v>66.89202840163064</v>
      </c>
      <c r="G236" s="48">
        <v>445000</v>
      </c>
      <c r="H236" s="48"/>
      <c r="I236" t="s">
        <v>44</v>
      </c>
      <c r="J236" s="20" t="s">
        <v>58</v>
      </c>
      <c r="K236">
        <v>11410</v>
      </c>
      <c r="L236" s="49">
        <v>27.278049581560062</v>
      </c>
      <c r="M236" s="48" t="s">
        <v>42</v>
      </c>
    </row>
    <row r="237" spans="1:13" x14ac:dyDescent="0.25">
      <c r="A237" t="s">
        <v>40</v>
      </c>
      <c r="B237" s="20" t="s">
        <v>46</v>
      </c>
      <c r="C237">
        <v>40556</v>
      </c>
      <c r="D237" s="21">
        <v>62.356717031854373</v>
      </c>
      <c r="E237" s="21">
        <v>52.94230389599916</v>
      </c>
      <c r="F237" s="21">
        <v>57.578560304197808</v>
      </c>
      <c r="G237" s="48">
        <v>450000</v>
      </c>
      <c r="H237" s="48"/>
      <c r="I237" t="s">
        <v>44</v>
      </c>
      <c r="J237" s="20" t="s">
        <v>50</v>
      </c>
      <c r="K237">
        <v>12130</v>
      </c>
      <c r="L237" s="49">
        <v>27.279493017822961</v>
      </c>
      <c r="M237" s="48" t="s">
        <v>42</v>
      </c>
    </row>
    <row r="238" spans="1:13" x14ac:dyDescent="0.25">
      <c r="A238" t="s">
        <v>40</v>
      </c>
      <c r="B238" s="20" t="s">
        <v>59</v>
      </c>
      <c r="C238">
        <v>43283</v>
      </c>
      <c r="D238" s="21">
        <v>62.935951713319412</v>
      </c>
      <c r="E238" s="21">
        <v>54.251298980320648</v>
      </c>
      <c r="F238" s="21">
        <v>61.043079680284166</v>
      </c>
      <c r="G238" s="48">
        <v>450000</v>
      </c>
      <c r="H238" s="48"/>
      <c r="I238" t="s">
        <v>40</v>
      </c>
      <c r="J238" s="20" t="s">
        <v>48</v>
      </c>
      <c r="K238">
        <v>16820</v>
      </c>
      <c r="L238" s="49">
        <v>27.296610777102508</v>
      </c>
      <c r="M238" s="48" t="s">
        <v>42</v>
      </c>
    </row>
    <row r="239" spans="1:13" x14ac:dyDescent="0.25">
      <c r="A239" t="s">
        <v>40</v>
      </c>
      <c r="B239" s="20" t="s">
        <v>57</v>
      </c>
      <c r="C239">
        <v>44118</v>
      </c>
      <c r="D239" s="21">
        <v>62.886336977795246</v>
      </c>
      <c r="E239" s="21">
        <v>67.863771691732225</v>
      </c>
      <c r="F239" s="21">
        <v>58.560140065499823</v>
      </c>
      <c r="G239" s="48">
        <v>450000</v>
      </c>
      <c r="H239" s="48"/>
      <c r="I239" t="s">
        <v>44</v>
      </c>
      <c r="J239" s="20" t="s">
        <v>51</v>
      </c>
      <c r="K239">
        <v>10130</v>
      </c>
      <c r="L239" s="49">
        <v>27.343692930523854</v>
      </c>
      <c r="M239" s="48" t="s">
        <v>42</v>
      </c>
    </row>
    <row r="240" spans="1:13" x14ac:dyDescent="0.25">
      <c r="A240" t="s">
        <v>40</v>
      </c>
      <c r="B240" s="20" t="s">
        <v>57</v>
      </c>
      <c r="C240">
        <v>44167</v>
      </c>
      <c r="D240" s="21">
        <v>62.357236935703924</v>
      </c>
      <c r="E240" s="21">
        <v>57.154396477654402</v>
      </c>
      <c r="F240" s="21">
        <v>49.013281868454072</v>
      </c>
      <c r="G240" s="48">
        <v>450000</v>
      </c>
      <c r="H240" s="48"/>
      <c r="I240" t="s">
        <v>44</v>
      </c>
      <c r="J240" s="20" t="s">
        <v>50</v>
      </c>
      <c r="K240">
        <v>12120</v>
      </c>
      <c r="L240" s="49">
        <v>27.348627857086683</v>
      </c>
      <c r="M240" s="48" t="s">
        <v>42</v>
      </c>
    </row>
    <row r="241" spans="1:13" x14ac:dyDescent="0.25">
      <c r="A241" t="s">
        <v>40</v>
      </c>
      <c r="B241" s="20" t="s">
        <v>57</v>
      </c>
      <c r="C241">
        <v>44187</v>
      </c>
      <c r="D241" s="21">
        <v>62.343105380214553</v>
      </c>
      <c r="E241" s="21">
        <v>71.143591823000421</v>
      </c>
      <c r="F241" s="21">
        <v>66.456639298182523</v>
      </c>
      <c r="G241" s="48">
        <v>450000</v>
      </c>
      <c r="H241" s="48"/>
      <c r="I241" t="s">
        <v>44</v>
      </c>
      <c r="J241" s="20" t="s">
        <v>49</v>
      </c>
      <c r="K241">
        <v>14420</v>
      </c>
      <c r="L241" s="49">
        <v>27.384778623751917</v>
      </c>
      <c r="M241" s="48" t="s">
        <v>42</v>
      </c>
    </row>
    <row r="242" spans="1:13" x14ac:dyDescent="0.25">
      <c r="A242" t="s">
        <v>40</v>
      </c>
      <c r="B242" s="20" t="s">
        <v>53</v>
      </c>
      <c r="C242">
        <v>45393</v>
      </c>
      <c r="D242" s="21">
        <v>62.007651035416771</v>
      </c>
      <c r="E242" s="21">
        <v>69.873622857411476</v>
      </c>
      <c r="F242" s="21">
        <v>74.998663839040574</v>
      </c>
      <c r="G242" s="48">
        <v>450000</v>
      </c>
      <c r="H242" s="48"/>
      <c r="I242" t="s">
        <v>44</v>
      </c>
      <c r="J242" s="20" t="s">
        <v>50</v>
      </c>
      <c r="K242">
        <v>12430</v>
      </c>
      <c r="L242" s="49">
        <v>27.614241967087544</v>
      </c>
      <c r="M242" s="48" t="s">
        <v>42</v>
      </c>
    </row>
    <row r="243" spans="1:13" x14ac:dyDescent="0.25">
      <c r="A243" t="s">
        <v>40</v>
      </c>
      <c r="B243" s="20" t="s">
        <v>57</v>
      </c>
      <c r="C243">
        <v>44117</v>
      </c>
      <c r="D243" s="21">
        <v>63.208111116591446</v>
      </c>
      <c r="E243" s="21">
        <v>68.312676039392883</v>
      </c>
      <c r="F243" s="21">
        <v>59.089770618487165</v>
      </c>
      <c r="G243" s="48">
        <v>455000</v>
      </c>
      <c r="H243" s="48"/>
      <c r="I243" t="s">
        <v>44</v>
      </c>
      <c r="J243" s="20" t="s">
        <v>51</v>
      </c>
      <c r="K243">
        <v>10730</v>
      </c>
      <c r="L243" s="49">
        <v>27.639326390139452</v>
      </c>
      <c r="M243" s="48" t="s">
        <v>42</v>
      </c>
    </row>
    <row r="244" spans="1:13" x14ac:dyDescent="0.25">
      <c r="A244" t="s">
        <v>40</v>
      </c>
      <c r="B244" s="20" t="s">
        <v>56</v>
      </c>
      <c r="C244">
        <v>41173</v>
      </c>
      <c r="D244" s="21">
        <v>63.531775285027464</v>
      </c>
      <c r="E244" s="21">
        <v>62.347874218290727</v>
      </c>
      <c r="F244" s="21">
        <v>72.96506318656408</v>
      </c>
      <c r="G244" s="48">
        <v>455000</v>
      </c>
      <c r="H244" s="48"/>
      <c r="I244" t="s">
        <v>44</v>
      </c>
      <c r="J244" s="20" t="s">
        <v>58</v>
      </c>
      <c r="K244">
        <v>11140</v>
      </c>
      <c r="L244" s="49">
        <v>27.693128071006868</v>
      </c>
      <c r="M244" s="48" t="s">
        <v>42</v>
      </c>
    </row>
    <row r="245" spans="1:13" x14ac:dyDescent="0.25">
      <c r="A245" t="s">
        <v>40</v>
      </c>
      <c r="B245" s="20" t="s">
        <v>59</v>
      </c>
      <c r="C245">
        <v>43282</v>
      </c>
      <c r="D245" s="21">
        <v>64.014716868557812</v>
      </c>
      <c r="E245" s="21">
        <v>56.357138024112473</v>
      </c>
      <c r="F245" s="21">
        <v>64.661169594994476</v>
      </c>
      <c r="G245" s="48">
        <v>460000</v>
      </c>
      <c r="H245" s="48"/>
      <c r="I245" t="s">
        <v>44</v>
      </c>
      <c r="J245" s="20" t="s">
        <v>58</v>
      </c>
      <c r="K245">
        <v>11430</v>
      </c>
      <c r="L245" s="49">
        <v>27.768139416306415</v>
      </c>
      <c r="M245" s="48" t="s">
        <v>42</v>
      </c>
    </row>
    <row r="246" spans="1:13" x14ac:dyDescent="0.25">
      <c r="A246" t="s">
        <v>40</v>
      </c>
      <c r="B246" s="20" t="s">
        <v>57</v>
      </c>
      <c r="C246">
        <v>44114</v>
      </c>
      <c r="D246" s="21">
        <v>64.472206505944285</v>
      </c>
      <c r="E246" s="21">
        <v>69.50425032474962</v>
      </c>
      <c r="F246" s="21">
        <v>60.222738121871778</v>
      </c>
      <c r="G246" s="48">
        <v>460000</v>
      </c>
      <c r="H246" s="48"/>
      <c r="I246" t="s">
        <v>40</v>
      </c>
      <c r="J246" s="20" t="s">
        <v>54</v>
      </c>
      <c r="K246">
        <v>16453</v>
      </c>
      <c r="L246" s="49">
        <v>27.772278893625298</v>
      </c>
      <c r="M246" s="48" t="s">
        <v>42</v>
      </c>
    </row>
    <row r="247" spans="1:13" x14ac:dyDescent="0.25">
      <c r="A247" t="s">
        <v>40</v>
      </c>
      <c r="B247" s="20" t="s">
        <v>55</v>
      </c>
      <c r="C247">
        <v>41212</v>
      </c>
      <c r="D247" s="21">
        <v>64.777576296284593</v>
      </c>
      <c r="E247" s="21">
        <v>70.091202460501137</v>
      </c>
      <c r="F247" s="21">
        <v>78.02544477471622</v>
      </c>
      <c r="G247" s="48">
        <v>460000</v>
      </c>
      <c r="H247" s="48"/>
      <c r="I247" t="s">
        <v>40</v>
      </c>
      <c r="J247" s="20" t="s">
        <v>54</v>
      </c>
      <c r="K247">
        <v>16951</v>
      </c>
      <c r="L247" s="49">
        <v>27.78758403176429</v>
      </c>
      <c r="M247" s="48" t="s">
        <v>42</v>
      </c>
    </row>
    <row r="248" spans="1:13" x14ac:dyDescent="0.25">
      <c r="A248" t="s">
        <v>40</v>
      </c>
      <c r="B248" s="20" t="s">
        <v>55</v>
      </c>
      <c r="C248">
        <v>41213</v>
      </c>
      <c r="D248" s="21">
        <v>64.956210609128107</v>
      </c>
      <c r="E248" s="21">
        <v>70.463484318520798</v>
      </c>
      <c r="F248" s="21">
        <v>78.238365503387058</v>
      </c>
      <c r="G248" s="48">
        <v>460000</v>
      </c>
      <c r="H248" s="48"/>
      <c r="I248" t="s">
        <v>40</v>
      </c>
      <c r="J248" s="20" t="s">
        <v>54</v>
      </c>
      <c r="K248">
        <v>16456</v>
      </c>
      <c r="L248" s="49">
        <v>27.793489682721123</v>
      </c>
      <c r="M248" s="48" t="s">
        <v>42</v>
      </c>
    </row>
    <row r="249" spans="1:13" x14ac:dyDescent="0.25">
      <c r="A249" t="s">
        <v>40</v>
      </c>
      <c r="B249" s="20" t="s">
        <v>55</v>
      </c>
      <c r="C249">
        <v>41215</v>
      </c>
      <c r="D249" s="21">
        <v>64.676131959578584</v>
      </c>
      <c r="E249" s="21">
        <v>70.551497102501031</v>
      </c>
      <c r="F249" s="21">
        <v>78.004220903424184</v>
      </c>
      <c r="G249" s="48">
        <v>460000</v>
      </c>
      <c r="H249" s="48"/>
      <c r="I249" t="s">
        <v>44</v>
      </c>
      <c r="J249" s="20" t="s">
        <v>50</v>
      </c>
      <c r="K249">
        <v>12140</v>
      </c>
      <c r="L249" s="49">
        <v>27.831763727062153</v>
      </c>
      <c r="M249" s="48" t="s">
        <v>42</v>
      </c>
    </row>
    <row r="250" spans="1:13" x14ac:dyDescent="0.25">
      <c r="A250" t="s">
        <v>40</v>
      </c>
      <c r="B250" s="20" t="s">
        <v>57</v>
      </c>
      <c r="C250">
        <v>44112</v>
      </c>
      <c r="D250" s="21">
        <v>65.740343262939632</v>
      </c>
      <c r="E250" s="21">
        <v>70.702095618240591</v>
      </c>
      <c r="F250" s="21">
        <v>61.365136166358205</v>
      </c>
      <c r="G250" s="48">
        <v>465000</v>
      </c>
      <c r="H250" s="48"/>
      <c r="I250" t="s">
        <v>44</v>
      </c>
      <c r="J250" s="20" t="s">
        <v>58</v>
      </c>
      <c r="K250">
        <v>11170</v>
      </c>
      <c r="L250" s="49">
        <v>27.837331215989394</v>
      </c>
      <c r="M250" s="48" t="s">
        <v>42</v>
      </c>
    </row>
    <row r="251" spans="1:13" x14ac:dyDescent="0.25">
      <c r="A251" t="s">
        <v>40</v>
      </c>
      <c r="B251" s="20" t="s">
        <v>56</v>
      </c>
      <c r="C251">
        <v>41162</v>
      </c>
      <c r="D251" s="21">
        <v>65.439557987372012</v>
      </c>
      <c r="E251" s="21">
        <v>61.677315365055662</v>
      </c>
      <c r="F251" s="21">
        <v>72.159160460241452</v>
      </c>
      <c r="G251" s="48">
        <v>465000</v>
      </c>
      <c r="H251" s="48"/>
      <c r="I251" t="s">
        <v>44</v>
      </c>
      <c r="J251" s="20" t="s">
        <v>51</v>
      </c>
      <c r="K251">
        <v>10150</v>
      </c>
      <c r="L251" s="49">
        <v>27.886971710119951</v>
      </c>
      <c r="M251" s="48" t="s">
        <v>42</v>
      </c>
    </row>
    <row r="252" spans="1:13" x14ac:dyDescent="0.25">
      <c r="A252" t="s">
        <v>40</v>
      </c>
      <c r="B252" s="20" t="s">
        <v>56</v>
      </c>
      <c r="C252">
        <v>41172</v>
      </c>
      <c r="D252" s="21">
        <v>65.835050437828386</v>
      </c>
      <c r="E252" s="21">
        <v>64.814957475459934</v>
      </c>
      <c r="F252" s="21">
        <v>75.419188737049694</v>
      </c>
      <c r="G252" s="48">
        <v>465000</v>
      </c>
      <c r="H252" s="48"/>
      <c r="I252" t="s">
        <v>40</v>
      </c>
      <c r="J252" s="20" t="s">
        <v>48</v>
      </c>
      <c r="K252">
        <v>16965</v>
      </c>
      <c r="L252" s="49">
        <v>28.217077761208451</v>
      </c>
      <c r="M252" s="48" t="s">
        <v>42</v>
      </c>
    </row>
    <row r="253" spans="1:13" x14ac:dyDescent="0.25">
      <c r="A253" t="s">
        <v>40</v>
      </c>
      <c r="B253" s="20" t="s">
        <v>55</v>
      </c>
      <c r="C253">
        <v>41211</v>
      </c>
      <c r="D253" s="21">
        <v>65.853426885211789</v>
      </c>
      <c r="E253" s="21">
        <v>71.383932830328661</v>
      </c>
      <c r="F253" s="21">
        <v>79.1400083028023</v>
      </c>
      <c r="G253" s="48">
        <v>465000</v>
      </c>
      <c r="H253" s="48"/>
      <c r="I253" t="s">
        <v>40</v>
      </c>
      <c r="J253" s="20" t="s">
        <v>54</v>
      </c>
      <c r="K253">
        <v>16416</v>
      </c>
      <c r="L253" s="49">
        <v>28.289204622449965</v>
      </c>
      <c r="M253" s="48" t="s">
        <v>42</v>
      </c>
    </row>
    <row r="254" spans="1:13" x14ac:dyDescent="0.25">
      <c r="A254" t="s">
        <v>40</v>
      </c>
      <c r="B254" s="20" t="s">
        <v>53</v>
      </c>
      <c r="C254">
        <v>45363</v>
      </c>
      <c r="D254" s="21">
        <v>65.847877514009923</v>
      </c>
      <c r="E254" s="21">
        <v>75.407750574532628</v>
      </c>
      <c r="F254" s="21">
        <v>73.596891383693006</v>
      </c>
      <c r="G254" s="48">
        <v>465000</v>
      </c>
      <c r="H254" s="48"/>
      <c r="I254" t="s">
        <v>44</v>
      </c>
      <c r="J254" s="20" t="s">
        <v>50</v>
      </c>
      <c r="K254">
        <v>12450</v>
      </c>
      <c r="L254" s="49">
        <v>28.426542913284877</v>
      </c>
      <c r="M254" s="48" t="s">
        <v>42</v>
      </c>
    </row>
    <row r="255" spans="1:13" x14ac:dyDescent="0.25">
      <c r="A255" t="s">
        <v>40</v>
      </c>
      <c r="B255" s="20" t="s">
        <v>53</v>
      </c>
      <c r="C255">
        <v>45381</v>
      </c>
      <c r="D255" s="21">
        <v>65.366297450666679</v>
      </c>
      <c r="E255" s="21">
        <v>74.948007600032184</v>
      </c>
      <c r="F255" s="21">
        <v>75.138933790022278</v>
      </c>
      <c r="G255" s="48">
        <v>465000</v>
      </c>
      <c r="H255" s="48"/>
      <c r="I255" t="s">
        <v>44</v>
      </c>
      <c r="J255" s="20" t="s">
        <v>58</v>
      </c>
      <c r="K255">
        <v>11180</v>
      </c>
      <c r="L255" s="49">
        <v>28.506380432460404</v>
      </c>
      <c r="M255" s="48" t="s">
        <v>42</v>
      </c>
    </row>
    <row r="256" spans="1:13" x14ac:dyDescent="0.25">
      <c r="A256" t="s">
        <v>40</v>
      </c>
      <c r="B256" s="20" t="s">
        <v>53</v>
      </c>
      <c r="C256">
        <v>45392</v>
      </c>
      <c r="D256" s="21">
        <v>65.45363111683929</v>
      </c>
      <c r="E256" s="21">
        <v>74.222236335084858</v>
      </c>
      <c r="F256" s="21">
        <v>77.646033046584066</v>
      </c>
      <c r="G256" s="48">
        <v>465000</v>
      </c>
      <c r="H256" s="48"/>
      <c r="I256" t="s">
        <v>44</v>
      </c>
      <c r="J256" s="20" t="s">
        <v>50</v>
      </c>
      <c r="K256">
        <v>12220</v>
      </c>
      <c r="L256" s="49">
        <v>28.61557321304015</v>
      </c>
      <c r="M256" s="48" t="s">
        <v>42</v>
      </c>
    </row>
    <row r="257" spans="1:13" x14ac:dyDescent="0.25">
      <c r="A257" t="s">
        <v>40</v>
      </c>
      <c r="B257" s="20" t="s">
        <v>57</v>
      </c>
      <c r="C257">
        <v>44162</v>
      </c>
      <c r="D257" s="21">
        <v>66.587908343733432</v>
      </c>
      <c r="E257" s="21">
        <v>69.79483502736737</v>
      </c>
      <c r="F257" s="21">
        <v>59.592422922827865</v>
      </c>
      <c r="G257" s="48">
        <v>470000</v>
      </c>
      <c r="H257" s="48"/>
      <c r="I257" t="s">
        <v>44</v>
      </c>
      <c r="J257" s="20" t="s">
        <v>58</v>
      </c>
      <c r="K257">
        <v>11130</v>
      </c>
      <c r="L257" s="49">
        <v>28.635146250285331</v>
      </c>
      <c r="M257" s="48" t="s">
        <v>42</v>
      </c>
    </row>
    <row r="258" spans="1:13" x14ac:dyDescent="0.25">
      <c r="A258" t="s">
        <v>40</v>
      </c>
      <c r="B258" s="20" t="s">
        <v>57</v>
      </c>
      <c r="C258">
        <v>44185</v>
      </c>
      <c r="D258" s="21">
        <v>66.269567314435633</v>
      </c>
      <c r="E258" s="21">
        <v>74.150952437174809</v>
      </c>
      <c r="F258" s="21">
        <v>67.700727103399402</v>
      </c>
      <c r="G258" s="48">
        <v>470000</v>
      </c>
      <c r="H258" s="48"/>
      <c r="I258" t="s">
        <v>40</v>
      </c>
      <c r="J258" s="20" t="s">
        <v>54</v>
      </c>
      <c r="K258">
        <v>16418</v>
      </c>
      <c r="L258" s="49">
        <v>28.800397928897016</v>
      </c>
      <c r="M258" s="48" t="s">
        <v>42</v>
      </c>
    </row>
    <row r="259" spans="1:13" x14ac:dyDescent="0.25">
      <c r="A259" t="s">
        <v>40</v>
      </c>
      <c r="B259" s="20" t="s">
        <v>55</v>
      </c>
      <c r="C259">
        <v>41272</v>
      </c>
      <c r="D259" s="21">
        <v>66.735135546775467</v>
      </c>
      <c r="E259" s="21">
        <v>68.821189120617845</v>
      </c>
      <c r="F259" s="21">
        <v>78.654104930983934</v>
      </c>
      <c r="G259" s="48">
        <v>470000</v>
      </c>
      <c r="H259" s="48"/>
      <c r="I259" t="s">
        <v>44</v>
      </c>
      <c r="J259" s="20" t="s">
        <v>58</v>
      </c>
      <c r="K259">
        <v>11480</v>
      </c>
      <c r="L259" s="49">
        <v>28.822197001669821</v>
      </c>
      <c r="M259" s="48" t="s">
        <v>42</v>
      </c>
    </row>
    <row r="260" spans="1:13" x14ac:dyDescent="0.25">
      <c r="A260" t="s">
        <v>40</v>
      </c>
      <c r="B260" s="20" t="s">
        <v>57</v>
      </c>
      <c r="C260">
        <v>44182</v>
      </c>
      <c r="D260" s="21">
        <v>67.830735339690264</v>
      </c>
      <c r="E260" s="21">
        <v>73.378011303358619</v>
      </c>
      <c r="F260" s="21">
        <v>64.42885238940417</v>
      </c>
      <c r="G260" s="48">
        <v>475000</v>
      </c>
      <c r="H260" s="48"/>
      <c r="I260" t="s">
        <v>44</v>
      </c>
      <c r="J260" s="20" t="s">
        <v>51</v>
      </c>
      <c r="K260">
        <v>10140</v>
      </c>
      <c r="L260" s="49">
        <v>28.910441901640546</v>
      </c>
      <c r="M260" s="48" t="s">
        <v>42</v>
      </c>
    </row>
    <row r="261" spans="1:13" x14ac:dyDescent="0.25">
      <c r="A261" t="s">
        <v>40</v>
      </c>
      <c r="B261" s="20" t="s">
        <v>56</v>
      </c>
      <c r="C261">
        <v>41171</v>
      </c>
      <c r="D261" s="21">
        <v>67.590890640002996</v>
      </c>
      <c r="E261" s="21">
        <v>66.745690277562559</v>
      </c>
      <c r="F261" s="21">
        <v>77.33295181205348</v>
      </c>
      <c r="G261" s="48">
        <v>475000</v>
      </c>
      <c r="H261" s="48"/>
      <c r="I261" t="s">
        <v>40</v>
      </c>
      <c r="J261" s="20" t="s">
        <v>54</v>
      </c>
      <c r="K261">
        <v>16424</v>
      </c>
      <c r="L261" s="49">
        <v>28.921338730164564</v>
      </c>
      <c r="M261" s="48" t="s">
        <v>42</v>
      </c>
    </row>
    <row r="262" spans="1:13" x14ac:dyDescent="0.25">
      <c r="A262" t="s">
        <v>40</v>
      </c>
      <c r="B262" s="20" t="s">
        <v>55</v>
      </c>
      <c r="C262">
        <v>41251</v>
      </c>
      <c r="D262" s="21">
        <v>67.142275394333211</v>
      </c>
      <c r="E262" s="21">
        <v>72.848265648993603</v>
      </c>
      <c r="F262" s="21">
        <v>80.453936721650493</v>
      </c>
      <c r="G262" s="48">
        <v>475000</v>
      </c>
      <c r="H262" s="48"/>
      <c r="I262" t="s">
        <v>44</v>
      </c>
      <c r="J262" s="20" t="s">
        <v>50</v>
      </c>
      <c r="K262">
        <v>12210</v>
      </c>
      <c r="L262" s="49">
        <v>28.956507351638486</v>
      </c>
      <c r="M262" s="48" t="s">
        <v>42</v>
      </c>
    </row>
    <row r="263" spans="1:13" x14ac:dyDescent="0.25">
      <c r="A263" t="s">
        <v>40</v>
      </c>
      <c r="B263" s="20" t="s">
        <v>55</v>
      </c>
      <c r="C263">
        <v>41271</v>
      </c>
      <c r="D263" s="21">
        <v>67.409228680057851</v>
      </c>
      <c r="E263" s="21">
        <v>71.564193941125268</v>
      </c>
      <c r="F263" s="21">
        <v>80.335223610047663</v>
      </c>
      <c r="G263" s="48">
        <v>475000</v>
      </c>
      <c r="H263" s="48"/>
      <c r="I263" t="s">
        <v>44</v>
      </c>
      <c r="J263" s="20" t="s">
        <v>50</v>
      </c>
      <c r="K263">
        <v>12640</v>
      </c>
      <c r="L263" s="49">
        <v>29.054890692723561</v>
      </c>
      <c r="M263" s="48" t="s">
        <v>42</v>
      </c>
    </row>
    <row r="264" spans="1:13" x14ac:dyDescent="0.25">
      <c r="A264" t="s">
        <v>40</v>
      </c>
      <c r="B264" s="20" t="s">
        <v>56</v>
      </c>
      <c r="C264">
        <v>41112</v>
      </c>
      <c r="D264" s="21">
        <v>69.864687987888772</v>
      </c>
      <c r="E264" s="21">
        <v>68.351838598440168</v>
      </c>
      <c r="F264" s="21">
        <v>78.994814961735528</v>
      </c>
      <c r="G264" s="48">
        <v>485000</v>
      </c>
      <c r="H264" s="48"/>
      <c r="I264" t="s">
        <v>44</v>
      </c>
      <c r="J264" s="20" t="s">
        <v>58</v>
      </c>
      <c r="K264">
        <v>11210</v>
      </c>
      <c r="L264" s="49">
        <v>29.191626309486786</v>
      </c>
      <c r="M264" s="48" t="s">
        <v>42</v>
      </c>
    </row>
    <row r="265" spans="1:13" x14ac:dyDescent="0.25">
      <c r="A265" t="s">
        <v>40</v>
      </c>
      <c r="B265" s="20" t="s">
        <v>56</v>
      </c>
      <c r="C265">
        <v>41167</v>
      </c>
      <c r="D265" s="21">
        <v>69.554480917432912</v>
      </c>
      <c r="E265" s="21">
        <v>66.558964958658152</v>
      </c>
      <c r="F265" s="21">
        <v>77.154647230806034</v>
      </c>
      <c r="G265" s="48">
        <v>485000</v>
      </c>
      <c r="H265" s="48"/>
      <c r="I265" t="s">
        <v>44</v>
      </c>
      <c r="J265" s="20" t="s">
        <v>50</v>
      </c>
      <c r="K265">
        <v>12630</v>
      </c>
      <c r="L265" s="49">
        <v>29.202791341572791</v>
      </c>
      <c r="M265" s="48" t="s">
        <v>42</v>
      </c>
    </row>
    <row r="266" spans="1:13" x14ac:dyDescent="0.25">
      <c r="A266" t="s">
        <v>40</v>
      </c>
      <c r="B266" s="20" t="s">
        <v>53</v>
      </c>
      <c r="C266">
        <v>45372</v>
      </c>
      <c r="D266" s="21">
        <v>69.170026348158089</v>
      </c>
      <c r="E266" s="21">
        <v>78.579182328165388</v>
      </c>
      <c r="F266" s="21">
        <v>75.768513279070362</v>
      </c>
      <c r="G266" s="48">
        <v>485000</v>
      </c>
      <c r="H266" s="48"/>
      <c r="I266" t="s">
        <v>44</v>
      </c>
      <c r="J266" s="20" t="s">
        <v>58</v>
      </c>
      <c r="K266">
        <v>11120</v>
      </c>
      <c r="L266" s="49">
        <v>29.278970225710346</v>
      </c>
      <c r="M266" s="48" t="s">
        <v>42</v>
      </c>
    </row>
    <row r="267" spans="1:13" x14ac:dyDescent="0.25">
      <c r="A267" t="s">
        <v>40</v>
      </c>
      <c r="B267" s="20" t="s">
        <v>57</v>
      </c>
      <c r="C267">
        <v>44168</v>
      </c>
      <c r="D267" s="21">
        <v>70.993789523214105</v>
      </c>
      <c r="E267" s="21">
        <v>70.277781411269373</v>
      </c>
      <c r="F267" s="21">
        <v>59.751991540050987</v>
      </c>
      <c r="G267" s="48">
        <v>490000</v>
      </c>
      <c r="H267" s="48"/>
      <c r="I267" t="s">
        <v>44</v>
      </c>
      <c r="J267" s="20" t="s">
        <v>58</v>
      </c>
      <c r="K267">
        <v>11270</v>
      </c>
      <c r="L267" s="49">
        <v>29.330714761791292</v>
      </c>
      <c r="M267" s="48" t="s">
        <v>42</v>
      </c>
    </row>
    <row r="268" spans="1:13" x14ac:dyDescent="0.25">
      <c r="A268" t="s">
        <v>40</v>
      </c>
      <c r="B268" s="20" t="s">
        <v>56</v>
      </c>
      <c r="C268">
        <v>41166</v>
      </c>
      <c r="D268" s="21">
        <v>70.475707483104557</v>
      </c>
      <c r="E268" s="21">
        <v>64.9611924915516</v>
      </c>
      <c r="F268" s="21">
        <v>74.83550381539419</v>
      </c>
      <c r="G268" s="48">
        <v>490000</v>
      </c>
      <c r="H268" s="48"/>
      <c r="I268" t="s">
        <v>44</v>
      </c>
      <c r="J268" s="20" t="s">
        <v>49</v>
      </c>
      <c r="K268">
        <v>14430</v>
      </c>
      <c r="L268" s="49">
        <v>29.420605780838841</v>
      </c>
      <c r="M268" s="48" t="s">
        <v>42</v>
      </c>
    </row>
    <row r="269" spans="1:13" x14ac:dyDescent="0.25">
      <c r="A269" t="s">
        <v>40</v>
      </c>
      <c r="B269" s="20" t="s">
        <v>57</v>
      </c>
      <c r="C269">
        <v>44111</v>
      </c>
      <c r="D269" s="21">
        <v>71.450154626189772</v>
      </c>
      <c r="E269" s="21">
        <v>76.346762272742822</v>
      </c>
      <c r="F269" s="21">
        <v>66.928988539309344</v>
      </c>
      <c r="G269" s="48">
        <v>495000</v>
      </c>
      <c r="H269" s="48"/>
      <c r="I269" t="s">
        <v>40</v>
      </c>
      <c r="J269" s="20" t="s">
        <v>54</v>
      </c>
      <c r="K269">
        <v>16513</v>
      </c>
      <c r="L269" s="49">
        <v>29.440030926298739</v>
      </c>
      <c r="M269" s="48" t="s">
        <v>42</v>
      </c>
    </row>
    <row r="270" spans="1:13" x14ac:dyDescent="0.25">
      <c r="A270" t="s">
        <v>40</v>
      </c>
      <c r="B270" s="20" t="s">
        <v>57</v>
      </c>
      <c r="C270">
        <v>44116</v>
      </c>
      <c r="D270" s="21">
        <v>71.026538692274599</v>
      </c>
      <c r="E270" s="21">
        <v>73.309791260320281</v>
      </c>
      <c r="F270" s="21">
        <v>62.830429380893342</v>
      </c>
      <c r="G270" s="48">
        <v>495000</v>
      </c>
      <c r="H270" s="48"/>
      <c r="I270" t="s">
        <v>44</v>
      </c>
      <c r="J270" s="20" t="s">
        <v>58</v>
      </c>
      <c r="K270">
        <v>11440</v>
      </c>
      <c r="L270" s="49">
        <v>29.48991694959258</v>
      </c>
      <c r="M270" s="48" t="s">
        <v>42</v>
      </c>
    </row>
    <row r="271" spans="1:13" x14ac:dyDescent="0.25">
      <c r="A271" t="s">
        <v>40</v>
      </c>
      <c r="B271" s="20" t="s">
        <v>56</v>
      </c>
      <c r="C271">
        <v>41101</v>
      </c>
      <c r="D271" s="21">
        <v>71.037535552694379</v>
      </c>
      <c r="E271" s="21">
        <v>69.259524112309236</v>
      </c>
      <c r="F271" s="21">
        <v>79.911415989159138</v>
      </c>
      <c r="G271" s="48">
        <v>495000</v>
      </c>
      <c r="H271" s="48"/>
      <c r="I271" t="s">
        <v>44</v>
      </c>
      <c r="J271" s="20" t="s">
        <v>50</v>
      </c>
      <c r="K271">
        <v>12240</v>
      </c>
      <c r="L271" s="49">
        <v>29.492077838506532</v>
      </c>
      <c r="M271" s="48" t="s">
        <v>42</v>
      </c>
    </row>
    <row r="272" spans="1:13" x14ac:dyDescent="0.25">
      <c r="A272" t="s">
        <v>40</v>
      </c>
      <c r="B272" s="20" t="s">
        <v>56</v>
      </c>
      <c r="C272">
        <v>41114</v>
      </c>
      <c r="D272" s="21">
        <v>71.848441451209681</v>
      </c>
      <c r="E272" s="21">
        <v>70.493118349881314</v>
      </c>
      <c r="F272" s="21">
        <v>81.128568604272388</v>
      </c>
      <c r="G272" s="48">
        <v>495000</v>
      </c>
      <c r="H272" s="48"/>
      <c r="I272" t="s">
        <v>44</v>
      </c>
      <c r="J272" s="20" t="s">
        <v>58</v>
      </c>
      <c r="K272">
        <v>11220</v>
      </c>
      <c r="L272" s="49">
        <v>29.828716262115051</v>
      </c>
      <c r="M272" s="48" t="s">
        <v>42</v>
      </c>
    </row>
    <row r="273" spans="1:13" x14ac:dyDescent="0.25">
      <c r="A273" t="s">
        <v>40</v>
      </c>
      <c r="B273" s="20" t="s">
        <v>56</v>
      </c>
      <c r="C273">
        <v>41153</v>
      </c>
      <c r="D273" s="21">
        <v>71.037535552694379</v>
      </c>
      <c r="E273" s="21">
        <v>69.259524112309236</v>
      </c>
      <c r="F273" s="21">
        <v>79.911415989159138</v>
      </c>
      <c r="G273" s="48">
        <v>495000</v>
      </c>
      <c r="H273" s="48"/>
      <c r="I273" t="s">
        <v>44</v>
      </c>
      <c r="J273" s="20" t="s">
        <v>50</v>
      </c>
      <c r="K273">
        <v>12310</v>
      </c>
      <c r="L273" s="49">
        <v>29.924840940592624</v>
      </c>
      <c r="M273" s="48" t="s">
        <v>42</v>
      </c>
    </row>
    <row r="274" spans="1:13" x14ac:dyDescent="0.25">
      <c r="A274" t="s">
        <v>40</v>
      </c>
      <c r="B274" s="20" t="s">
        <v>56</v>
      </c>
      <c r="C274">
        <v>41154</v>
      </c>
      <c r="D274" s="21">
        <v>71.037535552694379</v>
      </c>
      <c r="E274" s="21">
        <v>69.259524112309236</v>
      </c>
      <c r="F274" s="21">
        <v>79.911415989159138</v>
      </c>
      <c r="G274" s="48">
        <v>495000</v>
      </c>
      <c r="H274" s="48"/>
      <c r="I274" t="s">
        <v>40</v>
      </c>
      <c r="J274" s="20" t="s">
        <v>54</v>
      </c>
      <c r="K274">
        <v>16455</v>
      </c>
      <c r="L274" s="49">
        <v>30.047575296495619</v>
      </c>
      <c r="M274" s="48" t="s">
        <v>42</v>
      </c>
    </row>
    <row r="275" spans="1:13" x14ac:dyDescent="0.25">
      <c r="A275" t="s">
        <v>40</v>
      </c>
      <c r="B275" s="20" t="s">
        <v>55</v>
      </c>
      <c r="C275">
        <v>41285</v>
      </c>
      <c r="D275" s="21">
        <v>71.510200968849176</v>
      </c>
      <c r="E275" s="21">
        <v>78.298559473878584</v>
      </c>
      <c r="F275" s="21">
        <v>84.823623781210713</v>
      </c>
      <c r="G275" s="48">
        <v>495000</v>
      </c>
      <c r="H275" s="48"/>
      <c r="I275" t="s">
        <v>44</v>
      </c>
      <c r="J275" s="20" t="s">
        <v>58</v>
      </c>
      <c r="K275">
        <v>11310</v>
      </c>
      <c r="L275" s="49">
        <v>30.111620366501086</v>
      </c>
      <c r="M275" s="48" t="s">
        <v>42</v>
      </c>
    </row>
    <row r="276" spans="1:13" x14ac:dyDescent="0.25">
      <c r="A276" t="s">
        <v>40</v>
      </c>
      <c r="B276" s="20" t="s">
        <v>53</v>
      </c>
      <c r="C276">
        <v>45391</v>
      </c>
      <c r="D276" s="21">
        <v>71.293205900255643</v>
      </c>
      <c r="E276" s="21">
        <v>80.590898610377451</v>
      </c>
      <c r="F276" s="21">
        <v>82.415748000906206</v>
      </c>
      <c r="G276" s="48">
        <v>495000</v>
      </c>
      <c r="H276" s="48"/>
      <c r="I276" t="s">
        <v>44</v>
      </c>
      <c r="J276" s="20" t="s">
        <v>58</v>
      </c>
      <c r="K276">
        <v>11260</v>
      </c>
      <c r="L276" s="49">
        <v>30.153489301098066</v>
      </c>
      <c r="M276" s="48" t="s">
        <v>42</v>
      </c>
    </row>
    <row r="277" spans="1:13" x14ac:dyDescent="0.25">
      <c r="A277" t="s">
        <v>40</v>
      </c>
      <c r="B277" s="20" t="s">
        <v>57</v>
      </c>
      <c r="C277">
        <v>44113</v>
      </c>
      <c r="D277" s="21">
        <v>72.1226868703599</v>
      </c>
      <c r="E277" s="21">
        <v>76.801224897224074</v>
      </c>
      <c r="F277" s="21">
        <v>67.24943642033557</v>
      </c>
      <c r="G277" s="48">
        <v>500000</v>
      </c>
      <c r="H277" s="48"/>
      <c r="I277" t="s">
        <v>44</v>
      </c>
      <c r="J277" s="20" t="s">
        <v>58</v>
      </c>
      <c r="K277">
        <v>11540</v>
      </c>
      <c r="L277" s="49">
        <v>30.351402179510217</v>
      </c>
      <c r="M277" s="48" t="s">
        <v>42</v>
      </c>
    </row>
    <row r="278" spans="1:13" x14ac:dyDescent="0.25">
      <c r="A278" t="s">
        <v>40</v>
      </c>
      <c r="B278" s="20" t="s">
        <v>56</v>
      </c>
      <c r="C278">
        <v>41111</v>
      </c>
      <c r="D278" s="21">
        <v>72.22589791291098</v>
      </c>
      <c r="E278" s="21">
        <v>71.325239704858745</v>
      </c>
      <c r="F278" s="21">
        <v>81.922977672025098</v>
      </c>
      <c r="G278" s="48">
        <v>500000</v>
      </c>
      <c r="H278" s="48"/>
      <c r="I278" t="s">
        <v>44</v>
      </c>
      <c r="J278" s="20" t="s">
        <v>58</v>
      </c>
      <c r="K278">
        <v>11450</v>
      </c>
      <c r="L278" s="49">
        <v>30.380476849999049</v>
      </c>
      <c r="M278" s="48" t="s">
        <v>42</v>
      </c>
    </row>
    <row r="279" spans="1:13" x14ac:dyDescent="0.25">
      <c r="A279" t="s">
        <v>40</v>
      </c>
      <c r="B279" s="20" t="s">
        <v>56</v>
      </c>
      <c r="C279">
        <v>41113</v>
      </c>
      <c r="D279" s="21">
        <v>72.771270556835788</v>
      </c>
      <c r="E279" s="21">
        <v>71.21509392712467</v>
      </c>
      <c r="F279" s="21">
        <v>81.861013181229254</v>
      </c>
      <c r="G279" s="48">
        <v>500000</v>
      </c>
      <c r="H279" s="48"/>
      <c r="I279" t="s">
        <v>40</v>
      </c>
      <c r="J279" s="20" t="s">
        <v>54</v>
      </c>
      <c r="K279">
        <v>16425</v>
      </c>
      <c r="L279" s="49">
        <v>30.394242997575248</v>
      </c>
      <c r="M279" s="48" t="s">
        <v>42</v>
      </c>
    </row>
    <row r="280" spans="1:13" x14ac:dyDescent="0.25">
      <c r="A280" t="s">
        <v>40</v>
      </c>
      <c r="B280" s="20" t="s">
        <v>56</v>
      </c>
      <c r="C280">
        <v>41161</v>
      </c>
      <c r="D280" s="21">
        <v>72.379956097914871</v>
      </c>
      <c r="E280" s="21">
        <v>70.615334133157916</v>
      </c>
      <c r="F280" s="21">
        <v>81.267191396981872</v>
      </c>
      <c r="G280" s="48">
        <v>500000</v>
      </c>
      <c r="H280" s="48"/>
      <c r="I280" t="s">
        <v>44</v>
      </c>
      <c r="J280" s="20" t="s">
        <v>58</v>
      </c>
      <c r="K280">
        <v>11230</v>
      </c>
      <c r="L280" s="49">
        <v>30.417598415784763</v>
      </c>
      <c r="M280" s="48" t="s">
        <v>42</v>
      </c>
    </row>
    <row r="281" spans="1:13" x14ac:dyDescent="0.25">
      <c r="A281" t="s">
        <v>40</v>
      </c>
      <c r="B281" s="20" t="s">
        <v>57</v>
      </c>
      <c r="C281">
        <v>44181</v>
      </c>
      <c r="D281" s="21">
        <v>73.447104098076338</v>
      </c>
      <c r="E281" s="21">
        <v>77.214986521536929</v>
      </c>
      <c r="F281" s="21">
        <v>67.20168916598459</v>
      </c>
      <c r="G281" s="48">
        <v>505000</v>
      </c>
      <c r="H281" s="48"/>
      <c r="I281" t="s">
        <v>40</v>
      </c>
      <c r="J281" s="20" t="s">
        <v>54</v>
      </c>
      <c r="K281">
        <v>16457</v>
      </c>
      <c r="L281" s="49">
        <v>30.453130454878519</v>
      </c>
      <c r="M281" s="48" t="s">
        <v>42</v>
      </c>
    </row>
    <row r="282" spans="1:13" x14ac:dyDescent="0.25">
      <c r="A282" t="s">
        <v>40</v>
      </c>
      <c r="B282" s="20" t="s">
        <v>57</v>
      </c>
      <c r="C282">
        <v>44183</v>
      </c>
      <c r="D282" s="21">
        <v>73.26547303544163</v>
      </c>
      <c r="E282" s="21">
        <v>79.844804137370616</v>
      </c>
      <c r="F282" s="21">
        <v>71.738230689604023</v>
      </c>
      <c r="G282" s="48">
        <v>505000</v>
      </c>
      <c r="H282" s="48"/>
      <c r="I282" t="s">
        <v>44</v>
      </c>
      <c r="J282" s="20" t="s">
        <v>58</v>
      </c>
      <c r="K282">
        <v>11250</v>
      </c>
      <c r="L282" s="49">
        <v>30.460053202748199</v>
      </c>
      <c r="M282" s="48" t="s">
        <v>42</v>
      </c>
    </row>
    <row r="283" spans="1:13" x14ac:dyDescent="0.25">
      <c r="A283" t="s">
        <v>40</v>
      </c>
      <c r="B283" s="20" t="s">
        <v>56</v>
      </c>
      <c r="C283">
        <v>41117</v>
      </c>
      <c r="D283" s="21">
        <v>73.09479054998171</v>
      </c>
      <c r="E283" s="21">
        <v>72.517482139751436</v>
      </c>
      <c r="F283" s="21">
        <v>83.076672503892752</v>
      </c>
      <c r="G283" s="48">
        <v>505000</v>
      </c>
      <c r="H283" s="48"/>
      <c r="I283" t="s">
        <v>44</v>
      </c>
      <c r="J283" s="20" t="s">
        <v>50</v>
      </c>
      <c r="K283">
        <v>12230</v>
      </c>
      <c r="L283" s="49">
        <v>30.501185605106471</v>
      </c>
      <c r="M283" s="48" t="s">
        <v>42</v>
      </c>
    </row>
    <row r="284" spans="1:13" x14ac:dyDescent="0.25">
      <c r="A284" t="s">
        <v>40</v>
      </c>
      <c r="B284" s="20" t="s">
        <v>57</v>
      </c>
      <c r="C284">
        <v>44184</v>
      </c>
      <c r="D284" s="21">
        <v>74.188990917546903</v>
      </c>
      <c r="E284" s="21">
        <v>81.445447941152395</v>
      </c>
      <c r="F284" s="21">
        <v>74.07048810661307</v>
      </c>
      <c r="G284" s="48">
        <v>510000</v>
      </c>
      <c r="H284" s="48"/>
      <c r="I284" t="s">
        <v>44</v>
      </c>
      <c r="J284" s="20" t="s">
        <v>58</v>
      </c>
      <c r="K284">
        <v>11110</v>
      </c>
      <c r="L284" s="49">
        <v>30.561702673513082</v>
      </c>
      <c r="M284" s="48" t="s">
        <v>42</v>
      </c>
    </row>
    <row r="285" spans="1:13" x14ac:dyDescent="0.25">
      <c r="A285" t="s">
        <v>40</v>
      </c>
      <c r="B285" s="20" t="s">
        <v>56</v>
      </c>
      <c r="C285">
        <v>41119</v>
      </c>
      <c r="D285" s="21">
        <v>74.959267196251801</v>
      </c>
      <c r="E285" s="21">
        <v>73.496950581356657</v>
      </c>
      <c r="F285" s="21">
        <v>84.139551973848683</v>
      </c>
      <c r="G285" s="48">
        <v>510000</v>
      </c>
      <c r="H285" s="48"/>
      <c r="I285" t="s">
        <v>44</v>
      </c>
      <c r="J285" s="20" t="s">
        <v>58</v>
      </c>
      <c r="K285">
        <v>11320</v>
      </c>
      <c r="L285" s="49">
        <v>30.589642250470249</v>
      </c>
      <c r="M285" s="48" t="s">
        <v>42</v>
      </c>
    </row>
    <row r="286" spans="1:13" x14ac:dyDescent="0.25">
      <c r="A286" t="s">
        <v>40</v>
      </c>
      <c r="B286" s="20" t="s">
        <v>56</v>
      </c>
      <c r="C286">
        <v>41165</v>
      </c>
      <c r="D286" s="21">
        <v>74.372420470934131</v>
      </c>
      <c r="E286" s="21">
        <v>70.061018548108706</v>
      </c>
      <c r="F286" s="21">
        <v>80.384260322975678</v>
      </c>
      <c r="G286" s="48">
        <v>510000</v>
      </c>
      <c r="H286" s="48"/>
      <c r="I286" t="s">
        <v>44</v>
      </c>
      <c r="J286" s="20" t="s">
        <v>58</v>
      </c>
      <c r="K286">
        <v>11560</v>
      </c>
      <c r="L286" s="49">
        <v>30.745242549763368</v>
      </c>
      <c r="M286" s="48" t="s">
        <v>42</v>
      </c>
    </row>
    <row r="287" spans="1:13" x14ac:dyDescent="0.25">
      <c r="A287" t="s">
        <v>40</v>
      </c>
      <c r="B287" s="20" t="s">
        <v>59</v>
      </c>
      <c r="C287">
        <v>43269</v>
      </c>
      <c r="D287" s="21">
        <v>75.755283641558151</v>
      </c>
      <c r="E287" s="21">
        <v>66.153678746798448</v>
      </c>
      <c r="F287" s="21">
        <v>67.741093229999336</v>
      </c>
      <c r="G287" s="48">
        <v>515000</v>
      </c>
      <c r="H287" s="48"/>
      <c r="I287" t="s">
        <v>40</v>
      </c>
      <c r="J287" s="20" t="s">
        <v>54</v>
      </c>
      <c r="K287">
        <v>16411</v>
      </c>
      <c r="L287" s="49">
        <v>30.745688079303065</v>
      </c>
      <c r="M287" s="48" t="s">
        <v>42</v>
      </c>
    </row>
    <row r="288" spans="1:13" x14ac:dyDescent="0.25">
      <c r="A288" t="s">
        <v>40</v>
      </c>
      <c r="B288" s="20" t="s">
        <v>56</v>
      </c>
      <c r="C288">
        <v>41118</v>
      </c>
      <c r="D288" s="21">
        <v>75.358428011132474</v>
      </c>
      <c r="E288" s="21">
        <v>74.608587320508192</v>
      </c>
      <c r="F288" s="21">
        <v>85.192028981033232</v>
      </c>
      <c r="G288" s="48">
        <v>515000</v>
      </c>
      <c r="H288" s="48"/>
      <c r="I288" t="s">
        <v>40</v>
      </c>
      <c r="J288" s="20" t="s">
        <v>54</v>
      </c>
      <c r="K288">
        <v>16417</v>
      </c>
      <c r="L288" s="49">
        <v>30.834217930611374</v>
      </c>
      <c r="M288" s="48" t="s">
        <v>42</v>
      </c>
    </row>
    <row r="289" spans="1:13" x14ac:dyDescent="0.25">
      <c r="A289" t="s">
        <v>40</v>
      </c>
      <c r="B289" s="20" t="s">
        <v>56</v>
      </c>
      <c r="C289">
        <v>41180</v>
      </c>
      <c r="D289" s="21">
        <v>75.741955306200907</v>
      </c>
      <c r="E289" s="21">
        <v>75.365131521310175</v>
      </c>
      <c r="F289" s="21">
        <v>85.897739228416413</v>
      </c>
      <c r="G289" s="48">
        <v>515000</v>
      </c>
      <c r="H289" s="48"/>
      <c r="I289" t="s">
        <v>44</v>
      </c>
      <c r="J289" s="20" t="s">
        <v>58</v>
      </c>
      <c r="K289">
        <v>11470</v>
      </c>
      <c r="L289" s="49">
        <v>30.897764638141204</v>
      </c>
      <c r="M289" s="48" t="s">
        <v>42</v>
      </c>
    </row>
    <row r="290" spans="1:13" x14ac:dyDescent="0.25">
      <c r="A290" t="s">
        <v>40</v>
      </c>
      <c r="B290" s="20" t="s">
        <v>55</v>
      </c>
      <c r="C290">
        <v>41261</v>
      </c>
      <c r="D290" s="21">
        <v>75.618472552776041</v>
      </c>
      <c r="E290" s="21">
        <v>79.377926667631883</v>
      </c>
      <c r="F290" s="21">
        <v>88.405451915103043</v>
      </c>
      <c r="G290" s="48">
        <v>515000</v>
      </c>
      <c r="H290" s="48"/>
      <c r="I290" t="s">
        <v>44</v>
      </c>
      <c r="J290" s="20" t="s">
        <v>50</v>
      </c>
      <c r="K290">
        <v>12440</v>
      </c>
      <c r="L290" s="49">
        <v>30.945413678891974</v>
      </c>
      <c r="M290" s="48" t="s">
        <v>42</v>
      </c>
    </row>
    <row r="291" spans="1:13" x14ac:dyDescent="0.25">
      <c r="A291" t="s">
        <v>40</v>
      </c>
      <c r="B291" s="20" t="s">
        <v>57</v>
      </c>
      <c r="C291">
        <v>44115</v>
      </c>
      <c r="D291" s="21">
        <v>76.318854757028006</v>
      </c>
      <c r="E291" s="21">
        <v>82.500629104726841</v>
      </c>
      <c r="F291" s="21">
        <v>74.000128395366744</v>
      </c>
      <c r="G291" s="48">
        <v>520000</v>
      </c>
      <c r="H291" s="48"/>
      <c r="I291" t="s">
        <v>40</v>
      </c>
      <c r="J291" s="20" t="s">
        <v>6</v>
      </c>
      <c r="K291">
        <v>17550</v>
      </c>
      <c r="L291" s="49">
        <v>31.127800064902395</v>
      </c>
      <c r="M291" s="48" t="s">
        <v>42</v>
      </c>
    </row>
    <row r="292" spans="1:13" x14ac:dyDescent="0.25">
      <c r="A292" t="s">
        <v>40</v>
      </c>
      <c r="B292" s="20" t="s">
        <v>57</v>
      </c>
      <c r="C292">
        <v>44188</v>
      </c>
      <c r="D292" s="21">
        <v>76.099230713918487</v>
      </c>
      <c r="E292" s="21">
        <v>84.47517100197193</v>
      </c>
      <c r="F292" s="21">
        <v>78.746080336446823</v>
      </c>
      <c r="G292" s="48">
        <v>520000</v>
      </c>
      <c r="H292" s="48"/>
      <c r="I292" t="s">
        <v>40</v>
      </c>
      <c r="J292" s="20" t="s">
        <v>54</v>
      </c>
      <c r="K292">
        <v>16423</v>
      </c>
      <c r="L292" s="49">
        <v>31.128173243898633</v>
      </c>
      <c r="M292" s="48" t="s">
        <v>42</v>
      </c>
    </row>
    <row r="293" spans="1:13" x14ac:dyDescent="0.25">
      <c r="A293" t="s">
        <v>40</v>
      </c>
      <c r="B293" s="20" t="s">
        <v>60</v>
      </c>
      <c r="C293">
        <v>45264</v>
      </c>
      <c r="D293" s="21">
        <v>77.749580865840883</v>
      </c>
      <c r="E293" s="21">
        <v>85.590745870501465</v>
      </c>
      <c r="F293" s="21">
        <v>90.716079599050175</v>
      </c>
      <c r="G293" s="48">
        <v>525000</v>
      </c>
      <c r="H293" s="48"/>
      <c r="I293" t="s">
        <v>44</v>
      </c>
      <c r="J293" s="20" t="s">
        <v>58</v>
      </c>
      <c r="K293">
        <v>11240</v>
      </c>
      <c r="L293" s="49">
        <v>31.187631413066068</v>
      </c>
      <c r="M293" s="48" t="s">
        <v>42</v>
      </c>
    </row>
    <row r="294" spans="1:13" x14ac:dyDescent="0.25">
      <c r="A294" t="s">
        <v>40</v>
      </c>
      <c r="B294" s="20" t="s">
        <v>53</v>
      </c>
      <c r="C294">
        <v>45373</v>
      </c>
      <c r="D294" s="21">
        <v>77.334412331670194</v>
      </c>
      <c r="E294" s="21">
        <v>86.413905451475273</v>
      </c>
      <c r="F294" s="21">
        <v>82.297152744157003</v>
      </c>
      <c r="G294" s="48">
        <v>525000</v>
      </c>
      <c r="H294" s="48"/>
      <c r="I294" t="s">
        <v>40</v>
      </c>
      <c r="J294" s="20" t="s">
        <v>54</v>
      </c>
      <c r="K294">
        <v>16422</v>
      </c>
      <c r="L294" s="49">
        <v>31.52981444452552</v>
      </c>
      <c r="M294" s="48" t="s">
        <v>42</v>
      </c>
    </row>
    <row r="295" spans="1:13" x14ac:dyDescent="0.25">
      <c r="A295" t="s">
        <v>40</v>
      </c>
      <c r="B295" s="20" t="s">
        <v>59</v>
      </c>
      <c r="C295">
        <v>43281</v>
      </c>
      <c r="D295" s="21">
        <v>78.776516804474696</v>
      </c>
      <c r="E295" s="21">
        <v>70.638965700342837</v>
      </c>
      <c r="F295" s="21">
        <v>78.178662307857678</v>
      </c>
      <c r="G295" s="48">
        <v>530000</v>
      </c>
      <c r="H295" s="48"/>
      <c r="I295" t="s">
        <v>40</v>
      </c>
      <c r="J295" s="20" t="s">
        <v>48</v>
      </c>
      <c r="K295">
        <v>16964</v>
      </c>
      <c r="L295" s="49">
        <v>31.541466899216736</v>
      </c>
      <c r="M295" s="48" t="s">
        <v>42</v>
      </c>
    </row>
    <row r="296" spans="1:13" x14ac:dyDescent="0.25">
      <c r="A296" t="s">
        <v>40</v>
      </c>
      <c r="B296" s="20" t="s">
        <v>57</v>
      </c>
      <c r="C296">
        <v>44171</v>
      </c>
      <c r="D296" s="21">
        <v>79.330447430151892</v>
      </c>
      <c r="E296" s="21">
        <v>80.609974500435129</v>
      </c>
      <c r="F296" s="21">
        <v>69.976000441176879</v>
      </c>
      <c r="G296" s="48">
        <v>535000</v>
      </c>
      <c r="H296" s="48"/>
      <c r="I296" t="s">
        <v>44</v>
      </c>
      <c r="J296" s="20" t="s">
        <v>58</v>
      </c>
      <c r="K296">
        <v>11530</v>
      </c>
      <c r="L296" s="49">
        <v>31.610511484191342</v>
      </c>
      <c r="M296" s="48" t="s">
        <v>42</v>
      </c>
    </row>
    <row r="297" spans="1:13" x14ac:dyDescent="0.25">
      <c r="A297" t="s">
        <v>40</v>
      </c>
      <c r="B297" s="20" t="s">
        <v>55</v>
      </c>
      <c r="C297">
        <v>41252</v>
      </c>
      <c r="D297" s="21">
        <v>79.053913367781064</v>
      </c>
      <c r="E297" s="21">
        <v>84.421411975572909</v>
      </c>
      <c r="F297" s="21">
        <v>92.323923235954794</v>
      </c>
      <c r="G297" s="48">
        <v>535000</v>
      </c>
      <c r="H297" s="48"/>
      <c r="I297" t="s">
        <v>44</v>
      </c>
      <c r="J297" s="20" t="s">
        <v>58</v>
      </c>
      <c r="K297">
        <v>11330</v>
      </c>
      <c r="L297" s="49">
        <v>31.665122439228114</v>
      </c>
      <c r="M297" s="48" t="s">
        <v>42</v>
      </c>
    </row>
    <row r="298" spans="1:13" x14ac:dyDescent="0.25">
      <c r="A298" t="s">
        <v>40</v>
      </c>
      <c r="B298" s="20" t="s">
        <v>59</v>
      </c>
      <c r="C298">
        <v>43285</v>
      </c>
      <c r="D298" s="21">
        <v>80.52485782525261</v>
      </c>
      <c r="E298" s="21">
        <v>71.722650465610798</v>
      </c>
      <c r="F298" s="21">
        <v>78.055065987919306</v>
      </c>
      <c r="G298" s="48">
        <v>540000</v>
      </c>
      <c r="H298" s="48"/>
      <c r="I298" t="s">
        <v>40</v>
      </c>
      <c r="J298" s="20" t="s">
        <v>6</v>
      </c>
      <c r="K298">
        <v>17620</v>
      </c>
      <c r="L298" s="49">
        <v>31.695601861997531</v>
      </c>
      <c r="M298" s="48" t="s">
        <v>42</v>
      </c>
    </row>
    <row r="299" spans="1:13" x14ac:dyDescent="0.25">
      <c r="A299" t="s">
        <v>40</v>
      </c>
      <c r="B299" s="20" t="s">
        <v>56</v>
      </c>
      <c r="C299">
        <v>41152</v>
      </c>
      <c r="D299" s="21">
        <v>80.242198887258752</v>
      </c>
      <c r="E299" s="21">
        <v>77.657194855229051</v>
      </c>
      <c r="F299" s="21">
        <v>88.283292458561846</v>
      </c>
      <c r="G299" s="48">
        <v>540000</v>
      </c>
      <c r="H299" s="48"/>
      <c r="I299" t="s">
        <v>40</v>
      </c>
      <c r="J299" s="20" t="s">
        <v>54</v>
      </c>
      <c r="K299">
        <v>16514</v>
      </c>
      <c r="L299" s="49">
        <v>31.734855314397407</v>
      </c>
      <c r="M299" s="48" t="s">
        <v>42</v>
      </c>
    </row>
    <row r="300" spans="1:13" x14ac:dyDescent="0.25">
      <c r="A300" t="s">
        <v>40</v>
      </c>
      <c r="B300" s="20" t="s">
        <v>53</v>
      </c>
      <c r="C300">
        <v>45377</v>
      </c>
      <c r="D300" s="21">
        <v>81.501195637338341</v>
      </c>
      <c r="E300" s="21">
        <v>91.037806109062487</v>
      </c>
      <c r="F300" s="21">
        <v>88.886273075259595</v>
      </c>
      <c r="G300" s="48">
        <v>545000</v>
      </c>
      <c r="H300" s="48"/>
      <c r="I300" t="s">
        <v>44</v>
      </c>
      <c r="J300" s="20" t="s">
        <v>58</v>
      </c>
      <c r="K300">
        <v>11550</v>
      </c>
      <c r="L300" s="49">
        <v>31.780289339288927</v>
      </c>
      <c r="M300" s="48" t="s">
        <v>42</v>
      </c>
    </row>
    <row r="301" spans="1:13" x14ac:dyDescent="0.25">
      <c r="A301" t="s">
        <v>40</v>
      </c>
      <c r="B301" s="20" t="s">
        <v>53</v>
      </c>
      <c r="C301">
        <v>45382</v>
      </c>
      <c r="D301" s="21">
        <v>81.510942174831825</v>
      </c>
      <c r="E301" s="21">
        <v>91.106913906269412</v>
      </c>
      <c r="F301" s="21">
        <v>90.988356618105314</v>
      </c>
      <c r="G301" s="48">
        <v>545000</v>
      </c>
      <c r="H301" s="48"/>
      <c r="I301" t="s">
        <v>44</v>
      </c>
      <c r="J301" s="20" t="s">
        <v>50</v>
      </c>
      <c r="K301">
        <v>12250</v>
      </c>
      <c r="L301" s="49">
        <v>32.182258803617138</v>
      </c>
      <c r="M301" s="48" t="s">
        <v>42</v>
      </c>
    </row>
    <row r="302" spans="1:13" x14ac:dyDescent="0.25">
      <c r="A302" t="s">
        <v>40</v>
      </c>
      <c r="B302" s="20" t="s">
        <v>59</v>
      </c>
      <c r="C302">
        <v>43291</v>
      </c>
      <c r="D302" s="21">
        <v>82.486053418324545</v>
      </c>
      <c r="E302" s="21">
        <v>76.210938954902673</v>
      </c>
      <c r="F302" s="21">
        <v>85.585597199157391</v>
      </c>
      <c r="G302" s="48">
        <v>550000</v>
      </c>
      <c r="H302" s="48"/>
      <c r="I302" t="s">
        <v>40</v>
      </c>
      <c r="J302" s="20" t="s">
        <v>48</v>
      </c>
      <c r="K302">
        <v>16963</v>
      </c>
      <c r="L302" s="49">
        <v>32.201027929014174</v>
      </c>
      <c r="M302" s="48" t="s">
        <v>42</v>
      </c>
    </row>
    <row r="303" spans="1:13" x14ac:dyDescent="0.25">
      <c r="A303" t="s">
        <v>40</v>
      </c>
      <c r="B303" s="20" t="s">
        <v>57</v>
      </c>
      <c r="C303">
        <v>44166</v>
      </c>
      <c r="D303" s="21">
        <v>82.005329363060611</v>
      </c>
      <c r="E303" s="21">
        <v>77.464291398324661</v>
      </c>
      <c r="F303" s="21">
        <v>68.762436914793028</v>
      </c>
      <c r="G303" s="48">
        <v>550000</v>
      </c>
      <c r="H303" s="48"/>
      <c r="I303" t="s">
        <v>44</v>
      </c>
      <c r="J303" s="20" t="s">
        <v>50</v>
      </c>
      <c r="K303">
        <v>12320</v>
      </c>
      <c r="L303" s="49">
        <v>32.427497052223906</v>
      </c>
      <c r="M303" s="48" t="s">
        <v>42</v>
      </c>
    </row>
    <row r="304" spans="1:13" x14ac:dyDescent="0.25">
      <c r="A304" t="s">
        <v>40</v>
      </c>
      <c r="B304" s="20" t="s">
        <v>56</v>
      </c>
      <c r="C304">
        <v>41151</v>
      </c>
      <c r="D304" s="21">
        <v>82.46367168547593</v>
      </c>
      <c r="E304" s="21">
        <v>81.073645905278468</v>
      </c>
      <c r="F304" s="21">
        <v>91.71529934788127</v>
      </c>
      <c r="G304" s="48">
        <v>550000</v>
      </c>
      <c r="H304" s="48"/>
      <c r="I304" t="s">
        <v>40</v>
      </c>
      <c r="J304" s="20" t="s">
        <v>54</v>
      </c>
      <c r="K304">
        <v>16415</v>
      </c>
      <c r="L304" s="49">
        <v>32.447153473423661</v>
      </c>
      <c r="M304" s="48" t="s">
        <v>42</v>
      </c>
    </row>
    <row r="305" spans="1:13" x14ac:dyDescent="0.25">
      <c r="A305" t="s">
        <v>40</v>
      </c>
      <c r="B305" s="20" t="s">
        <v>56</v>
      </c>
      <c r="C305">
        <v>41181</v>
      </c>
      <c r="D305" s="21">
        <v>82.695175505502334</v>
      </c>
      <c r="E305" s="21">
        <v>83.03044548908187</v>
      </c>
      <c r="F305" s="21">
        <v>93.436349738146987</v>
      </c>
      <c r="G305" s="48">
        <v>550000</v>
      </c>
      <c r="H305" s="48"/>
      <c r="I305" t="s">
        <v>40</v>
      </c>
      <c r="J305" s="20" t="s">
        <v>54</v>
      </c>
      <c r="K305">
        <v>16958</v>
      </c>
      <c r="L305" s="49">
        <v>32.601622868334701</v>
      </c>
      <c r="M305" s="48" t="s">
        <v>42</v>
      </c>
    </row>
    <row r="306" spans="1:13" x14ac:dyDescent="0.25">
      <c r="A306" t="s">
        <v>40</v>
      </c>
      <c r="B306" s="20" t="s">
        <v>61</v>
      </c>
      <c r="C306">
        <v>46463</v>
      </c>
      <c r="D306" s="21">
        <v>82.8730949015725</v>
      </c>
      <c r="E306" s="21">
        <v>87.664433655179238</v>
      </c>
      <c r="F306" s="21">
        <v>78.123034293085283</v>
      </c>
      <c r="G306" s="48">
        <v>550000</v>
      </c>
      <c r="H306" s="48"/>
      <c r="I306" t="s">
        <v>44</v>
      </c>
      <c r="J306" s="20" t="s">
        <v>50</v>
      </c>
      <c r="K306">
        <v>12330</v>
      </c>
      <c r="L306" s="49">
        <v>32.605110363089288</v>
      </c>
      <c r="M306" s="48" t="s">
        <v>42</v>
      </c>
    </row>
    <row r="307" spans="1:13" x14ac:dyDescent="0.25">
      <c r="A307" t="s">
        <v>40</v>
      </c>
      <c r="B307" s="20" t="s">
        <v>59</v>
      </c>
      <c r="C307">
        <v>43262</v>
      </c>
      <c r="D307" s="21">
        <v>83.736990544401777</v>
      </c>
      <c r="E307" s="21">
        <v>74.481514726260116</v>
      </c>
      <c r="F307" s="21">
        <v>79.511645349925402</v>
      </c>
      <c r="G307" s="48">
        <v>555000</v>
      </c>
      <c r="H307" s="48"/>
      <c r="I307" t="s">
        <v>44</v>
      </c>
      <c r="J307" s="20" t="s">
        <v>58</v>
      </c>
      <c r="K307">
        <v>11510</v>
      </c>
      <c r="L307" s="49">
        <v>32.687896922861938</v>
      </c>
      <c r="M307" s="48" t="s">
        <v>42</v>
      </c>
    </row>
    <row r="308" spans="1:13" x14ac:dyDescent="0.25">
      <c r="A308" t="s">
        <v>40</v>
      </c>
      <c r="B308" s="20" t="s">
        <v>53</v>
      </c>
      <c r="C308">
        <v>45383</v>
      </c>
      <c r="D308" s="21">
        <v>83.439221014351858</v>
      </c>
      <c r="E308" s="21">
        <v>92.803436103673235</v>
      </c>
      <c r="F308" s="21">
        <v>94.280740990135257</v>
      </c>
      <c r="G308" s="48">
        <v>555000</v>
      </c>
      <c r="H308" s="48"/>
      <c r="I308" t="s">
        <v>40</v>
      </c>
      <c r="J308" s="20" t="s">
        <v>54</v>
      </c>
      <c r="K308">
        <v>16421</v>
      </c>
      <c r="L308" s="49">
        <v>32.880098413136274</v>
      </c>
      <c r="M308" s="48" t="s">
        <v>42</v>
      </c>
    </row>
    <row r="309" spans="1:13" x14ac:dyDescent="0.25">
      <c r="A309" t="s">
        <v>40</v>
      </c>
      <c r="B309" s="20" t="s">
        <v>59</v>
      </c>
      <c r="C309">
        <v>43213</v>
      </c>
      <c r="D309" s="21">
        <v>84.177413127422838</v>
      </c>
      <c r="E309" s="21">
        <v>75.734527507674258</v>
      </c>
      <c r="F309" s="21">
        <v>82.741568639159254</v>
      </c>
      <c r="G309" s="48">
        <v>560000</v>
      </c>
      <c r="H309" s="48"/>
      <c r="I309" t="s">
        <v>44</v>
      </c>
      <c r="J309" s="20" t="s">
        <v>49</v>
      </c>
      <c r="K309">
        <v>14440</v>
      </c>
      <c r="L309" s="49">
        <v>33.030063735063294</v>
      </c>
      <c r="M309" s="48" t="s">
        <v>42</v>
      </c>
    </row>
    <row r="310" spans="1:13" x14ac:dyDescent="0.25">
      <c r="A310" t="s">
        <v>40</v>
      </c>
      <c r="B310" s="20" t="s">
        <v>59</v>
      </c>
      <c r="C310">
        <v>43214</v>
      </c>
      <c r="D310" s="21">
        <v>84.37208208297713</v>
      </c>
      <c r="E310" s="21">
        <v>76.043619419217038</v>
      </c>
      <c r="F310" s="21">
        <v>83.242287404431877</v>
      </c>
      <c r="G310" s="48">
        <v>560000</v>
      </c>
      <c r="H310" s="48"/>
      <c r="I310" t="s">
        <v>44</v>
      </c>
      <c r="J310" s="20" t="s">
        <v>58</v>
      </c>
      <c r="K310">
        <v>11460</v>
      </c>
      <c r="L310" s="49">
        <v>33.215909079054292</v>
      </c>
      <c r="M310" s="48" t="s">
        <v>42</v>
      </c>
    </row>
    <row r="311" spans="1:13" x14ac:dyDescent="0.25">
      <c r="A311" t="s">
        <v>40</v>
      </c>
      <c r="B311" s="20" t="s">
        <v>56</v>
      </c>
      <c r="C311">
        <v>41116</v>
      </c>
      <c r="D311" s="21">
        <v>84.556971770521912</v>
      </c>
      <c r="E311" s="21">
        <v>80.08588844412732</v>
      </c>
      <c r="F311" s="21">
        <v>90.333769906054812</v>
      </c>
      <c r="G311" s="48">
        <v>560000</v>
      </c>
      <c r="H311" s="48"/>
      <c r="I311" t="s">
        <v>40</v>
      </c>
      <c r="J311" s="20" t="s">
        <v>54</v>
      </c>
      <c r="K311">
        <v>16426</v>
      </c>
      <c r="L311" s="49">
        <v>33.238150125493867</v>
      </c>
      <c r="M311" s="48" t="s">
        <v>42</v>
      </c>
    </row>
    <row r="312" spans="1:13" x14ac:dyDescent="0.25">
      <c r="A312" t="s">
        <v>40</v>
      </c>
      <c r="B312" s="20" t="s">
        <v>61</v>
      </c>
      <c r="C312">
        <v>46156</v>
      </c>
      <c r="D312" s="21">
        <v>84.523379201123618</v>
      </c>
      <c r="E312" s="21">
        <v>92.167222670042861</v>
      </c>
      <c r="F312" s="21">
        <v>85.207447919478128</v>
      </c>
      <c r="G312" s="48">
        <v>560000</v>
      </c>
      <c r="H312" s="48"/>
      <c r="I312" t="s">
        <v>44</v>
      </c>
      <c r="J312" s="20" t="s">
        <v>50</v>
      </c>
      <c r="K312">
        <v>12270</v>
      </c>
      <c r="L312" s="49">
        <v>33.397913990405343</v>
      </c>
      <c r="M312" s="48" t="s">
        <v>42</v>
      </c>
    </row>
    <row r="313" spans="1:13" x14ac:dyDescent="0.25">
      <c r="A313" t="s">
        <v>40</v>
      </c>
      <c r="B313" s="20" t="s">
        <v>59</v>
      </c>
      <c r="C313">
        <v>43216</v>
      </c>
      <c r="D313" s="21">
        <v>85.910240427538497</v>
      </c>
      <c r="E313" s="21">
        <v>77.646490900101142</v>
      </c>
      <c r="F313" s="21">
        <v>84.937272989563184</v>
      </c>
      <c r="G313" s="48">
        <v>565000</v>
      </c>
      <c r="H313" s="48"/>
      <c r="I313" t="s">
        <v>40</v>
      </c>
      <c r="J313" s="20" t="s">
        <v>54</v>
      </c>
      <c r="K313">
        <v>16512</v>
      </c>
      <c r="L313" s="49">
        <v>33.495734752155016</v>
      </c>
      <c r="M313" s="48" t="s">
        <v>42</v>
      </c>
    </row>
    <row r="314" spans="1:13" x14ac:dyDescent="0.25">
      <c r="A314" t="s">
        <v>40</v>
      </c>
      <c r="B314" s="20" t="s">
        <v>59</v>
      </c>
      <c r="C314">
        <v>43292</v>
      </c>
      <c r="D314" s="21">
        <v>85.71148316544047</v>
      </c>
      <c r="E314" s="21">
        <v>78.152080631394369</v>
      </c>
      <c r="F314" s="21">
        <v>86.381157145985014</v>
      </c>
      <c r="G314" s="48">
        <v>565000</v>
      </c>
      <c r="H314" s="48"/>
      <c r="I314" t="s">
        <v>62</v>
      </c>
      <c r="J314" s="20" t="s">
        <v>63</v>
      </c>
      <c r="K314">
        <v>15419</v>
      </c>
      <c r="L314" s="49">
        <v>33.975440977798968</v>
      </c>
      <c r="M314" s="48" t="s">
        <v>42</v>
      </c>
    </row>
    <row r="315" spans="1:13" x14ac:dyDescent="0.25">
      <c r="A315" t="s">
        <v>40</v>
      </c>
      <c r="B315" s="20" t="s">
        <v>57</v>
      </c>
      <c r="C315">
        <v>44164</v>
      </c>
      <c r="D315" s="21">
        <v>85.556954272548609</v>
      </c>
      <c r="E315" s="21">
        <v>85.427017300065501</v>
      </c>
      <c r="F315" s="21">
        <v>74.826914470732433</v>
      </c>
      <c r="G315" s="48">
        <v>565000</v>
      </c>
      <c r="H315" s="48"/>
      <c r="I315" t="s">
        <v>40</v>
      </c>
      <c r="J315" s="20" t="s">
        <v>54</v>
      </c>
      <c r="K315">
        <v>16431</v>
      </c>
      <c r="L315" s="49">
        <v>34.031089416983448</v>
      </c>
      <c r="M315" s="48" t="s">
        <v>42</v>
      </c>
    </row>
    <row r="316" spans="1:13" x14ac:dyDescent="0.25">
      <c r="A316" t="s">
        <v>40</v>
      </c>
      <c r="B316" s="20" t="s">
        <v>57</v>
      </c>
      <c r="C316">
        <v>44165</v>
      </c>
      <c r="D316" s="21">
        <v>85.308471230291104</v>
      </c>
      <c r="E316" s="21">
        <v>82.544386817967677</v>
      </c>
      <c r="F316" s="21">
        <v>72.725035119670736</v>
      </c>
      <c r="G316" s="48">
        <v>565000</v>
      </c>
      <c r="H316" s="48"/>
      <c r="I316" t="s">
        <v>40</v>
      </c>
      <c r="J316" s="20" t="s">
        <v>48</v>
      </c>
      <c r="K316">
        <v>16962</v>
      </c>
      <c r="L316" s="49">
        <v>34.155144493200723</v>
      </c>
      <c r="M316" s="48" t="s">
        <v>42</v>
      </c>
    </row>
    <row r="317" spans="1:13" x14ac:dyDescent="0.25">
      <c r="A317" t="s">
        <v>40</v>
      </c>
      <c r="B317" s="20" t="s">
        <v>57</v>
      </c>
      <c r="C317">
        <v>44172</v>
      </c>
      <c r="D317" s="21">
        <v>85.843512815185761</v>
      </c>
      <c r="E317" s="21">
        <v>88.448118776626131</v>
      </c>
      <c r="F317" s="21">
        <v>78.013444749004108</v>
      </c>
      <c r="G317" s="48">
        <v>565000</v>
      </c>
      <c r="H317" s="48"/>
      <c r="I317" t="s">
        <v>40</v>
      </c>
      <c r="J317" s="20" t="s">
        <v>54</v>
      </c>
      <c r="K317">
        <v>16432</v>
      </c>
      <c r="L317" s="49">
        <v>34.46960081876778</v>
      </c>
      <c r="M317" s="48" t="s">
        <v>42</v>
      </c>
    </row>
    <row r="318" spans="1:13" x14ac:dyDescent="0.25">
      <c r="A318" t="s">
        <v>40</v>
      </c>
      <c r="B318" s="20" t="s">
        <v>55</v>
      </c>
      <c r="C318">
        <v>41257</v>
      </c>
      <c r="D318" s="21">
        <v>85.29348193270593</v>
      </c>
      <c r="E318" s="21">
        <v>91.909115015175416</v>
      </c>
      <c r="F318" s="21">
        <v>98.62067144180071</v>
      </c>
      <c r="G318" s="48">
        <v>565000</v>
      </c>
      <c r="H318" s="48"/>
      <c r="I318" t="s">
        <v>40</v>
      </c>
      <c r="J318" s="20" t="s">
        <v>54</v>
      </c>
      <c r="K318">
        <v>16458</v>
      </c>
      <c r="L318" s="49">
        <v>34.476419904623839</v>
      </c>
      <c r="M318" s="48" t="s">
        <v>42</v>
      </c>
    </row>
    <row r="319" spans="1:13" x14ac:dyDescent="0.25">
      <c r="A319" t="s">
        <v>40</v>
      </c>
      <c r="B319" s="20" t="s">
        <v>55</v>
      </c>
      <c r="C319">
        <v>41262</v>
      </c>
      <c r="D319" s="21">
        <v>85.527765479718525</v>
      </c>
      <c r="E319" s="21">
        <v>87.484426660228252</v>
      </c>
      <c r="F319" s="21">
        <v>97.402081949363577</v>
      </c>
      <c r="G319" s="48">
        <v>565000</v>
      </c>
      <c r="H319" s="48"/>
      <c r="I319" t="s">
        <v>44</v>
      </c>
      <c r="J319" s="20" t="s">
        <v>58</v>
      </c>
      <c r="K319">
        <v>11520</v>
      </c>
      <c r="L319" s="49">
        <v>34.496093496051138</v>
      </c>
      <c r="M319" s="48" t="s">
        <v>42</v>
      </c>
    </row>
    <row r="320" spans="1:13" x14ac:dyDescent="0.25">
      <c r="A320" t="s">
        <v>40</v>
      </c>
      <c r="B320" s="20" t="s">
        <v>59</v>
      </c>
      <c r="C320">
        <v>43212</v>
      </c>
      <c r="D320" s="21">
        <v>86.922517189419864</v>
      </c>
      <c r="E320" s="21">
        <v>78.473206766010179</v>
      </c>
      <c r="F320" s="21">
        <v>85.447543843346608</v>
      </c>
      <c r="G320" s="48">
        <v>570000</v>
      </c>
      <c r="H320" s="48"/>
      <c r="I320" t="s">
        <v>62</v>
      </c>
      <c r="J320" s="20" t="s">
        <v>63</v>
      </c>
      <c r="K320">
        <v>15412</v>
      </c>
      <c r="L320" s="49">
        <v>34.510827215026652</v>
      </c>
      <c r="M320" s="48" t="s">
        <v>42</v>
      </c>
    </row>
    <row r="321" spans="1:13" x14ac:dyDescent="0.25">
      <c r="A321" t="s">
        <v>40</v>
      </c>
      <c r="B321" s="20" t="s">
        <v>59</v>
      </c>
      <c r="C321">
        <v>43284</v>
      </c>
      <c r="D321" s="21">
        <v>86.067122428989563</v>
      </c>
      <c r="E321" s="21">
        <v>77.78332573598442</v>
      </c>
      <c r="F321" s="21">
        <v>74.003534379178419</v>
      </c>
      <c r="G321" s="48">
        <v>570000</v>
      </c>
      <c r="H321" s="48"/>
      <c r="I321" t="s">
        <v>44</v>
      </c>
      <c r="J321" s="20" t="s">
        <v>50</v>
      </c>
      <c r="K321">
        <v>12260</v>
      </c>
      <c r="L321" s="49">
        <v>34.519279795413837</v>
      </c>
      <c r="M321" s="48" t="s">
        <v>42</v>
      </c>
    </row>
    <row r="322" spans="1:13" x14ac:dyDescent="0.25">
      <c r="A322" t="s">
        <v>40</v>
      </c>
      <c r="B322" s="20" t="s">
        <v>59</v>
      </c>
      <c r="C322">
        <v>43211</v>
      </c>
      <c r="D322" s="21">
        <v>87.790448429644556</v>
      </c>
      <c r="E322" s="21">
        <v>79.491012962283179</v>
      </c>
      <c r="F322" s="21">
        <v>86.711106467206747</v>
      </c>
      <c r="G322" s="48">
        <v>575000</v>
      </c>
      <c r="H322" s="48"/>
      <c r="I322" t="s">
        <v>44</v>
      </c>
      <c r="J322" s="20" t="s">
        <v>58</v>
      </c>
      <c r="K322">
        <v>11630</v>
      </c>
      <c r="L322" s="49">
        <v>34.610191763036134</v>
      </c>
      <c r="M322" s="48" t="s">
        <v>42</v>
      </c>
    </row>
    <row r="323" spans="1:13" x14ac:dyDescent="0.25">
      <c r="A323" t="s">
        <v>40</v>
      </c>
      <c r="B323" s="20" t="s">
        <v>59</v>
      </c>
      <c r="C323">
        <v>43266</v>
      </c>
      <c r="D323" s="21">
        <v>87.232540587262378</v>
      </c>
      <c r="E323" s="21">
        <v>77.847807743565539</v>
      </c>
      <c r="F323" s="21">
        <v>77.530064337957796</v>
      </c>
      <c r="G323" s="48">
        <v>575000</v>
      </c>
      <c r="H323" s="48"/>
      <c r="I323" t="s">
        <v>44</v>
      </c>
      <c r="J323" s="20" t="s">
        <v>58</v>
      </c>
      <c r="K323">
        <v>11711</v>
      </c>
      <c r="L323" s="49">
        <v>34.708893764521818</v>
      </c>
      <c r="M323" s="48" t="s">
        <v>42</v>
      </c>
    </row>
    <row r="324" spans="1:13" x14ac:dyDescent="0.25">
      <c r="A324" t="s">
        <v>40</v>
      </c>
      <c r="B324" s="20" t="s">
        <v>59</v>
      </c>
      <c r="C324">
        <v>43275</v>
      </c>
      <c r="D324" s="21">
        <v>87.680240164879407</v>
      </c>
      <c r="E324" s="21">
        <v>81.493368121527567</v>
      </c>
      <c r="F324" s="21">
        <v>74.386290467144846</v>
      </c>
      <c r="G324" s="48">
        <v>575000</v>
      </c>
      <c r="H324" s="48"/>
      <c r="I324" t="s">
        <v>62</v>
      </c>
      <c r="J324" s="20" t="s">
        <v>63</v>
      </c>
      <c r="K324">
        <v>15221</v>
      </c>
      <c r="L324" s="49">
        <v>34.740042246091413</v>
      </c>
      <c r="M324" s="48" t="s">
        <v>42</v>
      </c>
    </row>
    <row r="325" spans="1:13" x14ac:dyDescent="0.25">
      <c r="A325" t="s">
        <v>40</v>
      </c>
      <c r="B325" s="20" t="s">
        <v>59</v>
      </c>
      <c r="C325">
        <v>43215</v>
      </c>
      <c r="D325" s="21">
        <v>88.92847974425662</v>
      </c>
      <c r="E325" s="21">
        <v>80.413209140133233</v>
      </c>
      <c r="F325" s="21">
        <v>87.254224406644397</v>
      </c>
      <c r="G325" s="48">
        <v>580000</v>
      </c>
      <c r="H325" s="48"/>
      <c r="I325" t="s">
        <v>40</v>
      </c>
      <c r="J325" s="20" t="s">
        <v>54</v>
      </c>
      <c r="K325">
        <v>16412</v>
      </c>
      <c r="L325" s="49">
        <v>34.781736179306741</v>
      </c>
      <c r="M325" s="48" t="s">
        <v>42</v>
      </c>
    </row>
    <row r="326" spans="1:13" x14ac:dyDescent="0.25">
      <c r="A326" t="s">
        <v>40</v>
      </c>
      <c r="B326" s="20" t="s">
        <v>53</v>
      </c>
      <c r="C326">
        <v>45376</v>
      </c>
      <c r="D326" s="21">
        <v>88.75706501449406</v>
      </c>
      <c r="E326" s="21">
        <v>98.080961599087118</v>
      </c>
      <c r="F326" s="21">
        <v>94.721753447497719</v>
      </c>
      <c r="G326" s="48">
        <v>580000</v>
      </c>
      <c r="H326" s="48"/>
      <c r="I326" t="s">
        <v>62</v>
      </c>
      <c r="J326" s="20" t="s">
        <v>63</v>
      </c>
      <c r="K326">
        <v>15418</v>
      </c>
      <c r="L326" s="49">
        <v>35.290573560393156</v>
      </c>
      <c r="M326" s="48" t="s">
        <v>42</v>
      </c>
    </row>
    <row r="327" spans="1:13" x14ac:dyDescent="0.25">
      <c r="A327" t="s">
        <v>40</v>
      </c>
      <c r="B327" s="20" t="s">
        <v>64</v>
      </c>
      <c r="C327">
        <v>45465</v>
      </c>
      <c r="D327" s="21">
        <v>89.82559629922973</v>
      </c>
      <c r="E327" s="21">
        <v>98.705098540495541</v>
      </c>
      <c r="F327" s="21">
        <v>93.94429651716834</v>
      </c>
      <c r="G327" s="48">
        <v>585000</v>
      </c>
      <c r="H327" s="48"/>
      <c r="I327" t="s">
        <v>44</v>
      </c>
      <c r="J327" s="20" t="s">
        <v>49</v>
      </c>
      <c r="K327">
        <v>14450</v>
      </c>
      <c r="L327" s="49">
        <v>35.577997323831717</v>
      </c>
      <c r="M327" s="48" t="s">
        <v>42</v>
      </c>
    </row>
    <row r="328" spans="1:13" x14ac:dyDescent="0.25">
      <c r="A328" t="s">
        <v>40</v>
      </c>
      <c r="B328" s="20" t="s">
        <v>61</v>
      </c>
      <c r="C328">
        <v>46465</v>
      </c>
      <c r="D328" s="21">
        <v>89.824877432606485</v>
      </c>
      <c r="E328" s="21">
        <v>95.593017456925452</v>
      </c>
      <c r="F328" s="21">
        <v>86.674118817945811</v>
      </c>
      <c r="G328" s="48">
        <v>585000</v>
      </c>
      <c r="H328" s="48"/>
      <c r="I328" t="s">
        <v>62</v>
      </c>
      <c r="J328" s="20" t="s">
        <v>65</v>
      </c>
      <c r="K328">
        <v>15156</v>
      </c>
      <c r="L328" s="49">
        <v>35.65378855141298</v>
      </c>
      <c r="M328" s="48" t="s">
        <v>42</v>
      </c>
    </row>
    <row r="329" spans="1:13" x14ac:dyDescent="0.25">
      <c r="A329" t="s">
        <v>40</v>
      </c>
      <c r="B329" s="20" t="s">
        <v>59</v>
      </c>
      <c r="C329">
        <v>43274</v>
      </c>
      <c r="D329" s="21">
        <v>91.045349338552882</v>
      </c>
      <c r="E329" s="21">
        <v>83.730618707894394</v>
      </c>
      <c r="F329" s="21">
        <v>78.145248786323052</v>
      </c>
      <c r="G329" s="48">
        <v>595000</v>
      </c>
      <c r="H329" s="48"/>
      <c r="I329" t="s">
        <v>40</v>
      </c>
      <c r="J329" s="20" t="s">
        <v>54</v>
      </c>
      <c r="K329">
        <v>16433</v>
      </c>
      <c r="L329" s="49">
        <v>35.675807352208153</v>
      </c>
      <c r="M329" s="48" t="s">
        <v>42</v>
      </c>
    </row>
    <row r="330" spans="1:13" x14ac:dyDescent="0.25">
      <c r="A330" t="s">
        <v>40</v>
      </c>
      <c r="B330" s="20" t="s">
        <v>64</v>
      </c>
      <c r="C330">
        <v>45452</v>
      </c>
      <c r="D330" s="21">
        <v>91.386609780509204</v>
      </c>
      <c r="E330" s="21">
        <v>100.97091655633412</v>
      </c>
      <c r="F330" s="21">
        <v>100.95232284375011</v>
      </c>
      <c r="G330" s="48">
        <v>595000</v>
      </c>
      <c r="H330" s="48"/>
      <c r="I330" t="s">
        <v>40</v>
      </c>
      <c r="J330" s="20" t="s">
        <v>54</v>
      </c>
      <c r="K330">
        <v>16414</v>
      </c>
      <c r="L330" s="49">
        <v>35.711638704986242</v>
      </c>
      <c r="M330" s="48" t="s">
        <v>42</v>
      </c>
    </row>
    <row r="331" spans="1:13" x14ac:dyDescent="0.25">
      <c r="A331" t="s">
        <v>40</v>
      </c>
      <c r="B331" s="20" t="s">
        <v>64</v>
      </c>
      <c r="C331">
        <v>45459</v>
      </c>
      <c r="D331" s="21">
        <v>91.080079495452793</v>
      </c>
      <c r="E331" s="21">
        <v>100.69492096009539</v>
      </c>
      <c r="F331" s="21">
        <v>99.475584546178595</v>
      </c>
      <c r="G331" s="48">
        <v>595000</v>
      </c>
      <c r="H331" s="48"/>
      <c r="I331" t="s">
        <v>62</v>
      </c>
      <c r="J331" s="20" t="s">
        <v>63</v>
      </c>
      <c r="K331">
        <v>15225</v>
      </c>
      <c r="L331" s="49">
        <v>35.717062797212499</v>
      </c>
      <c r="M331" s="48" t="s">
        <v>42</v>
      </c>
    </row>
    <row r="332" spans="1:13" x14ac:dyDescent="0.25">
      <c r="A332" t="s">
        <v>40</v>
      </c>
      <c r="B332" s="20" t="s">
        <v>64</v>
      </c>
      <c r="C332">
        <v>45457</v>
      </c>
      <c r="D332" s="21">
        <v>92.954891714396098</v>
      </c>
      <c r="E332" s="21">
        <v>102.1955133104365</v>
      </c>
      <c r="F332" s="21">
        <v>104.13371923822186</v>
      </c>
      <c r="G332" s="48">
        <v>600000</v>
      </c>
      <c r="H332" s="48"/>
      <c r="I332" t="s">
        <v>62</v>
      </c>
      <c r="J332" s="20" t="s">
        <v>65</v>
      </c>
      <c r="K332">
        <v>15155</v>
      </c>
      <c r="L332" s="49">
        <v>36.325093496960761</v>
      </c>
      <c r="M332" s="48" t="s">
        <v>42</v>
      </c>
    </row>
    <row r="333" spans="1:13" x14ac:dyDescent="0.25">
      <c r="A333" t="s">
        <v>40</v>
      </c>
      <c r="B333" s="20" t="s">
        <v>61</v>
      </c>
      <c r="C333">
        <v>46158</v>
      </c>
      <c r="D333" s="21">
        <v>92.933544000884311</v>
      </c>
      <c r="E333" s="21">
        <v>101.20578976487093</v>
      </c>
      <c r="F333" s="21">
        <v>95.160891558824389</v>
      </c>
      <c r="G333" s="48">
        <v>600000</v>
      </c>
      <c r="H333" s="48"/>
      <c r="I333" t="s">
        <v>40</v>
      </c>
      <c r="J333" s="20" t="s">
        <v>54</v>
      </c>
      <c r="K333">
        <v>16459</v>
      </c>
      <c r="L333" s="49">
        <v>36.396370337715126</v>
      </c>
      <c r="M333" s="48" t="s">
        <v>42</v>
      </c>
    </row>
    <row r="334" spans="1:13" x14ac:dyDescent="0.25">
      <c r="A334" t="s">
        <v>40</v>
      </c>
      <c r="B334" s="20" t="s">
        <v>59</v>
      </c>
      <c r="C334">
        <v>43261</v>
      </c>
      <c r="D334" s="21">
        <v>93.892648720861445</v>
      </c>
      <c r="E334" s="21">
        <v>84.911938446244108</v>
      </c>
      <c r="F334" s="21">
        <v>90.702567683365871</v>
      </c>
      <c r="G334" s="48">
        <v>605000</v>
      </c>
      <c r="H334" s="48"/>
      <c r="I334" t="s">
        <v>40</v>
      </c>
      <c r="J334" s="20" t="s">
        <v>48</v>
      </c>
      <c r="K334">
        <v>16961</v>
      </c>
      <c r="L334" s="49">
        <v>36.612587375189349</v>
      </c>
      <c r="M334" s="48" t="s">
        <v>42</v>
      </c>
    </row>
    <row r="335" spans="1:13" x14ac:dyDescent="0.25">
      <c r="A335" t="s">
        <v>40</v>
      </c>
      <c r="B335" s="20" t="s">
        <v>64</v>
      </c>
      <c r="C335">
        <v>45417</v>
      </c>
      <c r="D335" s="21">
        <v>93.699273594842722</v>
      </c>
      <c r="E335" s="21">
        <v>103.29051199734737</v>
      </c>
      <c r="F335" s="21">
        <v>101.60492212686182</v>
      </c>
      <c r="G335" s="48">
        <v>605000</v>
      </c>
      <c r="H335" s="48"/>
      <c r="I335" t="s">
        <v>44</v>
      </c>
      <c r="J335" s="20" t="s">
        <v>58</v>
      </c>
      <c r="K335">
        <v>11640</v>
      </c>
      <c r="L335" s="49">
        <v>36.648484874954825</v>
      </c>
      <c r="M335" s="48" t="s">
        <v>42</v>
      </c>
    </row>
    <row r="336" spans="1:13" x14ac:dyDescent="0.25">
      <c r="A336" t="s">
        <v>40</v>
      </c>
      <c r="B336" s="20" t="s">
        <v>61</v>
      </c>
      <c r="C336">
        <v>46155</v>
      </c>
      <c r="D336" s="21">
        <v>93.866018460511597</v>
      </c>
      <c r="E336" s="21">
        <v>100.98615650992576</v>
      </c>
      <c r="F336" s="21">
        <v>93.314081097807559</v>
      </c>
      <c r="G336" s="48">
        <v>605000</v>
      </c>
      <c r="H336" s="48"/>
      <c r="I336" t="s">
        <v>40</v>
      </c>
      <c r="J336" s="20" t="s">
        <v>54</v>
      </c>
      <c r="K336">
        <v>16436</v>
      </c>
      <c r="L336" s="49">
        <v>36.658724950093017</v>
      </c>
      <c r="M336" s="48" t="s">
        <v>42</v>
      </c>
    </row>
    <row r="337" spans="1:13" x14ac:dyDescent="0.25">
      <c r="A337" t="s">
        <v>40</v>
      </c>
      <c r="B337" s="20" t="s">
        <v>59</v>
      </c>
      <c r="C337">
        <v>43263</v>
      </c>
      <c r="D337" s="21">
        <v>94.320100457766543</v>
      </c>
      <c r="E337" s="21">
        <v>84.787354711341365</v>
      </c>
      <c r="F337" s="21">
        <v>88.313252556995295</v>
      </c>
      <c r="G337" s="48">
        <v>610000</v>
      </c>
      <c r="H337" s="48"/>
      <c r="I337" t="s">
        <v>40</v>
      </c>
      <c r="J337" s="20" t="s">
        <v>54</v>
      </c>
      <c r="K337">
        <v>16515</v>
      </c>
      <c r="L337" s="49">
        <v>36.739773595573887</v>
      </c>
      <c r="M337" s="48" t="s">
        <v>42</v>
      </c>
    </row>
    <row r="338" spans="1:13" x14ac:dyDescent="0.25">
      <c r="A338" t="s">
        <v>40</v>
      </c>
      <c r="B338" s="20" t="s">
        <v>66</v>
      </c>
      <c r="C338">
        <v>41373</v>
      </c>
      <c r="D338" s="21">
        <v>94.876300799201019</v>
      </c>
      <c r="E338" s="21">
        <v>94.028993165675132</v>
      </c>
      <c r="F338" s="21">
        <v>104.6353118988207</v>
      </c>
      <c r="G338" s="48">
        <v>610000</v>
      </c>
      <c r="H338" s="48"/>
      <c r="I338" t="s">
        <v>44</v>
      </c>
      <c r="J338" s="20" t="s">
        <v>58</v>
      </c>
      <c r="K338">
        <v>11710</v>
      </c>
      <c r="L338" s="49">
        <v>37.040437418596184</v>
      </c>
      <c r="M338" s="48" t="s">
        <v>42</v>
      </c>
    </row>
    <row r="339" spans="1:13" x14ac:dyDescent="0.25">
      <c r="A339" t="s">
        <v>40</v>
      </c>
      <c r="B339" s="20" t="s">
        <v>64</v>
      </c>
      <c r="C339">
        <v>45419</v>
      </c>
      <c r="D339" s="21">
        <v>94.148890540897128</v>
      </c>
      <c r="E339" s="21">
        <v>103.65811966538874</v>
      </c>
      <c r="F339" s="21">
        <v>101.22132530107282</v>
      </c>
      <c r="G339" s="48">
        <v>610000</v>
      </c>
      <c r="H339" s="48"/>
      <c r="I339" t="s">
        <v>40</v>
      </c>
      <c r="J339" s="20" t="s">
        <v>6</v>
      </c>
      <c r="K339">
        <v>17530</v>
      </c>
      <c r="L339" s="49">
        <v>37.049219476811132</v>
      </c>
      <c r="M339" s="48" t="s">
        <v>42</v>
      </c>
    </row>
    <row r="340" spans="1:13" x14ac:dyDescent="0.25">
      <c r="A340" t="s">
        <v>40</v>
      </c>
      <c r="B340" s="20" t="s">
        <v>59</v>
      </c>
      <c r="C340">
        <v>43254</v>
      </c>
      <c r="D340" s="21">
        <v>95.45587171479832</v>
      </c>
      <c r="E340" s="21">
        <v>88.090059950410321</v>
      </c>
      <c r="F340" s="21">
        <v>96.474997196610758</v>
      </c>
      <c r="G340" s="48">
        <v>615000</v>
      </c>
      <c r="H340" s="48"/>
      <c r="I340" t="s">
        <v>62</v>
      </c>
      <c r="J340" s="20" t="s">
        <v>63</v>
      </c>
      <c r="K340">
        <v>15411</v>
      </c>
      <c r="L340" s="49">
        <v>37.051436016382723</v>
      </c>
      <c r="M340" s="48" t="s">
        <v>42</v>
      </c>
    </row>
    <row r="341" spans="1:13" x14ac:dyDescent="0.25">
      <c r="A341" t="s">
        <v>40</v>
      </c>
      <c r="B341" s="20" t="s">
        <v>55</v>
      </c>
      <c r="C341">
        <v>41263</v>
      </c>
      <c r="D341" s="21">
        <v>95.526695783343854</v>
      </c>
      <c r="E341" s="21">
        <v>97.918091925592933</v>
      </c>
      <c r="F341" s="21">
        <v>107.67048967993377</v>
      </c>
      <c r="G341" s="48">
        <v>615000</v>
      </c>
      <c r="H341" s="48"/>
      <c r="I341" t="s">
        <v>40</v>
      </c>
      <c r="J341" s="20" t="s">
        <v>54</v>
      </c>
      <c r="K341">
        <v>16435</v>
      </c>
      <c r="L341" s="49">
        <v>37.19600594391742</v>
      </c>
      <c r="M341" s="48" t="s">
        <v>42</v>
      </c>
    </row>
    <row r="342" spans="1:13" x14ac:dyDescent="0.25">
      <c r="A342" t="s">
        <v>40</v>
      </c>
      <c r="B342" s="20" t="s">
        <v>61</v>
      </c>
      <c r="C342">
        <v>46175</v>
      </c>
      <c r="D342" s="21">
        <v>95.66279885621347</v>
      </c>
      <c r="E342" s="21">
        <v>103.09979634470776</v>
      </c>
      <c r="F342" s="21">
        <v>95.798412913379252</v>
      </c>
      <c r="G342" s="48">
        <v>615000</v>
      </c>
      <c r="H342" s="48"/>
      <c r="I342" t="s">
        <v>44</v>
      </c>
      <c r="J342" s="20" t="s">
        <v>58</v>
      </c>
      <c r="K342">
        <v>11650</v>
      </c>
      <c r="L342" s="49">
        <v>37.235623248449627</v>
      </c>
      <c r="M342" s="48" t="s">
        <v>42</v>
      </c>
    </row>
    <row r="343" spans="1:13" x14ac:dyDescent="0.25">
      <c r="A343" t="s">
        <v>40</v>
      </c>
      <c r="B343" s="20" t="s">
        <v>61</v>
      </c>
      <c r="C343">
        <v>46413</v>
      </c>
      <c r="D343" s="21">
        <v>95.521179316443892</v>
      </c>
      <c r="E343" s="21">
        <v>103.62800243525396</v>
      </c>
      <c r="F343" s="21">
        <v>97.287385176178148</v>
      </c>
      <c r="G343" s="48">
        <v>615000</v>
      </c>
      <c r="H343" s="48"/>
      <c r="I343" t="s">
        <v>40</v>
      </c>
      <c r="J343" s="20" t="s">
        <v>48</v>
      </c>
      <c r="K343">
        <v>16960</v>
      </c>
      <c r="L343" s="49">
        <v>37.253325202353153</v>
      </c>
      <c r="M343" s="48" t="s">
        <v>42</v>
      </c>
    </row>
    <row r="344" spans="1:13" x14ac:dyDescent="0.25">
      <c r="A344" t="s">
        <v>40</v>
      </c>
      <c r="B344" s="20" t="s">
        <v>59</v>
      </c>
      <c r="C344">
        <v>43252</v>
      </c>
      <c r="D344" s="21">
        <v>96.103897581696828</v>
      </c>
      <c r="E344" s="21">
        <v>87.737035963982208</v>
      </c>
      <c r="F344" s="21">
        <v>94.790893968911035</v>
      </c>
      <c r="G344" s="48">
        <v>620000</v>
      </c>
      <c r="H344" s="48"/>
      <c r="I344" t="s">
        <v>44</v>
      </c>
      <c r="J344" s="20" t="s">
        <v>58</v>
      </c>
      <c r="K344">
        <v>11620</v>
      </c>
      <c r="L344" s="49">
        <v>37.254524699916175</v>
      </c>
      <c r="M344" s="48" t="s">
        <v>42</v>
      </c>
    </row>
    <row r="345" spans="1:13" x14ac:dyDescent="0.25">
      <c r="A345" t="s">
        <v>40</v>
      </c>
      <c r="B345" s="20" t="s">
        <v>61</v>
      </c>
      <c r="C345">
        <v>46464</v>
      </c>
      <c r="D345" s="21">
        <v>96.386642762293675</v>
      </c>
      <c r="E345" s="21">
        <v>102.24201381538226</v>
      </c>
      <c r="F345" s="21">
        <v>93.361587634103614</v>
      </c>
      <c r="G345" s="48">
        <v>620000</v>
      </c>
      <c r="H345" s="48"/>
      <c r="I345" t="s">
        <v>44</v>
      </c>
      <c r="J345" s="20" t="s">
        <v>58</v>
      </c>
      <c r="K345">
        <v>11610</v>
      </c>
      <c r="L345" s="49">
        <v>37.319295188534255</v>
      </c>
      <c r="M345" s="48" t="s">
        <v>42</v>
      </c>
    </row>
    <row r="346" spans="1:13" x14ac:dyDescent="0.25">
      <c r="A346" t="s">
        <v>40</v>
      </c>
      <c r="B346" s="20" t="s">
        <v>59</v>
      </c>
      <c r="C346">
        <v>43264</v>
      </c>
      <c r="D346" s="21">
        <v>97.086844142698723</v>
      </c>
      <c r="E346" s="21">
        <v>87.467896873709577</v>
      </c>
      <c r="F346" s="21">
        <v>89.383829263390808</v>
      </c>
      <c r="G346" s="48">
        <v>625000</v>
      </c>
      <c r="H346" s="48"/>
      <c r="I346" t="s">
        <v>40</v>
      </c>
      <c r="J346" s="20" t="s">
        <v>54</v>
      </c>
      <c r="K346">
        <v>16954</v>
      </c>
      <c r="L346" s="49">
        <v>37.499899885512967</v>
      </c>
      <c r="M346" s="48" t="s">
        <v>42</v>
      </c>
    </row>
    <row r="347" spans="1:13" x14ac:dyDescent="0.25">
      <c r="A347" t="s">
        <v>40</v>
      </c>
      <c r="B347" s="20" t="s">
        <v>64</v>
      </c>
      <c r="C347">
        <v>45415</v>
      </c>
      <c r="D347" s="21">
        <v>97.456175667395371</v>
      </c>
      <c r="E347" s="21">
        <v>107.06832629831433</v>
      </c>
      <c r="F347" s="21">
        <v>105.73662128922555</v>
      </c>
      <c r="G347" s="48">
        <v>625000</v>
      </c>
      <c r="H347" s="48"/>
      <c r="I347" t="s">
        <v>40</v>
      </c>
      <c r="J347" s="20" t="s">
        <v>54</v>
      </c>
      <c r="K347">
        <v>16955</v>
      </c>
      <c r="L347" s="49">
        <v>37.499899885512967</v>
      </c>
      <c r="M347" s="48" t="s">
        <v>42</v>
      </c>
    </row>
    <row r="348" spans="1:13" x14ac:dyDescent="0.25">
      <c r="A348" t="s">
        <v>40</v>
      </c>
      <c r="B348" s="20" t="s">
        <v>64</v>
      </c>
      <c r="C348">
        <v>45418</v>
      </c>
      <c r="D348" s="21">
        <v>97.5938043829766</v>
      </c>
      <c r="E348" s="21">
        <v>107.18079425871655</v>
      </c>
      <c r="F348" s="21">
        <v>105.41821388419615</v>
      </c>
      <c r="G348" s="48">
        <v>625000</v>
      </c>
      <c r="H348" s="48"/>
      <c r="I348" t="s">
        <v>40</v>
      </c>
      <c r="J348" s="20" t="s">
        <v>54</v>
      </c>
      <c r="K348">
        <v>16956</v>
      </c>
      <c r="L348" s="49">
        <v>37.499899885512967</v>
      </c>
      <c r="M348" s="48" t="s">
        <v>42</v>
      </c>
    </row>
    <row r="349" spans="1:13" x14ac:dyDescent="0.25">
      <c r="A349" t="s">
        <v>40</v>
      </c>
      <c r="B349" s="20" t="s">
        <v>55</v>
      </c>
      <c r="C349">
        <v>41253</v>
      </c>
      <c r="D349" s="21">
        <v>97.709476293328223</v>
      </c>
      <c r="E349" s="21">
        <v>102.73255686513112</v>
      </c>
      <c r="F349" s="21">
        <v>110.92333381320258</v>
      </c>
      <c r="G349" s="48">
        <v>625000</v>
      </c>
      <c r="H349" s="48"/>
      <c r="I349" t="s">
        <v>40</v>
      </c>
      <c r="J349" s="20" t="s">
        <v>54</v>
      </c>
      <c r="K349">
        <v>16957</v>
      </c>
      <c r="L349" s="49">
        <v>37.499899885512967</v>
      </c>
      <c r="M349" s="48" t="s">
        <v>42</v>
      </c>
    </row>
    <row r="350" spans="1:13" x14ac:dyDescent="0.25">
      <c r="A350" t="s">
        <v>40</v>
      </c>
      <c r="B350" s="20" t="s">
        <v>55</v>
      </c>
      <c r="C350">
        <v>41258</v>
      </c>
      <c r="D350" s="21">
        <v>97.690219558830549</v>
      </c>
      <c r="E350" s="21">
        <v>103.8412804369507</v>
      </c>
      <c r="F350" s="21">
        <v>111.03758253869793</v>
      </c>
      <c r="G350" s="48">
        <v>625000</v>
      </c>
      <c r="H350" s="48"/>
      <c r="I350" t="s">
        <v>40</v>
      </c>
      <c r="J350" s="20" t="s">
        <v>54</v>
      </c>
      <c r="K350">
        <v>16959</v>
      </c>
      <c r="L350" s="49">
        <v>37.499899885512967</v>
      </c>
      <c r="M350" s="48" t="s">
        <v>42</v>
      </c>
    </row>
    <row r="351" spans="1:13" x14ac:dyDescent="0.25">
      <c r="A351" t="s">
        <v>40</v>
      </c>
      <c r="B351" s="20" t="s">
        <v>61</v>
      </c>
      <c r="C351">
        <v>46415</v>
      </c>
      <c r="D351" s="21">
        <v>97.762009813463209</v>
      </c>
      <c r="E351" s="21">
        <v>104.1954820530697</v>
      </c>
      <c r="F351" s="21">
        <v>95.799634417813422</v>
      </c>
      <c r="G351" s="48">
        <v>625000</v>
      </c>
      <c r="H351" s="48"/>
      <c r="I351" t="s">
        <v>62</v>
      </c>
      <c r="J351" s="20" t="s">
        <v>63</v>
      </c>
      <c r="K351">
        <v>15222</v>
      </c>
      <c r="L351" s="49">
        <v>37.671227745192724</v>
      </c>
      <c r="M351" s="48" t="s">
        <v>42</v>
      </c>
    </row>
    <row r="352" spans="1:13" x14ac:dyDescent="0.25">
      <c r="A352" t="s">
        <v>40</v>
      </c>
      <c r="B352" s="20" t="s">
        <v>60</v>
      </c>
      <c r="C352">
        <v>45265</v>
      </c>
      <c r="D352" s="21">
        <v>98.71083127861985</v>
      </c>
      <c r="E352" s="21">
        <v>106.84341687850261</v>
      </c>
      <c r="F352" s="21">
        <v>111.44871014399335</v>
      </c>
      <c r="G352" s="48">
        <v>630000</v>
      </c>
      <c r="H352" s="48"/>
      <c r="I352" t="s">
        <v>44</v>
      </c>
      <c r="J352" s="20" t="s">
        <v>58</v>
      </c>
      <c r="K352">
        <v>11720</v>
      </c>
      <c r="L352" s="49">
        <v>37.808589849709954</v>
      </c>
      <c r="M352" s="48" t="s">
        <v>42</v>
      </c>
    </row>
    <row r="353" spans="1:13" x14ac:dyDescent="0.25">
      <c r="A353" t="s">
        <v>40</v>
      </c>
      <c r="B353" s="20" t="s">
        <v>64</v>
      </c>
      <c r="C353">
        <v>45411</v>
      </c>
      <c r="D353" s="21">
        <v>98.256731915289009</v>
      </c>
      <c r="E353" s="21">
        <v>107.78525186749488</v>
      </c>
      <c r="F353" s="21">
        <v>105.46421099450566</v>
      </c>
      <c r="G353" s="48">
        <v>630000</v>
      </c>
      <c r="H353" s="48"/>
      <c r="I353" t="s">
        <v>40</v>
      </c>
      <c r="J353" s="20" t="s">
        <v>54</v>
      </c>
      <c r="K353">
        <v>16439</v>
      </c>
      <c r="L353" s="49">
        <v>37.944276516845328</v>
      </c>
      <c r="M353" s="48" t="s">
        <v>42</v>
      </c>
    </row>
    <row r="354" spans="1:13" x14ac:dyDescent="0.25">
      <c r="A354" t="s">
        <v>40</v>
      </c>
      <c r="B354" s="20" t="s">
        <v>64</v>
      </c>
      <c r="C354">
        <v>45416</v>
      </c>
      <c r="D354" s="21">
        <v>98.187847647495346</v>
      </c>
      <c r="E354" s="21">
        <v>107.78765282664523</v>
      </c>
      <c r="F354" s="21">
        <v>106.2046088342841</v>
      </c>
      <c r="G354" s="48">
        <v>630000</v>
      </c>
      <c r="H354" s="48"/>
      <c r="I354" t="s">
        <v>44</v>
      </c>
      <c r="J354" s="20" t="s">
        <v>49</v>
      </c>
      <c r="K354">
        <v>14460</v>
      </c>
      <c r="L354" s="49">
        <v>38.080863679129088</v>
      </c>
      <c r="M354" s="48" t="s">
        <v>42</v>
      </c>
    </row>
    <row r="355" spans="1:13" x14ac:dyDescent="0.25">
      <c r="A355" t="s">
        <v>40</v>
      </c>
      <c r="B355" s="20" t="s">
        <v>61</v>
      </c>
      <c r="C355">
        <v>46471</v>
      </c>
      <c r="D355" s="21">
        <v>98.19375027910246</v>
      </c>
      <c r="E355" s="21">
        <v>102.6557111837347</v>
      </c>
      <c r="F355" s="21">
        <v>92.880934385828908</v>
      </c>
      <c r="G355" s="48">
        <v>630000</v>
      </c>
      <c r="H355" s="48"/>
      <c r="I355" t="s">
        <v>62</v>
      </c>
      <c r="J355" s="20" t="s">
        <v>65</v>
      </c>
      <c r="K355">
        <v>15154</v>
      </c>
      <c r="L355" s="49">
        <v>38.305075574097884</v>
      </c>
      <c r="M355" s="48" t="s">
        <v>42</v>
      </c>
    </row>
    <row r="356" spans="1:13" x14ac:dyDescent="0.25">
      <c r="A356" t="s">
        <v>40</v>
      </c>
      <c r="B356" s="20" t="s">
        <v>66</v>
      </c>
      <c r="C356">
        <v>41362</v>
      </c>
      <c r="D356" s="21">
        <v>99.701053035646055</v>
      </c>
      <c r="E356" s="21">
        <v>95.284907660081956</v>
      </c>
      <c r="F356" s="21">
        <v>105.52038796732106</v>
      </c>
      <c r="G356" s="48">
        <v>635000</v>
      </c>
      <c r="H356" s="48"/>
      <c r="I356" t="s">
        <v>62</v>
      </c>
      <c r="J356" s="20" t="s">
        <v>63</v>
      </c>
      <c r="K356">
        <v>15223</v>
      </c>
      <c r="L356" s="49">
        <v>38.333095483138102</v>
      </c>
      <c r="M356" s="48" t="s">
        <v>42</v>
      </c>
    </row>
    <row r="357" spans="1:13" x14ac:dyDescent="0.25">
      <c r="A357" t="s">
        <v>40</v>
      </c>
      <c r="B357" s="20" t="s">
        <v>61</v>
      </c>
      <c r="C357">
        <v>46153</v>
      </c>
      <c r="D357" s="21">
        <v>99.389059928308285</v>
      </c>
      <c r="E357" s="21">
        <v>106.2591831645903</v>
      </c>
      <c r="F357" s="21">
        <v>98.285666068309425</v>
      </c>
      <c r="G357" s="48">
        <v>635000</v>
      </c>
      <c r="H357" s="48"/>
      <c r="I357" t="s">
        <v>40</v>
      </c>
      <c r="J357" s="20" t="s">
        <v>54</v>
      </c>
      <c r="K357">
        <v>16434</v>
      </c>
      <c r="L357" s="49">
        <v>38.755296579860243</v>
      </c>
      <c r="M357" s="48" t="s">
        <v>42</v>
      </c>
    </row>
    <row r="358" spans="1:13" x14ac:dyDescent="0.25">
      <c r="A358" t="s">
        <v>40</v>
      </c>
      <c r="B358" s="20" t="s">
        <v>59</v>
      </c>
      <c r="C358">
        <v>43267</v>
      </c>
      <c r="D358" s="21">
        <v>100.9959144222186</v>
      </c>
      <c r="E358" s="21">
        <v>91.847456587383078</v>
      </c>
      <c r="F358" s="21">
        <v>90.402713003054473</v>
      </c>
      <c r="G358" s="48">
        <v>640000</v>
      </c>
      <c r="H358" s="48"/>
      <c r="I358" t="s">
        <v>40</v>
      </c>
      <c r="J358" s="20" t="s">
        <v>54</v>
      </c>
      <c r="K358">
        <v>16413</v>
      </c>
      <c r="L358" s="49">
        <v>38.758304148150245</v>
      </c>
      <c r="M358" s="48" t="s">
        <v>42</v>
      </c>
    </row>
    <row r="359" spans="1:13" x14ac:dyDescent="0.25">
      <c r="A359" t="s">
        <v>40</v>
      </c>
      <c r="B359" s="20" t="s">
        <v>57</v>
      </c>
      <c r="C359">
        <v>44173</v>
      </c>
      <c r="D359" s="21">
        <v>100.62207992188134</v>
      </c>
      <c r="E359" s="21">
        <v>102.6578101934179</v>
      </c>
      <c r="F359" s="21">
        <v>92.093924603699278</v>
      </c>
      <c r="G359" s="48">
        <v>640000</v>
      </c>
      <c r="H359" s="48"/>
      <c r="I359" t="s">
        <v>40</v>
      </c>
      <c r="J359" s="20" t="s">
        <v>48</v>
      </c>
      <c r="K359">
        <v>16916</v>
      </c>
      <c r="L359" s="49">
        <v>38.932305517339373</v>
      </c>
      <c r="M359" s="48" t="s">
        <v>42</v>
      </c>
    </row>
    <row r="360" spans="1:13" x14ac:dyDescent="0.25">
      <c r="A360" t="s">
        <v>40</v>
      </c>
      <c r="B360" s="20" t="s">
        <v>66</v>
      </c>
      <c r="C360">
        <v>41374</v>
      </c>
      <c r="D360" s="21">
        <v>100.46838917244767</v>
      </c>
      <c r="E360" s="21">
        <v>101.38394418696041</v>
      </c>
      <c r="F360" s="21">
        <v>111.66342391119716</v>
      </c>
      <c r="G360" s="48">
        <v>640000</v>
      </c>
      <c r="H360" s="48"/>
      <c r="I360" t="s">
        <v>44</v>
      </c>
      <c r="J360" s="20" t="s">
        <v>58</v>
      </c>
      <c r="K360">
        <v>11740</v>
      </c>
      <c r="L360" s="49">
        <v>39.014459331781545</v>
      </c>
      <c r="M360" s="48" t="s">
        <v>42</v>
      </c>
    </row>
    <row r="361" spans="1:13" x14ac:dyDescent="0.25">
      <c r="A361" t="s">
        <v>40</v>
      </c>
      <c r="B361" s="20" t="s">
        <v>64</v>
      </c>
      <c r="C361">
        <v>45412</v>
      </c>
      <c r="D361" s="21">
        <v>100.45342716024152</v>
      </c>
      <c r="E361" s="21">
        <v>110.02037822307641</v>
      </c>
      <c r="F361" s="21">
        <v>108.01901767482704</v>
      </c>
      <c r="G361" s="48">
        <v>640000</v>
      </c>
      <c r="H361" s="48"/>
      <c r="I361" t="s">
        <v>62</v>
      </c>
      <c r="J361" s="20" t="s">
        <v>63</v>
      </c>
      <c r="K361">
        <v>15413</v>
      </c>
      <c r="L361" s="49">
        <v>39.105534333125547</v>
      </c>
      <c r="M361" s="48" t="s">
        <v>42</v>
      </c>
    </row>
    <row r="362" spans="1:13" x14ac:dyDescent="0.25">
      <c r="A362" t="s">
        <v>40</v>
      </c>
      <c r="B362" s="20" t="s">
        <v>64</v>
      </c>
      <c r="C362">
        <v>45414</v>
      </c>
      <c r="D362" s="21">
        <v>100.66496935143005</v>
      </c>
      <c r="E362" s="21">
        <v>110.25515491229297</v>
      </c>
      <c r="F362" s="21">
        <v>108.51846981122102</v>
      </c>
      <c r="G362" s="48">
        <v>640000</v>
      </c>
      <c r="H362" s="48"/>
      <c r="I362" t="s">
        <v>40</v>
      </c>
      <c r="J362" s="20" t="s">
        <v>48</v>
      </c>
      <c r="K362">
        <v>16918</v>
      </c>
      <c r="L362" s="49">
        <v>39.172354555665464</v>
      </c>
      <c r="M362" s="48" t="s">
        <v>42</v>
      </c>
    </row>
    <row r="363" spans="1:13" x14ac:dyDescent="0.25">
      <c r="A363" t="s">
        <v>40</v>
      </c>
      <c r="B363" s="20" t="s">
        <v>64</v>
      </c>
      <c r="C363">
        <v>45453</v>
      </c>
      <c r="D363" s="21">
        <v>100.47487382317982</v>
      </c>
      <c r="E363" s="21">
        <v>110.0934872052382</v>
      </c>
      <c r="F363" s="21">
        <v>109.32558537266965</v>
      </c>
      <c r="G363" s="48">
        <v>640000</v>
      </c>
      <c r="H363" s="48"/>
      <c r="I363" t="s">
        <v>62</v>
      </c>
      <c r="J363" s="20" t="s">
        <v>63</v>
      </c>
      <c r="K363">
        <v>15220</v>
      </c>
      <c r="L363" s="49">
        <v>39.309094574786911</v>
      </c>
      <c r="M363" s="48" t="s">
        <v>42</v>
      </c>
    </row>
    <row r="364" spans="1:13" x14ac:dyDescent="0.25">
      <c r="A364" t="s">
        <v>40</v>
      </c>
      <c r="B364" s="20" t="s">
        <v>64</v>
      </c>
      <c r="C364">
        <v>45464</v>
      </c>
      <c r="D364" s="21">
        <v>100.58658627903317</v>
      </c>
      <c r="E364" s="21">
        <v>109.83670457108849</v>
      </c>
      <c r="F364" s="21">
        <v>106.11886751165464</v>
      </c>
      <c r="G364" s="48">
        <v>640000</v>
      </c>
      <c r="H364" s="48"/>
      <c r="I364" t="s">
        <v>40</v>
      </c>
      <c r="J364" s="20" t="s">
        <v>6</v>
      </c>
      <c r="K364">
        <v>17330</v>
      </c>
      <c r="L364" s="49">
        <v>39.346020127936825</v>
      </c>
      <c r="M364" s="48" t="s">
        <v>42</v>
      </c>
    </row>
    <row r="365" spans="1:13" x14ac:dyDescent="0.25">
      <c r="A365" t="s">
        <v>40</v>
      </c>
      <c r="B365" s="20" t="s">
        <v>61</v>
      </c>
      <c r="C365">
        <v>46466</v>
      </c>
      <c r="D365" s="21">
        <v>100.82788780542722</v>
      </c>
      <c r="E365" s="21">
        <v>106.95760198322137</v>
      </c>
      <c r="F365" s="21">
        <v>98.28131526579557</v>
      </c>
      <c r="G365" s="48">
        <v>640000</v>
      </c>
      <c r="H365" s="48"/>
      <c r="I365" t="s">
        <v>62</v>
      </c>
      <c r="J365" s="20" t="s">
        <v>63</v>
      </c>
      <c r="K365">
        <v>15417</v>
      </c>
      <c r="L365" s="49">
        <v>39.61190509070201</v>
      </c>
      <c r="M365" s="48" t="s">
        <v>42</v>
      </c>
    </row>
    <row r="366" spans="1:13" x14ac:dyDescent="0.25">
      <c r="A366" t="s">
        <v>40</v>
      </c>
      <c r="B366" s="20" t="s">
        <v>66</v>
      </c>
      <c r="C366">
        <v>41363</v>
      </c>
      <c r="D366" s="21">
        <v>101.51120014249356</v>
      </c>
      <c r="E366" s="21">
        <v>99.247670827731341</v>
      </c>
      <c r="F366" s="21">
        <v>109.88684120721095</v>
      </c>
      <c r="G366" s="48">
        <v>645000</v>
      </c>
      <c r="H366" s="48"/>
      <c r="I366" t="s">
        <v>40</v>
      </c>
      <c r="J366" s="20" t="s">
        <v>54</v>
      </c>
      <c r="K366">
        <v>16438</v>
      </c>
      <c r="L366" s="49">
        <v>39.945474649406357</v>
      </c>
      <c r="M366" s="48" t="s">
        <v>42</v>
      </c>
    </row>
    <row r="367" spans="1:13" x14ac:dyDescent="0.25">
      <c r="A367" t="s">
        <v>40</v>
      </c>
      <c r="B367" s="20" t="s">
        <v>55</v>
      </c>
      <c r="C367">
        <v>41256</v>
      </c>
      <c r="D367" s="21">
        <v>101.30167441708114</v>
      </c>
      <c r="E367" s="21">
        <v>104.91748787569557</v>
      </c>
      <c r="F367" s="21">
        <v>114.05953704703089</v>
      </c>
      <c r="G367" s="48">
        <v>645000</v>
      </c>
      <c r="H367" s="48"/>
      <c r="I367" t="s">
        <v>40</v>
      </c>
      <c r="J367" s="20" t="s">
        <v>54</v>
      </c>
      <c r="K367">
        <v>16437</v>
      </c>
      <c r="L367" s="49">
        <v>39.97948834944448</v>
      </c>
      <c r="M367" s="48" t="s">
        <v>42</v>
      </c>
    </row>
    <row r="368" spans="1:13" x14ac:dyDescent="0.25">
      <c r="A368" t="s">
        <v>40</v>
      </c>
      <c r="B368" s="20" t="s">
        <v>61</v>
      </c>
      <c r="C368">
        <v>46474</v>
      </c>
      <c r="D368" s="21">
        <v>101.71782794036068</v>
      </c>
      <c r="E368" s="21">
        <v>105.30601637586346</v>
      </c>
      <c r="F368" s="21">
        <v>95.141323631735332</v>
      </c>
      <c r="G368" s="48">
        <v>645000</v>
      </c>
      <c r="H368" s="48"/>
      <c r="I368" t="s">
        <v>40</v>
      </c>
      <c r="J368" s="20" t="s">
        <v>54</v>
      </c>
      <c r="K368">
        <v>16516</v>
      </c>
      <c r="L368" s="49">
        <v>40.364479088977419</v>
      </c>
      <c r="M368" s="48" t="s">
        <v>42</v>
      </c>
    </row>
    <row r="369" spans="1:13" x14ac:dyDescent="0.25">
      <c r="A369" t="s">
        <v>40</v>
      </c>
      <c r="B369" s="20" t="s">
        <v>48</v>
      </c>
      <c r="C369">
        <v>16840</v>
      </c>
      <c r="D369" s="21">
        <v>102.77003422312006</v>
      </c>
      <c r="E369" s="21">
        <v>96.639397260369833</v>
      </c>
      <c r="F369" s="21">
        <v>106.03255932299462</v>
      </c>
      <c r="G369" s="48">
        <v>650000</v>
      </c>
      <c r="H369" s="48"/>
      <c r="I369" t="s">
        <v>40</v>
      </c>
      <c r="J369" s="20" t="s">
        <v>6</v>
      </c>
      <c r="K369">
        <v>17630</v>
      </c>
      <c r="L369" s="49">
        <v>40.59850639878708</v>
      </c>
      <c r="M369" s="48" t="s">
        <v>42</v>
      </c>
    </row>
    <row r="370" spans="1:13" x14ac:dyDescent="0.25">
      <c r="A370" t="s">
        <v>40</v>
      </c>
      <c r="B370" s="20" t="s">
        <v>66</v>
      </c>
      <c r="C370">
        <v>41372</v>
      </c>
      <c r="D370" s="21">
        <v>102.14034422150223</v>
      </c>
      <c r="E370" s="21">
        <v>102.32400114545575</v>
      </c>
      <c r="F370" s="21">
        <v>112.77972712206707</v>
      </c>
      <c r="G370" s="48">
        <v>650000</v>
      </c>
      <c r="H370" s="48"/>
      <c r="I370" t="s">
        <v>40</v>
      </c>
      <c r="J370" s="20" t="s">
        <v>54</v>
      </c>
      <c r="K370">
        <v>16511</v>
      </c>
      <c r="L370" s="49">
        <v>40.608348711677415</v>
      </c>
      <c r="M370" s="48" t="s">
        <v>42</v>
      </c>
    </row>
    <row r="371" spans="1:13" x14ac:dyDescent="0.25">
      <c r="A371" t="s">
        <v>40</v>
      </c>
      <c r="B371" s="20" t="s">
        <v>67</v>
      </c>
      <c r="C371">
        <v>43193</v>
      </c>
      <c r="D371" s="21">
        <v>102.3177348970717</v>
      </c>
      <c r="E371" s="21">
        <v>93.057782856652466</v>
      </c>
      <c r="F371" s="21">
        <v>97.928468039294813</v>
      </c>
      <c r="G371" s="48">
        <v>650000</v>
      </c>
      <c r="H371" s="48"/>
      <c r="I371" t="s">
        <v>62</v>
      </c>
      <c r="J371" s="20" t="s">
        <v>63</v>
      </c>
      <c r="K371">
        <v>15415</v>
      </c>
      <c r="L371" s="49">
        <v>40.749440697246548</v>
      </c>
      <c r="M371" s="48" t="s">
        <v>42</v>
      </c>
    </row>
    <row r="372" spans="1:13" x14ac:dyDescent="0.25">
      <c r="A372" t="s">
        <v>40</v>
      </c>
      <c r="B372" s="20" t="s">
        <v>68</v>
      </c>
      <c r="C372">
        <v>46263</v>
      </c>
      <c r="D372" s="21">
        <v>103.64475918568093</v>
      </c>
      <c r="E372" s="21">
        <v>111.55551861768885</v>
      </c>
      <c r="F372" s="21">
        <v>104.8647746658953</v>
      </c>
      <c r="G372" s="48">
        <v>655000</v>
      </c>
      <c r="H372" s="48"/>
      <c r="I372" t="s">
        <v>40</v>
      </c>
      <c r="J372" s="20" t="s">
        <v>48</v>
      </c>
      <c r="K372">
        <v>16710</v>
      </c>
      <c r="L372" s="49">
        <v>41.026083073790765</v>
      </c>
      <c r="M372" s="48" t="s">
        <v>42</v>
      </c>
    </row>
    <row r="373" spans="1:13" x14ac:dyDescent="0.25">
      <c r="A373" t="s">
        <v>40</v>
      </c>
      <c r="B373" s="20" t="s">
        <v>64</v>
      </c>
      <c r="C373">
        <v>45476</v>
      </c>
      <c r="D373" s="21">
        <v>103.17469195058385</v>
      </c>
      <c r="E373" s="21">
        <v>112.76537012736105</v>
      </c>
      <c r="F373" s="21">
        <v>111.02313181616685</v>
      </c>
      <c r="G373" s="48">
        <v>655000</v>
      </c>
      <c r="H373" s="48"/>
      <c r="I373" t="s">
        <v>40</v>
      </c>
      <c r="J373" s="20" t="s">
        <v>6</v>
      </c>
      <c r="K373">
        <v>17720</v>
      </c>
      <c r="L373" s="49">
        <v>41.095112496426054</v>
      </c>
      <c r="M373" s="48" t="s">
        <v>42</v>
      </c>
    </row>
    <row r="374" spans="1:13" x14ac:dyDescent="0.25">
      <c r="A374" t="s">
        <v>40</v>
      </c>
      <c r="B374" s="20" t="s">
        <v>67</v>
      </c>
      <c r="C374">
        <v>43197</v>
      </c>
      <c r="D374" s="21">
        <v>103.86948577869879</v>
      </c>
      <c r="E374" s="21">
        <v>94.373203386734772</v>
      </c>
      <c r="F374" s="21">
        <v>98.099221077520383</v>
      </c>
      <c r="G374" s="48">
        <v>655000</v>
      </c>
      <c r="H374" s="48"/>
      <c r="I374" t="s">
        <v>44</v>
      </c>
      <c r="J374" s="20" t="s">
        <v>58</v>
      </c>
      <c r="K374">
        <v>11750</v>
      </c>
      <c r="L374" s="49">
        <v>41.181310119127559</v>
      </c>
      <c r="M374" s="48" t="s">
        <v>42</v>
      </c>
    </row>
    <row r="375" spans="1:13" x14ac:dyDescent="0.25">
      <c r="A375" t="s">
        <v>40</v>
      </c>
      <c r="B375" s="20" t="s">
        <v>61</v>
      </c>
      <c r="C375">
        <v>46411</v>
      </c>
      <c r="D375" s="21">
        <v>103.42643815047964</v>
      </c>
      <c r="E375" s="21">
        <v>109.06922875755996</v>
      </c>
      <c r="F375" s="21">
        <v>100.00233938105094</v>
      </c>
      <c r="G375" s="48">
        <v>655000</v>
      </c>
      <c r="H375" s="48"/>
      <c r="I375" t="s">
        <v>62</v>
      </c>
      <c r="J375" s="20" t="s">
        <v>65</v>
      </c>
      <c r="K375">
        <v>15153</v>
      </c>
      <c r="L375" s="49">
        <v>41.215382762131085</v>
      </c>
      <c r="M375" s="48" t="s">
        <v>42</v>
      </c>
    </row>
    <row r="376" spans="1:13" x14ac:dyDescent="0.25">
      <c r="A376" t="s">
        <v>40</v>
      </c>
      <c r="B376" s="20" t="s">
        <v>61</v>
      </c>
      <c r="C376">
        <v>46412</v>
      </c>
      <c r="D376" s="21">
        <v>103.93345456019902</v>
      </c>
      <c r="E376" s="21">
        <v>109.47877468562706</v>
      </c>
      <c r="F376" s="21">
        <v>100.34036416227192</v>
      </c>
      <c r="G376" s="48">
        <v>655000</v>
      </c>
      <c r="H376" s="48"/>
      <c r="I376" t="s">
        <v>62</v>
      </c>
      <c r="J376" s="20" t="s">
        <v>63</v>
      </c>
      <c r="K376">
        <v>15327</v>
      </c>
      <c r="L376" s="49">
        <v>41.24638150264618</v>
      </c>
      <c r="M376" s="48" t="s">
        <v>42</v>
      </c>
    </row>
    <row r="377" spans="1:13" x14ac:dyDescent="0.25">
      <c r="A377" t="s">
        <v>40</v>
      </c>
      <c r="B377" s="20" t="s">
        <v>61</v>
      </c>
      <c r="C377">
        <v>46414</v>
      </c>
      <c r="D377" s="21">
        <v>103.44745456045592</v>
      </c>
      <c r="E377" s="21">
        <v>108.84488609293581</v>
      </c>
      <c r="F377" s="21">
        <v>99.605892729873744</v>
      </c>
      <c r="G377" s="48">
        <v>655000</v>
      </c>
      <c r="H377" s="48"/>
      <c r="I377" t="s">
        <v>62</v>
      </c>
      <c r="J377" s="20" t="s">
        <v>63</v>
      </c>
      <c r="K377">
        <v>15224</v>
      </c>
      <c r="L377" s="49">
        <v>41.267239799629309</v>
      </c>
      <c r="M377" s="48" t="s">
        <v>42</v>
      </c>
    </row>
    <row r="378" spans="1:13" x14ac:dyDescent="0.25">
      <c r="A378" t="s">
        <v>40</v>
      </c>
      <c r="B378" s="20" t="s">
        <v>69</v>
      </c>
      <c r="C378">
        <v>46411</v>
      </c>
      <c r="D378" s="21">
        <v>103.42643815047964</v>
      </c>
      <c r="E378" s="21">
        <v>109.06922875755996</v>
      </c>
      <c r="F378" s="21">
        <v>100.00233938105094</v>
      </c>
      <c r="G378" s="48">
        <v>655000</v>
      </c>
      <c r="H378" s="48"/>
      <c r="I378" t="s">
        <v>62</v>
      </c>
      <c r="J378" s="20" t="s">
        <v>65</v>
      </c>
      <c r="K378">
        <v>15151</v>
      </c>
      <c r="L378" s="49">
        <v>41.269009484613775</v>
      </c>
      <c r="M378" s="48" t="s">
        <v>42</v>
      </c>
    </row>
    <row r="379" spans="1:13" x14ac:dyDescent="0.25">
      <c r="A379" t="s">
        <v>40</v>
      </c>
      <c r="B379" s="20" t="s">
        <v>67</v>
      </c>
      <c r="C379">
        <v>43191</v>
      </c>
      <c r="D379" s="21">
        <v>104.80885132059223</v>
      </c>
      <c r="E379" s="21">
        <v>95.863185956866573</v>
      </c>
      <c r="F379" s="21">
        <v>101.67498263108743</v>
      </c>
      <c r="G379" s="48">
        <v>660000</v>
      </c>
      <c r="H379" s="48"/>
      <c r="I379" t="s">
        <v>40</v>
      </c>
      <c r="J379" s="20" t="s">
        <v>54</v>
      </c>
      <c r="K379">
        <v>16519</v>
      </c>
      <c r="L379" s="49">
        <v>41.460620915950457</v>
      </c>
      <c r="M379" s="48" t="s">
        <v>42</v>
      </c>
    </row>
    <row r="380" spans="1:13" x14ac:dyDescent="0.25">
      <c r="A380" t="s">
        <v>40</v>
      </c>
      <c r="B380" s="20" t="s">
        <v>61</v>
      </c>
      <c r="C380">
        <v>46416</v>
      </c>
      <c r="D380" s="21">
        <v>104.70538395298892</v>
      </c>
      <c r="E380" s="21">
        <v>110.34694699532599</v>
      </c>
      <c r="F380" s="21">
        <v>101.27487664034652</v>
      </c>
      <c r="G380" s="48">
        <v>660000</v>
      </c>
      <c r="H380" s="48"/>
      <c r="I380" t="s">
        <v>62</v>
      </c>
      <c r="J380" s="20" t="s">
        <v>63</v>
      </c>
      <c r="K380">
        <v>15414</v>
      </c>
      <c r="L380" s="49">
        <v>41.484831205627792</v>
      </c>
      <c r="M380" s="48" t="s">
        <v>42</v>
      </c>
    </row>
    <row r="381" spans="1:13" x14ac:dyDescent="0.25">
      <c r="A381" t="s">
        <v>40</v>
      </c>
      <c r="B381" s="20" t="s">
        <v>61</v>
      </c>
      <c r="C381">
        <v>46462</v>
      </c>
      <c r="D381" s="21">
        <v>104.53090116797229</v>
      </c>
      <c r="E381" s="21">
        <v>109.68102167204736</v>
      </c>
      <c r="F381" s="21">
        <v>100.27770024420772</v>
      </c>
      <c r="G381" s="48">
        <v>660000</v>
      </c>
      <c r="H381" s="48"/>
      <c r="I381" t="s">
        <v>40</v>
      </c>
      <c r="J381" s="20" t="s">
        <v>48</v>
      </c>
      <c r="K381">
        <v>16917</v>
      </c>
      <c r="L381" s="49">
        <v>41.573157313520134</v>
      </c>
      <c r="M381" s="48" t="s">
        <v>42</v>
      </c>
    </row>
    <row r="382" spans="1:13" x14ac:dyDescent="0.25">
      <c r="A382" t="s">
        <v>40</v>
      </c>
      <c r="B382" s="20" t="s">
        <v>69</v>
      </c>
      <c r="C382">
        <v>46416</v>
      </c>
      <c r="D382" s="21">
        <v>104.70538395298892</v>
      </c>
      <c r="E382" s="21">
        <v>110.34694699532599</v>
      </c>
      <c r="F382" s="21">
        <v>101.27487664034652</v>
      </c>
      <c r="G382" s="48">
        <v>660000</v>
      </c>
      <c r="H382" s="48"/>
      <c r="I382" t="s">
        <v>62</v>
      </c>
      <c r="J382" s="20" t="s">
        <v>70</v>
      </c>
      <c r="K382">
        <v>15157</v>
      </c>
      <c r="L382" s="49">
        <v>41.586342768609249</v>
      </c>
      <c r="M382" s="48" t="s">
        <v>42</v>
      </c>
    </row>
    <row r="383" spans="1:13" x14ac:dyDescent="0.25">
      <c r="A383" t="s">
        <v>40</v>
      </c>
      <c r="B383" s="20" t="s">
        <v>57</v>
      </c>
      <c r="C383">
        <v>44177</v>
      </c>
      <c r="D383" s="21">
        <v>105.46119862725371</v>
      </c>
      <c r="E383" s="21">
        <v>104.16287931206372</v>
      </c>
      <c r="F383" s="21">
        <v>93.811431330704323</v>
      </c>
      <c r="G383" s="48">
        <v>665000</v>
      </c>
      <c r="H383" s="48"/>
      <c r="I383" t="s">
        <v>40</v>
      </c>
      <c r="J383" s="20" t="s">
        <v>6</v>
      </c>
      <c r="K383">
        <v>17340</v>
      </c>
      <c r="L383" s="49">
        <v>41.689227403909904</v>
      </c>
      <c r="M383" s="48" t="s">
        <v>42</v>
      </c>
    </row>
    <row r="384" spans="1:13" x14ac:dyDescent="0.25">
      <c r="A384" t="s">
        <v>40</v>
      </c>
      <c r="B384" s="20" t="s">
        <v>61</v>
      </c>
      <c r="C384">
        <v>46417</v>
      </c>
      <c r="D384" s="21">
        <v>105.81438362148725</v>
      </c>
      <c r="E384" s="21">
        <v>111.54931209135489</v>
      </c>
      <c r="F384" s="21">
        <v>102.54223415508326</v>
      </c>
      <c r="G384" s="48">
        <v>665000</v>
      </c>
      <c r="H384" s="48"/>
      <c r="I384" t="s">
        <v>62</v>
      </c>
      <c r="J384" s="20" t="s">
        <v>63</v>
      </c>
      <c r="K384">
        <v>15229</v>
      </c>
      <c r="L384" s="49">
        <v>41.704176799852426</v>
      </c>
      <c r="M384" s="48" t="s">
        <v>42</v>
      </c>
    </row>
    <row r="385" spans="1:13" x14ac:dyDescent="0.25">
      <c r="A385" t="s">
        <v>40</v>
      </c>
      <c r="B385" s="20" t="s">
        <v>60</v>
      </c>
      <c r="C385">
        <v>45256</v>
      </c>
      <c r="D385" s="21">
        <v>106.18416426619522</v>
      </c>
      <c r="E385" s="21">
        <v>112.92804653451739</v>
      </c>
      <c r="F385" s="21">
        <v>119.48744534415596</v>
      </c>
      <c r="G385" s="48">
        <v>670000</v>
      </c>
      <c r="H385" s="48"/>
      <c r="I385" t="s">
        <v>40</v>
      </c>
      <c r="J385" s="20" t="s">
        <v>48</v>
      </c>
      <c r="K385">
        <v>16914</v>
      </c>
      <c r="L385" s="49">
        <v>41.919095402080615</v>
      </c>
      <c r="M385" s="48" t="s">
        <v>42</v>
      </c>
    </row>
    <row r="386" spans="1:13" x14ac:dyDescent="0.25">
      <c r="A386" t="s">
        <v>40</v>
      </c>
      <c r="B386" s="20" t="s">
        <v>64</v>
      </c>
      <c r="C386">
        <v>45454</v>
      </c>
      <c r="D386" s="21">
        <v>106.32048904134317</v>
      </c>
      <c r="E386" s="21">
        <v>115.91853066492047</v>
      </c>
      <c r="F386" s="21">
        <v>115.64352885909943</v>
      </c>
      <c r="G386" s="48">
        <v>670000</v>
      </c>
      <c r="H386" s="48"/>
      <c r="I386" t="s">
        <v>44</v>
      </c>
      <c r="J386" s="20" t="s">
        <v>49</v>
      </c>
      <c r="K386">
        <v>14470</v>
      </c>
      <c r="L386" s="49">
        <v>42.227942361222844</v>
      </c>
      <c r="M386" s="48" t="s">
        <v>42</v>
      </c>
    </row>
    <row r="387" spans="1:13" x14ac:dyDescent="0.25">
      <c r="A387" t="s">
        <v>40</v>
      </c>
      <c r="B387" s="20" t="s">
        <v>68</v>
      </c>
      <c r="C387">
        <v>46262</v>
      </c>
      <c r="D387" s="21">
        <v>107.81071873537502</v>
      </c>
      <c r="E387" s="21">
        <v>115.21443216449128</v>
      </c>
      <c r="F387" s="21">
        <v>107.81282466270095</v>
      </c>
      <c r="G387" s="48">
        <v>675000</v>
      </c>
      <c r="H387" s="48"/>
      <c r="I387" t="s">
        <v>44</v>
      </c>
      <c r="J387" s="20" t="s">
        <v>58</v>
      </c>
      <c r="K387">
        <v>11730</v>
      </c>
      <c r="L387" s="49">
        <v>42.241388631106012</v>
      </c>
      <c r="M387" s="48" t="s">
        <v>42</v>
      </c>
    </row>
    <row r="388" spans="1:13" x14ac:dyDescent="0.25">
      <c r="A388" t="s">
        <v>40</v>
      </c>
      <c r="B388" s="20" t="s">
        <v>57</v>
      </c>
      <c r="C388">
        <v>44174</v>
      </c>
      <c r="D388" s="21">
        <v>107.19077571587802</v>
      </c>
      <c r="E388" s="21">
        <v>107.29514813376764</v>
      </c>
      <c r="F388" s="21">
        <v>96.680402772542507</v>
      </c>
      <c r="G388" s="48">
        <v>675000</v>
      </c>
      <c r="H388" s="48"/>
      <c r="I388" t="s">
        <v>62</v>
      </c>
      <c r="J388" s="20" t="s">
        <v>65</v>
      </c>
      <c r="K388">
        <v>15147</v>
      </c>
      <c r="L388" s="49">
        <v>42.367094461488627</v>
      </c>
      <c r="M388" s="48" t="s">
        <v>42</v>
      </c>
    </row>
    <row r="389" spans="1:13" x14ac:dyDescent="0.25">
      <c r="A389" t="s">
        <v>40</v>
      </c>
      <c r="B389" s="20" t="s">
        <v>66</v>
      </c>
      <c r="C389">
        <v>41371</v>
      </c>
      <c r="D389" s="21">
        <v>107.14261752469073</v>
      </c>
      <c r="E389" s="21">
        <v>105.93707144755413</v>
      </c>
      <c r="F389" s="21">
        <v>116.57526294543221</v>
      </c>
      <c r="G389" s="48">
        <v>675000</v>
      </c>
      <c r="H389" s="48"/>
      <c r="I389" t="s">
        <v>62</v>
      </c>
      <c r="J389" s="20" t="s">
        <v>65</v>
      </c>
      <c r="K389">
        <v>15159</v>
      </c>
      <c r="L389" s="49">
        <v>42.806255514361339</v>
      </c>
      <c r="M389" s="48" t="s">
        <v>42</v>
      </c>
    </row>
    <row r="390" spans="1:13" x14ac:dyDescent="0.25">
      <c r="A390" t="s">
        <v>40</v>
      </c>
      <c r="B390" s="20" t="s">
        <v>59</v>
      </c>
      <c r="C390">
        <v>43253</v>
      </c>
      <c r="D390" s="21">
        <v>108.69402566645925</v>
      </c>
      <c r="E390" s="21">
        <v>100.75526969018219</v>
      </c>
      <c r="F390" s="21">
        <v>108.39216670804859</v>
      </c>
      <c r="G390" s="48">
        <v>680000</v>
      </c>
      <c r="H390" s="48"/>
      <c r="I390" t="s">
        <v>40</v>
      </c>
      <c r="J390" s="20" t="s">
        <v>54</v>
      </c>
      <c r="K390">
        <v>16517</v>
      </c>
      <c r="L390" s="49">
        <v>42.927427612007094</v>
      </c>
      <c r="M390" s="48" t="s">
        <v>42</v>
      </c>
    </row>
    <row r="391" spans="1:13" x14ac:dyDescent="0.25">
      <c r="A391" t="s">
        <v>40</v>
      </c>
      <c r="B391" s="20" t="s">
        <v>59</v>
      </c>
      <c r="C391">
        <v>43271</v>
      </c>
      <c r="D391" s="21">
        <v>108.96314681187334</v>
      </c>
      <c r="E391" s="21">
        <v>100.20304049829221</v>
      </c>
      <c r="F391" s="21">
        <v>97.492982588292307</v>
      </c>
      <c r="G391" s="48">
        <v>680000</v>
      </c>
      <c r="H391" s="48"/>
      <c r="I391" t="s">
        <v>62</v>
      </c>
      <c r="J391" s="20" t="s">
        <v>65</v>
      </c>
      <c r="K391">
        <v>15158</v>
      </c>
      <c r="L391" s="49">
        <v>42.928080538639442</v>
      </c>
      <c r="M391" s="48" t="s">
        <v>42</v>
      </c>
    </row>
    <row r="392" spans="1:13" x14ac:dyDescent="0.25">
      <c r="A392" t="s">
        <v>40</v>
      </c>
      <c r="B392" s="20" t="s">
        <v>64</v>
      </c>
      <c r="C392">
        <v>45461</v>
      </c>
      <c r="D392" s="21">
        <v>108.66052693669411</v>
      </c>
      <c r="E392" s="21">
        <v>118.11914491977353</v>
      </c>
      <c r="F392" s="21">
        <v>115.29290396237124</v>
      </c>
      <c r="G392" s="48">
        <v>680000</v>
      </c>
      <c r="H392" s="48"/>
      <c r="I392" t="s">
        <v>62</v>
      </c>
      <c r="J392" s="20" t="s">
        <v>63</v>
      </c>
      <c r="K392">
        <v>15416</v>
      </c>
      <c r="L392" s="49">
        <v>42.948695399055339</v>
      </c>
      <c r="M392" s="48" t="s">
        <v>42</v>
      </c>
    </row>
    <row r="393" spans="1:13" x14ac:dyDescent="0.25">
      <c r="A393" t="s">
        <v>40</v>
      </c>
      <c r="B393" s="20" t="s">
        <v>64</v>
      </c>
      <c r="C393">
        <v>45463</v>
      </c>
      <c r="D393" s="21">
        <v>108.81940507410123</v>
      </c>
      <c r="E393" s="21">
        <v>117.90548921790591</v>
      </c>
      <c r="F393" s="21">
        <v>113.60268317533064</v>
      </c>
      <c r="G393" s="48">
        <v>680000</v>
      </c>
      <c r="H393" s="48"/>
      <c r="I393" t="s">
        <v>40</v>
      </c>
      <c r="J393" s="20" t="s">
        <v>48</v>
      </c>
      <c r="K393">
        <v>16911</v>
      </c>
      <c r="L393" s="49">
        <v>43.144754441849699</v>
      </c>
      <c r="M393" s="48" t="s">
        <v>42</v>
      </c>
    </row>
    <row r="394" spans="1:13" x14ac:dyDescent="0.25">
      <c r="A394" t="s">
        <v>40</v>
      </c>
      <c r="B394" s="20" t="s">
        <v>69</v>
      </c>
      <c r="C394">
        <v>46151</v>
      </c>
      <c r="D394" s="21">
        <v>108.24245107897225</v>
      </c>
      <c r="E394" s="21">
        <v>114.68120495285721</v>
      </c>
      <c r="F394" s="21">
        <v>106.24794553154334</v>
      </c>
      <c r="G394" s="48">
        <v>680000</v>
      </c>
      <c r="H394" s="48"/>
      <c r="I394" t="s">
        <v>62</v>
      </c>
      <c r="J394" s="20" t="s">
        <v>63</v>
      </c>
      <c r="K394">
        <v>15227</v>
      </c>
      <c r="L394" s="49">
        <v>43.342758078296342</v>
      </c>
      <c r="M394" s="48" t="s">
        <v>42</v>
      </c>
    </row>
    <row r="395" spans="1:13" x14ac:dyDescent="0.25">
      <c r="A395" t="s">
        <v>40</v>
      </c>
      <c r="B395" s="20" t="s">
        <v>60</v>
      </c>
      <c r="C395">
        <v>45255</v>
      </c>
      <c r="D395" s="21">
        <v>109.68566178117311</v>
      </c>
      <c r="E395" s="21">
        <v>117.10278765860292</v>
      </c>
      <c r="F395" s="21">
        <v>122.80921691669877</v>
      </c>
      <c r="G395" s="48">
        <v>685000</v>
      </c>
      <c r="H395" s="48"/>
      <c r="I395" t="s">
        <v>44</v>
      </c>
      <c r="J395" s="20" t="s">
        <v>58</v>
      </c>
      <c r="K395">
        <v>11850</v>
      </c>
      <c r="L395" s="49">
        <v>43.875748230481356</v>
      </c>
      <c r="M395" s="48" t="s">
        <v>42</v>
      </c>
    </row>
    <row r="396" spans="1:13" x14ac:dyDescent="0.25">
      <c r="A396" t="s">
        <v>40</v>
      </c>
      <c r="B396" s="20" t="s">
        <v>64</v>
      </c>
      <c r="C396">
        <v>45458</v>
      </c>
      <c r="D396" s="21">
        <v>109.471463070082</v>
      </c>
      <c r="E396" s="21">
        <v>118.86060129680965</v>
      </c>
      <c r="F396" s="21">
        <v>120.11964016144849</v>
      </c>
      <c r="G396" s="48">
        <v>685000</v>
      </c>
      <c r="H396" s="48"/>
      <c r="I396" t="s">
        <v>40</v>
      </c>
      <c r="J396" s="20" t="s">
        <v>48</v>
      </c>
      <c r="K396">
        <v>16921</v>
      </c>
      <c r="L396" s="49">
        <v>43.889304884093484</v>
      </c>
      <c r="M396" s="48" t="s">
        <v>42</v>
      </c>
    </row>
    <row r="397" spans="1:13" x14ac:dyDescent="0.25">
      <c r="A397" t="s">
        <v>40</v>
      </c>
      <c r="B397" s="20" t="s">
        <v>67</v>
      </c>
      <c r="C397">
        <v>43194</v>
      </c>
      <c r="D397" s="21">
        <v>110.15058975585038</v>
      </c>
      <c r="E397" s="21">
        <v>100.83957675179158</v>
      </c>
      <c r="F397" s="21">
        <v>105.46722210892054</v>
      </c>
      <c r="G397" s="48">
        <v>690000</v>
      </c>
      <c r="H397" s="48"/>
      <c r="I397" t="s">
        <v>62</v>
      </c>
      <c r="J397" s="20" t="s">
        <v>65</v>
      </c>
      <c r="K397">
        <v>15152</v>
      </c>
      <c r="L397" s="49">
        <v>43.924612198361103</v>
      </c>
      <c r="M397" s="48" t="s">
        <v>42</v>
      </c>
    </row>
    <row r="398" spans="1:13" x14ac:dyDescent="0.25">
      <c r="A398" t="s">
        <v>40</v>
      </c>
      <c r="B398" s="20" t="s">
        <v>61</v>
      </c>
      <c r="C398">
        <v>46184</v>
      </c>
      <c r="D398" s="21">
        <v>110.85113794940341</v>
      </c>
      <c r="E398" s="21">
        <v>115.92787382101369</v>
      </c>
      <c r="F398" s="21">
        <v>106.46190835912969</v>
      </c>
      <c r="G398" s="48">
        <v>690000</v>
      </c>
      <c r="H398" s="48"/>
      <c r="I398" t="s">
        <v>40</v>
      </c>
      <c r="J398" s="20" t="s">
        <v>6</v>
      </c>
      <c r="K398">
        <v>17730</v>
      </c>
      <c r="L398" s="49">
        <v>44.075411337793248</v>
      </c>
      <c r="M398" s="48" t="s">
        <v>42</v>
      </c>
    </row>
    <row r="399" spans="1:13" x14ac:dyDescent="0.25">
      <c r="A399" t="s">
        <v>40</v>
      </c>
      <c r="B399" s="20" t="s">
        <v>6</v>
      </c>
      <c r="C399">
        <v>17356</v>
      </c>
      <c r="D399" s="21">
        <v>111.04553141266994</v>
      </c>
      <c r="E399" s="21">
        <v>106.71257117492806</v>
      </c>
      <c r="F399" s="21">
        <v>116.95818067733498</v>
      </c>
      <c r="G399" s="48">
        <v>695000</v>
      </c>
      <c r="H399" s="48"/>
      <c r="I399" t="s">
        <v>62</v>
      </c>
      <c r="J399" s="20" t="s">
        <v>63</v>
      </c>
      <c r="K399">
        <v>15226</v>
      </c>
      <c r="L399" s="49">
        <v>44.166768474813487</v>
      </c>
      <c r="M399" s="48" t="s">
        <v>42</v>
      </c>
    </row>
    <row r="400" spans="1:13" x14ac:dyDescent="0.25">
      <c r="A400" t="s">
        <v>40</v>
      </c>
      <c r="B400" s="20" t="s">
        <v>59</v>
      </c>
      <c r="C400">
        <v>43268</v>
      </c>
      <c r="D400" s="21">
        <v>111.75623585660409</v>
      </c>
      <c r="E400" s="21">
        <v>102.3006149030825</v>
      </c>
      <c r="F400" s="21">
        <v>102.24709001250088</v>
      </c>
      <c r="G400" s="48">
        <v>695000</v>
      </c>
      <c r="H400" s="48"/>
      <c r="I400" t="s">
        <v>40</v>
      </c>
      <c r="J400" s="20" t="s">
        <v>48</v>
      </c>
      <c r="K400">
        <v>16915</v>
      </c>
      <c r="L400" s="49">
        <v>44.456890708483996</v>
      </c>
      <c r="M400" s="48" t="s">
        <v>42</v>
      </c>
    </row>
    <row r="401" spans="1:13" x14ac:dyDescent="0.25">
      <c r="A401" t="s">
        <v>40</v>
      </c>
      <c r="B401" s="20" t="s">
        <v>57</v>
      </c>
      <c r="C401">
        <v>44178</v>
      </c>
      <c r="D401" s="21">
        <v>111.549930194523</v>
      </c>
      <c r="E401" s="21">
        <v>113.48793571747626</v>
      </c>
      <c r="F401" s="21">
        <v>102.90322239382121</v>
      </c>
      <c r="G401" s="48">
        <v>695000</v>
      </c>
      <c r="H401" s="48"/>
      <c r="I401" t="s">
        <v>62</v>
      </c>
      <c r="J401" s="20" t="s">
        <v>65</v>
      </c>
      <c r="K401">
        <v>15145</v>
      </c>
      <c r="L401" s="49">
        <v>44.483051912018091</v>
      </c>
      <c r="M401" s="48" t="s">
        <v>42</v>
      </c>
    </row>
    <row r="402" spans="1:13" x14ac:dyDescent="0.25">
      <c r="A402" t="s">
        <v>40</v>
      </c>
      <c r="B402" s="20" t="s">
        <v>60</v>
      </c>
      <c r="C402">
        <v>45262</v>
      </c>
      <c r="D402" s="21">
        <v>111.39737120540462</v>
      </c>
      <c r="E402" s="21">
        <v>120.25630102526293</v>
      </c>
      <c r="F402" s="21">
        <v>123.30553262865003</v>
      </c>
      <c r="G402" s="48">
        <v>695000</v>
      </c>
      <c r="H402" s="48"/>
      <c r="I402" t="s">
        <v>62</v>
      </c>
      <c r="J402" s="20" t="s">
        <v>65</v>
      </c>
      <c r="K402">
        <v>15146</v>
      </c>
      <c r="L402" s="49">
        <v>45.029347288698418</v>
      </c>
      <c r="M402" s="48" t="s">
        <v>42</v>
      </c>
    </row>
    <row r="403" spans="1:13" x14ac:dyDescent="0.25">
      <c r="A403" t="s">
        <v>40</v>
      </c>
      <c r="B403" s="20" t="s">
        <v>60</v>
      </c>
      <c r="C403">
        <v>45263</v>
      </c>
      <c r="D403" s="21">
        <v>111.78621725000563</v>
      </c>
      <c r="E403" s="21">
        <v>119.85798296060655</v>
      </c>
      <c r="F403" s="21">
        <v>124.5501164471488</v>
      </c>
      <c r="G403" s="48">
        <v>695000</v>
      </c>
      <c r="H403" s="48"/>
      <c r="I403" t="s">
        <v>44</v>
      </c>
      <c r="J403" s="20" t="s">
        <v>58</v>
      </c>
      <c r="K403">
        <v>11840</v>
      </c>
      <c r="L403" s="49">
        <v>45.03575935411525</v>
      </c>
      <c r="M403" s="48" t="s">
        <v>42</v>
      </c>
    </row>
    <row r="404" spans="1:13" x14ac:dyDescent="0.25">
      <c r="A404" t="s">
        <v>40</v>
      </c>
      <c r="B404" s="20" t="s">
        <v>67</v>
      </c>
      <c r="C404">
        <v>43192</v>
      </c>
      <c r="D404" s="21">
        <v>111.27960484785748</v>
      </c>
      <c r="E404" s="21">
        <v>102.16813504711237</v>
      </c>
      <c r="F404" s="21">
        <v>107.48412459176228</v>
      </c>
      <c r="G404" s="48">
        <v>695000</v>
      </c>
      <c r="H404" s="48"/>
      <c r="I404" t="s">
        <v>62</v>
      </c>
      <c r="J404" s="20" t="s">
        <v>63</v>
      </c>
      <c r="K404">
        <v>15316</v>
      </c>
      <c r="L404" s="49">
        <v>45.052651338426699</v>
      </c>
      <c r="M404" s="48" t="s">
        <v>42</v>
      </c>
    </row>
    <row r="405" spans="1:13" x14ac:dyDescent="0.25">
      <c r="A405" t="s">
        <v>40</v>
      </c>
      <c r="B405" s="20" t="s">
        <v>61</v>
      </c>
      <c r="C405">
        <v>46461</v>
      </c>
      <c r="D405" s="21">
        <v>111.42008385668635</v>
      </c>
      <c r="E405" s="21">
        <v>117.05562295298742</v>
      </c>
      <c r="F405" s="21">
        <v>107.95839965360577</v>
      </c>
      <c r="G405" s="48">
        <v>695000</v>
      </c>
      <c r="H405" s="48"/>
      <c r="I405" t="s">
        <v>62</v>
      </c>
      <c r="J405" s="20" t="s">
        <v>63</v>
      </c>
      <c r="K405">
        <v>15228</v>
      </c>
      <c r="L405" s="49">
        <v>45.295897994371188</v>
      </c>
      <c r="M405" s="48" t="s">
        <v>42</v>
      </c>
    </row>
    <row r="406" spans="1:13" x14ac:dyDescent="0.25">
      <c r="A406" t="s">
        <v>40</v>
      </c>
      <c r="B406" s="20" t="s">
        <v>68</v>
      </c>
      <c r="C406">
        <v>46264</v>
      </c>
      <c r="D406" s="21">
        <v>112.51428643941128</v>
      </c>
      <c r="E406" s="21">
        <v>120.90219468629107</v>
      </c>
      <c r="F406" s="21">
        <v>114.96406927087187</v>
      </c>
      <c r="G406" s="48">
        <v>700000</v>
      </c>
      <c r="H406" s="48"/>
      <c r="I406" t="s">
        <v>40</v>
      </c>
      <c r="J406" s="20" t="s">
        <v>54</v>
      </c>
      <c r="K406">
        <v>16518</v>
      </c>
      <c r="L406" s="49">
        <v>45.580844793055277</v>
      </c>
      <c r="M406" s="48" t="s">
        <v>42</v>
      </c>
    </row>
    <row r="407" spans="1:13" x14ac:dyDescent="0.25">
      <c r="A407" t="s">
        <v>40</v>
      </c>
      <c r="B407" s="20" t="s">
        <v>59</v>
      </c>
      <c r="C407">
        <v>43265</v>
      </c>
      <c r="D407" s="21">
        <v>112.36781425381353</v>
      </c>
      <c r="E407" s="21">
        <v>102.74967996906598</v>
      </c>
      <c r="F407" s="21">
        <v>104.94188734836493</v>
      </c>
      <c r="G407" s="48">
        <v>700000</v>
      </c>
      <c r="H407" s="48"/>
      <c r="I407" t="s">
        <v>62</v>
      </c>
      <c r="J407" s="20" t="s">
        <v>63</v>
      </c>
      <c r="K407">
        <v>15315</v>
      </c>
      <c r="L407" s="49">
        <v>45.681957328536363</v>
      </c>
      <c r="M407" s="48" t="s">
        <v>42</v>
      </c>
    </row>
    <row r="408" spans="1:13" x14ac:dyDescent="0.25">
      <c r="A408" t="s">
        <v>40</v>
      </c>
      <c r="B408" s="20" t="s">
        <v>59</v>
      </c>
      <c r="C408">
        <v>43272</v>
      </c>
      <c r="D408" s="21">
        <v>112.2646131612497</v>
      </c>
      <c r="E408" s="21">
        <v>104.16229808250117</v>
      </c>
      <c r="F408" s="21">
        <v>99.916298214754846</v>
      </c>
      <c r="G408" s="48">
        <v>700000</v>
      </c>
      <c r="H408" s="48"/>
      <c r="I408" t="s">
        <v>44</v>
      </c>
      <c r="J408" s="20" t="s">
        <v>58</v>
      </c>
      <c r="K408">
        <v>11830</v>
      </c>
      <c r="L408" s="49">
        <v>45.722722758509462</v>
      </c>
      <c r="M408" s="48" t="s">
        <v>42</v>
      </c>
    </row>
    <row r="409" spans="1:13" x14ac:dyDescent="0.25">
      <c r="A409" t="s">
        <v>40</v>
      </c>
      <c r="B409" s="20" t="s">
        <v>66</v>
      </c>
      <c r="C409">
        <v>41383</v>
      </c>
      <c r="D409" s="21">
        <v>112.57763068677644</v>
      </c>
      <c r="E409" s="21">
        <v>113.06727646448323</v>
      </c>
      <c r="F409" s="21">
        <v>123.46391691260183</v>
      </c>
      <c r="G409" s="48">
        <v>700000</v>
      </c>
      <c r="H409" s="48"/>
      <c r="I409" t="s">
        <v>62</v>
      </c>
      <c r="J409" s="20" t="s">
        <v>63</v>
      </c>
      <c r="K409">
        <v>15310</v>
      </c>
      <c r="L409" s="49">
        <v>45.865340632786221</v>
      </c>
      <c r="M409" s="48" t="s">
        <v>42</v>
      </c>
    </row>
    <row r="410" spans="1:13" x14ac:dyDescent="0.25">
      <c r="A410" t="s">
        <v>40</v>
      </c>
      <c r="B410" s="20" t="s">
        <v>64</v>
      </c>
      <c r="C410">
        <v>45475</v>
      </c>
      <c r="D410" s="21">
        <v>112.87600262124093</v>
      </c>
      <c r="E410" s="21">
        <v>122.49385368809072</v>
      </c>
      <c r="F410" s="21">
        <v>121.7175927797762</v>
      </c>
      <c r="G410" s="48">
        <v>700000</v>
      </c>
      <c r="H410" s="48"/>
      <c r="I410" t="s">
        <v>62</v>
      </c>
      <c r="J410" s="20" t="s">
        <v>63</v>
      </c>
      <c r="K410">
        <v>15324</v>
      </c>
      <c r="L410" s="49">
        <v>46.141506063218515</v>
      </c>
      <c r="M410" s="48" t="s">
        <v>42</v>
      </c>
    </row>
    <row r="411" spans="1:13" x14ac:dyDescent="0.25">
      <c r="A411" t="s">
        <v>40</v>
      </c>
      <c r="B411" s="20" t="s">
        <v>55</v>
      </c>
      <c r="C411">
        <v>41259</v>
      </c>
      <c r="D411" s="21">
        <v>112.67668573181838</v>
      </c>
      <c r="E411" s="21">
        <v>115.71473214191008</v>
      </c>
      <c r="F411" s="21">
        <v>125.17978047894213</v>
      </c>
      <c r="G411" s="48">
        <v>700000</v>
      </c>
      <c r="H411" s="48"/>
      <c r="I411" t="s">
        <v>62</v>
      </c>
      <c r="J411" s="20" t="s">
        <v>65</v>
      </c>
      <c r="K411">
        <v>15148</v>
      </c>
      <c r="L411" s="49">
        <v>46.340212154337266</v>
      </c>
      <c r="M411" s="48" t="s">
        <v>42</v>
      </c>
    </row>
    <row r="412" spans="1:13" x14ac:dyDescent="0.25">
      <c r="A412" t="s">
        <v>40</v>
      </c>
      <c r="B412" s="20" t="s">
        <v>69</v>
      </c>
      <c r="C412">
        <v>46133</v>
      </c>
      <c r="D412" s="21">
        <v>112.98150253182476</v>
      </c>
      <c r="E412" s="21">
        <v>119.54769267350079</v>
      </c>
      <c r="F412" s="21">
        <v>111.21655349512311</v>
      </c>
      <c r="G412" s="48">
        <v>700000</v>
      </c>
      <c r="H412" s="48"/>
      <c r="I412" t="s">
        <v>62</v>
      </c>
      <c r="J412" s="20" t="s">
        <v>63</v>
      </c>
      <c r="K412">
        <v>15322</v>
      </c>
      <c r="L412" s="49">
        <v>46.494487058855228</v>
      </c>
      <c r="M412" s="48" t="s">
        <v>42</v>
      </c>
    </row>
    <row r="413" spans="1:13" x14ac:dyDescent="0.25">
      <c r="A413" t="s">
        <v>40</v>
      </c>
      <c r="B413" s="20" t="s">
        <v>69</v>
      </c>
      <c r="C413">
        <v>46181</v>
      </c>
      <c r="D413" s="21">
        <v>112.56063380879448</v>
      </c>
      <c r="E413" s="21">
        <v>118.71719627598635</v>
      </c>
      <c r="F413" s="21">
        <v>110.02182775026682</v>
      </c>
      <c r="G413" s="48">
        <v>700000</v>
      </c>
      <c r="H413" s="48"/>
      <c r="I413" t="s">
        <v>62</v>
      </c>
      <c r="J413" s="20" t="s">
        <v>63</v>
      </c>
      <c r="K413">
        <v>15317</v>
      </c>
      <c r="L413" s="49">
        <v>46.555636853853933</v>
      </c>
      <c r="M413" s="48" t="s">
        <v>42</v>
      </c>
    </row>
    <row r="414" spans="1:13" x14ac:dyDescent="0.25">
      <c r="A414" t="s">
        <v>40</v>
      </c>
      <c r="B414" s="20" t="s">
        <v>6</v>
      </c>
      <c r="C414">
        <v>17352</v>
      </c>
      <c r="D414" s="21">
        <v>113.53450897488345</v>
      </c>
      <c r="E414" s="21">
        <v>109.37709554905632</v>
      </c>
      <c r="F414" s="21">
        <v>119.67522466596938</v>
      </c>
      <c r="G414" s="48">
        <v>705000</v>
      </c>
      <c r="H414" s="48"/>
      <c r="I414" t="s">
        <v>44</v>
      </c>
      <c r="J414" s="20" t="s">
        <v>58</v>
      </c>
      <c r="K414">
        <v>11820</v>
      </c>
      <c r="L414" s="49">
        <v>46.597183926410828</v>
      </c>
      <c r="M414" s="48" t="s">
        <v>42</v>
      </c>
    </row>
    <row r="415" spans="1:13" x14ac:dyDescent="0.25">
      <c r="A415" t="s">
        <v>40</v>
      </c>
      <c r="B415" s="20" t="s">
        <v>64</v>
      </c>
      <c r="C415">
        <v>45456</v>
      </c>
      <c r="D415" s="21">
        <v>113.73686717928032</v>
      </c>
      <c r="E415" s="21">
        <v>123.26282203875729</v>
      </c>
      <c r="F415" s="21">
        <v>123.70017765590069</v>
      </c>
      <c r="G415" s="48">
        <v>705000</v>
      </c>
      <c r="H415" s="48"/>
      <c r="I415" t="s">
        <v>62</v>
      </c>
      <c r="J415" s="20" t="s">
        <v>63</v>
      </c>
      <c r="K415">
        <v>15318</v>
      </c>
      <c r="L415" s="49">
        <v>47.149485008514908</v>
      </c>
      <c r="M415" s="48" t="s">
        <v>42</v>
      </c>
    </row>
    <row r="416" spans="1:13" x14ac:dyDescent="0.25">
      <c r="A416" t="s">
        <v>40</v>
      </c>
      <c r="B416" s="20" t="s">
        <v>64</v>
      </c>
      <c r="C416">
        <v>45467</v>
      </c>
      <c r="D416" s="21">
        <v>113.49797590132243</v>
      </c>
      <c r="E416" s="21">
        <v>122.399386556238</v>
      </c>
      <c r="F416" s="21">
        <v>117.56478056127119</v>
      </c>
      <c r="G416" s="48">
        <v>705000</v>
      </c>
      <c r="H416" s="48"/>
      <c r="I416" t="s">
        <v>62</v>
      </c>
      <c r="J416" s="20" t="s">
        <v>65</v>
      </c>
      <c r="K416">
        <v>15144</v>
      </c>
      <c r="L416" s="49">
        <v>47.295123965918435</v>
      </c>
      <c r="M416" s="48" t="s">
        <v>42</v>
      </c>
    </row>
    <row r="417" spans="1:13" x14ac:dyDescent="0.25">
      <c r="A417" t="s">
        <v>40</v>
      </c>
      <c r="B417" s="20" t="s">
        <v>64</v>
      </c>
      <c r="C417">
        <v>45468</v>
      </c>
      <c r="D417" s="21">
        <v>113.3211291887731</v>
      </c>
      <c r="E417" s="21">
        <v>122.60606607195788</v>
      </c>
      <c r="F417" s="21">
        <v>118.95778228622419</v>
      </c>
      <c r="G417" s="48">
        <v>705000</v>
      </c>
      <c r="H417" s="48"/>
      <c r="I417" t="s">
        <v>40</v>
      </c>
      <c r="J417" s="20" t="s">
        <v>48</v>
      </c>
      <c r="K417">
        <v>16922</v>
      </c>
      <c r="L417" s="49">
        <v>47.517992125338296</v>
      </c>
      <c r="M417" s="48" t="s">
        <v>42</v>
      </c>
    </row>
    <row r="418" spans="1:13" x14ac:dyDescent="0.25">
      <c r="A418" t="s">
        <v>40</v>
      </c>
      <c r="B418" s="20" t="s">
        <v>64</v>
      </c>
      <c r="C418">
        <v>45471</v>
      </c>
      <c r="D418" s="21">
        <v>113.75566776131373</v>
      </c>
      <c r="E418" s="21">
        <v>123.32928675715635</v>
      </c>
      <c r="F418" s="21">
        <v>121.33704307939222</v>
      </c>
      <c r="G418" s="48">
        <v>705000</v>
      </c>
      <c r="H418" s="48"/>
      <c r="I418" t="s">
        <v>62</v>
      </c>
      <c r="J418" s="20" t="s">
        <v>65</v>
      </c>
      <c r="K418">
        <v>15122</v>
      </c>
      <c r="L418" s="49">
        <v>47.572619739292946</v>
      </c>
      <c r="M418" s="48" t="s">
        <v>42</v>
      </c>
    </row>
    <row r="419" spans="1:13" x14ac:dyDescent="0.25">
      <c r="A419" t="s">
        <v>40</v>
      </c>
      <c r="B419" s="20" t="s">
        <v>71</v>
      </c>
      <c r="C419">
        <v>43142</v>
      </c>
      <c r="D419" s="21">
        <v>113.56003901281721</v>
      </c>
      <c r="E419" s="21">
        <v>104.27577548152317</v>
      </c>
      <c r="F419" s="21">
        <v>108.9913350193749</v>
      </c>
      <c r="G419" s="48">
        <v>705000</v>
      </c>
      <c r="H419" s="48"/>
      <c r="I419" t="s">
        <v>40</v>
      </c>
      <c r="J419" s="20" t="s">
        <v>6</v>
      </c>
      <c r="K419">
        <v>17350</v>
      </c>
      <c r="L419" s="49">
        <v>47.658742201691723</v>
      </c>
      <c r="M419" s="48" t="s">
        <v>42</v>
      </c>
    </row>
    <row r="420" spans="1:13" x14ac:dyDescent="0.25">
      <c r="A420" t="s">
        <v>40</v>
      </c>
      <c r="B420" s="20" t="s">
        <v>69</v>
      </c>
      <c r="C420">
        <v>46134</v>
      </c>
      <c r="D420" s="21">
        <v>113.06862412375207</v>
      </c>
      <c r="E420" s="21">
        <v>119.57361612235502</v>
      </c>
      <c r="F420" s="21">
        <v>111.18467047209626</v>
      </c>
      <c r="G420" s="48">
        <v>705000</v>
      </c>
      <c r="H420" s="48"/>
      <c r="I420" t="s">
        <v>62</v>
      </c>
      <c r="J420" s="20" t="s">
        <v>63</v>
      </c>
      <c r="K420">
        <v>15326</v>
      </c>
      <c r="L420" s="49">
        <v>48.056692388749667</v>
      </c>
      <c r="M420" s="48" t="s">
        <v>42</v>
      </c>
    </row>
    <row r="421" spans="1:13" x14ac:dyDescent="0.25">
      <c r="A421" t="s">
        <v>40</v>
      </c>
      <c r="B421" s="20" t="s">
        <v>6</v>
      </c>
      <c r="C421">
        <v>17350</v>
      </c>
      <c r="D421" s="21">
        <v>114.83282424365908</v>
      </c>
      <c r="E421" s="21">
        <v>110.96578212702225</v>
      </c>
      <c r="F421" s="21">
        <v>121.34508681424549</v>
      </c>
      <c r="G421" s="48">
        <v>710000</v>
      </c>
      <c r="H421" s="48"/>
      <c r="I421" t="s">
        <v>40</v>
      </c>
      <c r="J421" s="20" t="s">
        <v>48</v>
      </c>
      <c r="K421">
        <v>16912</v>
      </c>
      <c r="L421" s="49">
        <v>48.158671049286568</v>
      </c>
      <c r="M421" s="48" t="s">
        <v>42</v>
      </c>
    </row>
    <row r="422" spans="1:13" x14ac:dyDescent="0.25">
      <c r="A422" t="s">
        <v>40</v>
      </c>
      <c r="B422" s="20" t="s">
        <v>68</v>
      </c>
      <c r="C422">
        <v>46268</v>
      </c>
      <c r="D422" s="21">
        <v>114.81356820403781</v>
      </c>
      <c r="E422" s="21">
        <v>121.82669145375158</v>
      </c>
      <c r="F422" s="21">
        <v>113.94345545909803</v>
      </c>
      <c r="G422" s="48">
        <v>710000</v>
      </c>
      <c r="H422" s="48"/>
      <c r="I422" t="s">
        <v>62</v>
      </c>
      <c r="J422" s="20" t="s">
        <v>63</v>
      </c>
      <c r="K422">
        <v>15323</v>
      </c>
      <c r="L422" s="49">
        <v>48.16185007747427</v>
      </c>
      <c r="M422" s="48" t="s">
        <v>42</v>
      </c>
    </row>
    <row r="423" spans="1:13" x14ac:dyDescent="0.25">
      <c r="A423" t="s">
        <v>40</v>
      </c>
      <c r="B423" s="20" t="s">
        <v>67</v>
      </c>
      <c r="C423">
        <v>43151</v>
      </c>
      <c r="D423" s="21">
        <v>114.67374304471127</v>
      </c>
      <c r="E423" s="21">
        <v>105.73435573789847</v>
      </c>
      <c r="F423" s="21">
        <v>111.51102595031247</v>
      </c>
      <c r="G423" s="48">
        <v>710000</v>
      </c>
      <c r="H423" s="48"/>
      <c r="I423" t="s">
        <v>40</v>
      </c>
      <c r="J423" s="20" t="s">
        <v>6</v>
      </c>
      <c r="K423">
        <v>17352</v>
      </c>
      <c r="L423" s="49">
        <v>48.284878052324942</v>
      </c>
      <c r="M423" s="48" t="s">
        <v>42</v>
      </c>
    </row>
    <row r="424" spans="1:13" x14ac:dyDescent="0.25">
      <c r="A424" t="s">
        <v>40</v>
      </c>
      <c r="B424" s="20" t="s">
        <v>71</v>
      </c>
      <c r="C424">
        <v>43116</v>
      </c>
      <c r="D424" s="21">
        <v>114.83542582573752</v>
      </c>
      <c r="E424" s="21">
        <v>105.64976957321336</v>
      </c>
      <c r="F424" s="21">
        <v>110.71209282008908</v>
      </c>
      <c r="G424" s="48">
        <v>710000</v>
      </c>
      <c r="H424" s="48"/>
      <c r="I424" t="s">
        <v>62</v>
      </c>
      <c r="J424" s="20" t="s">
        <v>63</v>
      </c>
      <c r="K424">
        <v>15321</v>
      </c>
      <c r="L424" s="49">
        <v>48.631230306246394</v>
      </c>
      <c r="M424" s="48" t="s">
        <v>42</v>
      </c>
    </row>
    <row r="425" spans="1:13" x14ac:dyDescent="0.25">
      <c r="A425" t="s">
        <v>40</v>
      </c>
      <c r="B425" s="20" t="s">
        <v>71</v>
      </c>
      <c r="C425">
        <v>43162</v>
      </c>
      <c r="D425" s="21">
        <v>114.32870151359367</v>
      </c>
      <c r="E425" s="21">
        <v>104.99143745666294</v>
      </c>
      <c r="F425" s="21">
        <v>109.4884827611065</v>
      </c>
      <c r="G425" s="48">
        <v>710000</v>
      </c>
      <c r="H425" s="48"/>
      <c r="I425" t="s">
        <v>44</v>
      </c>
      <c r="J425" s="20" t="s">
        <v>58</v>
      </c>
      <c r="K425">
        <v>11810</v>
      </c>
      <c r="L425" s="49">
        <v>48.671155035166962</v>
      </c>
      <c r="M425" s="48" t="s">
        <v>42</v>
      </c>
    </row>
    <row r="426" spans="1:13" x14ac:dyDescent="0.25">
      <c r="A426" t="s">
        <v>40</v>
      </c>
      <c r="B426" s="20" t="s">
        <v>69</v>
      </c>
      <c r="C426">
        <v>46122</v>
      </c>
      <c r="D426" s="21">
        <v>114.03388130084016</v>
      </c>
      <c r="E426" s="21">
        <v>120.49108587406197</v>
      </c>
      <c r="F426" s="21">
        <v>112.05478197918865</v>
      </c>
      <c r="G426" s="48">
        <v>710000</v>
      </c>
      <c r="H426" s="48"/>
      <c r="I426" t="s">
        <v>62</v>
      </c>
      <c r="J426" s="20" t="s">
        <v>70</v>
      </c>
      <c r="K426">
        <v>15211</v>
      </c>
      <c r="L426" s="49">
        <v>48.727942265908844</v>
      </c>
      <c r="M426" s="48" t="s">
        <v>42</v>
      </c>
    </row>
    <row r="427" spans="1:13" x14ac:dyDescent="0.25">
      <c r="A427" t="s">
        <v>40</v>
      </c>
      <c r="B427" s="20" t="s">
        <v>69</v>
      </c>
      <c r="C427">
        <v>46123</v>
      </c>
      <c r="D427" s="21">
        <v>114.68555815189768</v>
      </c>
      <c r="E427" s="21">
        <v>121.09768816021469</v>
      </c>
      <c r="F427" s="21">
        <v>112.61822216774445</v>
      </c>
      <c r="G427" s="48">
        <v>710000</v>
      </c>
      <c r="H427" s="48"/>
      <c r="I427" t="s">
        <v>62</v>
      </c>
      <c r="J427" s="20" t="s">
        <v>63</v>
      </c>
      <c r="K427">
        <v>15311</v>
      </c>
      <c r="L427" s="49">
        <v>48.773576767953443</v>
      </c>
      <c r="M427" s="48" t="s">
        <v>42</v>
      </c>
    </row>
    <row r="428" spans="1:13" x14ac:dyDescent="0.25">
      <c r="A428" t="s">
        <v>40</v>
      </c>
      <c r="B428" s="20" t="s">
        <v>69</v>
      </c>
      <c r="C428">
        <v>46132</v>
      </c>
      <c r="D428" s="21">
        <v>114.42076027070532</v>
      </c>
      <c r="E428" s="21">
        <v>121.09353452018104</v>
      </c>
      <c r="F428" s="21">
        <v>112.86023264774161</v>
      </c>
      <c r="G428" s="48">
        <v>710000</v>
      </c>
      <c r="H428" s="48"/>
      <c r="I428" t="s">
        <v>62</v>
      </c>
      <c r="J428" s="20" t="s">
        <v>65</v>
      </c>
      <c r="K428">
        <v>15124</v>
      </c>
      <c r="L428" s="49">
        <v>49.251811913851782</v>
      </c>
      <c r="M428" s="48" t="s">
        <v>42</v>
      </c>
    </row>
    <row r="429" spans="1:13" x14ac:dyDescent="0.25">
      <c r="A429" t="s">
        <v>40</v>
      </c>
      <c r="B429" s="20" t="s">
        <v>67</v>
      </c>
      <c r="C429">
        <v>43154</v>
      </c>
      <c r="D429" s="21">
        <v>115.46677712028969</v>
      </c>
      <c r="E429" s="21">
        <v>106.45017510055939</v>
      </c>
      <c r="F429" s="21">
        <v>112.01906091336892</v>
      </c>
      <c r="G429" s="48">
        <v>715000</v>
      </c>
      <c r="H429" s="48"/>
      <c r="I429" t="s">
        <v>40</v>
      </c>
      <c r="J429" s="20" t="s">
        <v>6</v>
      </c>
      <c r="K429">
        <v>17540</v>
      </c>
      <c r="L429" s="49">
        <v>49.346177661141581</v>
      </c>
      <c r="M429" s="48" t="s">
        <v>42</v>
      </c>
    </row>
    <row r="430" spans="1:13" x14ac:dyDescent="0.25">
      <c r="A430" t="s">
        <v>40</v>
      </c>
      <c r="B430" s="20" t="s">
        <v>67</v>
      </c>
      <c r="C430">
        <v>43158</v>
      </c>
      <c r="D430" s="21">
        <v>115.46677712028969</v>
      </c>
      <c r="E430" s="21">
        <v>106.45017510055939</v>
      </c>
      <c r="F430" s="21">
        <v>112.01906091336892</v>
      </c>
      <c r="G430" s="48">
        <v>715000</v>
      </c>
      <c r="H430" s="48"/>
      <c r="I430" t="s">
        <v>40</v>
      </c>
      <c r="J430" s="20" t="s">
        <v>48</v>
      </c>
      <c r="K430">
        <v>16340</v>
      </c>
      <c r="L430" s="49">
        <v>49.517601603477331</v>
      </c>
      <c r="M430" s="48" t="s">
        <v>42</v>
      </c>
    </row>
    <row r="431" spans="1:13" x14ac:dyDescent="0.25">
      <c r="A431" t="s">
        <v>40</v>
      </c>
      <c r="B431" s="20" t="s">
        <v>67</v>
      </c>
      <c r="C431">
        <v>43195</v>
      </c>
      <c r="D431" s="21">
        <v>115.46677712028969</v>
      </c>
      <c r="E431" s="21">
        <v>106.45017510055939</v>
      </c>
      <c r="F431" s="21">
        <v>112.01906091336892</v>
      </c>
      <c r="G431" s="48">
        <v>715000</v>
      </c>
      <c r="H431" s="48"/>
      <c r="I431" t="s">
        <v>62</v>
      </c>
      <c r="J431" s="20" t="s">
        <v>65</v>
      </c>
      <c r="K431">
        <v>15142</v>
      </c>
      <c r="L431" s="49">
        <v>49.956778758930774</v>
      </c>
      <c r="M431" s="48" t="s">
        <v>42</v>
      </c>
    </row>
    <row r="432" spans="1:13" x14ac:dyDescent="0.25">
      <c r="A432" t="s">
        <v>40</v>
      </c>
      <c r="B432" s="20" t="s">
        <v>67</v>
      </c>
      <c r="C432">
        <v>43556</v>
      </c>
      <c r="D432" s="21">
        <v>115.46677712028969</v>
      </c>
      <c r="E432" s="21">
        <v>106.45017510055939</v>
      </c>
      <c r="F432" s="21">
        <v>112.01906091336892</v>
      </c>
      <c r="G432" s="48">
        <v>715000</v>
      </c>
      <c r="H432" s="48"/>
      <c r="I432" t="s">
        <v>62</v>
      </c>
      <c r="J432" s="20" t="s">
        <v>63</v>
      </c>
      <c r="K432">
        <v>15320</v>
      </c>
      <c r="L432" s="49">
        <v>50.045988316999136</v>
      </c>
      <c r="M432" s="48" t="s">
        <v>42</v>
      </c>
    </row>
    <row r="433" spans="1:13" x14ac:dyDescent="0.25">
      <c r="A433" t="s">
        <v>40</v>
      </c>
      <c r="B433" s="20" t="s">
        <v>67</v>
      </c>
      <c r="C433">
        <v>43557</v>
      </c>
      <c r="D433" s="21">
        <v>115.46677712028969</v>
      </c>
      <c r="E433" s="21">
        <v>106.45017510055939</v>
      </c>
      <c r="F433" s="21">
        <v>112.01906091336892</v>
      </c>
      <c r="G433" s="48">
        <v>715000</v>
      </c>
      <c r="H433" s="48"/>
      <c r="I433" t="s">
        <v>62</v>
      </c>
      <c r="J433" s="20" t="s">
        <v>63</v>
      </c>
      <c r="K433">
        <v>15314</v>
      </c>
      <c r="L433" s="49">
        <v>50.046015239294121</v>
      </c>
      <c r="M433" s="48" t="s">
        <v>42</v>
      </c>
    </row>
    <row r="434" spans="1:13" x14ac:dyDescent="0.25">
      <c r="A434" t="s">
        <v>40</v>
      </c>
      <c r="B434" s="20" t="s">
        <v>71</v>
      </c>
      <c r="C434">
        <v>43165</v>
      </c>
      <c r="D434" s="21">
        <v>115.51507717012581</v>
      </c>
      <c r="E434" s="21">
        <v>106.22886111205092</v>
      </c>
      <c r="F434" s="21">
        <v>110.92716186572031</v>
      </c>
      <c r="G434" s="48">
        <v>715000</v>
      </c>
      <c r="H434" s="48"/>
      <c r="I434" t="s">
        <v>40</v>
      </c>
      <c r="J434" s="20" t="s">
        <v>48</v>
      </c>
      <c r="K434">
        <v>16923</v>
      </c>
      <c r="L434" s="49">
        <v>50.074239428138647</v>
      </c>
      <c r="M434" s="48" t="s">
        <v>42</v>
      </c>
    </row>
    <row r="435" spans="1:13" x14ac:dyDescent="0.25">
      <c r="A435" t="s">
        <v>40</v>
      </c>
      <c r="B435" s="20" t="s">
        <v>69</v>
      </c>
      <c r="C435">
        <v>46112</v>
      </c>
      <c r="D435" s="21">
        <v>115.48649067071855</v>
      </c>
      <c r="E435" s="21">
        <v>122.02237641342464</v>
      </c>
      <c r="F435" s="21">
        <v>113.65434407801604</v>
      </c>
      <c r="G435" s="48">
        <v>715000</v>
      </c>
      <c r="H435" s="48"/>
      <c r="I435" t="s">
        <v>62</v>
      </c>
      <c r="J435" s="20" t="s">
        <v>65</v>
      </c>
      <c r="K435">
        <v>15141</v>
      </c>
      <c r="L435" s="49">
        <v>50.129626636362786</v>
      </c>
      <c r="M435" s="48" t="s">
        <v>42</v>
      </c>
    </row>
    <row r="436" spans="1:13" x14ac:dyDescent="0.25">
      <c r="A436" t="s">
        <v>40</v>
      </c>
      <c r="B436" s="20" t="s">
        <v>69</v>
      </c>
      <c r="C436">
        <v>46121</v>
      </c>
      <c r="D436" s="21">
        <v>115.61464394453398</v>
      </c>
      <c r="E436" s="21">
        <v>122.1000428613672</v>
      </c>
      <c r="F436" s="21">
        <v>113.68458559836768</v>
      </c>
      <c r="G436" s="48">
        <v>715000</v>
      </c>
      <c r="H436" s="48"/>
      <c r="I436" t="s">
        <v>62</v>
      </c>
      <c r="J436" s="20" t="s">
        <v>63</v>
      </c>
      <c r="K436">
        <v>15313</v>
      </c>
      <c r="L436" s="49">
        <v>50.152686369518158</v>
      </c>
      <c r="M436" s="48" t="s">
        <v>42</v>
      </c>
    </row>
    <row r="437" spans="1:13" x14ac:dyDescent="0.25">
      <c r="A437" t="s">
        <v>40</v>
      </c>
      <c r="B437" s="20" t="s">
        <v>69</v>
      </c>
      <c r="C437">
        <v>46125</v>
      </c>
      <c r="D437" s="21">
        <v>115.81993593325983</v>
      </c>
      <c r="E437" s="21">
        <v>122.18404042476931</v>
      </c>
      <c r="F437" s="21">
        <v>113.65788532788912</v>
      </c>
      <c r="G437" s="48">
        <v>715000</v>
      </c>
      <c r="H437" s="48"/>
      <c r="I437" t="s">
        <v>40</v>
      </c>
      <c r="J437" s="20" t="s">
        <v>48</v>
      </c>
      <c r="K437">
        <v>16330</v>
      </c>
      <c r="L437" s="49">
        <v>50.214480288911489</v>
      </c>
      <c r="M437" s="48" t="s">
        <v>42</v>
      </c>
    </row>
    <row r="438" spans="1:13" x14ac:dyDescent="0.25">
      <c r="A438" t="s">
        <v>40</v>
      </c>
      <c r="B438" s="20" t="s">
        <v>66</v>
      </c>
      <c r="C438">
        <v>41361</v>
      </c>
      <c r="D438" s="21">
        <v>116.52620170644568</v>
      </c>
      <c r="E438" s="21">
        <v>114.01214467009314</v>
      </c>
      <c r="F438" s="21">
        <v>124.62813790652561</v>
      </c>
      <c r="G438" s="48">
        <v>720000</v>
      </c>
      <c r="H438" s="48"/>
      <c r="I438" t="s">
        <v>40</v>
      </c>
      <c r="J438" s="20" t="s">
        <v>48</v>
      </c>
      <c r="K438">
        <v>16320</v>
      </c>
      <c r="L438" s="49">
        <v>50.386250563428923</v>
      </c>
      <c r="M438" s="48" t="s">
        <v>42</v>
      </c>
    </row>
    <row r="439" spans="1:13" x14ac:dyDescent="0.25">
      <c r="A439" t="s">
        <v>40</v>
      </c>
      <c r="B439" s="20" t="s">
        <v>64</v>
      </c>
      <c r="C439">
        <v>45462</v>
      </c>
      <c r="D439" s="21">
        <v>116.52249567091403</v>
      </c>
      <c r="E439" s="21">
        <v>125.97679633763801</v>
      </c>
      <c r="F439" s="21">
        <v>123.09266892754692</v>
      </c>
      <c r="G439" s="48">
        <v>720000</v>
      </c>
      <c r="H439" s="48"/>
      <c r="I439" t="s">
        <v>62</v>
      </c>
      <c r="J439" s="20" t="s">
        <v>65</v>
      </c>
      <c r="K439">
        <v>15125</v>
      </c>
      <c r="L439" s="49">
        <v>50.409422704914753</v>
      </c>
      <c r="M439" s="48" t="s">
        <v>42</v>
      </c>
    </row>
    <row r="440" spans="1:13" x14ac:dyDescent="0.25">
      <c r="A440" t="s">
        <v>40</v>
      </c>
      <c r="B440" s="20" t="s">
        <v>67</v>
      </c>
      <c r="C440">
        <v>43153</v>
      </c>
      <c r="D440" s="21">
        <v>116.69572172009987</v>
      </c>
      <c r="E440" s="21">
        <v>108.01498507194219</v>
      </c>
      <c r="F440" s="21">
        <v>114.3757622098492</v>
      </c>
      <c r="G440" s="48">
        <v>720000</v>
      </c>
      <c r="H440" s="48"/>
      <c r="I440" t="s">
        <v>40</v>
      </c>
      <c r="J440" s="20" t="s">
        <v>6</v>
      </c>
      <c r="K440">
        <v>17356</v>
      </c>
      <c r="L440" s="49">
        <v>50.57960842927465</v>
      </c>
      <c r="M440" s="48" t="s">
        <v>42</v>
      </c>
    </row>
    <row r="441" spans="1:13" x14ac:dyDescent="0.25">
      <c r="A441" t="s">
        <v>40</v>
      </c>
      <c r="B441" s="20" t="s">
        <v>61</v>
      </c>
      <c r="C441">
        <v>46473</v>
      </c>
      <c r="D441" s="21">
        <v>116.57973223929105</v>
      </c>
      <c r="E441" s="21">
        <v>120.43030657698628</v>
      </c>
      <c r="F441" s="21">
        <v>110.34068049919044</v>
      </c>
      <c r="G441" s="48">
        <v>720000</v>
      </c>
      <c r="H441" s="48"/>
      <c r="I441" t="s">
        <v>62</v>
      </c>
      <c r="J441" s="20" t="s">
        <v>63</v>
      </c>
      <c r="K441">
        <v>15325</v>
      </c>
      <c r="L441" s="49">
        <v>50.988725723671948</v>
      </c>
      <c r="M441" s="48" t="s">
        <v>42</v>
      </c>
    </row>
    <row r="442" spans="1:13" x14ac:dyDescent="0.25">
      <c r="A442" t="s">
        <v>40</v>
      </c>
      <c r="B442" s="20" t="s">
        <v>61</v>
      </c>
      <c r="C442">
        <v>46475</v>
      </c>
      <c r="D442" s="21">
        <v>116.41269743319373</v>
      </c>
      <c r="E442" s="21">
        <v>119.20203511592342</v>
      </c>
      <c r="F442" s="21">
        <v>108.77379863163885</v>
      </c>
      <c r="G442" s="48">
        <v>720000</v>
      </c>
      <c r="H442" s="48"/>
      <c r="I442" t="s">
        <v>40</v>
      </c>
      <c r="J442" s="20" t="s">
        <v>48</v>
      </c>
      <c r="K442">
        <v>16913</v>
      </c>
      <c r="L442" s="49">
        <v>51.549489845122842</v>
      </c>
      <c r="M442" s="48" t="s">
        <v>42</v>
      </c>
    </row>
    <row r="443" spans="1:13" x14ac:dyDescent="0.25">
      <c r="A443" t="s">
        <v>40</v>
      </c>
      <c r="B443" s="20" t="s">
        <v>71</v>
      </c>
      <c r="C443">
        <v>43115</v>
      </c>
      <c r="D443" s="21">
        <v>116.29919119359084</v>
      </c>
      <c r="E443" s="21">
        <v>107.11051817512158</v>
      </c>
      <c r="F443" s="21">
        <v>112.15571318023675</v>
      </c>
      <c r="G443" s="48">
        <v>720000</v>
      </c>
      <c r="H443" s="48"/>
      <c r="I443" t="s">
        <v>62</v>
      </c>
      <c r="J443" s="20" t="s">
        <v>70</v>
      </c>
      <c r="K443">
        <v>15213</v>
      </c>
      <c r="L443" s="49">
        <v>51.721458972933988</v>
      </c>
      <c r="M443" s="48" t="s">
        <v>42</v>
      </c>
    </row>
    <row r="444" spans="1:13" x14ac:dyDescent="0.25">
      <c r="A444" t="s">
        <v>40</v>
      </c>
      <c r="B444" s="20" t="s">
        <v>71</v>
      </c>
      <c r="C444">
        <v>43145</v>
      </c>
      <c r="D444" s="21">
        <v>116.73624769459875</v>
      </c>
      <c r="E444" s="21">
        <v>107.47339242347746</v>
      </c>
      <c r="F444" s="21">
        <v>112.25463114274137</v>
      </c>
      <c r="G444" s="48">
        <v>720000</v>
      </c>
      <c r="H444" s="48"/>
      <c r="I444" t="s">
        <v>40</v>
      </c>
      <c r="J444" s="20" t="s">
        <v>6</v>
      </c>
      <c r="K444">
        <v>17710</v>
      </c>
      <c r="L444" s="49">
        <v>51.791948970159154</v>
      </c>
      <c r="M444" s="48" t="s">
        <v>42</v>
      </c>
    </row>
    <row r="445" spans="1:13" x14ac:dyDescent="0.25">
      <c r="A445" t="s">
        <v>40</v>
      </c>
      <c r="B445" s="20" t="s">
        <v>71</v>
      </c>
      <c r="C445">
        <v>43161</v>
      </c>
      <c r="D445" s="21">
        <v>116.79869249938842</v>
      </c>
      <c r="E445" s="21">
        <v>107.44281283995448</v>
      </c>
      <c r="F445" s="21">
        <v>111.84704267902143</v>
      </c>
      <c r="G445" s="48">
        <v>720000</v>
      </c>
      <c r="H445" s="48"/>
      <c r="I445" t="s">
        <v>40</v>
      </c>
      <c r="J445" s="20" t="s">
        <v>48</v>
      </c>
      <c r="K445">
        <v>16920</v>
      </c>
      <c r="L445" s="49">
        <v>51.874721872925676</v>
      </c>
      <c r="M445" s="48" t="s">
        <v>42</v>
      </c>
    </row>
    <row r="446" spans="1:13" x14ac:dyDescent="0.25">
      <c r="A446" t="s">
        <v>40</v>
      </c>
      <c r="B446" s="20" t="s">
        <v>69</v>
      </c>
      <c r="C446">
        <v>46113</v>
      </c>
      <c r="D446" s="21">
        <v>116.64455090955244</v>
      </c>
      <c r="E446" s="21">
        <v>123.14191889562827</v>
      </c>
      <c r="F446" s="21">
        <v>114.73427448913996</v>
      </c>
      <c r="G446" s="48">
        <v>720000</v>
      </c>
      <c r="H446" s="48"/>
      <c r="I446" t="s">
        <v>62</v>
      </c>
      <c r="J446" s="20" t="s">
        <v>65</v>
      </c>
      <c r="K446">
        <v>15123</v>
      </c>
      <c r="L446" s="49">
        <v>51.976286883098197</v>
      </c>
      <c r="M446" s="48" t="s">
        <v>42</v>
      </c>
    </row>
    <row r="447" spans="1:13" x14ac:dyDescent="0.25">
      <c r="A447" t="s">
        <v>40</v>
      </c>
      <c r="B447" s="20" t="s">
        <v>69</v>
      </c>
      <c r="C447">
        <v>46124</v>
      </c>
      <c r="D447" s="21">
        <v>116.3500012864541</v>
      </c>
      <c r="E447" s="21">
        <v>122.77045885435601</v>
      </c>
      <c r="F447" s="21">
        <v>114.29327036586128</v>
      </c>
      <c r="G447" s="48">
        <v>720000</v>
      </c>
      <c r="H447" s="48"/>
      <c r="I447" t="s">
        <v>62</v>
      </c>
      <c r="J447" s="20" t="s">
        <v>65</v>
      </c>
      <c r="K447">
        <v>15143</v>
      </c>
      <c r="L447" s="49">
        <v>52.148895088506464</v>
      </c>
      <c r="M447" s="48" t="s">
        <v>42</v>
      </c>
    </row>
    <row r="448" spans="1:13" x14ac:dyDescent="0.25">
      <c r="A448" t="s">
        <v>40</v>
      </c>
      <c r="B448" s="20" t="s">
        <v>69</v>
      </c>
      <c r="C448">
        <v>46126</v>
      </c>
      <c r="D448" s="21">
        <v>116.95927553521977</v>
      </c>
      <c r="E448" s="21">
        <v>123.27596299994194</v>
      </c>
      <c r="F448" s="21">
        <v>114.70439050085167</v>
      </c>
      <c r="G448" s="48">
        <v>720000</v>
      </c>
      <c r="H448" s="48"/>
      <c r="I448" t="s">
        <v>62</v>
      </c>
      <c r="J448" s="20" t="s">
        <v>70</v>
      </c>
      <c r="K448">
        <v>15345</v>
      </c>
      <c r="L448" s="49">
        <v>52.154651855118068</v>
      </c>
      <c r="M448" s="48" t="s">
        <v>42</v>
      </c>
    </row>
    <row r="449" spans="1:13" x14ac:dyDescent="0.25">
      <c r="A449" t="s">
        <v>40</v>
      </c>
      <c r="B449" s="20" t="s">
        <v>69</v>
      </c>
      <c r="C449">
        <v>46131</v>
      </c>
      <c r="D449" s="21">
        <v>116.49276033198646</v>
      </c>
      <c r="E449" s="21">
        <v>123.18568079162438</v>
      </c>
      <c r="F449" s="21">
        <v>114.96527643380971</v>
      </c>
      <c r="G449" s="48">
        <v>720000</v>
      </c>
      <c r="H449" s="48"/>
      <c r="I449" t="s">
        <v>62</v>
      </c>
      <c r="J449" s="20" t="s">
        <v>65</v>
      </c>
      <c r="K449">
        <v>15119</v>
      </c>
      <c r="L449" s="49">
        <v>52.20744076869255</v>
      </c>
      <c r="M449" s="48" t="s">
        <v>42</v>
      </c>
    </row>
    <row r="450" spans="1:13" x14ac:dyDescent="0.25">
      <c r="A450" t="s">
        <v>40</v>
      </c>
      <c r="B450" s="20" t="s">
        <v>57</v>
      </c>
      <c r="C450">
        <v>44175</v>
      </c>
      <c r="D450" s="21">
        <v>117.88566970665106</v>
      </c>
      <c r="E450" s="21">
        <v>116.94157500606906</v>
      </c>
      <c r="F450" s="21">
        <v>106.50781450997462</v>
      </c>
      <c r="G450" s="48">
        <v>725000</v>
      </c>
      <c r="H450" s="48"/>
      <c r="I450" t="s">
        <v>62</v>
      </c>
      <c r="J450" s="20" t="s">
        <v>63</v>
      </c>
      <c r="K450">
        <v>15312</v>
      </c>
      <c r="L450" s="49">
        <v>52.697364084802842</v>
      </c>
      <c r="M450" s="48" t="s">
        <v>42</v>
      </c>
    </row>
    <row r="451" spans="1:13" x14ac:dyDescent="0.25">
      <c r="A451" t="s">
        <v>40</v>
      </c>
      <c r="B451" s="20" t="s">
        <v>66</v>
      </c>
      <c r="C451">
        <v>41381</v>
      </c>
      <c r="D451" s="21">
        <v>117.21845763810214</v>
      </c>
      <c r="E451" s="21">
        <v>117.03668951969598</v>
      </c>
      <c r="F451" s="21">
        <v>127.56710781721597</v>
      </c>
      <c r="G451" s="48">
        <v>725000</v>
      </c>
      <c r="H451" s="48"/>
      <c r="I451" t="s">
        <v>62</v>
      </c>
      <c r="J451" s="20" t="s">
        <v>70</v>
      </c>
      <c r="K451">
        <v>15332</v>
      </c>
      <c r="L451" s="49">
        <v>53.001964849194273</v>
      </c>
      <c r="M451" s="48" t="s">
        <v>42</v>
      </c>
    </row>
    <row r="452" spans="1:13" x14ac:dyDescent="0.25">
      <c r="A452" t="s">
        <v>40</v>
      </c>
      <c r="B452" s="20" t="s">
        <v>55</v>
      </c>
      <c r="C452">
        <v>41254</v>
      </c>
      <c r="D452" s="21">
        <v>117.57831792343768</v>
      </c>
      <c r="E452" s="21">
        <v>122.19752703474369</v>
      </c>
      <c r="F452" s="21">
        <v>130.70160362443394</v>
      </c>
      <c r="G452" s="48">
        <v>725000</v>
      </c>
      <c r="H452" s="48"/>
      <c r="I452" t="s">
        <v>62</v>
      </c>
      <c r="J452" s="20" t="s">
        <v>70</v>
      </c>
      <c r="K452">
        <v>15344</v>
      </c>
      <c r="L452" s="49">
        <v>53.339884772955159</v>
      </c>
      <c r="M452" s="48" t="s">
        <v>42</v>
      </c>
    </row>
    <row r="453" spans="1:13" x14ac:dyDescent="0.25">
      <c r="A453" t="s">
        <v>40</v>
      </c>
      <c r="B453" s="20" t="s">
        <v>71</v>
      </c>
      <c r="C453">
        <v>43112</v>
      </c>
      <c r="D453" s="21">
        <v>117.08351605717603</v>
      </c>
      <c r="E453" s="21">
        <v>107.87005465221222</v>
      </c>
      <c r="F453" s="21">
        <v>112.82713630904286</v>
      </c>
      <c r="G453" s="48">
        <v>725000</v>
      </c>
      <c r="H453" s="48"/>
      <c r="I453" t="s">
        <v>40</v>
      </c>
      <c r="J453" s="20" t="s">
        <v>48</v>
      </c>
      <c r="K453">
        <v>16830</v>
      </c>
      <c r="L453" s="49">
        <v>53.415027404324718</v>
      </c>
      <c r="M453" s="48" t="s">
        <v>42</v>
      </c>
    </row>
    <row r="454" spans="1:13" x14ac:dyDescent="0.25">
      <c r="A454" t="s">
        <v>40</v>
      </c>
      <c r="B454" s="20" t="s">
        <v>71</v>
      </c>
      <c r="C454">
        <v>43113</v>
      </c>
      <c r="D454" s="21">
        <v>117.26313237342477</v>
      </c>
      <c r="E454" s="21">
        <v>108.06170017649336</v>
      </c>
      <c r="F454" s="21">
        <v>113.05926162083765</v>
      </c>
      <c r="G454" s="48">
        <v>725000</v>
      </c>
      <c r="H454" s="48"/>
      <c r="I454" t="s">
        <v>62</v>
      </c>
      <c r="J454" s="20" t="s">
        <v>65</v>
      </c>
      <c r="K454">
        <v>15126</v>
      </c>
      <c r="L454" s="49">
        <v>53.485777906811158</v>
      </c>
      <c r="M454" s="48" t="s">
        <v>42</v>
      </c>
    </row>
    <row r="455" spans="1:13" x14ac:dyDescent="0.25">
      <c r="A455" t="s">
        <v>40</v>
      </c>
      <c r="B455" s="20" t="s">
        <v>71</v>
      </c>
      <c r="C455">
        <v>43114</v>
      </c>
      <c r="D455" s="21">
        <v>117.79132047633229</v>
      </c>
      <c r="E455" s="21">
        <v>108.621583779589</v>
      </c>
      <c r="F455" s="21">
        <v>113.72238573466552</v>
      </c>
      <c r="G455" s="48">
        <v>725000</v>
      </c>
      <c r="H455" s="48"/>
      <c r="I455" t="s">
        <v>62</v>
      </c>
      <c r="J455" s="20" t="s">
        <v>65</v>
      </c>
      <c r="K455">
        <v>15121</v>
      </c>
      <c r="L455" s="49">
        <v>53.627737210533603</v>
      </c>
      <c r="M455" s="48" t="s">
        <v>42</v>
      </c>
    </row>
    <row r="456" spans="1:13" x14ac:dyDescent="0.25">
      <c r="A456" t="s">
        <v>40</v>
      </c>
      <c r="B456" s="20" t="s">
        <v>71</v>
      </c>
      <c r="C456">
        <v>43144</v>
      </c>
      <c r="D456" s="21">
        <v>117.71976199810079</v>
      </c>
      <c r="E456" s="21">
        <v>108.41726207983129</v>
      </c>
      <c r="F456" s="21">
        <v>113.0409909327621</v>
      </c>
      <c r="G456" s="48">
        <v>725000</v>
      </c>
      <c r="H456" s="48"/>
      <c r="I456" t="s">
        <v>62</v>
      </c>
      <c r="J456" s="20" t="s">
        <v>70</v>
      </c>
      <c r="K456">
        <v>15212</v>
      </c>
      <c r="L456" s="49">
        <v>53.691531116120714</v>
      </c>
      <c r="M456" s="48" t="s">
        <v>42</v>
      </c>
    </row>
    <row r="457" spans="1:13" x14ac:dyDescent="0.25">
      <c r="A457" t="s">
        <v>40</v>
      </c>
      <c r="B457" s="20" t="s">
        <v>69</v>
      </c>
      <c r="C457">
        <v>46111</v>
      </c>
      <c r="D457" s="21">
        <v>117.74895910399189</v>
      </c>
      <c r="E457" s="21">
        <v>124.35417561396611</v>
      </c>
      <c r="F457" s="21">
        <v>116.04463676685214</v>
      </c>
      <c r="G457" s="48">
        <v>725000</v>
      </c>
      <c r="H457" s="48"/>
      <c r="I457" t="s">
        <v>62</v>
      </c>
      <c r="J457" s="20" t="s">
        <v>70</v>
      </c>
      <c r="K457">
        <v>15331</v>
      </c>
      <c r="L457" s="49">
        <v>53.713863276049651</v>
      </c>
      <c r="M457" s="48" t="s">
        <v>42</v>
      </c>
    </row>
    <row r="458" spans="1:13" x14ac:dyDescent="0.25">
      <c r="A458" t="s">
        <v>40</v>
      </c>
      <c r="B458" s="20" t="s">
        <v>69</v>
      </c>
      <c r="C458">
        <v>46114</v>
      </c>
      <c r="D458" s="21">
        <v>117.91750587192065</v>
      </c>
      <c r="E458" s="21">
        <v>124.40533885982467</v>
      </c>
      <c r="F458" s="21">
        <v>115.98491989588567</v>
      </c>
      <c r="G458" s="48">
        <v>725000</v>
      </c>
      <c r="H458" s="48"/>
      <c r="I458" t="s">
        <v>62</v>
      </c>
      <c r="J458" s="20" t="s">
        <v>65</v>
      </c>
      <c r="K458">
        <v>15117</v>
      </c>
      <c r="L458" s="49">
        <v>53.819870149748283</v>
      </c>
      <c r="M458" s="48" t="s">
        <v>42</v>
      </c>
    </row>
    <row r="459" spans="1:13" x14ac:dyDescent="0.25">
      <c r="A459" t="s">
        <v>40</v>
      </c>
      <c r="B459" s="20" t="s">
        <v>68</v>
      </c>
      <c r="C459">
        <v>46258</v>
      </c>
      <c r="D459" s="21">
        <v>118.87788975010434</v>
      </c>
      <c r="E459" s="21">
        <v>127.0914958223869</v>
      </c>
      <c r="F459" s="21">
        <v>120.81814624082399</v>
      </c>
      <c r="G459" s="48">
        <v>730000</v>
      </c>
      <c r="H459" s="48"/>
      <c r="I459" t="s">
        <v>62</v>
      </c>
      <c r="J459" s="20" t="s">
        <v>65</v>
      </c>
      <c r="K459">
        <v>15118</v>
      </c>
      <c r="L459" s="49">
        <v>53.936205859943726</v>
      </c>
      <c r="M459" s="48" t="s">
        <v>42</v>
      </c>
    </row>
    <row r="460" spans="1:13" x14ac:dyDescent="0.25">
      <c r="A460" t="s">
        <v>40</v>
      </c>
      <c r="B460" s="20" t="s">
        <v>66</v>
      </c>
      <c r="C460">
        <v>41300</v>
      </c>
      <c r="D460" s="21">
        <v>118.0793581547621</v>
      </c>
      <c r="E460" s="21">
        <v>116.52889958412447</v>
      </c>
      <c r="F460" s="21">
        <v>127.18093293520312</v>
      </c>
      <c r="G460" s="48">
        <v>730000</v>
      </c>
      <c r="H460" s="48"/>
      <c r="I460" t="s">
        <v>40</v>
      </c>
      <c r="J460" s="20" t="s">
        <v>48</v>
      </c>
      <c r="K460">
        <v>16810</v>
      </c>
      <c r="L460" s="49">
        <v>54.054308709290581</v>
      </c>
      <c r="M460" s="48" t="s">
        <v>42</v>
      </c>
    </row>
    <row r="461" spans="1:13" x14ac:dyDescent="0.25">
      <c r="A461" t="s">
        <v>40</v>
      </c>
      <c r="B461" s="20" t="s">
        <v>66</v>
      </c>
      <c r="C461">
        <v>41301</v>
      </c>
      <c r="D461" s="21">
        <v>118.0793581547621</v>
      </c>
      <c r="E461" s="21">
        <v>116.52889958412447</v>
      </c>
      <c r="F461" s="21">
        <v>127.18093293520312</v>
      </c>
      <c r="G461" s="48">
        <v>730000</v>
      </c>
      <c r="H461" s="48"/>
      <c r="I461" t="s">
        <v>62</v>
      </c>
      <c r="J461" s="20" t="s">
        <v>65</v>
      </c>
      <c r="K461">
        <v>15111</v>
      </c>
      <c r="L461" s="49">
        <v>54.571444246367697</v>
      </c>
      <c r="M461" s="48" t="s">
        <v>42</v>
      </c>
    </row>
    <row r="462" spans="1:13" x14ac:dyDescent="0.25">
      <c r="A462" t="s">
        <v>40</v>
      </c>
      <c r="B462" s="20" t="s">
        <v>66</v>
      </c>
      <c r="C462">
        <v>41313</v>
      </c>
      <c r="D462" s="21">
        <v>118.68287906948299</v>
      </c>
      <c r="E462" s="21">
        <v>116.89581473739248</v>
      </c>
      <c r="F462" s="21">
        <v>127.54848403710955</v>
      </c>
      <c r="G462" s="48">
        <v>730000</v>
      </c>
      <c r="H462" s="48"/>
      <c r="I462" t="s">
        <v>62</v>
      </c>
      <c r="J462" s="20" t="s">
        <v>70</v>
      </c>
      <c r="K462">
        <v>15339</v>
      </c>
      <c r="L462" s="49">
        <v>54.586447308997684</v>
      </c>
      <c r="M462" s="48" t="s">
        <v>42</v>
      </c>
    </row>
    <row r="463" spans="1:13" x14ac:dyDescent="0.25">
      <c r="A463" t="s">
        <v>40</v>
      </c>
      <c r="B463" s="20" t="s">
        <v>55</v>
      </c>
      <c r="C463">
        <v>41255</v>
      </c>
      <c r="D463" s="21">
        <v>118.21965963093697</v>
      </c>
      <c r="E463" s="21">
        <v>124.05670626841784</v>
      </c>
      <c r="F463" s="21">
        <v>131.5578441594605</v>
      </c>
      <c r="G463" s="48">
        <v>730000</v>
      </c>
      <c r="H463" s="48"/>
      <c r="I463" t="s">
        <v>62</v>
      </c>
      <c r="J463" s="20" t="s">
        <v>70</v>
      </c>
      <c r="K463">
        <v>15215</v>
      </c>
      <c r="L463" s="49">
        <v>54.614701570574056</v>
      </c>
      <c r="M463" s="48" t="s">
        <v>42</v>
      </c>
    </row>
    <row r="464" spans="1:13" x14ac:dyDescent="0.25">
      <c r="A464" t="s">
        <v>40</v>
      </c>
      <c r="B464" s="20" t="s">
        <v>71</v>
      </c>
      <c r="C464">
        <v>43111</v>
      </c>
      <c r="D464" s="21">
        <v>118.10477613565496</v>
      </c>
      <c r="E464" s="21">
        <v>108.88857067401923</v>
      </c>
      <c r="F464" s="21">
        <v>113.8313638699093</v>
      </c>
      <c r="G464" s="48">
        <v>730000</v>
      </c>
      <c r="H464" s="48"/>
      <c r="I464" t="s">
        <v>62</v>
      </c>
      <c r="J464" s="20" t="s">
        <v>70</v>
      </c>
      <c r="K464">
        <v>15214</v>
      </c>
      <c r="L464" s="49">
        <v>54.891621262265154</v>
      </c>
      <c r="M464" s="48" t="s">
        <v>42</v>
      </c>
    </row>
    <row r="465" spans="1:13" x14ac:dyDescent="0.25">
      <c r="A465" t="s">
        <v>40</v>
      </c>
      <c r="B465" s="20" t="s">
        <v>71</v>
      </c>
      <c r="C465">
        <v>43133</v>
      </c>
      <c r="D465" s="21">
        <v>118.92380086105862</v>
      </c>
      <c r="E465" s="21">
        <v>109.66256710588017</v>
      </c>
      <c r="F465" s="21">
        <v>114.43963298009169</v>
      </c>
      <c r="G465" s="48">
        <v>730000</v>
      </c>
      <c r="H465" s="48"/>
      <c r="I465" t="s">
        <v>62</v>
      </c>
      <c r="J465" s="20" t="s">
        <v>70</v>
      </c>
      <c r="K465">
        <v>15343</v>
      </c>
      <c r="L465" s="49">
        <v>54.940991292932239</v>
      </c>
      <c r="M465" s="48" t="s">
        <v>42</v>
      </c>
    </row>
    <row r="466" spans="1:13" x14ac:dyDescent="0.25">
      <c r="A466" t="s">
        <v>40</v>
      </c>
      <c r="B466" s="20" t="s">
        <v>71</v>
      </c>
      <c r="C466">
        <v>43141</v>
      </c>
      <c r="D466" s="21">
        <v>118.20813238731495</v>
      </c>
      <c r="E466" s="21">
        <v>108.96345755383689</v>
      </c>
      <c r="F466" s="21">
        <v>113.80466198407832</v>
      </c>
      <c r="G466" s="48">
        <v>730000</v>
      </c>
      <c r="H466" s="48"/>
      <c r="I466" t="s">
        <v>40</v>
      </c>
      <c r="J466" s="20" t="s">
        <v>72</v>
      </c>
      <c r="K466">
        <v>16167</v>
      </c>
      <c r="L466" s="49">
        <v>55.180960227033182</v>
      </c>
      <c r="M466" s="48" t="s">
        <v>42</v>
      </c>
    </row>
    <row r="467" spans="1:13" x14ac:dyDescent="0.25">
      <c r="A467" t="s">
        <v>40</v>
      </c>
      <c r="B467" s="20" t="s">
        <v>71</v>
      </c>
      <c r="C467">
        <v>43143</v>
      </c>
      <c r="D467" s="21">
        <v>118.07916122684395</v>
      </c>
      <c r="E467" s="21">
        <v>108.80734918609181</v>
      </c>
      <c r="F467" s="21">
        <v>113.54860677360715</v>
      </c>
      <c r="G467" s="48">
        <v>730000</v>
      </c>
      <c r="H467" s="48"/>
      <c r="I467" t="s">
        <v>40</v>
      </c>
      <c r="J467" s="20" t="s">
        <v>72</v>
      </c>
      <c r="K467">
        <v>16168</v>
      </c>
      <c r="L467" s="49">
        <v>55.192727721922942</v>
      </c>
      <c r="M467" s="48" t="s">
        <v>42</v>
      </c>
    </row>
    <row r="468" spans="1:13" x14ac:dyDescent="0.25">
      <c r="A468" t="s">
        <v>40</v>
      </c>
      <c r="B468" s="20" t="s">
        <v>71</v>
      </c>
      <c r="C468">
        <v>43166</v>
      </c>
      <c r="D468" s="21">
        <v>118.51732803353575</v>
      </c>
      <c r="E468" s="21">
        <v>109.15675946535585</v>
      </c>
      <c r="F468" s="21">
        <v>113.53203725237086</v>
      </c>
      <c r="G468" s="48">
        <v>730000</v>
      </c>
      <c r="H468" s="48"/>
      <c r="I468" t="s">
        <v>40</v>
      </c>
      <c r="J468" s="20" t="s">
        <v>72</v>
      </c>
      <c r="K468">
        <v>16157</v>
      </c>
      <c r="L468" s="49">
        <v>55.533062514385179</v>
      </c>
      <c r="M468" s="48" t="s">
        <v>42</v>
      </c>
    </row>
    <row r="469" spans="1:13" x14ac:dyDescent="0.25">
      <c r="A469" t="s">
        <v>40</v>
      </c>
      <c r="B469" s="20" t="s">
        <v>48</v>
      </c>
      <c r="C469">
        <v>16830</v>
      </c>
      <c r="D469" s="21">
        <v>119.35094529929717</v>
      </c>
      <c r="E469" s="21">
        <v>112.96828953703567</v>
      </c>
      <c r="F469" s="21">
        <v>122.13822542063903</v>
      </c>
      <c r="G469" s="48">
        <v>735000</v>
      </c>
      <c r="H469" s="48"/>
      <c r="I469" t="s">
        <v>62</v>
      </c>
      <c r="J469" s="20" t="s">
        <v>65</v>
      </c>
      <c r="K469">
        <v>15115</v>
      </c>
      <c r="L469" s="49">
        <v>55.830712824949032</v>
      </c>
      <c r="M469" s="48" t="s">
        <v>42</v>
      </c>
    </row>
    <row r="470" spans="1:13" x14ac:dyDescent="0.25">
      <c r="A470" t="s">
        <v>40</v>
      </c>
      <c r="B470" s="20" t="s">
        <v>68</v>
      </c>
      <c r="C470">
        <v>46261</v>
      </c>
      <c r="D470" s="21">
        <v>119.83832719300275</v>
      </c>
      <c r="E470" s="21">
        <v>127.00981058598055</v>
      </c>
      <c r="F470" s="21">
        <v>119.28602251300731</v>
      </c>
      <c r="G470" s="48">
        <v>735000</v>
      </c>
      <c r="H470" s="48"/>
      <c r="I470" t="s">
        <v>62</v>
      </c>
      <c r="J470" s="20" t="s">
        <v>65</v>
      </c>
      <c r="K470">
        <v>15139</v>
      </c>
      <c r="L470" s="49">
        <v>56.030641549818249</v>
      </c>
      <c r="M470" s="48" t="s">
        <v>42</v>
      </c>
    </row>
    <row r="471" spans="1:13" x14ac:dyDescent="0.25">
      <c r="A471" t="s">
        <v>40</v>
      </c>
      <c r="B471" s="20" t="s">
        <v>60</v>
      </c>
      <c r="C471">
        <v>45257</v>
      </c>
      <c r="D471" s="21">
        <v>119.12998143075313</v>
      </c>
      <c r="E471" s="21">
        <v>125.96647891549375</v>
      </c>
      <c r="F471" s="21">
        <v>132.41282529480168</v>
      </c>
      <c r="G471" s="48">
        <v>735000</v>
      </c>
      <c r="H471" s="48"/>
      <c r="I471" t="s">
        <v>40</v>
      </c>
      <c r="J471" s="20" t="s">
        <v>72</v>
      </c>
      <c r="K471">
        <v>16169</v>
      </c>
      <c r="L471" s="49">
        <v>56.308413604303823</v>
      </c>
      <c r="M471" s="48" t="s">
        <v>42</v>
      </c>
    </row>
    <row r="472" spans="1:13" x14ac:dyDescent="0.25">
      <c r="A472" t="s">
        <v>40</v>
      </c>
      <c r="B472" s="20" t="s">
        <v>66</v>
      </c>
      <c r="C472">
        <v>41314</v>
      </c>
      <c r="D472" s="21">
        <v>119.86025008313251</v>
      </c>
      <c r="E472" s="21">
        <v>118.47082968435917</v>
      </c>
      <c r="F472" s="21">
        <v>129.11909115469396</v>
      </c>
      <c r="G472" s="48">
        <v>735000</v>
      </c>
      <c r="H472" s="48"/>
      <c r="I472" t="s">
        <v>62</v>
      </c>
      <c r="J472" s="20" t="s">
        <v>70</v>
      </c>
      <c r="K472">
        <v>15338</v>
      </c>
      <c r="L472" s="49">
        <v>56.407295370668763</v>
      </c>
      <c r="M472" s="48" t="s">
        <v>42</v>
      </c>
    </row>
    <row r="473" spans="1:13" x14ac:dyDescent="0.25">
      <c r="A473" t="s">
        <v>40</v>
      </c>
      <c r="B473" s="20" t="s">
        <v>67</v>
      </c>
      <c r="C473">
        <v>43196</v>
      </c>
      <c r="D473" s="21">
        <v>119.48605362273906</v>
      </c>
      <c r="E473" s="21">
        <v>110.00271718880043</v>
      </c>
      <c r="F473" s="21">
        <v>113.72935881896341</v>
      </c>
      <c r="G473" s="48">
        <v>735000</v>
      </c>
      <c r="H473" s="48"/>
      <c r="I473" t="s">
        <v>62</v>
      </c>
      <c r="J473" s="20" t="s">
        <v>65</v>
      </c>
      <c r="K473">
        <v>15113</v>
      </c>
      <c r="L473" s="49">
        <v>56.464961714843042</v>
      </c>
      <c r="M473" s="48" t="s">
        <v>42</v>
      </c>
    </row>
    <row r="474" spans="1:13" x14ac:dyDescent="0.25">
      <c r="A474" t="s">
        <v>40</v>
      </c>
      <c r="B474" s="20" t="s">
        <v>61</v>
      </c>
      <c r="C474">
        <v>46183</v>
      </c>
      <c r="D474" s="21">
        <v>119.83480505811633</v>
      </c>
      <c r="E474" s="21">
        <v>125.0339889663382</v>
      </c>
      <c r="F474" s="21">
        <v>115.62210855044157</v>
      </c>
      <c r="G474" s="48">
        <v>735000</v>
      </c>
      <c r="H474" s="48"/>
      <c r="I474" t="s">
        <v>40</v>
      </c>
      <c r="J474" s="20" t="s">
        <v>72</v>
      </c>
      <c r="K474">
        <v>16158</v>
      </c>
      <c r="L474" s="49">
        <v>56.678223266796827</v>
      </c>
      <c r="M474" s="48" t="s">
        <v>42</v>
      </c>
    </row>
    <row r="475" spans="1:13" x14ac:dyDescent="0.25">
      <c r="A475" t="s">
        <v>40</v>
      </c>
      <c r="B475" s="20" t="s">
        <v>71</v>
      </c>
      <c r="C475">
        <v>43122</v>
      </c>
      <c r="D475" s="21">
        <v>119.54135448920469</v>
      </c>
      <c r="E475" s="21">
        <v>110.3954227923178</v>
      </c>
      <c r="F475" s="21">
        <v>115.5648501658109</v>
      </c>
      <c r="G475" s="48">
        <v>735000</v>
      </c>
      <c r="H475" s="48"/>
      <c r="I475" t="s">
        <v>62</v>
      </c>
      <c r="J475" s="20" t="s">
        <v>70</v>
      </c>
      <c r="K475">
        <v>15341</v>
      </c>
      <c r="L475" s="49">
        <v>56.783349600976919</v>
      </c>
      <c r="M475" s="48" t="s">
        <v>42</v>
      </c>
    </row>
    <row r="476" spans="1:13" x14ac:dyDescent="0.25">
      <c r="A476" t="s">
        <v>40</v>
      </c>
      <c r="B476" s="20" t="s">
        <v>71</v>
      </c>
      <c r="C476">
        <v>43131</v>
      </c>
      <c r="D476" s="21">
        <v>119.18498233005721</v>
      </c>
      <c r="E476" s="21">
        <v>109.93896405770371</v>
      </c>
      <c r="F476" s="21">
        <v>114.77080527059948</v>
      </c>
      <c r="G476" s="48">
        <v>735000</v>
      </c>
      <c r="H476" s="48"/>
      <c r="I476" t="s">
        <v>40</v>
      </c>
      <c r="J476" s="20" t="s">
        <v>48</v>
      </c>
      <c r="K476">
        <v>16120</v>
      </c>
      <c r="L476" s="49">
        <v>56.800225489756315</v>
      </c>
      <c r="M476" s="48" t="s">
        <v>42</v>
      </c>
    </row>
    <row r="477" spans="1:13" x14ac:dyDescent="0.25">
      <c r="A477" t="s">
        <v>40</v>
      </c>
      <c r="B477" s="20" t="s">
        <v>71</v>
      </c>
      <c r="C477">
        <v>43167</v>
      </c>
      <c r="D477" s="21">
        <v>119.70701454640738</v>
      </c>
      <c r="E477" s="21">
        <v>110.3673628216599</v>
      </c>
      <c r="F477" s="21">
        <v>114.82853888415725</v>
      </c>
      <c r="G477" s="48">
        <v>735000</v>
      </c>
      <c r="H477" s="48"/>
      <c r="I477" t="s">
        <v>62</v>
      </c>
      <c r="J477" s="20" t="s">
        <v>70</v>
      </c>
      <c r="K477">
        <v>15334</v>
      </c>
      <c r="L477" s="49">
        <v>56.958451476667577</v>
      </c>
      <c r="M477" s="48" t="s">
        <v>42</v>
      </c>
    </row>
    <row r="478" spans="1:13" x14ac:dyDescent="0.25">
      <c r="A478" t="s">
        <v>40</v>
      </c>
      <c r="B478" s="20" t="s">
        <v>69</v>
      </c>
      <c r="C478">
        <v>46115</v>
      </c>
      <c r="D478" s="21">
        <v>119.07686436717221</v>
      </c>
      <c r="E478" s="21">
        <v>125.43955259522389</v>
      </c>
      <c r="F478" s="21">
        <v>116.90229020666686</v>
      </c>
      <c r="G478" s="48">
        <v>735000</v>
      </c>
      <c r="H478" s="48"/>
      <c r="I478" t="s">
        <v>40</v>
      </c>
      <c r="J478" s="20" t="s">
        <v>72</v>
      </c>
      <c r="K478">
        <v>16156</v>
      </c>
      <c r="L478" s="49">
        <v>57.337988419557703</v>
      </c>
      <c r="M478" s="48" t="s">
        <v>42</v>
      </c>
    </row>
    <row r="479" spans="1:13" x14ac:dyDescent="0.25">
      <c r="A479" t="s">
        <v>40</v>
      </c>
      <c r="B479" s="20" t="s">
        <v>6</v>
      </c>
      <c r="C479">
        <v>17340</v>
      </c>
      <c r="D479" s="21">
        <v>120.24516351381013</v>
      </c>
      <c r="E479" s="21">
        <v>115.43735076078826</v>
      </c>
      <c r="F479" s="21">
        <v>125.49408031468998</v>
      </c>
      <c r="G479" s="48">
        <v>740000</v>
      </c>
      <c r="H479" s="48"/>
      <c r="I479" t="s">
        <v>62</v>
      </c>
      <c r="J479" s="20" t="s">
        <v>65</v>
      </c>
      <c r="K479">
        <v>15116</v>
      </c>
      <c r="L479" s="49">
        <v>57.36104754373433</v>
      </c>
      <c r="M479" s="48" t="s">
        <v>42</v>
      </c>
    </row>
    <row r="480" spans="1:13" x14ac:dyDescent="0.25">
      <c r="A480" t="s">
        <v>40</v>
      </c>
      <c r="B480" s="20" t="s">
        <v>60</v>
      </c>
      <c r="C480">
        <v>45272</v>
      </c>
      <c r="D480" s="21">
        <v>120.64863744912877</v>
      </c>
      <c r="E480" s="21">
        <v>129.88372785084329</v>
      </c>
      <c r="F480" s="21">
        <v>131.75999393567011</v>
      </c>
      <c r="G480" s="48">
        <v>740000</v>
      </c>
      <c r="H480" s="48"/>
      <c r="I480" t="s">
        <v>62</v>
      </c>
      <c r="J480" s="20" t="s">
        <v>65</v>
      </c>
      <c r="K480">
        <v>15127</v>
      </c>
      <c r="L480" s="49">
        <v>57.419750864236505</v>
      </c>
      <c r="M480" s="48" t="s">
        <v>42</v>
      </c>
    </row>
    <row r="481" spans="1:13" x14ac:dyDescent="0.25">
      <c r="A481" t="s">
        <v>40</v>
      </c>
      <c r="B481" s="20" t="s">
        <v>64</v>
      </c>
      <c r="C481">
        <v>45455</v>
      </c>
      <c r="D481" s="21">
        <v>120.51897906818675</v>
      </c>
      <c r="E481" s="21">
        <v>130.10543657409897</v>
      </c>
      <c r="F481" s="21">
        <v>129.94400803684408</v>
      </c>
      <c r="G481" s="48">
        <v>740000</v>
      </c>
      <c r="H481" s="48"/>
      <c r="I481" t="s">
        <v>62</v>
      </c>
      <c r="J481" s="20" t="s">
        <v>65</v>
      </c>
      <c r="K481">
        <v>15112</v>
      </c>
      <c r="L481" s="49">
        <v>57.510852055571888</v>
      </c>
      <c r="M481" s="48" t="s">
        <v>42</v>
      </c>
    </row>
    <row r="482" spans="1:13" x14ac:dyDescent="0.25">
      <c r="A482" t="s">
        <v>40</v>
      </c>
      <c r="B482" s="20" t="s">
        <v>64</v>
      </c>
      <c r="C482">
        <v>45466</v>
      </c>
      <c r="D482" s="21">
        <v>120.83433836360172</v>
      </c>
      <c r="E482" s="21">
        <v>129.86691332638821</v>
      </c>
      <c r="F482" s="21">
        <v>125.35589857317076</v>
      </c>
      <c r="G482" s="48">
        <v>740000</v>
      </c>
      <c r="H482" s="48"/>
      <c r="I482" t="s">
        <v>62</v>
      </c>
      <c r="J482" s="20" t="s">
        <v>70</v>
      </c>
      <c r="K482">
        <v>15336</v>
      </c>
      <c r="L482" s="49">
        <v>57.80760826976654</v>
      </c>
      <c r="M482" s="48" t="s">
        <v>42</v>
      </c>
    </row>
    <row r="483" spans="1:13" x14ac:dyDescent="0.25">
      <c r="A483" t="s">
        <v>40</v>
      </c>
      <c r="B483" s="20" t="s">
        <v>64</v>
      </c>
      <c r="C483">
        <v>45472</v>
      </c>
      <c r="D483" s="21">
        <v>120.72511333238354</v>
      </c>
      <c r="E483" s="21">
        <v>130.29870567493512</v>
      </c>
      <c r="F483" s="21">
        <v>128.27981081786109</v>
      </c>
      <c r="G483" s="48">
        <v>740000</v>
      </c>
      <c r="H483" s="48"/>
      <c r="I483" t="s">
        <v>62</v>
      </c>
      <c r="J483" s="20" t="s">
        <v>65</v>
      </c>
      <c r="K483">
        <v>15129</v>
      </c>
      <c r="L483" s="49">
        <v>57.825133874859006</v>
      </c>
      <c r="M483" s="48" t="s">
        <v>42</v>
      </c>
    </row>
    <row r="484" spans="1:13" x14ac:dyDescent="0.25">
      <c r="A484" t="s">
        <v>40</v>
      </c>
      <c r="B484" s="20" t="s">
        <v>64</v>
      </c>
      <c r="C484">
        <v>45473</v>
      </c>
      <c r="D484" s="21">
        <v>120.52567600644885</v>
      </c>
      <c r="E484" s="21">
        <v>130.145466201966</v>
      </c>
      <c r="F484" s="21">
        <v>129.18768514851752</v>
      </c>
      <c r="G484" s="48">
        <v>740000</v>
      </c>
      <c r="H484" s="48"/>
      <c r="I484" t="s">
        <v>40</v>
      </c>
      <c r="J484" s="20" t="s">
        <v>72</v>
      </c>
      <c r="K484">
        <v>16151</v>
      </c>
      <c r="L484" s="49">
        <v>57.870176793671881</v>
      </c>
      <c r="M484" s="48" t="s">
        <v>42</v>
      </c>
    </row>
    <row r="485" spans="1:13" x14ac:dyDescent="0.25">
      <c r="A485" t="s">
        <v>40</v>
      </c>
      <c r="B485" s="20" t="s">
        <v>67</v>
      </c>
      <c r="C485">
        <v>43132</v>
      </c>
      <c r="D485" s="21">
        <v>120.41416661828045</v>
      </c>
      <c r="E485" s="21">
        <v>111.18144834195013</v>
      </c>
      <c r="F485" s="21">
        <v>116.05562810915079</v>
      </c>
      <c r="G485" s="48">
        <v>740000</v>
      </c>
      <c r="H485" s="48"/>
      <c r="I485" t="s">
        <v>62</v>
      </c>
      <c r="J485" s="20" t="s">
        <v>65</v>
      </c>
      <c r="K485">
        <v>15114</v>
      </c>
      <c r="L485" s="49">
        <v>57.912772902287188</v>
      </c>
      <c r="M485" s="48" t="s">
        <v>42</v>
      </c>
    </row>
    <row r="486" spans="1:13" x14ac:dyDescent="0.25">
      <c r="A486" t="s">
        <v>40</v>
      </c>
      <c r="B486" s="20" t="s">
        <v>67</v>
      </c>
      <c r="C486">
        <v>43134</v>
      </c>
      <c r="D486" s="21">
        <v>120.64828837751855</v>
      </c>
      <c r="E486" s="21">
        <v>111.35266577364213</v>
      </c>
      <c r="F486" s="21">
        <v>115.99025194170417</v>
      </c>
      <c r="G486" s="48">
        <v>740000</v>
      </c>
      <c r="H486" s="48"/>
      <c r="I486" t="s">
        <v>40</v>
      </c>
      <c r="J486" s="20" t="s">
        <v>72</v>
      </c>
      <c r="K486">
        <v>16165</v>
      </c>
      <c r="L486" s="49">
        <v>58.176638554985495</v>
      </c>
      <c r="M486" s="48" t="s">
        <v>42</v>
      </c>
    </row>
    <row r="487" spans="1:13" x14ac:dyDescent="0.25">
      <c r="A487" t="s">
        <v>40</v>
      </c>
      <c r="B487" s="20" t="s">
        <v>71</v>
      </c>
      <c r="C487">
        <v>43121</v>
      </c>
      <c r="D487" s="21">
        <v>120.7506083769733</v>
      </c>
      <c r="E487" s="21">
        <v>111.59623966680053</v>
      </c>
      <c r="F487" s="21">
        <v>116.73342692721597</v>
      </c>
      <c r="G487" s="48">
        <v>740000</v>
      </c>
      <c r="H487" s="48"/>
      <c r="I487" t="s">
        <v>40</v>
      </c>
      <c r="J487" s="20" t="s">
        <v>48</v>
      </c>
      <c r="K487">
        <v>16310</v>
      </c>
      <c r="L487" s="49">
        <v>58.250377354581573</v>
      </c>
      <c r="M487" s="48" t="s">
        <v>42</v>
      </c>
    </row>
    <row r="488" spans="1:13" x14ac:dyDescent="0.25">
      <c r="A488" t="s">
        <v>40</v>
      </c>
      <c r="B488" s="20" t="s">
        <v>71</v>
      </c>
      <c r="C488">
        <v>43123</v>
      </c>
      <c r="D488" s="21">
        <v>120.21549251768647</v>
      </c>
      <c r="E488" s="21">
        <v>111.02977820758539</v>
      </c>
      <c r="F488" s="21">
        <v>116.06686065180496</v>
      </c>
      <c r="G488" s="48">
        <v>740000</v>
      </c>
      <c r="H488" s="48"/>
      <c r="I488" t="s">
        <v>62</v>
      </c>
      <c r="J488" s="20" t="s">
        <v>70</v>
      </c>
      <c r="K488">
        <v>15342</v>
      </c>
      <c r="L488" s="49">
        <v>58.435164463036699</v>
      </c>
      <c r="M488" s="48" t="s">
        <v>42</v>
      </c>
    </row>
    <row r="489" spans="1:13" x14ac:dyDescent="0.25">
      <c r="A489" t="s">
        <v>40</v>
      </c>
      <c r="B489" s="20" t="s">
        <v>71</v>
      </c>
      <c r="C489">
        <v>43132</v>
      </c>
      <c r="D489" s="21">
        <v>120.41416661828045</v>
      </c>
      <c r="E489" s="21">
        <v>111.18144834195013</v>
      </c>
      <c r="F489" s="21">
        <v>116.05562810915079</v>
      </c>
      <c r="G489" s="48">
        <v>740000</v>
      </c>
      <c r="H489" s="48"/>
      <c r="I489" t="s">
        <v>40</v>
      </c>
      <c r="J489" s="20" t="s">
        <v>72</v>
      </c>
      <c r="K489">
        <v>16166</v>
      </c>
      <c r="L489" s="49">
        <v>58.443386844308037</v>
      </c>
      <c r="M489" s="48" t="s">
        <v>42</v>
      </c>
    </row>
    <row r="490" spans="1:13" x14ac:dyDescent="0.25">
      <c r="A490" t="s">
        <v>40</v>
      </c>
      <c r="B490" s="20" t="s">
        <v>71</v>
      </c>
      <c r="C490">
        <v>43134</v>
      </c>
      <c r="D490" s="21">
        <v>120.64828837751855</v>
      </c>
      <c r="E490" s="21">
        <v>111.35266577364213</v>
      </c>
      <c r="F490" s="21">
        <v>115.99025194170417</v>
      </c>
      <c r="G490" s="48">
        <v>740000</v>
      </c>
      <c r="H490" s="48"/>
      <c r="I490" t="s">
        <v>62</v>
      </c>
      <c r="J490" s="20" t="s">
        <v>70</v>
      </c>
      <c r="K490">
        <v>15510</v>
      </c>
      <c r="L490" s="49">
        <v>59.025622062246143</v>
      </c>
      <c r="M490" s="48" t="s">
        <v>42</v>
      </c>
    </row>
    <row r="491" spans="1:13" x14ac:dyDescent="0.25">
      <c r="A491" t="s">
        <v>40</v>
      </c>
      <c r="B491" s="20" t="s">
        <v>48</v>
      </c>
      <c r="C491">
        <v>16750</v>
      </c>
      <c r="D491" s="21">
        <v>121.8790932126924</v>
      </c>
      <c r="E491" s="21">
        <v>114.0399364262512</v>
      </c>
      <c r="F491" s="21">
        <v>121.75921757153036</v>
      </c>
      <c r="G491" s="48">
        <v>745000</v>
      </c>
      <c r="H491" s="48"/>
      <c r="I491" t="s">
        <v>62</v>
      </c>
      <c r="J491" s="20" t="s">
        <v>65</v>
      </c>
      <c r="K491">
        <v>15138</v>
      </c>
      <c r="L491" s="49">
        <v>59.188203126040747</v>
      </c>
      <c r="M491" s="48" t="s">
        <v>42</v>
      </c>
    </row>
    <row r="492" spans="1:13" x14ac:dyDescent="0.25">
      <c r="A492" t="s">
        <v>40</v>
      </c>
      <c r="B492" s="20" t="s">
        <v>68</v>
      </c>
      <c r="C492">
        <v>46256</v>
      </c>
      <c r="D492" s="21">
        <v>121.68409690927683</v>
      </c>
      <c r="E492" s="21">
        <v>129.10525078457377</v>
      </c>
      <c r="F492" s="21">
        <v>121.67300024946213</v>
      </c>
      <c r="G492" s="48">
        <v>745000</v>
      </c>
      <c r="H492" s="48"/>
      <c r="I492" t="s">
        <v>62</v>
      </c>
      <c r="J492" s="20" t="s">
        <v>65</v>
      </c>
      <c r="K492">
        <v>15128</v>
      </c>
      <c r="L492" s="49">
        <v>59.206947956592174</v>
      </c>
      <c r="M492" s="48" t="s">
        <v>42</v>
      </c>
    </row>
    <row r="493" spans="1:13" x14ac:dyDescent="0.25">
      <c r="A493" t="s">
        <v>40</v>
      </c>
      <c r="B493" s="20" t="s">
        <v>66</v>
      </c>
      <c r="C493">
        <v>41312</v>
      </c>
      <c r="D493" s="21">
        <v>121.23835419245819</v>
      </c>
      <c r="E493" s="21">
        <v>119.68167606289029</v>
      </c>
      <c r="F493" s="21">
        <v>130.33392456656895</v>
      </c>
      <c r="G493" s="48">
        <v>745000</v>
      </c>
      <c r="H493" s="48"/>
      <c r="I493" t="s">
        <v>40</v>
      </c>
      <c r="J493" s="20" t="s">
        <v>72</v>
      </c>
      <c r="K493">
        <v>16164</v>
      </c>
      <c r="L493" s="49">
        <v>59.692280068418825</v>
      </c>
      <c r="M493" s="48" t="s">
        <v>42</v>
      </c>
    </row>
    <row r="494" spans="1:13" x14ac:dyDescent="0.25">
      <c r="A494" t="s">
        <v>40</v>
      </c>
      <c r="B494" s="20" t="s">
        <v>66</v>
      </c>
      <c r="C494">
        <v>41351</v>
      </c>
      <c r="D494" s="21">
        <v>121.30592120485676</v>
      </c>
      <c r="E494" s="21">
        <v>119.95779724299607</v>
      </c>
      <c r="F494" s="21">
        <v>130.60477074360631</v>
      </c>
      <c r="G494" s="48">
        <v>745000</v>
      </c>
      <c r="H494" s="48"/>
      <c r="I494" t="s">
        <v>40</v>
      </c>
      <c r="J494" s="20" t="s">
        <v>72</v>
      </c>
      <c r="K494">
        <v>16161</v>
      </c>
      <c r="L494" s="49">
        <v>60.221802983267786</v>
      </c>
      <c r="M494" s="48" t="s">
        <v>42</v>
      </c>
    </row>
    <row r="495" spans="1:13" x14ac:dyDescent="0.25">
      <c r="A495" t="s">
        <v>40</v>
      </c>
      <c r="B495" s="20" t="s">
        <v>66</v>
      </c>
      <c r="C495">
        <v>41384</v>
      </c>
      <c r="D495" s="21">
        <v>121.49082406149131</v>
      </c>
      <c r="E495" s="21">
        <v>123.1434111822841</v>
      </c>
      <c r="F495" s="21">
        <v>133.20829652407127</v>
      </c>
      <c r="G495" s="48">
        <v>745000</v>
      </c>
      <c r="H495" s="48"/>
      <c r="I495" t="s">
        <v>40</v>
      </c>
      <c r="J495" s="20" t="s">
        <v>72</v>
      </c>
      <c r="K495">
        <v>16152</v>
      </c>
      <c r="L495" s="49">
        <v>60.226940405443827</v>
      </c>
      <c r="M495" s="48" t="s">
        <v>42</v>
      </c>
    </row>
    <row r="496" spans="1:13" x14ac:dyDescent="0.25">
      <c r="A496" t="s">
        <v>40</v>
      </c>
      <c r="B496" s="20" t="s">
        <v>71</v>
      </c>
      <c r="C496">
        <v>43135</v>
      </c>
      <c r="D496" s="21">
        <v>121.63190825912071</v>
      </c>
      <c r="E496" s="21">
        <v>112.39244642249557</v>
      </c>
      <c r="F496" s="21">
        <v>117.23710325626698</v>
      </c>
      <c r="G496" s="48">
        <v>745000</v>
      </c>
      <c r="H496" s="48"/>
      <c r="I496" t="s">
        <v>40</v>
      </c>
      <c r="J496" s="20" t="s">
        <v>72</v>
      </c>
      <c r="K496">
        <v>16113</v>
      </c>
      <c r="L496" s="49">
        <v>60.239827165816038</v>
      </c>
      <c r="M496" s="48" t="s">
        <v>42</v>
      </c>
    </row>
    <row r="497" spans="1:13" x14ac:dyDescent="0.25">
      <c r="A497" t="s">
        <v>40</v>
      </c>
      <c r="B497" s="20" t="s">
        <v>71</v>
      </c>
      <c r="C497">
        <v>43168</v>
      </c>
      <c r="D497" s="21">
        <v>121.52309078016748</v>
      </c>
      <c r="E497" s="21">
        <v>112.13015597822425</v>
      </c>
      <c r="F497" s="21">
        <v>116.34194740139611</v>
      </c>
      <c r="G497" s="48">
        <v>745000</v>
      </c>
      <c r="H497" s="48"/>
      <c r="I497" t="s">
        <v>40</v>
      </c>
      <c r="J497" s="20" t="s">
        <v>72</v>
      </c>
      <c r="K497">
        <v>16162</v>
      </c>
      <c r="L497" s="49">
        <v>60.293214705152025</v>
      </c>
      <c r="M497" s="48" t="s">
        <v>42</v>
      </c>
    </row>
    <row r="498" spans="1:13" x14ac:dyDescent="0.25">
      <c r="A498" t="s">
        <v>40</v>
      </c>
      <c r="B498" s="20" t="s">
        <v>69</v>
      </c>
      <c r="C498">
        <v>46182</v>
      </c>
      <c r="D498" s="21">
        <v>121.80488506903744</v>
      </c>
      <c r="E498" s="21">
        <v>127.51481145012275</v>
      </c>
      <c r="F498" s="21">
        <v>118.44384451659968</v>
      </c>
      <c r="G498" s="48">
        <v>745000</v>
      </c>
      <c r="H498" s="48"/>
      <c r="I498" t="s">
        <v>62</v>
      </c>
      <c r="J498" s="20" t="s">
        <v>70</v>
      </c>
      <c r="K498">
        <v>15810</v>
      </c>
      <c r="L498" s="49">
        <v>60.305006743799012</v>
      </c>
      <c r="M498" s="48" t="s">
        <v>42</v>
      </c>
    </row>
    <row r="499" spans="1:13" x14ac:dyDescent="0.25">
      <c r="A499" t="s">
        <v>40</v>
      </c>
      <c r="B499" s="20" t="s">
        <v>6</v>
      </c>
      <c r="C499">
        <v>17330</v>
      </c>
      <c r="D499" s="21">
        <v>122.40454055176897</v>
      </c>
      <c r="E499" s="21">
        <v>118.13912996413896</v>
      </c>
      <c r="F499" s="21">
        <v>128.39279025581482</v>
      </c>
      <c r="G499" s="48">
        <v>750000</v>
      </c>
      <c r="H499" s="48"/>
      <c r="I499" t="s">
        <v>40</v>
      </c>
      <c r="J499" s="20" t="s">
        <v>72</v>
      </c>
      <c r="K499">
        <v>16155</v>
      </c>
      <c r="L499" s="49">
        <v>60.328684736564298</v>
      </c>
      <c r="M499" s="48" t="s">
        <v>42</v>
      </c>
    </row>
    <row r="500" spans="1:13" x14ac:dyDescent="0.25">
      <c r="A500" t="s">
        <v>40</v>
      </c>
      <c r="B500" s="20" t="s">
        <v>57</v>
      </c>
      <c r="C500">
        <v>44176</v>
      </c>
      <c r="D500" s="21">
        <v>122.2272194118728</v>
      </c>
      <c r="E500" s="21">
        <v>122.64017433821139</v>
      </c>
      <c r="F500" s="21">
        <v>112.00418732669661</v>
      </c>
      <c r="G500" s="48">
        <v>750000</v>
      </c>
      <c r="H500" s="48"/>
      <c r="I500" t="s">
        <v>40</v>
      </c>
      <c r="J500" s="20" t="s">
        <v>72</v>
      </c>
      <c r="K500">
        <v>16153</v>
      </c>
      <c r="L500" s="49">
        <v>60.559422786493414</v>
      </c>
      <c r="M500" s="48" t="s">
        <v>42</v>
      </c>
    </row>
    <row r="501" spans="1:13" x14ac:dyDescent="0.25">
      <c r="A501" t="s">
        <v>40</v>
      </c>
      <c r="B501" s="20" t="s">
        <v>60</v>
      </c>
      <c r="C501">
        <v>45254</v>
      </c>
      <c r="D501" s="21">
        <v>122.39551447511859</v>
      </c>
      <c r="E501" s="21">
        <v>130.06823559313051</v>
      </c>
      <c r="F501" s="21">
        <v>135.39414500136147</v>
      </c>
      <c r="G501" s="48">
        <v>750000</v>
      </c>
      <c r="H501" s="48"/>
      <c r="I501" t="s">
        <v>62</v>
      </c>
      <c r="J501" s="20" t="s">
        <v>65</v>
      </c>
      <c r="K501">
        <v>15132</v>
      </c>
      <c r="L501" s="49">
        <v>60.776688086468681</v>
      </c>
      <c r="M501" s="48" t="s">
        <v>42</v>
      </c>
    </row>
    <row r="502" spans="1:13" x14ac:dyDescent="0.25">
      <c r="A502" t="s">
        <v>40</v>
      </c>
      <c r="B502" s="20" t="s">
        <v>67</v>
      </c>
      <c r="C502">
        <v>43182</v>
      </c>
      <c r="D502" s="21">
        <v>122.60074405586056</v>
      </c>
      <c r="E502" s="21">
        <v>113.02822219406509</v>
      </c>
      <c r="F502" s="21">
        <v>113.87820458375367</v>
      </c>
      <c r="G502" s="48">
        <v>750000</v>
      </c>
      <c r="H502" s="48"/>
      <c r="I502" t="s">
        <v>62</v>
      </c>
      <c r="J502" s="20" t="s">
        <v>65</v>
      </c>
      <c r="K502">
        <v>15131</v>
      </c>
      <c r="L502" s="49">
        <v>61.112072071583242</v>
      </c>
      <c r="M502" s="48" t="s">
        <v>42</v>
      </c>
    </row>
    <row r="503" spans="1:13" x14ac:dyDescent="0.25">
      <c r="A503" t="s">
        <v>40</v>
      </c>
      <c r="B503" s="20" t="s">
        <v>66</v>
      </c>
      <c r="C503">
        <v>41315</v>
      </c>
      <c r="D503" s="21">
        <v>123.16874972049811</v>
      </c>
      <c r="E503" s="21">
        <v>121.59560702440871</v>
      </c>
      <c r="F503" s="21">
        <v>132.24812479372133</v>
      </c>
      <c r="G503" s="48">
        <v>755000</v>
      </c>
      <c r="H503" s="48"/>
      <c r="I503" t="s">
        <v>62</v>
      </c>
      <c r="J503" s="20" t="s">
        <v>65</v>
      </c>
      <c r="K503">
        <v>15137</v>
      </c>
      <c r="L503" s="49">
        <v>61.123662139500894</v>
      </c>
      <c r="M503" s="48" t="s">
        <v>42</v>
      </c>
    </row>
    <row r="504" spans="1:13" x14ac:dyDescent="0.25">
      <c r="A504" t="s">
        <v>40</v>
      </c>
      <c r="B504" s="20" t="s">
        <v>64</v>
      </c>
      <c r="C504">
        <v>45474</v>
      </c>
      <c r="D504" s="21">
        <v>123.58332579152878</v>
      </c>
      <c r="E504" s="21">
        <v>133.18557375160745</v>
      </c>
      <c r="F504" s="21">
        <v>131.53835400530528</v>
      </c>
      <c r="G504" s="48">
        <v>755000</v>
      </c>
      <c r="H504" s="48"/>
      <c r="I504" t="s">
        <v>40</v>
      </c>
      <c r="J504" s="20" t="s">
        <v>72</v>
      </c>
      <c r="K504">
        <v>16114</v>
      </c>
      <c r="L504" s="49">
        <v>61.465375178613392</v>
      </c>
      <c r="M504" s="48" t="s">
        <v>42</v>
      </c>
    </row>
    <row r="505" spans="1:13" x14ac:dyDescent="0.25">
      <c r="A505" t="s">
        <v>40</v>
      </c>
      <c r="B505" s="20" t="s">
        <v>67</v>
      </c>
      <c r="C505">
        <v>43152</v>
      </c>
      <c r="D505" s="21">
        <v>123.85688382552961</v>
      </c>
      <c r="E505" s="21">
        <v>114.64890433879613</v>
      </c>
      <c r="F505" s="21">
        <v>119.59484651114977</v>
      </c>
      <c r="G505" s="48">
        <v>755000</v>
      </c>
      <c r="H505" s="48"/>
      <c r="I505" t="s">
        <v>40</v>
      </c>
      <c r="J505" s="20" t="s">
        <v>72</v>
      </c>
      <c r="K505">
        <v>16115</v>
      </c>
      <c r="L505" s="49">
        <v>61.904276966473759</v>
      </c>
      <c r="M505" s="48" t="s">
        <v>42</v>
      </c>
    </row>
    <row r="506" spans="1:13" x14ac:dyDescent="0.25">
      <c r="A506" t="s">
        <v>40</v>
      </c>
      <c r="B506" s="20" t="s">
        <v>60</v>
      </c>
      <c r="C506">
        <v>45261</v>
      </c>
      <c r="D506" s="21">
        <v>124.61648665942451</v>
      </c>
      <c r="E506" s="21">
        <v>133.44715838350595</v>
      </c>
      <c r="F506" s="21">
        <v>136.54337318649416</v>
      </c>
      <c r="G506" s="48">
        <v>760000</v>
      </c>
      <c r="H506" s="48"/>
      <c r="I506" t="s">
        <v>40</v>
      </c>
      <c r="J506" s="20" t="s">
        <v>72</v>
      </c>
      <c r="K506">
        <v>16112</v>
      </c>
      <c r="L506" s="49">
        <v>61.932351512019522</v>
      </c>
      <c r="M506" s="48" t="s">
        <v>42</v>
      </c>
    </row>
    <row r="507" spans="1:13" x14ac:dyDescent="0.25">
      <c r="A507" t="s">
        <v>40</v>
      </c>
      <c r="B507" s="20" t="s">
        <v>66</v>
      </c>
      <c r="C507">
        <v>41316</v>
      </c>
      <c r="D507" s="21">
        <v>124.6890595382423</v>
      </c>
      <c r="E507" s="21">
        <v>122.79025375060817</v>
      </c>
      <c r="F507" s="21">
        <v>133.4405672804408</v>
      </c>
      <c r="G507" s="48">
        <v>760000</v>
      </c>
      <c r="H507" s="48"/>
      <c r="I507" t="s">
        <v>40</v>
      </c>
      <c r="J507" s="20" t="s">
        <v>72</v>
      </c>
      <c r="K507">
        <v>16154</v>
      </c>
      <c r="L507" s="49">
        <v>62.207502021478426</v>
      </c>
      <c r="M507" s="48" t="s">
        <v>42</v>
      </c>
    </row>
    <row r="508" spans="1:13" x14ac:dyDescent="0.25">
      <c r="A508" t="s">
        <v>40</v>
      </c>
      <c r="B508" s="20" t="s">
        <v>71</v>
      </c>
      <c r="C508">
        <v>43169</v>
      </c>
      <c r="D508" s="21">
        <v>124.38415869487854</v>
      </c>
      <c r="E508" s="21">
        <v>115.0223049235254</v>
      </c>
      <c r="F508" s="21">
        <v>119.36584464428481</v>
      </c>
      <c r="G508" s="48">
        <v>760000</v>
      </c>
      <c r="H508" s="48"/>
      <c r="I508" t="s">
        <v>62</v>
      </c>
      <c r="J508" s="20" t="s">
        <v>70</v>
      </c>
      <c r="K508">
        <v>15340</v>
      </c>
      <c r="L508" s="49">
        <v>62.218284368479374</v>
      </c>
      <c r="M508" s="48" t="s">
        <v>42</v>
      </c>
    </row>
    <row r="509" spans="1:13" x14ac:dyDescent="0.25">
      <c r="A509" t="s">
        <v>40</v>
      </c>
      <c r="B509" s="20" t="s">
        <v>68</v>
      </c>
      <c r="C509">
        <v>46253</v>
      </c>
      <c r="D509" s="21">
        <v>125.46509228036868</v>
      </c>
      <c r="E509" s="21">
        <v>133.62426382187959</v>
      </c>
      <c r="F509" s="21">
        <v>127.23566595888178</v>
      </c>
      <c r="G509" s="48">
        <v>765000</v>
      </c>
      <c r="H509" s="48"/>
      <c r="I509" t="s">
        <v>40</v>
      </c>
      <c r="J509" s="20" t="s">
        <v>72</v>
      </c>
      <c r="K509">
        <v>16128</v>
      </c>
      <c r="L509" s="49">
        <v>62.339676919297567</v>
      </c>
      <c r="M509" s="48" t="s">
        <v>42</v>
      </c>
    </row>
    <row r="510" spans="1:13" x14ac:dyDescent="0.25">
      <c r="A510" t="s">
        <v>40</v>
      </c>
      <c r="B510" s="20" t="s">
        <v>60</v>
      </c>
      <c r="C510">
        <v>45253</v>
      </c>
      <c r="D510" s="21">
        <v>125.19791846670667</v>
      </c>
      <c r="E510" s="21">
        <v>133.520876311151</v>
      </c>
      <c r="F510" s="21">
        <v>137.73644152367467</v>
      </c>
      <c r="G510" s="48">
        <v>765000</v>
      </c>
      <c r="H510" s="48"/>
      <c r="I510" t="s">
        <v>62</v>
      </c>
      <c r="J510" s="20" t="s">
        <v>65</v>
      </c>
      <c r="K510">
        <v>15134</v>
      </c>
      <c r="L510" s="49">
        <v>62.547116945886174</v>
      </c>
      <c r="M510" s="48" t="s">
        <v>42</v>
      </c>
    </row>
    <row r="511" spans="1:13" x14ac:dyDescent="0.25">
      <c r="A511" t="s">
        <v>40</v>
      </c>
      <c r="B511" s="20" t="s">
        <v>73</v>
      </c>
      <c r="C511">
        <v>45562</v>
      </c>
      <c r="D511" s="21">
        <v>125.61999527304786</v>
      </c>
      <c r="E511" s="21">
        <v>134.69001964697657</v>
      </c>
      <c r="F511" s="21">
        <v>130.27017959513768</v>
      </c>
      <c r="G511" s="48">
        <v>765000</v>
      </c>
      <c r="H511" s="48"/>
      <c r="I511" t="s">
        <v>40</v>
      </c>
      <c r="J511" s="20" t="s">
        <v>72</v>
      </c>
      <c r="K511">
        <v>16129</v>
      </c>
      <c r="L511" s="49">
        <v>62.707202982121665</v>
      </c>
      <c r="M511" s="48" t="s">
        <v>42</v>
      </c>
    </row>
    <row r="512" spans="1:13" x14ac:dyDescent="0.25">
      <c r="A512" t="s">
        <v>40</v>
      </c>
      <c r="B512" s="20" t="s">
        <v>69</v>
      </c>
      <c r="C512">
        <v>46196</v>
      </c>
      <c r="D512" s="21">
        <v>125.57564085365161</v>
      </c>
      <c r="E512" s="21">
        <v>131.74785912345791</v>
      </c>
      <c r="F512" s="21">
        <v>123.02870220636392</v>
      </c>
      <c r="G512" s="48">
        <v>765000</v>
      </c>
      <c r="H512" s="48"/>
      <c r="I512" t="s">
        <v>40</v>
      </c>
      <c r="J512" s="20" t="s">
        <v>72</v>
      </c>
      <c r="K512">
        <v>16111</v>
      </c>
      <c r="L512" s="49">
        <v>62.93768603182324</v>
      </c>
      <c r="M512" s="48" t="s">
        <v>42</v>
      </c>
    </row>
    <row r="513" spans="1:13" x14ac:dyDescent="0.25">
      <c r="A513" t="s">
        <v>40</v>
      </c>
      <c r="B513" s="20" t="s">
        <v>68</v>
      </c>
      <c r="C513">
        <v>46215</v>
      </c>
      <c r="D513" s="21">
        <v>126.73782381121789</v>
      </c>
      <c r="E513" s="21">
        <v>133.83089719551802</v>
      </c>
      <c r="F513" s="21">
        <v>125.9971677000475</v>
      </c>
      <c r="G513" s="48">
        <v>770000</v>
      </c>
      <c r="H513" s="48"/>
      <c r="I513" t="s">
        <v>40</v>
      </c>
      <c r="J513" s="20" t="s">
        <v>72</v>
      </c>
      <c r="K513">
        <v>16124</v>
      </c>
      <c r="L513" s="49">
        <v>63.062510890205829</v>
      </c>
      <c r="M513" s="48" t="s">
        <v>42</v>
      </c>
    </row>
    <row r="514" spans="1:13" x14ac:dyDescent="0.25">
      <c r="A514" t="s">
        <v>40</v>
      </c>
      <c r="B514" s="20" t="s">
        <v>67</v>
      </c>
      <c r="C514">
        <v>43156</v>
      </c>
      <c r="D514" s="21">
        <v>126.75921431266349</v>
      </c>
      <c r="E514" s="21">
        <v>117.45439672806341</v>
      </c>
      <c r="F514" s="21">
        <v>122.02951075314776</v>
      </c>
      <c r="G514" s="48">
        <v>770000</v>
      </c>
      <c r="H514" s="48"/>
      <c r="I514" t="s">
        <v>62</v>
      </c>
      <c r="J514" s="20" t="s">
        <v>70</v>
      </c>
      <c r="K514">
        <v>15520</v>
      </c>
      <c r="L514" s="49">
        <v>63.20203460420511</v>
      </c>
      <c r="M514" s="48" t="s">
        <v>42</v>
      </c>
    </row>
    <row r="515" spans="1:13" x14ac:dyDescent="0.25">
      <c r="A515" t="s">
        <v>40</v>
      </c>
      <c r="B515" s="20" t="s">
        <v>67</v>
      </c>
      <c r="C515">
        <v>43187</v>
      </c>
      <c r="D515" s="21">
        <v>126.19190100438234</v>
      </c>
      <c r="E515" s="21">
        <v>116.57575150979196</v>
      </c>
      <c r="F515" s="21">
        <v>118.79847984889801</v>
      </c>
      <c r="G515" s="48">
        <v>770000</v>
      </c>
      <c r="H515" s="48"/>
      <c r="I515" t="s">
        <v>40</v>
      </c>
      <c r="J515" s="20" t="s">
        <v>72</v>
      </c>
      <c r="K515">
        <v>16121</v>
      </c>
      <c r="L515" s="49">
        <v>63.383753729477327</v>
      </c>
      <c r="M515" s="48" t="s">
        <v>42</v>
      </c>
    </row>
    <row r="516" spans="1:13" x14ac:dyDescent="0.25">
      <c r="A516" t="s">
        <v>40</v>
      </c>
      <c r="B516" s="20" t="s">
        <v>61</v>
      </c>
      <c r="C516">
        <v>46188</v>
      </c>
      <c r="D516" s="21">
        <v>126.62816143805028</v>
      </c>
      <c r="E516" s="21">
        <v>129.45884813695952</v>
      </c>
      <c r="F516" s="21">
        <v>119.0320153441165</v>
      </c>
      <c r="G516" s="48">
        <v>770000</v>
      </c>
      <c r="H516" s="48"/>
      <c r="I516" t="s">
        <v>40</v>
      </c>
      <c r="J516" s="20" t="s">
        <v>72</v>
      </c>
      <c r="K516">
        <v>16116</v>
      </c>
      <c r="L516" s="49">
        <v>63.86532197963291</v>
      </c>
      <c r="M516" s="48" t="s">
        <v>42</v>
      </c>
    </row>
    <row r="517" spans="1:13" x14ac:dyDescent="0.25">
      <c r="A517" t="s">
        <v>40</v>
      </c>
      <c r="B517" s="20" t="s">
        <v>68</v>
      </c>
      <c r="C517">
        <v>46219</v>
      </c>
      <c r="D517" s="21">
        <v>127.18186188028201</v>
      </c>
      <c r="E517" s="21">
        <v>134.13495547732541</v>
      </c>
      <c r="F517" s="21">
        <v>126.14788274590273</v>
      </c>
      <c r="G517" s="48">
        <v>775000</v>
      </c>
      <c r="H517" s="48"/>
      <c r="I517" t="s">
        <v>62</v>
      </c>
      <c r="J517" s="20" t="s">
        <v>65</v>
      </c>
      <c r="K517">
        <v>15133</v>
      </c>
      <c r="L517" s="49">
        <v>63.922617198499097</v>
      </c>
      <c r="M517" s="48" t="s">
        <v>42</v>
      </c>
    </row>
    <row r="518" spans="1:13" x14ac:dyDescent="0.25">
      <c r="A518" t="s">
        <v>40</v>
      </c>
      <c r="B518" s="20" t="s">
        <v>68</v>
      </c>
      <c r="C518">
        <v>46255</v>
      </c>
      <c r="D518" s="21">
        <v>127.5701439830444</v>
      </c>
      <c r="E518" s="21">
        <v>136.11493425631431</v>
      </c>
      <c r="F518" s="21">
        <v>130.42153523771125</v>
      </c>
      <c r="G518" s="48">
        <v>775000</v>
      </c>
      <c r="H518" s="48"/>
      <c r="I518" t="s">
        <v>62</v>
      </c>
      <c r="J518" s="20" t="s">
        <v>65</v>
      </c>
      <c r="K518">
        <v>15136</v>
      </c>
      <c r="L518" s="49">
        <v>64.02891893369366</v>
      </c>
      <c r="M518" s="48" t="s">
        <v>42</v>
      </c>
    </row>
    <row r="519" spans="1:13" x14ac:dyDescent="0.25">
      <c r="A519" t="s">
        <v>40</v>
      </c>
      <c r="B519" s="20" t="s">
        <v>66</v>
      </c>
      <c r="C519">
        <v>41382</v>
      </c>
      <c r="D519" s="21">
        <v>127.31608819163097</v>
      </c>
      <c r="E519" s="21">
        <v>126.41010175105546</v>
      </c>
      <c r="F519" s="21">
        <v>137.03174938039058</v>
      </c>
      <c r="G519" s="48">
        <v>775000</v>
      </c>
      <c r="H519" s="48"/>
      <c r="I519" t="s">
        <v>40</v>
      </c>
      <c r="J519" s="20" t="s">
        <v>72</v>
      </c>
      <c r="K519">
        <v>16144</v>
      </c>
      <c r="L519" s="49">
        <v>64.242630647222981</v>
      </c>
      <c r="M519" s="48" t="s">
        <v>42</v>
      </c>
    </row>
    <row r="520" spans="1:13" x14ac:dyDescent="0.25">
      <c r="A520" t="s">
        <v>40</v>
      </c>
      <c r="B520" s="20" t="s">
        <v>66</v>
      </c>
      <c r="C520">
        <v>41311</v>
      </c>
      <c r="D520" s="21">
        <v>128.37510934652292</v>
      </c>
      <c r="E520" s="21">
        <v>126.77607073786649</v>
      </c>
      <c r="F520" s="21">
        <v>137.42892603244616</v>
      </c>
      <c r="G520" s="48">
        <v>780000</v>
      </c>
      <c r="H520" s="48"/>
      <c r="I520" t="s">
        <v>40</v>
      </c>
      <c r="J520" s="20" t="s">
        <v>72</v>
      </c>
      <c r="K520">
        <v>16117</v>
      </c>
      <c r="L520" s="49">
        <v>64.249590659025117</v>
      </c>
      <c r="M520" s="48" t="s">
        <v>42</v>
      </c>
    </row>
    <row r="521" spans="1:13" x14ac:dyDescent="0.25">
      <c r="A521" t="s">
        <v>40</v>
      </c>
      <c r="B521" s="20" t="s">
        <v>48</v>
      </c>
      <c r="C521">
        <v>16720</v>
      </c>
      <c r="D521" s="21">
        <v>129.35138958922573</v>
      </c>
      <c r="E521" s="21">
        <v>121.26210601989106</v>
      </c>
      <c r="F521" s="21">
        <v>128.60767343724476</v>
      </c>
      <c r="G521" s="48">
        <v>785000</v>
      </c>
      <c r="H521" s="48"/>
      <c r="I521" t="s">
        <v>40</v>
      </c>
      <c r="J521" s="20" t="s">
        <v>48</v>
      </c>
      <c r="K521">
        <v>16840</v>
      </c>
      <c r="L521" s="49">
        <v>64.596356761681335</v>
      </c>
      <c r="M521" s="48" t="s">
        <v>42</v>
      </c>
    </row>
    <row r="522" spans="1:13" x14ac:dyDescent="0.25">
      <c r="A522" t="s">
        <v>40</v>
      </c>
      <c r="B522" s="20" t="s">
        <v>48</v>
      </c>
      <c r="C522">
        <v>16770</v>
      </c>
      <c r="D522" s="21">
        <v>129.10976755845391</v>
      </c>
      <c r="E522" s="21">
        <v>121.26024938680277</v>
      </c>
      <c r="F522" s="21">
        <v>128.94250795374887</v>
      </c>
      <c r="G522" s="48">
        <v>785000</v>
      </c>
      <c r="H522" s="48"/>
      <c r="I522" t="s">
        <v>40</v>
      </c>
      <c r="J522" s="20" t="s">
        <v>72</v>
      </c>
      <c r="K522">
        <v>16122</v>
      </c>
      <c r="L522" s="49">
        <v>64.638470046774202</v>
      </c>
      <c r="M522" s="48" t="s">
        <v>42</v>
      </c>
    </row>
    <row r="523" spans="1:13" x14ac:dyDescent="0.25">
      <c r="A523" t="s">
        <v>40</v>
      </c>
      <c r="B523" s="20" t="s">
        <v>74</v>
      </c>
      <c r="C523">
        <v>45166</v>
      </c>
      <c r="D523" s="21">
        <v>129.79200643784554</v>
      </c>
      <c r="E523" s="21">
        <v>139.34075842273651</v>
      </c>
      <c r="F523" s="21">
        <v>139.54575193924623</v>
      </c>
      <c r="G523" s="48">
        <v>785000</v>
      </c>
      <c r="H523" s="48"/>
      <c r="I523" t="s">
        <v>62</v>
      </c>
      <c r="J523" s="20" t="s">
        <v>70</v>
      </c>
      <c r="K523">
        <v>15820</v>
      </c>
      <c r="L523" s="49">
        <v>64.728816592022</v>
      </c>
      <c r="M523" s="48" t="s">
        <v>42</v>
      </c>
    </row>
    <row r="524" spans="1:13" x14ac:dyDescent="0.25">
      <c r="A524" t="s">
        <v>40</v>
      </c>
      <c r="B524" s="20" t="s">
        <v>66</v>
      </c>
      <c r="C524">
        <v>41385</v>
      </c>
      <c r="D524" s="21">
        <v>129.27479044809348</v>
      </c>
      <c r="E524" s="21">
        <v>129.65342504536162</v>
      </c>
      <c r="F524" s="21">
        <v>140.08387113284854</v>
      </c>
      <c r="G524" s="48">
        <v>785000</v>
      </c>
      <c r="H524" s="48"/>
      <c r="I524" t="s">
        <v>40</v>
      </c>
      <c r="J524" s="20" t="s">
        <v>72</v>
      </c>
      <c r="K524">
        <v>16125</v>
      </c>
      <c r="L524" s="49">
        <v>64.83349583911432</v>
      </c>
      <c r="M524" s="48" t="s">
        <v>42</v>
      </c>
    </row>
    <row r="525" spans="1:13" x14ac:dyDescent="0.25">
      <c r="A525" t="s">
        <v>40</v>
      </c>
      <c r="B525" s="20" t="s">
        <v>73</v>
      </c>
      <c r="C525">
        <v>45559</v>
      </c>
      <c r="D525" s="21">
        <v>129.92746148253224</v>
      </c>
      <c r="E525" s="21">
        <v>139.51059023898273</v>
      </c>
      <c r="F525" s="21">
        <v>137.56961118810256</v>
      </c>
      <c r="G525" s="48">
        <v>785000</v>
      </c>
      <c r="H525" s="48"/>
      <c r="I525" t="s">
        <v>40</v>
      </c>
      <c r="J525" s="20" t="s">
        <v>72</v>
      </c>
      <c r="K525">
        <v>16143</v>
      </c>
      <c r="L525" s="49">
        <v>64.991085029011955</v>
      </c>
      <c r="M525" s="48" t="s">
        <v>42</v>
      </c>
    </row>
    <row r="526" spans="1:13" x14ac:dyDescent="0.25">
      <c r="A526" t="s">
        <v>40</v>
      </c>
      <c r="B526" s="20" t="s">
        <v>6</v>
      </c>
      <c r="C526">
        <v>17530</v>
      </c>
      <c r="D526" s="21">
        <v>130.58093258156887</v>
      </c>
      <c r="E526" s="21">
        <v>127.32297308262605</v>
      </c>
      <c r="F526" s="21">
        <v>137.82811276570672</v>
      </c>
      <c r="G526" s="48">
        <v>790000</v>
      </c>
      <c r="H526" s="48"/>
      <c r="I526" t="s">
        <v>40</v>
      </c>
      <c r="J526" s="20" t="s">
        <v>72</v>
      </c>
      <c r="K526">
        <v>16126</v>
      </c>
      <c r="L526" s="49">
        <v>65.150300592459402</v>
      </c>
      <c r="M526" s="48" t="s">
        <v>42</v>
      </c>
    </row>
    <row r="527" spans="1:13" x14ac:dyDescent="0.25">
      <c r="A527" t="s">
        <v>40</v>
      </c>
      <c r="B527" s="20" t="s">
        <v>6</v>
      </c>
      <c r="C527">
        <v>17540</v>
      </c>
      <c r="D527" s="21">
        <v>130.63689329568527</v>
      </c>
      <c r="E527" s="21">
        <v>128.54986842817701</v>
      </c>
      <c r="F527" s="21">
        <v>139.19262742749339</v>
      </c>
      <c r="G527" s="48">
        <v>790000</v>
      </c>
      <c r="H527" s="48"/>
      <c r="I527" t="s">
        <v>62</v>
      </c>
      <c r="J527" s="20" t="s">
        <v>70</v>
      </c>
      <c r="K527">
        <v>15570</v>
      </c>
      <c r="L527" s="49">
        <v>65.191291272661047</v>
      </c>
      <c r="M527" s="48" t="s">
        <v>42</v>
      </c>
    </row>
    <row r="528" spans="1:13" x14ac:dyDescent="0.25">
      <c r="A528" t="s">
        <v>40</v>
      </c>
      <c r="B528" s="20" t="s">
        <v>48</v>
      </c>
      <c r="C528">
        <v>16730</v>
      </c>
      <c r="D528" s="21">
        <v>130.98358475586096</v>
      </c>
      <c r="E528" s="21">
        <v>122.69176346092109</v>
      </c>
      <c r="F528" s="21">
        <v>129.71572896624488</v>
      </c>
      <c r="G528" s="48">
        <v>790000</v>
      </c>
      <c r="H528" s="48"/>
      <c r="I528" t="s">
        <v>40</v>
      </c>
      <c r="J528" s="20" t="s">
        <v>48</v>
      </c>
      <c r="K528">
        <v>16350</v>
      </c>
      <c r="L528" s="49">
        <v>65.252700413577699</v>
      </c>
      <c r="M528" s="48" t="s">
        <v>42</v>
      </c>
    </row>
    <row r="529" spans="1:13" x14ac:dyDescent="0.25">
      <c r="A529" t="s">
        <v>40</v>
      </c>
      <c r="B529" s="20" t="s">
        <v>68</v>
      </c>
      <c r="C529">
        <v>46252</v>
      </c>
      <c r="D529" s="21">
        <v>130.27616565863346</v>
      </c>
      <c r="E529" s="21">
        <v>138.0174019051116</v>
      </c>
      <c r="F529" s="21">
        <v>130.97889635638077</v>
      </c>
      <c r="G529" s="48">
        <v>790000</v>
      </c>
      <c r="H529" s="48"/>
      <c r="I529" t="s">
        <v>40</v>
      </c>
      <c r="J529" s="20" t="s">
        <v>72</v>
      </c>
      <c r="K529">
        <v>16123</v>
      </c>
      <c r="L529" s="49">
        <v>65.360086085821138</v>
      </c>
      <c r="M529" s="48" t="s">
        <v>42</v>
      </c>
    </row>
    <row r="530" spans="1:13" x14ac:dyDescent="0.25">
      <c r="A530" t="s">
        <v>40</v>
      </c>
      <c r="B530" s="20" t="s">
        <v>74</v>
      </c>
      <c r="C530">
        <v>45167</v>
      </c>
      <c r="D530" s="21">
        <v>130.47748416335872</v>
      </c>
      <c r="E530" s="21">
        <v>140.0715119528852</v>
      </c>
      <c r="F530" s="21">
        <v>139.77818681661947</v>
      </c>
      <c r="G530" s="48">
        <v>790000</v>
      </c>
      <c r="H530" s="48"/>
      <c r="I530" t="s">
        <v>40</v>
      </c>
      <c r="J530" s="20" t="s">
        <v>72</v>
      </c>
      <c r="K530">
        <v>16118</v>
      </c>
      <c r="L530" s="49">
        <v>65.388524265228909</v>
      </c>
      <c r="M530" s="48" t="s">
        <v>42</v>
      </c>
    </row>
    <row r="531" spans="1:13" x14ac:dyDescent="0.25">
      <c r="A531" t="s">
        <v>40</v>
      </c>
      <c r="B531" s="20" t="s">
        <v>74</v>
      </c>
      <c r="C531">
        <v>45652</v>
      </c>
      <c r="D531" s="21">
        <v>130.10470643723318</v>
      </c>
      <c r="E531" s="21">
        <v>139.71581516143732</v>
      </c>
      <c r="F531" s="21">
        <v>138.22964997884131</v>
      </c>
      <c r="G531" s="48">
        <v>790000</v>
      </c>
      <c r="H531" s="48"/>
      <c r="I531" t="s">
        <v>62</v>
      </c>
      <c r="J531" s="20" t="s">
        <v>65</v>
      </c>
      <c r="K531">
        <v>15135</v>
      </c>
      <c r="L531" s="49">
        <v>66.267667502289868</v>
      </c>
      <c r="M531" s="48" t="s">
        <v>42</v>
      </c>
    </row>
    <row r="532" spans="1:13" x14ac:dyDescent="0.25">
      <c r="A532" t="s">
        <v>40</v>
      </c>
      <c r="B532" s="20" t="s">
        <v>60</v>
      </c>
      <c r="C532">
        <v>45271</v>
      </c>
      <c r="D532" s="21">
        <v>130.98347653437023</v>
      </c>
      <c r="E532" s="21">
        <v>139.93994364680145</v>
      </c>
      <c r="F532" s="21">
        <v>142.68865762731505</v>
      </c>
      <c r="G532" s="48">
        <v>790000</v>
      </c>
      <c r="H532" s="48"/>
      <c r="I532" t="s">
        <v>40</v>
      </c>
      <c r="J532" s="20" t="s">
        <v>72</v>
      </c>
      <c r="K532">
        <v>16119</v>
      </c>
      <c r="L532" s="49">
        <v>66.299902272954938</v>
      </c>
      <c r="M532" s="48" t="s">
        <v>42</v>
      </c>
    </row>
    <row r="533" spans="1:13" x14ac:dyDescent="0.25">
      <c r="A533" t="s">
        <v>40</v>
      </c>
      <c r="B533" s="20" t="s">
        <v>68</v>
      </c>
      <c r="C533">
        <v>46218</v>
      </c>
      <c r="D533" s="21">
        <v>131.79128696702949</v>
      </c>
      <c r="E533" s="21">
        <v>138.73310397607926</v>
      </c>
      <c r="F533" s="21">
        <v>130.72144410509986</v>
      </c>
      <c r="G533" s="48">
        <v>795000</v>
      </c>
      <c r="H533" s="48"/>
      <c r="I533" t="s">
        <v>40</v>
      </c>
      <c r="J533" s="20" t="s">
        <v>72</v>
      </c>
      <c r="K533">
        <v>16142</v>
      </c>
      <c r="L533" s="49">
        <v>66.339152174374561</v>
      </c>
      <c r="M533" s="48" t="s">
        <v>42</v>
      </c>
    </row>
    <row r="534" spans="1:13" x14ac:dyDescent="0.25">
      <c r="A534" t="s">
        <v>40</v>
      </c>
      <c r="B534" s="20" t="s">
        <v>73</v>
      </c>
      <c r="C534">
        <v>45563</v>
      </c>
      <c r="D534" s="21">
        <v>131.62742322512753</v>
      </c>
      <c r="E534" s="21">
        <v>140.67352232329921</v>
      </c>
      <c r="F534" s="21">
        <v>136.16305444515029</v>
      </c>
      <c r="G534" s="48">
        <v>795000</v>
      </c>
      <c r="H534" s="48"/>
      <c r="I534" t="s">
        <v>40</v>
      </c>
      <c r="J534" s="20" t="s">
        <v>72</v>
      </c>
      <c r="K534">
        <v>16131</v>
      </c>
      <c r="L534" s="49">
        <v>66.477498096196882</v>
      </c>
      <c r="M534" s="48" t="s">
        <v>42</v>
      </c>
    </row>
    <row r="535" spans="1:13" x14ac:dyDescent="0.25">
      <c r="A535" t="s">
        <v>40</v>
      </c>
      <c r="B535" s="20" t="s">
        <v>73</v>
      </c>
      <c r="C535">
        <v>45552</v>
      </c>
      <c r="D535" s="21">
        <v>132.98293769884239</v>
      </c>
      <c r="E535" s="21">
        <v>142.2522011883274</v>
      </c>
      <c r="F535" s="21">
        <v>138.47098851671501</v>
      </c>
      <c r="G535" s="48">
        <v>800000</v>
      </c>
      <c r="H535" s="48"/>
      <c r="I535" t="s">
        <v>40</v>
      </c>
      <c r="J535" s="20" t="s">
        <v>72</v>
      </c>
      <c r="K535">
        <v>16134</v>
      </c>
      <c r="L535" s="49">
        <v>67.100746556746884</v>
      </c>
      <c r="M535" s="48" t="s">
        <v>42</v>
      </c>
    </row>
    <row r="536" spans="1:13" x14ac:dyDescent="0.25">
      <c r="A536" t="s">
        <v>40</v>
      </c>
      <c r="B536" s="20" t="s">
        <v>6</v>
      </c>
      <c r="C536">
        <v>17550</v>
      </c>
      <c r="D536" s="21">
        <v>133.61801601605029</v>
      </c>
      <c r="E536" s="21">
        <v>129.92842159649027</v>
      </c>
      <c r="F536" s="21">
        <v>140.33714077675003</v>
      </c>
      <c r="G536" s="48">
        <v>805000</v>
      </c>
      <c r="H536" s="48"/>
      <c r="I536" t="s">
        <v>40</v>
      </c>
      <c r="J536" s="20" t="s">
        <v>72</v>
      </c>
      <c r="K536">
        <v>16141</v>
      </c>
      <c r="L536" s="49">
        <v>67.424596206557482</v>
      </c>
      <c r="M536" s="48" t="s">
        <v>42</v>
      </c>
    </row>
    <row r="537" spans="1:13" x14ac:dyDescent="0.25">
      <c r="A537" t="s">
        <v>40</v>
      </c>
      <c r="B537" s="20" t="s">
        <v>68</v>
      </c>
      <c r="C537">
        <v>46214</v>
      </c>
      <c r="D537" s="21">
        <v>133.02304842888699</v>
      </c>
      <c r="E537" s="21">
        <v>140.14721519293619</v>
      </c>
      <c r="F537" s="21">
        <v>132.33058334119852</v>
      </c>
      <c r="G537" s="48">
        <v>805000</v>
      </c>
      <c r="H537" s="48"/>
      <c r="I537" t="s">
        <v>40</v>
      </c>
      <c r="J537" s="20" t="s">
        <v>72</v>
      </c>
      <c r="K537">
        <v>16132</v>
      </c>
      <c r="L537" s="49">
        <v>67.72058831937008</v>
      </c>
      <c r="M537" s="48" t="s">
        <v>42</v>
      </c>
    </row>
    <row r="538" spans="1:13" x14ac:dyDescent="0.25">
      <c r="A538" t="s">
        <v>40</v>
      </c>
      <c r="B538" s="20" t="s">
        <v>68</v>
      </c>
      <c r="C538">
        <v>46216</v>
      </c>
      <c r="D538" s="21">
        <v>133.4486237415623</v>
      </c>
      <c r="E538" s="21">
        <v>140.43990387939266</v>
      </c>
      <c r="F538" s="21">
        <v>132.47653335573173</v>
      </c>
      <c r="G538" s="48">
        <v>805000</v>
      </c>
      <c r="H538" s="48"/>
      <c r="I538" t="s">
        <v>40</v>
      </c>
      <c r="J538" s="20" t="s">
        <v>72</v>
      </c>
      <c r="K538">
        <v>16145</v>
      </c>
      <c r="L538" s="49">
        <v>67.920791443393398</v>
      </c>
      <c r="M538" s="48" t="s">
        <v>42</v>
      </c>
    </row>
    <row r="539" spans="1:13" x14ac:dyDescent="0.25">
      <c r="A539" t="s">
        <v>40</v>
      </c>
      <c r="B539" s="20" t="s">
        <v>68</v>
      </c>
      <c r="C539">
        <v>46273</v>
      </c>
      <c r="D539" s="21">
        <v>133.36780937447742</v>
      </c>
      <c r="E539" s="21">
        <v>141.5628361524966</v>
      </c>
      <c r="F539" s="21">
        <v>135.20859139855003</v>
      </c>
      <c r="G539" s="48">
        <v>805000</v>
      </c>
      <c r="H539" s="48"/>
      <c r="I539" t="s">
        <v>40</v>
      </c>
      <c r="J539" s="20" t="s">
        <v>72</v>
      </c>
      <c r="K539">
        <v>16133</v>
      </c>
      <c r="L539" s="49">
        <v>68.493229411036765</v>
      </c>
      <c r="M539" s="48" t="s">
        <v>42</v>
      </c>
    </row>
    <row r="540" spans="1:13" x14ac:dyDescent="0.25">
      <c r="A540" t="s">
        <v>40</v>
      </c>
      <c r="B540" s="20" t="s">
        <v>74</v>
      </c>
      <c r="C540">
        <v>45161</v>
      </c>
      <c r="D540" s="21">
        <v>133.8809475125351</v>
      </c>
      <c r="E540" s="21">
        <v>143.49532788408328</v>
      </c>
      <c r="F540" s="21">
        <v>142.78761048215216</v>
      </c>
      <c r="G540" s="48">
        <v>805000</v>
      </c>
      <c r="H540" s="48"/>
      <c r="I540" t="s">
        <v>40</v>
      </c>
      <c r="J540" s="20" t="s">
        <v>72</v>
      </c>
      <c r="K540">
        <v>16146</v>
      </c>
      <c r="L540" s="49">
        <v>69.107424735131318</v>
      </c>
      <c r="M540" s="48" t="s">
        <v>42</v>
      </c>
    </row>
    <row r="541" spans="1:13" x14ac:dyDescent="0.25">
      <c r="A541" t="s">
        <v>40</v>
      </c>
      <c r="B541" s="20" t="s">
        <v>67</v>
      </c>
      <c r="C541">
        <v>43155</v>
      </c>
      <c r="D541" s="21">
        <v>133.61704837145925</v>
      </c>
      <c r="E541" s="21">
        <v>124.39389278797339</v>
      </c>
      <c r="F541" s="21">
        <v>129.2491732084541</v>
      </c>
      <c r="G541" s="48">
        <v>805000</v>
      </c>
      <c r="H541" s="48"/>
      <c r="I541" t="s">
        <v>40</v>
      </c>
      <c r="J541" s="20" t="s">
        <v>48</v>
      </c>
      <c r="K541">
        <v>16360</v>
      </c>
      <c r="L541" s="49">
        <v>69.219013317031681</v>
      </c>
      <c r="M541" s="48" t="s">
        <v>42</v>
      </c>
    </row>
    <row r="542" spans="1:13" x14ac:dyDescent="0.25">
      <c r="A542" t="s">
        <v>40</v>
      </c>
      <c r="B542" s="20" t="s">
        <v>67</v>
      </c>
      <c r="C542">
        <v>43181</v>
      </c>
      <c r="D542" s="21">
        <v>133.80070569281381</v>
      </c>
      <c r="E542" s="21">
        <v>124.20484138447642</v>
      </c>
      <c r="F542" s="21">
        <v>125.32709737316318</v>
      </c>
      <c r="G542" s="48">
        <v>805000</v>
      </c>
      <c r="H542" s="48"/>
      <c r="I542" t="s">
        <v>40</v>
      </c>
      <c r="J542" s="20" t="s">
        <v>48</v>
      </c>
      <c r="K542">
        <v>16680</v>
      </c>
      <c r="L542" s="49">
        <v>69.254422589115151</v>
      </c>
      <c r="M542" s="48" t="s">
        <v>42</v>
      </c>
    </row>
    <row r="543" spans="1:13" x14ac:dyDescent="0.25">
      <c r="A543" t="s">
        <v>40</v>
      </c>
      <c r="B543" s="20" t="s">
        <v>67</v>
      </c>
      <c r="C543">
        <v>43183</v>
      </c>
      <c r="D543" s="21">
        <v>133.16184900143961</v>
      </c>
      <c r="E543" s="21">
        <v>123.76633447655033</v>
      </c>
      <c r="F543" s="21">
        <v>123.28567401873688</v>
      </c>
      <c r="G543" s="48">
        <v>805000</v>
      </c>
      <c r="H543" s="48"/>
      <c r="I543" t="s">
        <v>40</v>
      </c>
      <c r="J543" s="20" t="s">
        <v>72</v>
      </c>
      <c r="K543">
        <v>16136</v>
      </c>
      <c r="L543" s="49">
        <v>69.761348708172903</v>
      </c>
      <c r="M543" s="48" t="s">
        <v>42</v>
      </c>
    </row>
    <row r="544" spans="1:13" x14ac:dyDescent="0.25">
      <c r="A544" t="s">
        <v>40</v>
      </c>
      <c r="B544" s="20" t="s">
        <v>61</v>
      </c>
      <c r="C544">
        <v>46197</v>
      </c>
      <c r="D544" s="21">
        <v>133.03138909494294</v>
      </c>
      <c r="E544" s="21">
        <v>139.72860307423545</v>
      </c>
      <c r="F544" s="21">
        <v>131.46529663590027</v>
      </c>
      <c r="G544" s="48">
        <v>805000</v>
      </c>
      <c r="H544" s="48"/>
      <c r="I544" t="s">
        <v>40</v>
      </c>
      <c r="J544" s="20" t="s">
        <v>48</v>
      </c>
      <c r="K544">
        <v>16620</v>
      </c>
      <c r="L544" s="49">
        <v>70.066369766772681</v>
      </c>
      <c r="M544" s="48" t="s">
        <v>42</v>
      </c>
    </row>
    <row r="545" spans="1:13" x14ac:dyDescent="0.25">
      <c r="A545" t="s">
        <v>40</v>
      </c>
      <c r="B545" s="20" t="s">
        <v>61</v>
      </c>
      <c r="C545">
        <v>46418</v>
      </c>
      <c r="D545" s="21">
        <v>133.74528727757715</v>
      </c>
      <c r="E545" s="21">
        <v>140.02323547688056</v>
      </c>
      <c r="F545" s="21">
        <v>131.37404318081065</v>
      </c>
      <c r="G545" s="48">
        <v>805000</v>
      </c>
      <c r="H545" s="48"/>
      <c r="I545" t="s">
        <v>40</v>
      </c>
      <c r="J545" s="20" t="s">
        <v>72</v>
      </c>
      <c r="K545">
        <v>16137</v>
      </c>
      <c r="L545" s="49">
        <v>70.556793339966987</v>
      </c>
      <c r="M545" s="48" t="s">
        <v>42</v>
      </c>
    </row>
    <row r="546" spans="1:13" x14ac:dyDescent="0.25">
      <c r="A546" t="s">
        <v>40</v>
      </c>
      <c r="B546" s="20" t="s">
        <v>68</v>
      </c>
      <c r="C546">
        <v>46217</v>
      </c>
      <c r="D546" s="21">
        <v>134.33726768007082</v>
      </c>
      <c r="E546" s="21">
        <v>141.37596711512208</v>
      </c>
      <c r="F546" s="21">
        <v>133.46152188162489</v>
      </c>
      <c r="G546" s="48">
        <v>810000</v>
      </c>
      <c r="H546" s="48"/>
      <c r="I546" t="s">
        <v>40</v>
      </c>
      <c r="J546" s="20" t="s">
        <v>72</v>
      </c>
      <c r="K546">
        <v>16138</v>
      </c>
      <c r="L546" s="49">
        <v>71.236990220337177</v>
      </c>
      <c r="M546" s="48" t="s">
        <v>42</v>
      </c>
    </row>
    <row r="547" spans="1:13" x14ac:dyDescent="0.25">
      <c r="A547" t="s">
        <v>40</v>
      </c>
      <c r="B547" s="20" t="s">
        <v>68</v>
      </c>
      <c r="C547">
        <v>46274</v>
      </c>
      <c r="D547" s="21">
        <v>134.59723871732643</v>
      </c>
      <c r="E547" s="21">
        <v>141.92276546224224</v>
      </c>
      <c r="F547" s="21">
        <v>134.33510754923171</v>
      </c>
      <c r="G547" s="48">
        <v>810000</v>
      </c>
      <c r="H547" s="48"/>
      <c r="I547" t="s">
        <v>40</v>
      </c>
      <c r="J547" s="20" t="s">
        <v>72</v>
      </c>
      <c r="K547">
        <v>16135</v>
      </c>
      <c r="L547" s="49">
        <v>71.354939144738339</v>
      </c>
      <c r="M547" s="48" t="s">
        <v>42</v>
      </c>
    </row>
    <row r="548" spans="1:13" x14ac:dyDescent="0.25">
      <c r="A548" t="s">
        <v>40</v>
      </c>
      <c r="B548" s="20" t="s">
        <v>73</v>
      </c>
      <c r="C548">
        <v>45554</v>
      </c>
      <c r="D548" s="21">
        <v>134.99478552193966</v>
      </c>
      <c r="E548" s="21">
        <v>144.38055361770179</v>
      </c>
      <c r="F548" s="21">
        <v>141.08170124478232</v>
      </c>
      <c r="G548" s="48">
        <v>810000</v>
      </c>
      <c r="H548" s="48"/>
      <c r="I548" t="s">
        <v>40</v>
      </c>
      <c r="J548" s="20" t="s">
        <v>48</v>
      </c>
      <c r="K548">
        <v>16630</v>
      </c>
      <c r="L548" s="49">
        <v>71.427050890389424</v>
      </c>
      <c r="M548" s="48" t="s">
        <v>42</v>
      </c>
    </row>
    <row r="549" spans="1:13" x14ac:dyDescent="0.25">
      <c r="A549" t="s">
        <v>40</v>
      </c>
      <c r="B549" s="20" t="s">
        <v>67</v>
      </c>
      <c r="C549">
        <v>43356</v>
      </c>
      <c r="D549" s="21">
        <v>134.23311968624841</v>
      </c>
      <c r="E549" s="21">
        <v>125.48274057221309</v>
      </c>
      <c r="F549" s="21">
        <v>131.62785181403407</v>
      </c>
      <c r="G549" s="48">
        <v>810000</v>
      </c>
      <c r="H549" s="48"/>
      <c r="I549" t="s">
        <v>62</v>
      </c>
      <c r="J549" s="20" t="s">
        <v>70</v>
      </c>
      <c r="K549">
        <v>15710</v>
      </c>
      <c r="L549" s="49">
        <v>72.014741231926678</v>
      </c>
      <c r="M549" s="48" t="s">
        <v>42</v>
      </c>
    </row>
    <row r="550" spans="1:13" x14ac:dyDescent="0.25">
      <c r="A550" t="s">
        <v>40</v>
      </c>
      <c r="B550" s="20" t="s">
        <v>68</v>
      </c>
      <c r="C550">
        <v>46211</v>
      </c>
      <c r="D550" s="21">
        <v>135.13981738548151</v>
      </c>
      <c r="E550" s="21">
        <v>142.08271875594562</v>
      </c>
      <c r="F550" s="21">
        <v>134.0635755622836</v>
      </c>
      <c r="G550" s="48">
        <v>815000</v>
      </c>
      <c r="H550" s="48"/>
      <c r="I550" t="s">
        <v>40</v>
      </c>
      <c r="J550" s="20" t="s">
        <v>48</v>
      </c>
      <c r="K550">
        <v>16770</v>
      </c>
      <c r="L550" s="49">
        <v>72.953258398954048</v>
      </c>
      <c r="M550" s="48" t="s">
        <v>42</v>
      </c>
    </row>
    <row r="551" spans="1:13" x14ac:dyDescent="0.25">
      <c r="A551" t="s">
        <v>40</v>
      </c>
      <c r="B551" s="20" t="s">
        <v>73</v>
      </c>
      <c r="C551">
        <v>45558</v>
      </c>
      <c r="D551" s="21">
        <v>135.71491770128819</v>
      </c>
      <c r="E551" s="21">
        <v>145.22964736727496</v>
      </c>
      <c r="F551" s="21">
        <v>142.65845962188328</v>
      </c>
      <c r="G551" s="48">
        <v>815000</v>
      </c>
      <c r="H551" s="48"/>
      <c r="I551" t="s">
        <v>62</v>
      </c>
      <c r="J551" s="20" t="s">
        <v>70</v>
      </c>
      <c r="K551">
        <v>15560</v>
      </c>
      <c r="L551" s="49">
        <v>72.963292897381706</v>
      </c>
      <c r="M551" s="48" t="s">
        <v>42</v>
      </c>
    </row>
    <row r="552" spans="1:13" x14ac:dyDescent="0.25">
      <c r="A552" t="s">
        <v>40</v>
      </c>
      <c r="B552" s="20" t="s">
        <v>73</v>
      </c>
      <c r="C552">
        <v>45561</v>
      </c>
      <c r="D552" s="21">
        <v>135.37358633823223</v>
      </c>
      <c r="E552" s="21">
        <v>144.47014518308825</v>
      </c>
      <c r="F552" s="21">
        <v>140.09756602907976</v>
      </c>
      <c r="G552" s="48">
        <v>815000</v>
      </c>
      <c r="H552" s="48"/>
      <c r="I552" t="s">
        <v>40</v>
      </c>
      <c r="J552" s="20" t="s">
        <v>48</v>
      </c>
      <c r="K552">
        <v>16610</v>
      </c>
      <c r="L552" s="49">
        <v>73.379295709173277</v>
      </c>
      <c r="M552" s="48" t="s">
        <v>42</v>
      </c>
    </row>
    <row r="553" spans="1:13" x14ac:dyDescent="0.25">
      <c r="A553" t="s">
        <v>40</v>
      </c>
      <c r="B553" s="20" t="s">
        <v>61</v>
      </c>
      <c r="C553">
        <v>46187</v>
      </c>
      <c r="D553" s="21">
        <v>135.7956021294419</v>
      </c>
      <c r="E553" s="21">
        <v>139.01043277964038</v>
      </c>
      <c r="F553" s="21">
        <v>128.67954726571523</v>
      </c>
      <c r="G553" s="48">
        <v>815000</v>
      </c>
      <c r="H553" s="48"/>
      <c r="I553" t="s">
        <v>40</v>
      </c>
      <c r="J553" s="20" t="s">
        <v>72</v>
      </c>
      <c r="K553">
        <v>16139</v>
      </c>
      <c r="L553" s="49">
        <v>73.704905958408503</v>
      </c>
      <c r="M553" s="48" t="s">
        <v>42</v>
      </c>
    </row>
    <row r="554" spans="1:13" x14ac:dyDescent="0.25">
      <c r="A554" t="s">
        <v>40</v>
      </c>
      <c r="B554" s="20" t="s">
        <v>68</v>
      </c>
      <c r="C554">
        <v>46213</v>
      </c>
      <c r="D554" s="21">
        <v>136.3731707088684</v>
      </c>
      <c r="E554" s="21">
        <v>143.49409424685015</v>
      </c>
      <c r="F554" s="21">
        <v>135.66511330749438</v>
      </c>
      <c r="G554" s="48">
        <v>820000</v>
      </c>
      <c r="H554" s="48"/>
      <c r="I554" t="s">
        <v>62</v>
      </c>
      <c r="J554" s="20" t="s">
        <v>70</v>
      </c>
      <c r="K554">
        <v>15330</v>
      </c>
      <c r="L554" s="49">
        <v>74.005185417873221</v>
      </c>
      <c r="M554" s="48" t="s">
        <v>42</v>
      </c>
    </row>
    <row r="555" spans="1:13" x14ac:dyDescent="0.25">
      <c r="A555" t="s">
        <v>40</v>
      </c>
      <c r="B555" s="20" t="s">
        <v>66</v>
      </c>
      <c r="C555">
        <v>41358</v>
      </c>
      <c r="D555" s="21">
        <v>136.79834488459991</v>
      </c>
      <c r="E555" s="21">
        <v>136.1401204587458</v>
      </c>
      <c r="F555" s="21">
        <v>146.74048943002865</v>
      </c>
      <c r="G555" s="48">
        <v>820000</v>
      </c>
      <c r="H555" s="48"/>
      <c r="I555" t="s">
        <v>40</v>
      </c>
      <c r="J555" s="20" t="s">
        <v>48</v>
      </c>
      <c r="K555">
        <v>16750</v>
      </c>
      <c r="L555" s="49">
        <v>74.812444547655346</v>
      </c>
      <c r="M555" s="48" t="s">
        <v>42</v>
      </c>
    </row>
    <row r="556" spans="1:13" x14ac:dyDescent="0.25">
      <c r="A556" t="s">
        <v>40</v>
      </c>
      <c r="B556" s="20" t="s">
        <v>6</v>
      </c>
      <c r="C556">
        <v>17320</v>
      </c>
      <c r="D556" s="21">
        <v>137.89333883956857</v>
      </c>
      <c r="E556" s="21">
        <v>133.14687609687573</v>
      </c>
      <c r="F556" s="21">
        <v>143.20631556308027</v>
      </c>
      <c r="G556" s="48">
        <v>825000</v>
      </c>
      <c r="H556" s="48"/>
      <c r="I556" t="s">
        <v>40</v>
      </c>
      <c r="J556" s="20" t="s">
        <v>48</v>
      </c>
      <c r="K556">
        <v>16740</v>
      </c>
      <c r="L556" s="49">
        <v>76.418582769807557</v>
      </c>
      <c r="M556" s="48" t="s">
        <v>42</v>
      </c>
    </row>
    <row r="557" spans="1:13" x14ac:dyDescent="0.25">
      <c r="A557" t="s">
        <v>40</v>
      </c>
      <c r="B557" s="20" t="s">
        <v>74</v>
      </c>
      <c r="C557">
        <v>45162</v>
      </c>
      <c r="D557" s="21">
        <v>137.84463140030437</v>
      </c>
      <c r="E557" s="21">
        <v>147.42100064551883</v>
      </c>
      <c r="F557" s="21">
        <v>147.33328595473154</v>
      </c>
      <c r="G557" s="48">
        <v>825000</v>
      </c>
      <c r="H557" s="48"/>
      <c r="I557" t="s">
        <v>40</v>
      </c>
      <c r="J557" s="20" t="s">
        <v>48</v>
      </c>
      <c r="K557">
        <v>16720</v>
      </c>
      <c r="L557" s="49">
        <v>78.376401614000912</v>
      </c>
      <c r="M557" s="48" t="s">
        <v>42</v>
      </c>
    </row>
    <row r="558" spans="1:13" x14ac:dyDescent="0.25">
      <c r="A558" t="s">
        <v>40</v>
      </c>
      <c r="B558" s="20" t="s">
        <v>74</v>
      </c>
      <c r="C558">
        <v>45165</v>
      </c>
      <c r="D558" s="21">
        <v>137.58663822951547</v>
      </c>
      <c r="E558" s="21">
        <v>147.05280179176992</v>
      </c>
      <c r="F558" s="21">
        <v>147.8272932318431</v>
      </c>
      <c r="G558" s="48">
        <v>825000</v>
      </c>
      <c r="H558" s="48"/>
      <c r="I558" t="s">
        <v>62</v>
      </c>
      <c r="J558" s="20" t="s">
        <v>70</v>
      </c>
      <c r="K558">
        <v>15333</v>
      </c>
      <c r="L558" s="49">
        <v>78.503052295653902</v>
      </c>
      <c r="M558" s="48" t="s">
        <v>42</v>
      </c>
    </row>
    <row r="559" spans="1:13" x14ac:dyDescent="0.25">
      <c r="A559" t="s">
        <v>40</v>
      </c>
      <c r="B559" s="20" t="s">
        <v>60</v>
      </c>
      <c r="C559">
        <v>45252</v>
      </c>
      <c r="D559" s="21">
        <v>137.37099963082764</v>
      </c>
      <c r="E559" s="21">
        <v>146.10904101581124</v>
      </c>
      <c r="F559" s="21">
        <v>149.41527444771839</v>
      </c>
      <c r="G559" s="48">
        <v>825000</v>
      </c>
      <c r="H559" s="48"/>
      <c r="I559" t="s">
        <v>62</v>
      </c>
      <c r="J559" s="20" t="s">
        <v>70</v>
      </c>
      <c r="K559">
        <v>15335</v>
      </c>
      <c r="L559" s="49">
        <v>78.503052295653902</v>
      </c>
      <c r="M559" s="48" t="s">
        <v>42</v>
      </c>
    </row>
    <row r="560" spans="1:13" x14ac:dyDescent="0.25">
      <c r="A560" t="s">
        <v>40</v>
      </c>
      <c r="B560" s="20" t="s">
        <v>73</v>
      </c>
      <c r="C560">
        <v>45564</v>
      </c>
      <c r="D560" s="21">
        <v>137.69516537033624</v>
      </c>
      <c r="E560" s="21">
        <v>146.52196113560578</v>
      </c>
      <c r="F560" s="21">
        <v>141.41520111460613</v>
      </c>
      <c r="G560" s="48">
        <v>825000</v>
      </c>
      <c r="H560" s="48"/>
      <c r="I560" t="s">
        <v>62</v>
      </c>
      <c r="J560" s="20" t="s">
        <v>70</v>
      </c>
      <c r="K560">
        <v>15337</v>
      </c>
      <c r="L560" s="49">
        <v>78.503052295653902</v>
      </c>
      <c r="M560" s="48" t="s">
        <v>42</v>
      </c>
    </row>
    <row r="561" spans="1:13" x14ac:dyDescent="0.25">
      <c r="A561" t="s">
        <v>40</v>
      </c>
      <c r="B561" s="20" t="s">
        <v>68</v>
      </c>
      <c r="C561">
        <v>46212</v>
      </c>
      <c r="D561" s="21">
        <v>138.88835019474385</v>
      </c>
      <c r="E561" s="21">
        <v>145.89116193627143</v>
      </c>
      <c r="F561" s="21">
        <v>137.92658647352474</v>
      </c>
      <c r="G561" s="48">
        <v>830000</v>
      </c>
      <c r="H561" s="48"/>
      <c r="I561" t="s">
        <v>62</v>
      </c>
      <c r="J561" s="20" t="s">
        <v>70</v>
      </c>
      <c r="K561">
        <v>15540</v>
      </c>
      <c r="L561" s="49">
        <v>79.011882966661261</v>
      </c>
      <c r="M561" s="48" t="s">
        <v>42</v>
      </c>
    </row>
    <row r="562" spans="1:13" x14ac:dyDescent="0.25">
      <c r="A562" t="s">
        <v>40</v>
      </c>
      <c r="B562" s="20" t="s">
        <v>68</v>
      </c>
      <c r="C562">
        <v>46254</v>
      </c>
      <c r="D562" s="21">
        <v>138.43402516664895</v>
      </c>
      <c r="E562" s="21">
        <v>146.75259130453992</v>
      </c>
      <c r="F562" s="21">
        <v>140.59726748040245</v>
      </c>
      <c r="G562" s="48">
        <v>830000</v>
      </c>
      <c r="H562" s="48"/>
      <c r="I562" t="s">
        <v>62</v>
      </c>
      <c r="J562" s="20" t="s">
        <v>70</v>
      </c>
      <c r="K562">
        <v>15720</v>
      </c>
      <c r="L562" s="49">
        <v>79.837548863363821</v>
      </c>
      <c r="M562" s="48" t="s">
        <v>42</v>
      </c>
    </row>
    <row r="563" spans="1:13" x14ac:dyDescent="0.25">
      <c r="A563" t="s">
        <v>40</v>
      </c>
      <c r="B563" s="20" t="s">
        <v>60</v>
      </c>
      <c r="C563">
        <v>45274</v>
      </c>
      <c r="D563" s="21">
        <v>138.796317116116</v>
      </c>
      <c r="E563" s="21">
        <v>148.10697603866171</v>
      </c>
      <c r="F563" s="21">
        <v>149.64642557243218</v>
      </c>
      <c r="G563" s="48">
        <v>830000</v>
      </c>
      <c r="H563" s="48"/>
      <c r="I563" t="s">
        <v>40</v>
      </c>
      <c r="J563" s="20" t="s">
        <v>48</v>
      </c>
      <c r="K563">
        <v>16370</v>
      </c>
      <c r="L563" s="49">
        <v>80.194178462102201</v>
      </c>
      <c r="M563" s="48" t="s">
        <v>42</v>
      </c>
    </row>
    <row r="564" spans="1:13" x14ac:dyDescent="0.25">
      <c r="A564" t="s">
        <v>40</v>
      </c>
      <c r="B564" s="20" t="s">
        <v>73</v>
      </c>
      <c r="C564">
        <v>45511</v>
      </c>
      <c r="D564" s="21">
        <v>138.69565123955792</v>
      </c>
      <c r="E564" s="21">
        <v>147.82793584448089</v>
      </c>
      <c r="F564" s="21">
        <v>143.55628091352813</v>
      </c>
      <c r="G564" s="48">
        <v>830000</v>
      </c>
      <c r="H564" s="48"/>
      <c r="I564" t="s">
        <v>40</v>
      </c>
      <c r="J564" s="20" t="s">
        <v>48</v>
      </c>
      <c r="K564">
        <v>16730</v>
      </c>
      <c r="L564" s="49">
        <v>83.158358589516709</v>
      </c>
      <c r="M564" s="48" t="s">
        <v>42</v>
      </c>
    </row>
    <row r="565" spans="1:13" x14ac:dyDescent="0.25">
      <c r="A565" t="s">
        <v>40</v>
      </c>
      <c r="B565" s="20" t="s">
        <v>73</v>
      </c>
      <c r="C565">
        <v>45518</v>
      </c>
      <c r="D565" s="21">
        <v>138.63198395600369</v>
      </c>
      <c r="E565" s="21">
        <v>147.90249777017533</v>
      </c>
      <c r="F565" s="21">
        <v>144.10875730322519</v>
      </c>
      <c r="G565" s="48">
        <v>830000</v>
      </c>
      <c r="H565" s="48"/>
      <c r="I565" t="s">
        <v>40</v>
      </c>
      <c r="J565" s="20" t="s">
        <v>48</v>
      </c>
      <c r="K565">
        <v>16640</v>
      </c>
      <c r="L565" s="49">
        <v>84.612169305608603</v>
      </c>
      <c r="M565" s="48" t="s">
        <v>42</v>
      </c>
    </row>
    <row r="566" spans="1:13" x14ac:dyDescent="0.25">
      <c r="A566" t="s">
        <v>40</v>
      </c>
      <c r="B566" s="20" t="s">
        <v>67</v>
      </c>
      <c r="C566">
        <v>43157</v>
      </c>
      <c r="D566" s="21">
        <v>138.57416515754056</v>
      </c>
      <c r="E566" s="21">
        <v>129.202640557938</v>
      </c>
      <c r="F566" s="21">
        <v>133.44889956987666</v>
      </c>
      <c r="G566" s="48">
        <v>830000</v>
      </c>
      <c r="H566" s="48"/>
      <c r="I566" t="s">
        <v>62</v>
      </c>
      <c r="J566" s="20" t="s">
        <v>70</v>
      </c>
      <c r="K566">
        <v>15530</v>
      </c>
      <c r="L566" s="49">
        <v>84.883905646120951</v>
      </c>
      <c r="M566" s="48" t="s">
        <v>42</v>
      </c>
    </row>
    <row r="567" spans="1:13" x14ac:dyDescent="0.25">
      <c r="A567" t="s">
        <v>40</v>
      </c>
      <c r="B567" s="20" t="s">
        <v>61</v>
      </c>
      <c r="C567">
        <v>46185</v>
      </c>
      <c r="D567" s="21">
        <v>138.71076149610514</v>
      </c>
      <c r="E567" s="21">
        <v>143.49136469195403</v>
      </c>
      <c r="F567" s="21">
        <v>133.80191535167182</v>
      </c>
      <c r="G567" s="48">
        <v>830000</v>
      </c>
      <c r="H567" s="48"/>
      <c r="I567" t="s">
        <v>40</v>
      </c>
      <c r="J567" s="20" t="s">
        <v>48</v>
      </c>
      <c r="K567">
        <v>16110</v>
      </c>
      <c r="L567" s="49">
        <v>86.736054205498377</v>
      </c>
      <c r="M567" s="48" t="s">
        <v>42</v>
      </c>
    </row>
    <row r="568" spans="1:13" x14ac:dyDescent="0.25">
      <c r="A568" t="s">
        <v>40</v>
      </c>
      <c r="B568" s="20" t="s">
        <v>48</v>
      </c>
      <c r="C568">
        <v>16810</v>
      </c>
      <c r="D568" s="21">
        <v>139.46678494351158</v>
      </c>
      <c r="E568" s="21">
        <v>132.39120747117497</v>
      </c>
      <c r="F568" s="21">
        <v>140.92378707027234</v>
      </c>
      <c r="G568" s="48">
        <v>835000</v>
      </c>
      <c r="H568" s="48"/>
      <c r="I568" t="s">
        <v>62</v>
      </c>
      <c r="J568" s="20" t="s">
        <v>70</v>
      </c>
      <c r="K568">
        <v>15730</v>
      </c>
      <c r="L568" s="49">
        <v>87.809800898541496</v>
      </c>
      <c r="M568" s="48" t="s">
        <v>42</v>
      </c>
    </row>
    <row r="569" spans="1:13" x14ac:dyDescent="0.25">
      <c r="A569" t="s">
        <v>40</v>
      </c>
      <c r="B569" s="20" t="s">
        <v>48</v>
      </c>
      <c r="C569">
        <v>16820</v>
      </c>
      <c r="D569" s="21">
        <v>139.01771529985547</v>
      </c>
      <c r="E569" s="21">
        <v>133.63727981503004</v>
      </c>
      <c r="F569" s="21">
        <v>143.39969499650346</v>
      </c>
      <c r="G569" s="48">
        <v>835000</v>
      </c>
      <c r="H569" s="48"/>
      <c r="I569" t="s">
        <v>62</v>
      </c>
      <c r="J569" s="20" t="s">
        <v>70</v>
      </c>
      <c r="K569">
        <v>15610</v>
      </c>
      <c r="L569" s="49">
        <v>87.982018012107105</v>
      </c>
      <c r="M569" s="48" t="s">
        <v>42</v>
      </c>
    </row>
    <row r="570" spans="1:13" x14ac:dyDescent="0.25">
      <c r="A570" t="s">
        <v>40</v>
      </c>
      <c r="B570" s="20" t="s">
        <v>59</v>
      </c>
      <c r="C570">
        <v>43273</v>
      </c>
      <c r="D570" s="21">
        <v>139.18765964108084</v>
      </c>
      <c r="E570" s="21">
        <v>130.0743206445739</v>
      </c>
      <c r="F570" s="21">
        <v>128.37067754657525</v>
      </c>
      <c r="G570" s="48">
        <v>835000</v>
      </c>
      <c r="H570" s="48"/>
      <c r="I570" t="s">
        <v>40</v>
      </c>
      <c r="J570" s="20" t="s">
        <v>48</v>
      </c>
      <c r="K570">
        <v>16670</v>
      </c>
      <c r="L570" s="49">
        <v>92.711853227898558</v>
      </c>
      <c r="M570" s="48" t="s">
        <v>42</v>
      </c>
    </row>
    <row r="571" spans="1:13" x14ac:dyDescent="0.25">
      <c r="A571" t="s">
        <v>40</v>
      </c>
      <c r="B571" s="20" t="s">
        <v>74</v>
      </c>
      <c r="C571">
        <v>45155</v>
      </c>
      <c r="D571" s="21">
        <v>139.41792886036973</v>
      </c>
      <c r="E571" s="21">
        <v>149.03768346515022</v>
      </c>
      <c r="F571" s="21">
        <v>147.89990828812236</v>
      </c>
      <c r="G571" s="48">
        <v>835000</v>
      </c>
      <c r="H571" s="48"/>
      <c r="I571" t="s">
        <v>62</v>
      </c>
      <c r="J571" s="20" t="s">
        <v>70</v>
      </c>
      <c r="K571">
        <v>15550</v>
      </c>
      <c r="L571" s="49">
        <v>96.858149502034195</v>
      </c>
      <c r="M571" s="48" t="s">
        <v>42</v>
      </c>
    </row>
    <row r="572" spans="1:13" x14ac:dyDescent="0.25">
      <c r="A572" t="s">
        <v>40</v>
      </c>
      <c r="B572" s="20" t="s">
        <v>60</v>
      </c>
      <c r="C572">
        <v>45273</v>
      </c>
      <c r="D572" s="21">
        <v>139.18961833701675</v>
      </c>
      <c r="E572" s="21">
        <v>148.15714324895691</v>
      </c>
      <c r="F572" s="21">
        <v>150.86126464295464</v>
      </c>
      <c r="G572" s="48">
        <v>835000</v>
      </c>
      <c r="H572" s="48"/>
      <c r="I572" t="s">
        <v>62</v>
      </c>
      <c r="J572" s="20" t="s">
        <v>70</v>
      </c>
      <c r="K572">
        <v>15620</v>
      </c>
      <c r="L572" s="49">
        <v>97.037460204906907</v>
      </c>
      <c r="M572" s="48" t="s">
        <v>42</v>
      </c>
    </row>
    <row r="573" spans="1:13" x14ac:dyDescent="0.25">
      <c r="A573" t="s">
        <v>40</v>
      </c>
      <c r="B573" s="20" t="s">
        <v>73</v>
      </c>
      <c r="C573">
        <v>45512</v>
      </c>
      <c r="D573" s="21">
        <v>139.22657279725297</v>
      </c>
      <c r="E573" s="21">
        <v>148.43376021190434</v>
      </c>
      <c r="F573" s="21">
        <v>144.40866317224942</v>
      </c>
      <c r="G573" s="48">
        <v>835000</v>
      </c>
      <c r="H573" s="48"/>
      <c r="I573" t="s">
        <v>40</v>
      </c>
      <c r="J573" s="20" t="s">
        <v>48</v>
      </c>
      <c r="K573">
        <v>16650</v>
      </c>
      <c r="L573" s="49">
        <v>97.813253967798602</v>
      </c>
      <c r="M573" s="48" t="s">
        <v>42</v>
      </c>
    </row>
    <row r="574" spans="1:13" x14ac:dyDescent="0.25">
      <c r="A574" t="s">
        <v>40</v>
      </c>
      <c r="B574" s="20" t="s">
        <v>73</v>
      </c>
      <c r="C574">
        <v>45517</v>
      </c>
      <c r="D574" s="21">
        <v>139.65475740947196</v>
      </c>
      <c r="E574" s="21">
        <v>148.89503651090678</v>
      </c>
      <c r="F574" s="21">
        <v>144.98610816215</v>
      </c>
      <c r="G574" s="48">
        <v>835000</v>
      </c>
      <c r="H574" s="48"/>
      <c r="I574" t="s">
        <v>40</v>
      </c>
      <c r="J574" s="20" t="s">
        <v>48</v>
      </c>
      <c r="K574">
        <v>16660</v>
      </c>
      <c r="L574" s="49">
        <v>102.66482661164795</v>
      </c>
      <c r="M574" s="48" t="s">
        <v>42</v>
      </c>
    </row>
    <row r="575" spans="1:13" x14ac:dyDescent="0.25">
      <c r="A575" t="s">
        <v>40</v>
      </c>
      <c r="B575" s="20" t="s">
        <v>73</v>
      </c>
      <c r="C575">
        <v>45566</v>
      </c>
      <c r="D575" s="21">
        <v>139.73988873496168</v>
      </c>
      <c r="E575" s="21">
        <v>148.40685470521555</v>
      </c>
      <c r="F575" s="21">
        <v>142.92985651347919</v>
      </c>
      <c r="G575" s="48">
        <v>835000</v>
      </c>
      <c r="H575" s="48"/>
      <c r="I575" t="s">
        <v>40</v>
      </c>
      <c r="J575" s="20" t="s">
        <v>48</v>
      </c>
      <c r="K575">
        <v>16119</v>
      </c>
      <c r="L575" s="49">
        <v>66.299902272954938</v>
      </c>
      <c r="M575" s="48">
        <v>315000</v>
      </c>
    </row>
    <row r="576" spans="1:13" x14ac:dyDescent="0.25">
      <c r="A576" t="s">
        <v>40</v>
      </c>
      <c r="B576" s="20" t="s">
        <v>48</v>
      </c>
      <c r="C576">
        <v>16710</v>
      </c>
      <c r="D576" s="21">
        <v>140.31010304040501</v>
      </c>
      <c r="E576" s="21">
        <v>133.91180269447324</v>
      </c>
      <c r="F576" s="21">
        <v>143.0250325752497</v>
      </c>
      <c r="G576" s="48">
        <v>840000</v>
      </c>
      <c r="H576" s="48"/>
      <c r="I576" t="s">
        <v>40</v>
      </c>
      <c r="J576" s="20" t="s">
        <v>59</v>
      </c>
      <c r="K576">
        <v>43253</v>
      </c>
      <c r="L576" s="49">
        <v>81.875026425385471</v>
      </c>
      <c r="M576" s="48">
        <v>440000</v>
      </c>
    </row>
    <row r="577" spans="1:13" x14ac:dyDescent="0.25">
      <c r="A577" t="s">
        <v>40</v>
      </c>
      <c r="B577" s="20" t="s">
        <v>74</v>
      </c>
      <c r="C577">
        <v>45611</v>
      </c>
      <c r="D577" s="21">
        <v>140.93988766411809</v>
      </c>
      <c r="E577" s="21">
        <v>150.55079580414639</v>
      </c>
      <c r="F577" s="21">
        <v>149.02956077026363</v>
      </c>
      <c r="G577" s="48">
        <v>840000</v>
      </c>
      <c r="H577" s="48"/>
      <c r="I577" t="s">
        <v>62</v>
      </c>
      <c r="J577" s="20" t="s">
        <v>65</v>
      </c>
      <c r="K577">
        <v>15157</v>
      </c>
      <c r="L577" s="49">
        <v>41.586342768609249</v>
      </c>
      <c r="M577" s="48">
        <v>440000</v>
      </c>
    </row>
    <row r="578" spans="1:13" x14ac:dyDescent="0.25">
      <c r="A578" t="s">
        <v>40</v>
      </c>
      <c r="B578" s="20" t="s">
        <v>60</v>
      </c>
      <c r="C578">
        <v>45281</v>
      </c>
      <c r="D578" s="21">
        <v>140.82096541178504</v>
      </c>
      <c r="E578" s="21">
        <v>149.92853207279146</v>
      </c>
      <c r="F578" s="21">
        <v>152.20639508376161</v>
      </c>
      <c r="G578" s="48">
        <v>840000</v>
      </c>
      <c r="H578" s="48"/>
      <c r="I578" t="s">
        <v>40</v>
      </c>
      <c r="J578" s="20" t="s">
        <v>67</v>
      </c>
      <c r="K578">
        <v>43359</v>
      </c>
      <c r="L578" s="49">
        <v>94.089421708908461</v>
      </c>
      <c r="M578" s="48">
        <v>455000</v>
      </c>
    </row>
    <row r="579" spans="1:13" x14ac:dyDescent="0.25">
      <c r="A579" t="s">
        <v>40</v>
      </c>
      <c r="B579" s="20" t="s">
        <v>73</v>
      </c>
      <c r="C579">
        <v>45553</v>
      </c>
      <c r="D579" s="21">
        <v>140.82112549621107</v>
      </c>
      <c r="E579" s="21">
        <v>150.12668260276916</v>
      </c>
      <c r="F579" s="21">
        <v>146.46339417217592</v>
      </c>
      <c r="G579" s="48">
        <v>840000</v>
      </c>
      <c r="H579" s="48"/>
      <c r="I579" t="s">
        <v>40</v>
      </c>
      <c r="J579" s="20" t="s">
        <v>67</v>
      </c>
      <c r="K579">
        <v>43358</v>
      </c>
      <c r="L579" s="49">
        <v>95.073836711782988</v>
      </c>
      <c r="M579" s="48">
        <v>460000</v>
      </c>
    </row>
    <row r="580" spans="1:13" x14ac:dyDescent="0.25">
      <c r="A580" t="s">
        <v>40</v>
      </c>
      <c r="B580" s="20" t="s">
        <v>73</v>
      </c>
      <c r="C580">
        <v>45565</v>
      </c>
      <c r="D580" s="21">
        <v>140.65022262352204</v>
      </c>
      <c r="E580" s="21">
        <v>149.6633843632373</v>
      </c>
      <c r="F580" s="21">
        <v>145.03139274497869</v>
      </c>
      <c r="G580" s="48">
        <v>840000</v>
      </c>
      <c r="H580" s="48"/>
      <c r="I580" t="s">
        <v>44</v>
      </c>
      <c r="J580" s="20" t="s">
        <v>49</v>
      </c>
      <c r="K580">
        <v>16920</v>
      </c>
      <c r="L580" s="49">
        <v>19.010400807466549</v>
      </c>
      <c r="M580" s="48">
        <v>460000</v>
      </c>
    </row>
    <row r="581" spans="1:13" x14ac:dyDescent="0.25">
      <c r="A581" t="s">
        <v>40</v>
      </c>
      <c r="B581" s="20" t="s">
        <v>61</v>
      </c>
      <c r="C581">
        <v>46168</v>
      </c>
      <c r="D581" s="21">
        <v>140.6759699565975</v>
      </c>
      <c r="E581" s="21">
        <v>146.71480855003927</v>
      </c>
      <c r="F581" s="21">
        <v>137.85330783803508</v>
      </c>
      <c r="G581" s="48">
        <v>840000</v>
      </c>
      <c r="H581" s="48"/>
      <c r="I581" t="s">
        <v>40</v>
      </c>
      <c r="J581" s="20" t="s">
        <v>67</v>
      </c>
      <c r="K581">
        <v>43356</v>
      </c>
      <c r="L581" s="49">
        <v>96.262891245972156</v>
      </c>
      <c r="M581" s="48">
        <v>470000</v>
      </c>
    </row>
    <row r="582" spans="1:13" x14ac:dyDescent="0.25">
      <c r="A582" t="s">
        <v>40</v>
      </c>
      <c r="B582" s="20" t="s">
        <v>72</v>
      </c>
      <c r="C582">
        <v>16146</v>
      </c>
      <c r="D582" s="21">
        <v>140.52412299253885</v>
      </c>
      <c r="E582" s="21">
        <v>132.75589896480449</v>
      </c>
      <c r="F582" s="21">
        <v>140.51239182541264</v>
      </c>
      <c r="G582" s="48">
        <v>840000</v>
      </c>
      <c r="H582" s="48"/>
      <c r="I582" t="s">
        <v>40</v>
      </c>
      <c r="J582" s="20" t="s">
        <v>59</v>
      </c>
      <c r="K582">
        <v>43254</v>
      </c>
      <c r="L582" s="49">
        <v>81.445287559906603</v>
      </c>
      <c r="M582" s="48">
        <v>475000</v>
      </c>
    </row>
    <row r="583" spans="1:13" x14ac:dyDescent="0.25">
      <c r="A583" t="s">
        <v>40</v>
      </c>
      <c r="B583" s="20" t="s">
        <v>48</v>
      </c>
      <c r="C583">
        <v>16110</v>
      </c>
      <c r="D583" s="21">
        <v>141.1277018772729</v>
      </c>
      <c r="E583" s="21">
        <v>132.69327088460398</v>
      </c>
      <c r="F583" s="21">
        <v>139.4416353239007</v>
      </c>
      <c r="G583" s="48">
        <v>845000</v>
      </c>
      <c r="H583" s="48"/>
      <c r="I583" t="s">
        <v>40</v>
      </c>
      <c r="J583" s="20" t="s">
        <v>66</v>
      </c>
      <c r="K583">
        <v>41362</v>
      </c>
      <c r="L583" s="49">
        <v>61.890582057714283</v>
      </c>
      <c r="M583" s="48">
        <v>485000</v>
      </c>
    </row>
    <row r="584" spans="1:13" x14ac:dyDescent="0.25">
      <c r="A584" t="s">
        <v>40</v>
      </c>
      <c r="B584" s="20" t="s">
        <v>74</v>
      </c>
      <c r="C584">
        <v>45612</v>
      </c>
      <c r="D584" s="21">
        <v>141.97456143243022</v>
      </c>
      <c r="E584" s="21">
        <v>151.57336376241904</v>
      </c>
      <c r="F584" s="21">
        <v>149.81449657062362</v>
      </c>
      <c r="G584" s="48">
        <v>845000</v>
      </c>
      <c r="H584" s="48"/>
      <c r="I584" t="s">
        <v>40</v>
      </c>
      <c r="J584" s="20" t="s">
        <v>67</v>
      </c>
      <c r="K584">
        <v>43153</v>
      </c>
      <c r="L584" s="49">
        <v>95.428760561391584</v>
      </c>
      <c r="M584" s="48">
        <v>485000</v>
      </c>
    </row>
    <row r="585" spans="1:13" x14ac:dyDescent="0.25">
      <c r="A585" t="s">
        <v>40</v>
      </c>
      <c r="B585" s="20" t="s">
        <v>73</v>
      </c>
      <c r="C585">
        <v>45513</v>
      </c>
      <c r="D585" s="21">
        <v>141.16981401716362</v>
      </c>
      <c r="E585" s="21">
        <v>150.38787384122685</v>
      </c>
      <c r="F585" s="21">
        <v>146.3951716601309</v>
      </c>
      <c r="G585" s="48">
        <v>845000</v>
      </c>
      <c r="H585" s="48"/>
      <c r="I585" t="s">
        <v>40</v>
      </c>
      <c r="J585" s="20" t="s">
        <v>67</v>
      </c>
      <c r="K585">
        <v>43355</v>
      </c>
      <c r="L585" s="49">
        <v>101.86140422514337</v>
      </c>
      <c r="M585" s="48">
        <v>490000</v>
      </c>
    </row>
    <row r="586" spans="1:13" x14ac:dyDescent="0.25">
      <c r="A586" t="s">
        <v>40</v>
      </c>
      <c r="B586" s="20" t="s">
        <v>73</v>
      </c>
      <c r="C586">
        <v>45516</v>
      </c>
      <c r="D586" s="21">
        <v>141.23187046790355</v>
      </c>
      <c r="E586" s="21">
        <v>150.34237826205654</v>
      </c>
      <c r="F586" s="21">
        <v>145.99521060957551</v>
      </c>
      <c r="G586" s="48">
        <v>845000</v>
      </c>
      <c r="H586" s="48"/>
      <c r="I586" t="s">
        <v>40</v>
      </c>
      <c r="J586" s="20" t="s">
        <v>67</v>
      </c>
      <c r="K586">
        <v>43357</v>
      </c>
      <c r="L586" s="49">
        <v>104.78021196106528</v>
      </c>
      <c r="M586" s="48">
        <v>510000</v>
      </c>
    </row>
    <row r="587" spans="1:13" x14ac:dyDescent="0.25">
      <c r="A587" t="s">
        <v>40</v>
      </c>
      <c r="B587" s="20" t="s">
        <v>73</v>
      </c>
      <c r="C587">
        <v>45521</v>
      </c>
      <c r="D587" s="21">
        <v>141.08667692580187</v>
      </c>
      <c r="E587" s="21">
        <v>150.35934071540044</v>
      </c>
      <c r="F587" s="21">
        <v>146.56668746066637</v>
      </c>
      <c r="G587" s="48">
        <v>845000</v>
      </c>
      <c r="H587" s="48"/>
      <c r="I587" t="s">
        <v>40</v>
      </c>
      <c r="J587" s="20" t="s">
        <v>67</v>
      </c>
      <c r="K587">
        <v>43353</v>
      </c>
      <c r="L587" s="49">
        <v>105.61710423181998</v>
      </c>
      <c r="M587" s="48">
        <v>510000</v>
      </c>
    </row>
    <row r="588" spans="1:13" x14ac:dyDescent="0.25">
      <c r="A588" t="s">
        <v>40</v>
      </c>
      <c r="B588" s="20" t="s">
        <v>73</v>
      </c>
      <c r="C588">
        <v>45556</v>
      </c>
      <c r="D588" s="21">
        <v>141.15747598678598</v>
      </c>
      <c r="E588" s="21">
        <v>150.61160076735257</v>
      </c>
      <c r="F588" s="21">
        <v>147.64449209440374</v>
      </c>
      <c r="G588" s="48">
        <v>845000</v>
      </c>
      <c r="H588" s="48"/>
      <c r="I588" t="s">
        <v>40</v>
      </c>
      <c r="J588" s="20" t="s">
        <v>67</v>
      </c>
      <c r="K588">
        <v>43354</v>
      </c>
      <c r="L588" s="49">
        <v>105.47529113459549</v>
      </c>
      <c r="M588" s="48">
        <v>510000</v>
      </c>
    </row>
    <row r="589" spans="1:13" x14ac:dyDescent="0.25">
      <c r="A589" t="s">
        <v>40</v>
      </c>
      <c r="B589" s="20" t="s">
        <v>67</v>
      </c>
      <c r="C589">
        <v>43171</v>
      </c>
      <c r="D589" s="21">
        <v>141.969475008605</v>
      </c>
      <c r="E589" s="21">
        <v>132.41209482649421</v>
      </c>
      <c r="F589" s="21">
        <v>135.48831265010938</v>
      </c>
      <c r="G589" s="48">
        <v>845000</v>
      </c>
      <c r="H589" s="48"/>
      <c r="I589" t="s">
        <v>40</v>
      </c>
      <c r="J589" s="20" t="s">
        <v>59</v>
      </c>
      <c r="K589">
        <v>43252</v>
      </c>
      <c r="L589" s="49">
        <v>95.029185345173332</v>
      </c>
      <c r="M589" s="48">
        <v>515000</v>
      </c>
    </row>
    <row r="590" spans="1:13" x14ac:dyDescent="0.25">
      <c r="A590" t="s">
        <v>40</v>
      </c>
      <c r="B590" s="20" t="s">
        <v>72</v>
      </c>
      <c r="C590">
        <v>16139</v>
      </c>
      <c r="D590" s="21">
        <v>141.23063169405435</v>
      </c>
      <c r="E590" s="21">
        <v>133.27376226211953</v>
      </c>
      <c r="F590" s="21">
        <v>140.77565116422915</v>
      </c>
      <c r="G590" s="48">
        <v>845000</v>
      </c>
      <c r="H590" s="48"/>
      <c r="I590" t="s">
        <v>40</v>
      </c>
      <c r="J590" s="20" t="s">
        <v>67</v>
      </c>
      <c r="K590">
        <v>43368</v>
      </c>
      <c r="L590" s="49">
        <v>106.24909648352403</v>
      </c>
      <c r="M590" s="48">
        <v>520000</v>
      </c>
    </row>
    <row r="591" spans="1:13" x14ac:dyDescent="0.25">
      <c r="A591" t="s">
        <v>40</v>
      </c>
      <c r="B591" s="20" t="s">
        <v>73</v>
      </c>
      <c r="C591">
        <v>45557</v>
      </c>
      <c r="D591" s="21">
        <v>142.23343174867543</v>
      </c>
      <c r="E591" s="21">
        <v>151.78836424029319</v>
      </c>
      <c r="F591" s="21">
        <v>149.51951912975019</v>
      </c>
      <c r="G591" s="48">
        <v>850000</v>
      </c>
      <c r="H591" s="48"/>
      <c r="I591" t="s">
        <v>40</v>
      </c>
      <c r="J591" s="20" t="s">
        <v>59</v>
      </c>
      <c r="K591">
        <v>43292</v>
      </c>
      <c r="L591" s="49">
        <v>90.327101128321445</v>
      </c>
      <c r="M591" s="48">
        <v>525000</v>
      </c>
    </row>
    <row r="592" spans="1:13" x14ac:dyDescent="0.25">
      <c r="A592" t="s">
        <v>40</v>
      </c>
      <c r="B592" s="20" t="s">
        <v>72</v>
      </c>
      <c r="C592">
        <v>16138</v>
      </c>
      <c r="D592" s="21">
        <v>142.06067726985054</v>
      </c>
      <c r="E592" s="21">
        <v>134.20012307128457</v>
      </c>
      <c r="F592" s="21">
        <v>141.8316530050048</v>
      </c>
      <c r="G592" s="48">
        <v>850000</v>
      </c>
      <c r="H592" s="48"/>
      <c r="I592" t="s">
        <v>40</v>
      </c>
      <c r="J592" s="20" t="s">
        <v>67</v>
      </c>
      <c r="K592">
        <v>43151</v>
      </c>
      <c r="L592" s="49">
        <v>103.12463636295406</v>
      </c>
      <c r="M592" s="48">
        <v>525000</v>
      </c>
    </row>
    <row r="593" spans="1:13" x14ac:dyDescent="0.25">
      <c r="A593" t="s">
        <v>40</v>
      </c>
      <c r="B593" s="20" t="s">
        <v>72</v>
      </c>
      <c r="C593">
        <v>16145</v>
      </c>
      <c r="D593" s="21">
        <v>142.47892639906155</v>
      </c>
      <c r="E593" s="21">
        <v>134.75248656215763</v>
      </c>
      <c r="F593" s="21">
        <v>142.55730219443981</v>
      </c>
      <c r="G593" s="48">
        <v>850000</v>
      </c>
      <c r="H593" s="48"/>
      <c r="I593" t="s">
        <v>40</v>
      </c>
      <c r="J593" s="20" t="s">
        <v>59</v>
      </c>
      <c r="K593">
        <v>43291</v>
      </c>
      <c r="L593" s="49">
        <v>83.632567988352989</v>
      </c>
      <c r="M593" s="48">
        <v>530000</v>
      </c>
    </row>
    <row r="594" spans="1:13" x14ac:dyDescent="0.25">
      <c r="A594" t="s">
        <v>40</v>
      </c>
      <c r="B594" s="20" t="s">
        <v>68</v>
      </c>
      <c r="C594">
        <v>46272</v>
      </c>
      <c r="D594" s="21">
        <v>143.61567728778306</v>
      </c>
      <c r="E594" s="21">
        <v>151.29333345079047</v>
      </c>
      <c r="F594" s="21">
        <v>144.13088031805614</v>
      </c>
      <c r="G594" s="48">
        <v>855000</v>
      </c>
      <c r="H594" s="48"/>
      <c r="I594" t="s">
        <v>40</v>
      </c>
      <c r="J594" s="20" t="s">
        <v>67</v>
      </c>
      <c r="K594">
        <v>43154</v>
      </c>
      <c r="L594" s="49">
        <v>105.50822391665665</v>
      </c>
      <c r="M594" s="48">
        <v>535000</v>
      </c>
    </row>
    <row r="595" spans="1:13" x14ac:dyDescent="0.25">
      <c r="A595" t="s">
        <v>40</v>
      </c>
      <c r="B595" s="20" t="s">
        <v>74</v>
      </c>
      <c r="C595">
        <v>45156</v>
      </c>
      <c r="D595" s="21">
        <v>143.55396308481167</v>
      </c>
      <c r="E595" s="21">
        <v>153.15387523455357</v>
      </c>
      <c r="F595" s="21">
        <v>152.73672473111597</v>
      </c>
      <c r="G595" s="48">
        <v>855000</v>
      </c>
      <c r="H595" s="48"/>
      <c r="I595" t="s">
        <v>40</v>
      </c>
      <c r="J595" s="20" t="s">
        <v>67</v>
      </c>
      <c r="K595">
        <v>43158</v>
      </c>
      <c r="L595" s="49">
        <v>105.50822391665665</v>
      </c>
      <c r="M595" s="48">
        <v>535000</v>
      </c>
    </row>
    <row r="596" spans="1:13" x14ac:dyDescent="0.25">
      <c r="A596" t="s">
        <v>40</v>
      </c>
      <c r="B596" s="20" t="s">
        <v>74</v>
      </c>
      <c r="C596">
        <v>45613</v>
      </c>
      <c r="D596" s="21">
        <v>143.13876722517506</v>
      </c>
      <c r="E596" s="21">
        <v>152.74917567611689</v>
      </c>
      <c r="F596" s="21">
        <v>151.21023670346352</v>
      </c>
      <c r="G596" s="48">
        <v>855000</v>
      </c>
      <c r="H596" s="48"/>
      <c r="I596" t="s">
        <v>40</v>
      </c>
      <c r="J596" s="20" t="s">
        <v>67</v>
      </c>
      <c r="K596">
        <v>43195</v>
      </c>
      <c r="L596" s="49">
        <v>105.50822391665665</v>
      </c>
      <c r="M596" s="48">
        <v>535000</v>
      </c>
    </row>
    <row r="597" spans="1:13" x14ac:dyDescent="0.25">
      <c r="A597" t="s">
        <v>40</v>
      </c>
      <c r="B597" s="20" t="s">
        <v>73</v>
      </c>
      <c r="C597">
        <v>45515</v>
      </c>
      <c r="D597" s="21">
        <v>143.53094598764619</v>
      </c>
      <c r="E597" s="21">
        <v>152.69027376719185</v>
      </c>
      <c r="F597" s="21">
        <v>148.49182971156623</v>
      </c>
      <c r="G597" s="48">
        <v>855000</v>
      </c>
      <c r="H597" s="48"/>
      <c r="I597" t="s">
        <v>40</v>
      </c>
      <c r="J597" s="20" t="s">
        <v>67</v>
      </c>
      <c r="K597">
        <v>43556</v>
      </c>
      <c r="L597" s="49">
        <v>105.50822391665665</v>
      </c>
      <c r="M597" s="48">
        <v>535000</v>
      </c>
    </row>
    <row r="598" spans="1:13" x14ac:dyDescent="0.25">
      <c r="A598" t="s">
        <v>40</v>
      </c>
      <c r="B598" s="20" t="s">
        <v>67</v>
      </c>
      <c r="C598">
        <v>43184</v>
      </c>
      <c r="D598" s="21">
        <v>143.91204147299482</v>
      </c>
      <c r="E598" s="21">
        <v>134.44895741790569</v>
      </c>
      <c r="F598" s="21">
        <v>134.33089802986001</v>
      </c>
      <c r="G598" s="48">
        <v>855000</v>
      </c>
      <c r="H598" s="48"/>
      <c r="I598" t="s">
        <v>40</v>
      </c>
      <c r="J598" s="20" t="s">
        <v>67</v>
      </c>
      <c r="K598">
        <v>43557</v>
      </c>
      <c r="L598" s="49">
        <v>105.50822391665665</v>
      </c>
      <c r="M598" s="48">
        <v>535000</v>
      </c>
    </row>
    <row r="599" spans="1:13" x14ac:dyDescent="0.25">
      <c r="A599" t="s">
        <v>40</v>
      </c>
      <c r="B599" s="20" t="s">
        <v>43</v>
      </c>
      <c r="C599">
        <v>17154</v>
      </c>
      <c r="D599" s="21">
        <v>143.72727633634187</v>
      </c>
      <c r="E599" s="21">
        <v>138.86927516846794</v>
      </c>
      <c r="F599" s="21">
        <v>148.87538679690837</v>
      </c>
      <c r="G599" s="48">
        <v>855000</v>
      </c>
      <c r="H599" s="48"/>
      <c r="I599" t="s">
        <v>40</v>
      </c>
      <c r="J599" s="20" t="s">
        <v>66</v>
      </c>
      <c r="K599">
        <v>41361</v>
      </c>
      <c r="L599" s="49">
        <v>53.875586295114843</v>
      </c>
      <c r="M599" s="48">
        <v>540000</v>
      </c>
    </row>
    <row r="600" spans="1:13" x14ac:dyDescent="0.25">
      <c r="A600" t="s">
        <v>40</v>
      </c>
      <c r="B600" s="20" t="s">
        <v>48</v>
      </c>
      <c r="C600">
        <v>16740</v>
      </c>
      <c r="D600" s="21">
        <v>144.97884729717424</v>
      </c>
      <c r="E600" s="21">
        <v>136.91520270410851</v>
      </c>
      <c r="F600" s="21">
        <v>144.25421226632037</v>
      </c>
      <c r="G600" s="48">
        <v>860000</v>
      </c>
      <c r="H600" s="48"/>
      <c r="I600" t="s">
        <v>40</v>
      </c>
      <c r="J600" s="20" t="s">
        <v>56</v>
      </c>
      <c r="K600">
        <v>41116</v>
      </c>
      <c r="L600" s="49">
        <v>77.053082569647131</v>
      </c>
      <c r="M600" s="48">
        <v>545000</v>
      </c>
    </row>
    <row r="601" spans="1:13" x14ac:dyDescent="0.25">
      <c r="A601" t="s">
        <v>40</v>
      </c>
      <c r="B601" s="20" t="s">
        <v>48</v>
      </c>
      <c r="C601">
        <v>16964</v>
      </c>
      <c r="D601" s="21">
        <v>144.74012327496138</v>
      </c>
      <c r="E601" s="21">
        <v>138.77930337260293</v>
      </c>
      <c r="F601" s="21">
        <v>148.19295446708622</v>
      </c>
      <c r="G601" s="48">
        <v>860000</v>
      </c>
      <c r="H601" s="48"/>
      <c r="I601" t="s">
        <v>40</v>
      </c>
      <c r="J601" s="20" t="s">
        <v>59</v>
      </c>
      <c r="K601">
        <v>43211</v>
      </c>
      <c r="L601" s="49">
        <v>98.058906716443644</v>
      </c>
      <c r="M601" s="48">
        <v>545000</v>
      </c>
    </row>
    <row r="602" spans="1:13" x14ac:dyDescent="0.25">
      <c r="A602" t="s">
        <v>40</v>
      </c>
      <c r="B602" s="20" t="s">
        <v>48</v>
      </c>
      <c r="C602">
        <v>16965</v>
      </c>
      <c r="D602" s="21">
        <v>144.58158764947763</v>
      </c>
      <c r="E602" s="21">
        <v>138.83235541025348</v>
      </c>
      <c r="F602" s="21">
        <v>148.37896965022415</v>
      </c>
      <c r="G602" s="48">
        <v>860000</v>
      </c>
      <c r="H602" s="48"/>
      <c r="I602" t="s">
        <v>40</v>
      </c>
      <c r="J602" s="20" t="s">
        <v>67</v>
      </c>
      <c r="K602">
        <v>43191</v>
      </c>
      <c r="L602" s="49">
        <v>104.88811562459993</v>
      </c>
      <c r="M602" s="48">
        <v>545000</v>
      </c>
    </row>
    <row r="603" spans="1:13" x14ac:dyDescent="0.25">
      <c r="A603" t="s">
        <v>40</v>
      </c>
      <c r="B603" s="20" t="s">
        <v>68</v>
      </c>
      <c r="C603">
        <v>46271</v>
      </c>
      <c r="D603" s="21">
        <v>144.57890477947799</v>
      </c>
      <c r="E603" s="21">
        <v>151.79636123342516</v>
      </c>
      <c r="F603" s="21">
        <v>144.05706773419263</v>
      </c>
      <c r="G603" s="48">
        <v>860000</v>
      </c>
      <c r="H603" s="48"/>
      <c r="I603" t="s">
        <v>40</v>
      </c>
      <c r="J603" s="20" t="s">
        <v>67</v>
      </c>
      <c r="K603">
        <v>43351</v>
      </c>
      <c r="L603" s="49">
        <v>111.81951034872526</v>
      </c>
      <c r="M603" s="48">
        <v>545000</v>
      </c>
    </row>
    <row r="604" spans="1:13" x14ac:dyDescent="0.25">
      <c r="A604" t="s">
        <v>40</v>
      </c>
      <c r="B604" s="20" t="s">
        <v>74</v>
      </c>
      <c r="C604">
        <v>45164</v>
      </c>
      <c r="D604" s="21">
        <v>144.28940906703963</v>
      </c>
      <c r="E604" s="21">
        <v>153.77693362805758</v>
      </c>
      <c r="F604" s="21">
        <v>154.40471911228843</v>
      </c>
      <c r="G604" s="48">
        <v>860000</v>
      </c>
      <c r="H604" s="48"/>
      <c r="I604" t="s">
        <v>40</v>
      </c>
      <c r="J604" s="20" t="s">
        <v>59</v>
      </c>
      <c r="K604">
        <v>43216</v>
      </c>
      <c r="L604" s="49">
        <v>98.57273104890281</v>
      </c>
      <c r="M604" s="48">
        <v>550000</v>
      </c>
    </row>
    <row r="605" spans="1:13" x14ac:dyDescent="0.25">
      <c r="A605" t="s">
        <v>40</v>
      </c>
      <c r="B605" s="20" t="s">
        <v>60</v>
      </c>
      <c r="C605">
        <v>45215</v>
      </c>
      <c r="D605" s="21">
        <v>144.4419539542657</v>
      </c>
      <c r="E605" s="21">
        <v>153.23960065027114</v>
      </c>
      <c r="F605" s="21">
        <v>156.38955857012584</v>
      </c>
      <c r="G605" s="48">
        <v>860000</v>
      </c>
      <c r="H605" s="48"/>
      <c r="I605" t="s">
        <v>40</v>
      </c>
      <c r="J605" s="20" t="s">
        <v>71</v>
      </c>
      <c r="K605">
        <v>43122</v>
      </c>
      <c r="L605" s="49">
        <v>109.93981959997345</v>
      </c>
      <c r="M605" s="48">
        <v>550000</v>
      </c>
    </row>
    <row r="606" spans="1:13" x14ac:dyDescent="0.25">
      <c r="A606" t="s">
        <v>40</v>
      </c>
      <c r="B606" s="20" t="s">
        <v>66</v>
      </c>
      <c r="C606">
        <v>41353</v>
      </c>
      <c r="D606" s="21">
        <v>144.20690955921376</v>
      </c>
      <c r="E606" s="21">
        <v>144.26832035270621</v>
      </c>
      <c r="F606" s="21">
        <v>154.76746445422216</v>
      </c>
      <c r="G606" s="48">
        <v>860000</v>
      </c>
      <c r="H606" s="48"/>
      <c r="I606" t="s">
        <v>40</v>
      </c>
      <c r="J606" s="20" t="s">
        <v>71</v>
      </c>
      <c r="K606">
        <v>43121</v>
      </c>
      <c r="L606" s="49">
        <v>110.27269872613402</v>
      </c>
      <c r="M606" s="48">
        <v>550000</v>
      </c>
    </row>
    <row r="607" spans="1:13" x14ac:dyDescent="0.25">
      <c r="A607" t="s">
        <v>40</v>
      </c>
      <c r="B607" s="20" t="s">
        <v>73</v>
      </c>
      <c r="C607">
        <v>45514</v>
      </c>
      <c r="D607" s="21">
        <v>144.34896537617789</v>
      </c>
      <c r="E607" s="21">
        <v>153.57503876478248</v>
      </c>
      <c r="F607" s="21">
        <v>149.60185582206077</v>
      </c>
      <c r="G607" s="48">
        <v>860000</v>
      </c>
      <c r="H607" s="48"/>
      <c r="I607" t="s">
        <v>40</v>
      </c>
      <c r="J607" s="20" t="s">
        <v>59</v>
      </c>
      <c r="K607">
        <v>43212</v>
      </c>
      <c r="L607" s="49">
        <v>100.79657119651111</v>
      </c>
      <c r="M607" s="48">
        <v>555000</v>
      </c>
    </row>
    <row r="608" spans="1:13" x14ac:dyDescent="0.25">
      <c r="A608" t="s">
        <v>40</v>
      </c>
      <c r="B608" s="20" t="s">
        <v>67</v>
      </c>
      <c r="C608">
        <v>43359</v>
      </c>
      <c r="D608" s="21">
        <v>144.66767153429589</v>
      </c>
      <c r="E608" s="21">
        <v>136.00716834707498</v>
      </c>
      <c r="F608" s="21">
        <v>142.31146375028072</v>
      </c>
      <c r="G608" s="48">
        <v>860000</v>
      </c>
      <c r="H608" s="48"/>
      <c r="I608" t="s">
        <v>40</v>
      </c>
      <c r="J608" s="20" t="s">
        <v>59</v>
      </c>
      <c r="K608">
        <v>43215</v>
      </c>
      <c r="L608" s="49">
        <v>100.89614565522893</v>
      </c>
      <c r="M608" s="48">
        <v>555000</v>
      </c>
    </row>
    <row r="609" spans="1:13" x14ac:dyDescent="0.25">
      <c r="A609" t="s">
        <v>40</v>
      </c>
      <c r="B609" s="20" t="s">
        <v>61</v>
      </c>
      <c r="C609">
        <v>46186</v>
      </c>
      <c r="D609" s="21">
        <v>144.55202030736996</v>
      </c>
      <c r="E609" s="21">
        <v>148.41908906706516</v>
      </c>
      <c r="F609" s="21">
        <v>138.30177335516385</v>
      </c>
      <c r="G609" s="48">
        <v>860000</v>
      </c>
      <c r="H609" s="48"/>
      <c r="I609" t="s">
        <v>40</v>
      </c>
      <c r="J609" s="20" t="s">
        <v>67</v>
      </c>
      <c r="K609">
        <v>43192</v>
      </c>
      <c r="L609" s="49">
        <v>109.06602994217647</v>
      </c>
      <c r="M609" s="48">
        <v>555000</v>
      </c>
    </row>
    <row r="610" spans="1:13" x14ac:dyDescent="0.25">
      <c r="A610" t="s">
        <v>40</v>
      </c>
      <c r="B610" s="20" t="s">
        <v>61</v>
      </c>
      <c r="C610">
        <v>46192</v>
      </c>
      <c r="D610" s="21">
        <v>144.83253809645271</v>
      </c>
      <c r="E610" s="21">
        <v>150.5156319997985</v>
      </c>
      <c r="F610" s="21">
        <v>141.37850260748706</v>
      </c>
      <c r="G610" s="48">
        <v>860000</v>
      </c>
      <c r="H610" s="48"/>
      <c r="I610" t="s">
        <v>40</v>
      </c>
      <c r="J610" s="20" t="s">
        <v>71</v>
      </c>
      <c r="K610">
        <v>43114</v>
      </c>
      <c r="L610" s="49">
        <v>110.87305637433842</v>
      </c>
      <c r="M610" s="48">
        <v>555000</v>
      </c>
    </row>
    <row r="611" spans="1:13" x14ac:dyDescent="0.25">
      <c r="A611" t="s">
        <v>40</v>
      </c>
      <c r="B611" s="20" t="s">
        <v>43</v>
      </c>
      <c r="C611">
        <v>17153</v>
      </c>
      <c r="D611" s="21">
        <v>144.66937698596044</v>
      </c>
      <c r="E611" s="21">
        <v>139.61690962041547</v>
      </c>
      <c r="F611" s="21">
        <v>149.53468991800651</v>
      </c>
      <c r="G611" s="48">
        <v>860000</v>
      </c>
      <c r="H611" s="48"/>
      <c r="I611" t="s">
        <v>40</v>
      </c>
      <c r="J611" s="20" t="s">
        <v>59</v>
      </c>
      <c r="K611">
        <v>43214</v>
      </c>
      <c r="L611" s="49">
        <v>100.33882853354848</v>
      </c>
      <c r="M611" s="48">
        <v>560000</v>
      </c>
    </row>
    <row r="612" spans="1:13" x14ac:dyDescent="0.25">
      <c r="A612" t="s">
        <v>40</v>
      </c>
      <c r="B612" s="20" t="s">
        <v>43</v>
      </c>
      <c r="C612">
        <v>17155</v>
      </c>
      <c r="D612" s="21">
        <v>144.66744639506572</v>
      </c>
      <c r="E612" s="21">
        <v>140.11382122718345</v>
      </c>
      <c r="F612" s="21">
        <v>150.24264439336156</v>
      </c>
      <c r="G612" s="48">
        <v>860000</v>
      </c>
      <c r="H612" s="48"/>
      <c r="I612" t="s">
        <v>40</v>
      </c>
      <c r="J612" s="20" t="s">
        <v>71</v>
      </c>
      <c r="K612">
        <v>43123</v>
      </c>
      <c r="L612" s="49">
        <v>111.51361502186811</v>
      </c>
      <c r="M612" s="48">
        <v>560000</v>
      </c>
    </row>
    <row r="613" spans="1:13" x14ac:dyDescent="0.25">
      <c r="A613" t="s">
        <v>40</v>
      </c>
      <c r="B613" s="20" t="s">
        <v>43</v>
      </c>
      <c r="C613">
        <v>17310</v>
      </c>
      <c r="D613" s="21">
        <v>144.26361462065543</v>
      </c>
      <c r="E613" s="21">
        <v>139.1847532281331</v>
      </c>
      <c r="F613" s="21">
        <v>149.09063247717725</v>
      </c>
      <c r="G613" s="48">
        <v>860000</v>
      </c>
      <c r="H613" s="48"/>
      <c r="I613" t="s">
        <v>40</v>
      </c>
      <c r="J613" s="20" t="s">
        <v>67</v>
      </c>
      <c r="K613">
        <v>43152</v>
      </c>
      <c r="L613" s="49">
        <v>112.57172498956864</v>
      </c>
      <c r="M613" s="48">
        <v>560000</v>
      </c>
    </row>
    <row r="614" spans="1:13" x14ac:dyDescent="0.25">
      <c r="A614" t="s">
        <v>40</v>
      </c>
      <c r="B614" s="20" t="s">
        <v>72</v>
      </c>
      <c r="C614">
        <v>16137</v>
      </c>
      <c r="D614" s="21">
        <v>144.60850772340285</v>
      </c>
      <c r="E614" s="21">
        <v>136.77036550377136</v>
      </c>
      <c r="F614" s="21">
        <v>144.42543317355072</v>
      </c>
      <c r="G614" s="48">
        <v>860000</v>
      </c>
      <c r="H614" s="48"/>
      <c r="I614" t="s">
        <v>40</v>
      </c>
      <c r="J614" s="20" t="s">
        <v>67</v>
      </c>
      <c r="K614">
        <v>43155</v>
      </c>
      <c r="L614" s="49">
        <v>114.24272848711294</v>
      </c>
      <c r="M614" s="48">
        <v>560000</v>
      </c>
    </row>
    <row r="615" spans="1:13" x14ac:dyDescent="0.25">
      <c r="A615" t="s">
        <v>40</v>
      </c>
      <c r="B615" s="20" t="s">
        <v>72</v>
      </c>
      <c r="C615">
        <v>16141</v>
      </c>
      <c r="D615" s="21">
        <v>144.58775323568659</v>
      </c>
      <c r="E615" s="21">
        <v>136.8757917324784</v>
      </c>
      <c r="F615" s="21">
        <v>144.69374661294427</v>
      </c>
      <c r="G615" s="48">
        <v>860000</v>
      </c>
      <c r="H615" s="48"/>
      <c r="I615" t="s">
        <v>40</v>
      </c>
      <c r="J615" s="20" t="s">
        <v>59</v>
      </c>
      <c r="K615">
        <v>43213</v>
      </c>
      <c r="L615" s="49">
        <v>102.11011086472048</v>
      </c>
      <c r="M615" s="48">
        <v>565000</v>
      </c>
    </row>
    <row r="616" spans="1:13" x14ac:dyDescent="0.25">
      <c r="A616" t="s">
        <v>40</v>
      </c>
      <c r="B616" s="20" t="s">
        <v>6</v>
      </c>
      <c r="C616">
        <v>17710</v>
      </c>
      <c r="D616" s="21">
        <v>145.68605050011561</v>
      </c>
      <c r="E616" s="21">
        <v>144.10820936011609</v>
      </c>
      <c r="F616" s="21">
        <v>154.76103282904882</v>
      </c>
      <c r="G616" s="48">
        <v>865000</v>
      </c>
      <c r="H616" s="48"/>
      <c r="I616" t="s">
        <v>40</v>
      </c>
      <c r="J616" s="20" t="s">
        <v>71</v>
      </c>
      <c r="K616">
        <v>43116</v>
      </c>
      <c r="L616" s="49">
        <v>111.55225497938065</v>
      </c>
      <c r="M616" s="48">
        <v>565000</v>
      </c>
    </row>
    <row r="617" spans="1:13" x14ac:dyDescent="0.25">
      <c r="A617" t="s">
        <v>40</v>
      </c>
      <c r="B617" s="20" t="s">
        <v>48</v>
      </c>
      <c r="C617">
        <v>16962</v>
      </c>
      <c r="D617" s="21">
        <v>145.48212860925406</v>
      </c>
      <c r="E617" s="21">
        <v>139.35079064451457</v>
      </c>
      <c r="F617" s="21">
        <v>148.64874073577647</v>
      </c>
      <c r="G617" s="48">
        <v>865000</v>
      </c>
      <c r="H617" s="48"/>
      <c r="I617" t="s">
        <v>40</v>
      </c>
      <c r="J617" s="20" t="s">
        <v>71</v>
      </c>
      <c r="K617">
        <v>43115</v>
      </c>
      <c r="L617" s="49">
        <v>111.63340692674851</v>
      </c>
      <c r="M617" s="48">
        <v>565000</v>
      </c>
    </row>
    <row r="618" spans="1:13" x14ac:dyDescent="0.25">
      <c r="A618" t="s">
        <v>40</v>
      </c>
      <c r="B618" s="20" t="s">
        <v>74</v>
      </c>
      <c r="C618">
        <v>45163</v>
      </c>
      <c r="D618" s="21">
        <v>145.27345268193014</v>
      </c>
      <c r="E618" s="21">
        <v>154.83004105751729</v>
      </c>
      <c r="F618" s="21">
        <v>154.92778296391944</v>
      </c>
      <c r="G618" s="48">
        <v>865000</v>
      </c>
      <c r="H618" s="48"/>
      <c r="I618" t="s">
        <v>40</v>
      </c>
      <c r="J618" s="20" t="s">
        <v>71</v>
      </c>
      <c r="K618">
        <v>43112</v>
      </c>
      <c r="L618" s="49">
        <v>112.61468464222472</v>
      </c>
      <c r="M618" s="48">
        <v>565000</v>
      </c>
    </row>
    <row r="619" spans="1:13" x14ac:dyDescent="0.25">
      <c r="A619" t="s">
        <v>40</v>
      </c>
      <c r="B619" s="20" t="s">
        <v>60</v>
      </c>
      <c r="C619">
        <v>45225</v>
      </c>
      <c r="D619" s="21">
        <v>145.54989308827768</v>
      </c>
      <c r="E619" s="21">
        <v>154.20980159562143</v>
      </c>
      <c r="F619" s="21">
        <v>157.68996254228247</v>
      </c>
      <c r="G619" s="48">
        <v>865000</v>
      </c>
      <c r="H619" s="48"/>
      <c r="I619" t="s">
        <v>40</v>
      </c>
      <c r="J619" s="20" t="s">
        <v>71</v>
      </c>
      <c r="K619">
        <v>43113</v>
      </c>
      <c r="L619" s="49">
        <v>112.12864314110064</v>
      </c>
      <c r="M619" s="48">
        <v>565000</v>
      </c>
    </row>
    <row r="620" spans="1:13" x14ac:dyDescent="0.25">
      <c r="A620" t="s">
        <v>40</v>
      </c>
      <c r="B620" s="20" t="s">
        <v>60</v>
      </c>
      <c r="C620">
        <v>45258</v>
      </c>
      <c r="D620" s="21">
        <v>145.84627528247788</v>
      </c>
      <c r="E620" s="21">
        <v>153.95279941664666</v>
      </c>
      <c r="F620" s="21">
        <v>158.54837034706622</v>
      </c>
      <c r="G620" s="48">
        <v>865000</v>
      </c>
      <c r="H620" s="48"/>
      <c r="I620" t="s">
        <v>40</v>
      </c>
      <c r="J620" s="20" t="s">
        <v>71</v>
      </c>
      <c r="K620">
        <v>43111</v>
      </c>
      <c r="L620" s="49">
        <v>112.73016260350403</v>
      </c>
      <c r="M620" s="48">
        <v>565000</v>
      </c>
    </row>
    <row r="621" spans="1:13" x14ac:dyDescent="0.25">
      <c r="A621" t="s">
        <v>40</v>
      </c>
      <c r="B621" s="20" t="s">
        <v>61</v>
      </c>
      <c r="C621">
        <v>46189</v>
      </c>
      <c r="D621" s="21">
        <v>145.02468310258189</v>
      </c>
      <c r="E621" s="21">
        <v>147.15311354770921</v>
      </c>
      <c r="F621" s="21">
        <v>136.58072046796045</v>
      </c>
      <c r="G621" s="48">
        <v>865000</v>
      </c>
      <c r="H621" s="48"/>
      <c r="I621" t="s">
        <v>40</v>
      </c>
      <c r="J621" s="20" t="s">
        <v>71</v>
      </c>
      <c r="K621">
        <v>43141</v>
      </c>
      <c r="L621" s="49">
        <v>113.92331504206857</v>
      </c>
      <c r="M621" s="48">
        <v>570000</v>
      </c>
    </row>
    <row r="622" spans="1:13" x14ac:dyDescent="0.25">
      <c r="A622" t="s">
        <v>40</v>
      </c>
      <c r="B622" s="20" t="s">
        <v>61</v>
      </c>
      <c r="C622">
        <v>46198</v>
      </c>
      <c r="D622" s="21">
        <v>145.08521315081708</v>
      </c>
      <c r="E622" s="21">
        <v>151.56743027414694</v>
      </c>
      <c r="F622" s="21">
        <v>143.07456338831494</v>
      </c>
      <c r="G622" s="48">
        <v>865000</v>
      </c>
      <c r="H622" s="48"/>
      <c r="I622" t="s">
        <v>40</v>
      </c>
      <c r="J622" s="20" t="s">
        <v>71</v>
      </c>
      <c r="K622">
        <v>43131</v>
      </c>
      <c r="L622" s="49">
        <v>114.00430689384203</v>
      </c>
      <c r="M622" s="48">
        <v>570000</v>
      </c>
    </row>
    <row r="623" spans="1:13" x14ac:dyDescent="0.25">
      <c r="A623" t="s">
        <v>40</v>
      </c>
      <c r="B623" s="20" t="s">
        <v>72</v>
      </c>
      <c r="C623">
        <v>16144</v>
      </c>
      <c r="D623" s="21">
        <v>145.6886312819214</v>
      </c>
      <c r="E623" s="21">
        <v>138.10554262695328</v>
      </c>
      <c r="F623" s="21">
        <v>146.07843394497633</v>
      </c>
      <c r="G623" s="48">
        <v>865000</v>
      </c>
      <c r="H623" s="48"/>
      <c r="I623" t="s">
        <v>40</v>
      </c>
      <c r="J623" s="20" t="s">
        <v>67</v>
      </c>
      <c r="K623">
        <v>43132</v>
      </c>
      <c r="L623" s="49">
        <v>113.47224980197315</v>
      </c>
      <c r="M623" s="48">
        <v>570000</v>
      </c>
    </row>
    <row r="624" spans="1:13" x14ac:dyDescent="0.25">
      <c r="A624" t="s">
        <v>40</v>
      </c>
      <c r="B624" s="20" t="s">
        <v>6</v>
      </c>
      <c r="C624">
        <v>17520</v>
      </c>
      <c r="D624" s="21">
        <v>146.97338306759639</v>
      </c>
      <c r="E624" s="21">
        <v>143.60205822990054</v>
      </c>
      <c r="F624" s="21">
        <v>154.07580829406902</v>
      </c>
      <c r="G624" s="48">
        <v>870000</v>
      </c>
      <c r="H624" s="48"/>
      <c r="I624" t="s">
        <v>40</v>
      </c>
      <c r="J624" s="20" t="s">
        <v>71</v>
      </c>
      <c r="K624">
        <v>43132</v>
      </c>
      <c r="L624" s="49">
        <v>113.47224980197315</v>
      </c>
      <c r="M624" s="48">
        <v>570000</v>
      </c>
    </row>
    <row r="625" spans="1:13" x14ac:dyDescent="0.25">
      <c r="A625" t="s">
        <v>40</v>
      </c>
      <c r="B625" s="20" t="s">
        <v>48</v>
      </c>
      <c r="C625">
        <v>16961</v>
      </c>
      <c r="D625" s="21">
        <v>146.92812927537915</v>
      </c>
      <c r="E625" s="21">
        <v>140.63424199428584</v>
      </c>
      <c r="F625" s="21">
        <v>149.81392515966658</v>
      </c>
      <c r="G625" s="48">
        <v>870000</v>
      </c>
      <c r="H625" s="48"/>
      <c r="I625" t="s">
        <v>40</v>
      </c>
      <c r="J625" s="20" t="s">
        <v>71</v>
      </c>
      <c r="K625">
        <v>43135</v>
      </c>
      <c r="L625" s="49">
        <v>113.81344791749572</v>
      </c>
      <c r="M625" s="48">
        <v>570000</v>
      </c>
    </row>
    <row r="626" spans="1:13" x14ac:dyDescent="0.25">
      <c r="A626" t="s">
        <v>40</v>
      </c>
      <c r="B626" s="20" t="s">
        <v>60</v>
      </c>
      <c r="C626">
        <v>45221</v>
      </c>
      <c r="D626" s="21">
        <v>146.25845863489803</v>
      </c>
      <c r="E626" s="21">
        <v>154.86461189019519</v>
      </c>
      <c r="F626" s="21">
        <v>158.46621475898536</v>
      </c>
      <c r="G626" s="48">
        <v>870000</v>
      </c>
      <c r="H626" s="48"/>
      <c r="I626" t="s">
        <v>40</v>
      </c>
      <c r="J626" s="20" t="s">
        <v>59</v>
      </c>
      <c r="K626">
        <v>43281</v>
      </c>
      <c r="L626" s="49">
        <v>101.21437806293039</v>
      </c>
      <c r="M626" s="48">
        <v>575000</v>
      </c>
    </row>
    <row r="627" spans="1:13" x14ac:dyDescent="0.25">
      <c r="A627" t="s">
        <v>40</v>
      </c>
      <c r="B627" s="20" t="s">
        <v>73</v>
      </c>
      <c r="C627">
        <v>45573</v>
      </c>
      <c r="D627" s="21">
        <v>146.88892327376826</v>
      </c>
      <c r="E627" s="21">
        <v>156.07867519906782</v>
      </c>
      <c r="F627" s="21">
        <v>151.97248405542908</v>
      </c>
      <c r="G627" s="48">
        <v>870000</v>
      </c>
      <c r="H627" s="48"/>
      <c r="I627" t="s">
        <v>40</v>
      </c>
      <c r="J627" s="20" t="s">
        <v>59</v>
      </c>
      <c r="K627">
        <v>43261</v>
      </c>
      <c r="L627" s="49">
        <v>108.51895157854361</v>
      </c>
      <c r="M627" s="48">
        <v>575000</v>
      </c>
    </row>
    <row r="628" spans="1:13" x14ac:dyDescent="0.25">
      <c r="A628" t="s">
        <v>40</v>
      </c>
      <c r="B628" s="20" t="s">
        <v>67</v>
      </c>
      <c r="C628">
        <v>43173</v>
      </c>
      <c r="D628" s="21">
        <v>146.46563049431091</v>
      </c>
      <c r="E628" s="21">
        <v>136.85045238330972</v>
      </c>
      <c r="F628" s="21">
        <v>138.36118126415579</v>
      </c>
      <c r="G628" s="48">
        <v>870000</v>
      </c>
      <c r="H628" s="48"/>
      <c r="I628" t="s">
        <v>40</v>
      </c>
      <c r="J628" s="20" t="s">
        <v>66</v>
      </c>
      <c r="K628">
        <v>41363</v>
      </c>
      <c r="L628" s="49">
        <v>67.2352327667125</v>
      </c>
      <c r="M628" s="48">
        <v>575000</v>
      </c>
    </row>
    <row r="629" spans="1:13" x14ac:dyDescent="0.25">
      <c r="A629" t="s">
        <v>40</v>
      </c>
      <c r="B629" s="20" t="s">
        <v>67</v>
      </c>
      <c r="C629">
        <v>43351</v>
      </c>
      <c r="D629" s="21">
        <v>146.52102488443657</v>
      </c>
      <c r="E629" s="21">
        <v>137.40384474468647</v>
      </c>
      <c r="F629" s="21">
        <v>142.565242007108</v>
      </c>
      <c r="G629" s="48">
        <v>870000</v>
      </c>
      <c r="H629" s="48"/>
      <c r="I629" t="s">
        <v>40</v>
      </c>
      <c r="J629" s="20" t="s">
        <v>71</v>
      </c>
      <c r="K629">
        <v>43145</v>
      </c>
      <c r="L629" s="49">
        <v>114.6786954281022</v>
      </c>
      <c r="M629" s="48">
        <v>575000</v>
      </c>
    </row>
    <row r="630" spans="1:13" x14ac:dyDescent="0.25">
      <c r="A630" t="s">
        <v>40</v>
      </c>
      <c r="B630" s="20" t="s">
        <v>43</v>
      </c>
      <c r="C630">
        <v>17156</v>
      </c>
      <c r="D630" s="21">
        <v>146.12186553690009</v>
      </c>
      <c r="E630" s="21">
        <v>141.49503824174772</v>
      </c>
      <c r="F630" s="21">
        <v>151.59411086761315</v>
      </c>
      <c r="G630" s="48">
        <v>870000</v>
      </c>
      <c r="H630" s="48"/>
      <c r="I630" t="s">
        <v>40</v>
      </c>
      <c r="J630" s="20" t="s">
        <v>71</v>
      </c>
      <c r="K630">
        <v>43133</v>
      </c>
      <c r="L630" s="49">
        <v>114.65749297644604</v>
      </c>
      <c r="M630" s="48">
        <v>575000</v>
      </c>
    </row>
    <row r="631" spans="1:13" x14ac:dyDescent="0.25">
      <c r="A631" t="s">
        <v>40</v>
      </c>
      <c r="B631" s="20" t="s">
        <v>72</v>
      </c>
      <c r="C631">
        <v>16133</v>
      </c>
      <c r="D631" s="21">
        <v>146.39390845973207</v>
      </c>
      <c r="E631" s="21">
        <v>138.63608648200275</v>
      </c>
      <c r="F631" s="21">
        <v>146.39161581341781</v>
      </c>
      <c r="G631" s="48">
        <v>870000</v>
      </c>
      <c r="H631" s="48"/>
      <c r="I631" t="s">
        <v>40</v>
      </c>
      <c r="J631" s="20" t="s">
        <v>66</v>
      </c>
      <c r="K631">
        <v>41316</v>
      </c>
      <c r="L631" s="49">
        <v>54.490747346969101</v>
      </c>
      <c r="M631" s="48">
        <v>575000</v>
      </c>
    </row>
    <row r="632" spans="1:13" x14ac:dyDescent="0.25">
      <c r="A632" t="s">
        <v>40</v>
      </c>
      <c r="B632" s="20" t="s">
        <v>72</v>
      </c>
      <c r="C632">
        <v>16134</v>
      </c>
      <c r="D632" s="21">
        <v>146.39583151488321</v>
      </c>
      <c r="E632" s="21">
        <v>138.6939646127706</v>
      </c>
      <c r="F632" s="21">
        <v>146.52033460011609</v>
      </c>
      <c r="G632" s="48">
        <v>870000</v>
      </c>
      <c r="H632" s="48"/>
      <c r="I632" t="s">
        <v>40</v>
      </c>
      <c r="J632" s="20" t="s">
        <v>66</v>
      </c>
      <c r="K632">
        <v>41313</v>
      </c>
      <c r="L632" s="49">
        <v>58.976865520450531</v>
      </c>
      <c r="M632" s="48">
        <v>580000</v>
      </c>
    </row>
    <row r="633" spans="1:13" x14ac:dyDescent="0.25">
      <c r="A633" t="s">
        <v>40</v>
      </c>
      <c r="B633" s="20" t="s">
        <v>48</v>
      </c>
      <c r="C633">
        <v>16966</v>
      </c>
      <c r="D633" s="21">
        <v>147.77033795959395</v>
      </c>
      <c r="E633" s="21">
        <v>142.02548137946408</v>
      </c>
      <c r="F633" s="21">
        <v>151.57023619212873</v>
      </c>
      <c r="G633" s="48">
        <v>875000</v>
      </c>
      <c r="H633" s="48"/>
      <c r="I633" t="s">
        <v>40</v>
      </c>
      <c r="J633" s="20" t="s">
        <v>71</v>
      </c>
      <c r="K633">
        <v>43143</v>
      </c>
      <c r="L633" s="49">
        <v>115.09754210018129</v>
      </c>
      <c r="M633" s="48">
        <v>580000</v>
      </c>
    </row>
    <row r="634" spans="1:13" x14ac:dyDescent="0.25">
      <c r="A634" t="s">
        <v>40</v>
      </c>
      <c r="B634" s="20" t="s">
        <v>48</v>
      </c>
      <c r="C634">
        <v>16967</v>
      </c>
      <c r="D634" s="21">
        <v>147.72046816641978</v>
      </c>
      <c r="E634" s="21">
        <v>142.18681494789195</v>
      </c>
      <c r="F634" s="21">
        <v>151.85449733440402</v>
      </c>
      <c r="G634" s="48">
        <v>875000</v>
      </c>
      <c r="H634" s="48"/>
      <c r="I634" t="s">
        <v>40</v>
      </c>
      <c r="J634" s="20" t="s">
        <v>67</v>
      </c>
      <c r="K634">
        <v>43134</v>
      </c>
      <c r="L634" s="49">
        <v>116.29152594716545</v>
      </c>
      <c r="M634" s="48">
        <v>580000</v>
      </c>
    </row>
    <row r="635" spans="1:13" x14ac:dyDescent="0.25">
      <c r="A635" t="s">
        <v>40</v>
      </c>
      <c r="B635" s="20" t="s">
        <v>74</v>
      </c>
      <c r="C635">
        <v>45171</v>
      </c>
      <c r="D635" s="21">
        <v>147.56829449137172</v>
      </c>
      <c r="E635" s="21">
        <v>157.16880674230151</v>
      </c>
      <c r="F635" s="21">
        <v>155.42403380042677</v>
      </c>
      <c r="G635" s="48">
        <v>875000</v>
      </c>
      <c r="H635" s="48"/>
      <c r="I635" t="s">
        <v>40</v>
      </c>
      <c r="J635" s="20" t="s">
        <v>71</v>
      </c>
      <c r="K635">
        <v>43134</v>
      </c>
      <c r="L635" s="49">
        <v>116.29152594716545</v>
      </c>
      <c r="M635" s="48">
        <v>580000</v>
      </c>
    </row>
    <row r="636" spans="1:13" x14ac:dyDescent="0.25">
      <c r="A636" t="s">
        <v>40</v>
      </c>
      <c r="B636" s="20" t="s">
        <v>60</v>
      </c>
      <c r="C636">
        <v>45226</v>
      </c>
      <c r="D636" s="21">
        <v>147.51012932832123</v>
      </c>
      <c r="E636" s="21">
        <v>156.22049128652694</v>
      </c>
      <c r="F636" s="21">
        <v>159.58003867515063</v>
      </c>
      <c r="G636" s="48">
        <v>875000</v>
      </c>
      <c r="H636" s="48"/>
      <c r="I636" t="s">
        <v>40</v>
      </c>
      <c r="J636" s="20" t="s">
        <v>67</v>
      </c>
      <c r="K636">
        <v>43156</v>
      </c>
      <c r="L636" s="49">
        <v>117.26701651235287</v>
      </c>
      <c r="M636" s="48">
        <v>580000</v>
      </c>
    </row>
    <row r="637" spans="1:13" x14ac:dyDescent="0.25">
      <c r="A637" t="s">
        <v>40</v>
      </c>
      <c r="B637" s="20" t="s">
        <v>43</v>
      </c>
      <c r="C637">
        <v>17152</v>
      </c>
      <c r="D637" s="21">
        <v>147.02874193481932</v>
      </c>
      <c r="E637" s="21">
        <v>142.07951630957825</v>
      </c>
      <c r="F637" s="21">
        <v>152.04193047154078</v>
      </c>
      <c r="G637" s="48">
        <v>875000</v>
      </c>
      <c r="H637" s="48"/>
      <c r="I637" t="s">
        <v>40</v>
      </c>
      <c r="J637" s="20" t="s">
        <v>71</v>
      </c>
      <c r="K637">
        <v>43142</v>
      </c>
      <c r="L637" s="49">
        <v>115.59123943009553</v>
      </c>
      <c r="M637" s="48">
        <v>585000</v>
      </c>
    </row>
    <row r="638" spans="1:13" x14ac:dyDescent="0.25">
      <c r="A638" t="s">
        <v>40</v>
      </c>
      <c r="B638" s="20" t="s">
        <v>43</v>
      </c>
      <c r="C638">
        <v>17158</v>
      </c>
      <c r="D638" s="21">
        <v>147.72570644283047</v>
      </c>
      <c r="E638" s="21">
        <v>143.34239300672462</v>
      </c>
      <c r="F638" s="21">
        <v>153.53123689552402</v>
      </c>
      <c r="G638" s="48">
        <v>875000</v>
      </c>
      <c r="H638" s="48"/>
      <c r="I638" t="s">
        <v>40</v>
      </c>
      <c r="J638" s="20" t="s">
        <v>71</v>
      </c>
      <c r="K638">
        <v>43165</v>
      </c>
      <c r="L638" s="49">
        <v>115.68191621521599</v>
      </c>
      <c r="M638" s="48">
        <v>585000</v>
      </c>
    </row>
    <row r="639" spans="1:13" x14ac:dyDescent="0.25">
      <c r="A639" t="s">
        <v>40</v>
      </c>
      <c r="B639" s="20" t="s">
        <v>72</v>
      </c>
      <c r="C639">
        <v>16136</v>
      </c>
      <c r="D639" s="21">
        <v>147.75825573958375</v>
      </c>
      <c r="E639" s="21">
        <v>139.95006250402832</v>
      </c>
      <c r="F639" s="21">
        <v>147.63713449163265</v>
      </c>
      <c r="G639" s="48">
        <v>875000</v>
      </c>
      <c r="H639" s="48"/>
      <c r="I639" t="s">
        <v>40</v>
      </c>
      <c r="J639" s="20" t="s">
        <v>71</v>
      </c>
      <c r="K639">
        <v>43144</v>
      </c>
      <c r="L639" s="49">
        <v>116.46920640569627</v>
      </c>
      <c r="M639" s="48">
        <v>585000</v>
      </c>
    </row>
    <row r="640" spans="1:13" x14ac:dyDescent="0.25">
      <c r="A640" t="s">
        <v>40</v>
      </c>
      <c r="B640" s="20" t="s">
        <v>72</v>
      </c>
      <c r="C640">
        <v>16142</v>
      </c>
      <c r="D640" s="21">
        <v>147.07988983778912</v>
      </c>
      <c r="E640" s="21">
        <v>139.40811458537743</v>
      </c>
      <c r="F640" s="21">
        <v>147.27032353014806</v>
      </c>
      <c r="G640" s="48">
        <v>875000</v>
      </c>
      <c r="H640" s="48"/>
      <c r="I640" t="s">
        <v>40</v>
      </c>
      <c r="J640" s="20" t="s">
        <v>67</v>
      </c>
      <c r="K640">
        <v>43367</v>
      </c>
      <c r="L640" s="49">
        <v>120.32781574782035</v>
      </c>
      <c r="M640" s="48">
        <v>585000</v>
      </c>
    </row>
    <row r="641" spans="1:13" x14ac:dyDescent="0.25">
      <c r="A641" t="s">
        <v>40</v>
      </c>
      <c r="B641" s="20" t="s">
        <v>72</v>
      </c>
      <c r="C641">
        <v>16143</v>
      </c>
      <c r="D641" s="21">
        <v>147.4775532092367</v>
      </c>
      <c r="E641" s="21">
        <v>139.86024400047978</v>
      </c>
      <c r="F641" s="21">
        <v>147.78808009526401</v>
      </c>
      <c r="G641" s="48">
        <v>875000</v>
      </c>
      <c r="H641" s="48"/>
      <c r="I641" t="s">
        <v>40</v>
      </c>
      <c r="J641" s="20" t="s">
        <v>56</v>
      </c>
      <c r="K641">
        <v>41166</v>
      </c>
      <c r="L641" s="49">
        <v>92.462842618441783</v>
      </c>
      <c r="M641" s="48">
        <v>590000</v>
      </c>
    </row>
    <row r="642" spans="1:13" x14ac:dyDescent="0.25">
      <c r="A642" t="s">
        <v>40</v>
      </c>
      <c r="B642" s="20" t="s">
        <v>72</v>
      </c>
      <c r="C642">
        <v>16154</v>
      </c>
      <c r="D642" s="21">
        <v>147.56017621065186</v>
      </c>
      <c r="E642" s="21">
        <v>140.05797558151215</v>
      </c>
      <c r="F642" s="21">
        <v>148.12138022708257</v>
      </c>
      <c r="G642" s="48">
        <v>875000</v>
      </c>
      <c r="H642" s="48"/>
      <c r="I642" t="s">
        <v>40</v>
      </c>
      <c r="J642" s="20" t="s">
        <v>56</v>
      </c>
      <c r="K642">
        <v>41165</v>
      </c>
      <c r="L642" s="49">
        <v>87.220045172148673</v>
      </c>
      <c r="M642" s="48">
        <v>590000</v>
      </c>
    </row>
    <row r="643" spans="1:13" x14ac:dyDescent="0.25">
      <c r="A643" t="s">
        <v>40</v>
      </c>
      <c r="B643" s="20" t="s">
        <v>72</v>
      </c>
      <c r="C643">
        <v>16155</v>
      </c>
      <c r="D643" s="21">
        <v>147.04366348661736</v>
      </c>
      <c r="E643" s="21">
        <v>139.62224481479947</v>
      </c>
      <c r="F643" s="21">
        <v>147.77830222925908</v>
      </c>
      <c r="G643" s="48">
        <v>875000</v>
      </c>
      <c r="H643" s="48"/>
      <c r="I643" t="s">
        <v>40</v>
      </c>
      <c r="J643" s="20" t="s">
        <v>67</v>
      </c>
      <c r="K643">
        <v>43193</v>
      </c>
      <c r="L643" s="49">
        <v>115.28338294530147</v>
      </c>
      <c r="M643" s="48">
        <v>595000</v>
      </c>
    </row>
    <row r="644" spans="1:13" x14ac:dyDescent="0.25">
      <c r="A644" t="s">
        <v>40</v>
      </c>
      <c r="B644" s="20" t="s">
        <v>72</v>
      </c>
      <c r="C644">
        <v>16156</v>
      </c>
      <c r="D644" s="21">
        <v>147.82984327075695</v>
      </c>
      <c r="E644" s="21">
        <v>140.53500922074963</v>
      </c>
      <c r="F644" s="21">
        <v>148.82705272793379</v>
      </c>
      <c r="G644" s="48">
        <v>875000</v>
      </c>
      <c r="H644" s="48"/>
      <c r="I644" t="s">
        <v>40</v>
      </c>
      <c r="J644" s="20" t="s">
        <v>67</v>
      </c>
      <c r="K644">
        <v>43194</v>
      </c>
      <c r="L644" s="49">
        <v>116.80396498739896</v>
      </c>
      <c r="M644" s="48">
        <v>595000</v>
      </c>
    </row>
    <row r="645" spans="1:13" x14ac:dyDescent="0.25">
      <c r="A645" t="s">
        <v>40</v>
      </c>
      <c r="B645" s="20" t="s">
        <v>48</v>
      </c>
      <c r="C645">
        <v>16960</v>
      </c>
      <c r="D645" s="21">
        <v>148.53805220368159</v>
      </c>
      <c r="E645" s="21">
        <v>142.1863143703668</v>
      </c>
      <c r="F645" s="21">
        <v>151.3204254072794</v>
      </c>
      <c r="G645" s="48">
        <v>880000</v>
      </c>
      <c r="H645" s="48"/>
      <c r="I645" t="s">
        <v>40</v>
      </c>
      <c r="J645" s="20" t="s">
        <v>71</v>
      </c>
      <c r="K645">
        <v>43162</v>
      </c>
      <c r="L645" s="49">
        <v>117.99109703673601</v>
      </c>
      <c r="M645" s="48">
        <v>595000</v>
      </c>
    </row>
    <row r="646" spans="1:13" x14ac:dyDescent="0.25">
      <c r="A646" t="s">
        <v>40</v>
      </c>
      <c r="B646" s="20" t="s">
        <v>48</v>
      </c>
      <c r="C646">
        <v>16963</v>
      </c>
      <c r="D646" s="21">
        <v>148.50655777982536</v>
      </c>
      <c r="E646" s="21">
        <v>142.42070721483515</v>
      </c>
      <c r="F646" s="21">
        <v>151.7452309641744</v>
      </c>
      <c r="G646" s="48">
        <v>880000</v>
      </c>
      <c r="H646" s="48"/>
      <c r="I646" t="s">
        <v>40</v>
      </c>
      <c r="J646" s="20" t="s">
        <v>66</v>
      </c>
      <c r="K646">
        <v>41300</v>
      </c>
      <c r="L646" s="49">
        <v>61.681531688101991</v>
      </c>
      <c r="M646" s="48">
        <v>595000</v>
      </c>
    </row>
    <row r="647" spans="1:13" x14ac:dyDescent="0.25">
      <c r="A647" t="s">
        <v>40</v>
      </c>
      <c r="B647" s="20" t="s">
        <v>48</v>
      </c>
      <c r="C647">
        <v>16968</v>
      </c>
      <c r="D647" s="21">
        <v>148.79685820160466</v>
      </c>
      <c r="E647" s="21">
        <v>143.58450505149608</v>
      </c>
      <c r="F647" s="21">
        <v>153.42054351054406</v>
      </c>
      <c r="G647" s="48">
        <v>880000</v>
      </c>
      <c r="H647" s="48"/>
      <c r="I647" t="s">
        <v>40</v>
      </c>
      <c r="J647" s="20" t="s">
        <v>66</v>
      </c>
      <c r="K647">
        <v>41301</v>
      </c>
      <c r="L647" s="49">
        <v>61.681531688101991</v>
      </c>
      <c r="M647" s="48">
        <v>595000</v>
      </c>
    </row>
    <row r="648" spans="1:13" x14ac:dyDescent="0.25">
      <c r="A648" t="s">
        <v>40</v>
      </c>
      <c r="B648" s="20" t="s">
        <v>68</v>
      </c>
      <c r="C648">
        <v>46387</v>
      </c>
      <c r="D648" s="21">
        <v>148.52443236311262</v>
      </c>
      <c r="E648" s="21">
        <v>156.74218997521163</v>
      </c>
      <c r="F648" s="21">
        <v>150.38484345374394</v>
      </c>
      <c r="G648" s="48">
        <v>880000</v>
      </c>
      <c r="H648" s="48"/>
      <c r="I648" t="s">
        <v>40</v>
      </c>
      <c r="J648" s="20" t="s">
        <v>71</v>
      </c>
      <c r="K648">
        <v>43167</v>
      </c>
      <c r="L648" s="49">
        <v>118.35071561910658</v>
      </c>
      <c r="M648" s="48">
        <v>595000</v>
      </c>
    </row>
    <row r="649" spans="1:13" x14ac:dyDescent="0.25">
      <c r="A649" t="s">
        <v>40</v>
      </c>
      <c r="B649" s="20" t="s">
        <v>74</v>
      </c>
      <c r="C649">
        <v>45154</v>
      </c>
      <c r="D649" s="21">
        <v>148.43128541159882</v>
      </c>
      <c r="E649" s="21">
        <v>158.05016395517981</v>
      </c>
      <c r="F649" s="21">
        <v>157.11009664725651</v>
      </c>
      <c r="G649" s="48">
        <v>880000</v>
      </c>
      <c r="H649" s="48"/>
      <c r="I649" t="s">
        <v>40</v>
      </c>
      <c r="J649" s="20" t="s">
        <v>66</v>
      </c>
      <c r="K649">
        <v>41312</v>
      </c>
      <c r="L649" s="49">
        <v>59.964738927491716</v>
      </c>
      <c r="M649" s="48">
        <v>595000</v>
      </c>
    </row>
    <row r="650" spans="1:13" x14ac:dyDescent="0.25">
      <c r="A650" t="s">
        <v>40</v>
      </c>
      <c r="B650" s="20" t="s">
        <v>74</v>
      </c>
      <c r="C650">
        <v>45172</v>
      </c>
      <c r="D650" s="21">
        <v>148.97300385696849</v>
      </c>
      <c r="E650" s="21">
        <v>158.51604734168248</v>
      </c>
      <c r="F650" s="21">
        <v>156.12663254532353</v>
      </c>
      <c r="G650" s="48">
        <v>880000</v>
      </c>
      <c r="H650" s="48"/>
      <c r="I650" t="s">
        <v>40</v>
      </c>
      <c r="J650" s="20" t="s">
        <v>66</v>
      </c>
      <c r="K650">
        <v>41315</v>
      </c>
      <c r="L650" s="49">
        <v>58.832559297729858</v>
      </c>
      <c r="M650" s="48">
        <v>595000</v>
      </c>
    </row>
    <row r="651" spans="1:13" x14ac:dyDescent="0.25">
      <c r="A651" t="s">
        <v>40</v>
      </c>
      <c r="B651" s="20" t="s">
        <v>74</v>
      </c>
      <c r="C651">
        <v>45651</v>
      </c>
      <c r="D651" s="21">
        <v>148.88520814913451</v>
      </c>
      <c r="E651" s="21">
        <v>158.49976194852235</v>
      </c>
      <c r="F651" s="21">
        <v>157.750234094154</v>
      </c>
      <c r="G651" s="48">
        <v>880000</v>
      </c>
      <c r="H651" s="48"/>
      <c r="I651" t="s">
        <v>40</v>
      </c>
      <c r="J651" s="20" t="s">
        <v>71</v>
      </c>
      <c r="K651">
        <v>43169</v>
      </c>
      <c r="L651" s="49">
        <v>119.92957670901031</v>
      </c>
      <c r="M651" s="48">
        <v>595000</v>
      </c>
    </row>
    <row r="652" spans="1:13" x14ac:dyDescent="0.25">
      <c r="A652" t="s">
        <v>40</v>
      </c>
      <c r="B652" s="20" t="s">
        <v>60</v>
      </c>
      <c r="C652">
        <v>45211</v>
      </c>
      <c r="D652" s="21">
        <v>148.52736152684292</v>
      </c>
      <c r="E652" s="21">
        <v>157.33533196306635</v>
      </c>
      <c r="F652" s="21">
        <v>160.45401853716575</v>
      </c>
      <c r="G652" s="48">
        <v>880000</v>
      </c>
      <c r="H652" s="48"/>
      <c r="I652" t="s">
        <v>40</v>
      </c>
      <c r="J652" s="20" t="s">
        <v>66</v>
      </c>
      <c r="K652">
        <v>41311</v>
      </c>
      <c r="L652" s="49">
        <v>56.191466377488865</v>
      </c>
      <c r="M652" s="48">
        <v>595000</v>
      </c>
    </row>
    <row r="653" spans="1:13" x14ac:dyDescent="0.25">
      <c r="A653" t="s">
        <v>40</v>
      </c>
      <c r="B653" s="20" t="s">
        <v>60</v>
      </c>
      <c r="C653">
        <v>45223</v>
      </c>
      <c r="D653" s="21">
        <v>148.15256792973659</v>
      </c>
      <c r="E653" s="21">
        <v>156.7404374627431</v>
      </c>
      <c r="F653" s="21">
        <v>160.38069384099668</v>
      </c>
      <c r="G653" s="48">
        <v>880000</v>
      </c>
      <c r="H653" s="48"/>
      <c r="I653" t="s">
        <v>40</v>
      </c>
      <c r="J653" s="20" t="s">
        <v>71</v>
      </c>
      <c r="K653">
        <v>43161</v>
      </c>
      <c r="L653" s="49">
        <v>118.98595340130697</v>
      </c>
      <c r="M653" s="48">
        <v>600000</v>
      </c>
    </row>
    <row r="654" spans="1:13" x14ac:dyDescent="0.25">
      <c r="A654" t="s">
        <v>40</v>
      </c>
      <c r="B654" s="20" t="s">
        <v>60</v>
      </c>
      <c r="C654">
        <v>45224</v>
      </c>
      <c r="D654" s="21">
        <v>148.19435710253967</v>
      </c>
      <c r="E654" s="21">
        <v>156.85276697831503</v>
      </c>
      <c r="F654" s="21">
        <v>160.33329869764145</v>
      </c>
      <c r="G654" s="48">
        <v>880000</v>
      </c>
      <c r="H654" s="48"/>
      <c r="I654" t="s">
        <v>40</v>
      </c>
      <c r="J654" s="20" t="s">
        <v>71</v>
      </c>
      <c r="K654">
        <v>43166</v>
      </c>
      <c r="L654" s="49">
        <v>119.32412709962007</v>
      </c>
      <c r="M654" s="48">
        <v>600000</v>
      </c>
    </row>
    <row r="655" spans="1:13" x14ac:dyDescent="0.25">
      <c r="A655" t="s">
        <v>40</v>
      </c>
      <c r="B655" s="20" t="s">
        <v>66</v>
      </c>
      <c r="C655">
        <v>41352</v>
      </c>
      <c r="D655" s="21">
        <v>148.90862273644439</v>
      </c>
      <c r="E655" s="21">
        <v>147.97671867894312</v>
      </c>
      <c r="F655" s="21">
        <v>158.60398980103471</v>
      </c>
      <c r="G655" s="48">
        <v>880000</v>
      </c>
      <c r="H655" s="48"/>
      <c r="I655" t="s">
        <v>40</v>
      </c>
      <c r="J655" s="20" t="s">
        <v>59</v>
      </c>
      <c r="K655">
        <v>43285</v>
      </c>
      <c r="L655" s="49">
        <v>109.72932824004286</v>
      </c>
      <c r="M655" s="48">
        <v>605000</v>
      </c>
    </row>
    <row r="656" spans="1:13" x14ac:dyDescent="0.25">
      <c r="A656" t="s">
        <v>40</v>
      </c>
      <c r="B656" s="20" t="s">
        <v>73</v>
      </c>
      <c r="C656">
        <v>45571</v>
      </c>
      <c r="D656" s="21">
        <v>148.13461014457317</v>
      </c>
      <c r="E656" s="21">
        <v>157.24263952875012</v>
      </c>
      <c r="F656" s="21">
        <v>152.86902971010133</v>
      </c>
      <c r="G656" s="48">
        <v>880000</v>
      </c>
      <c r="H656" s="48"/>
      <c r="I656" t="s">
        <v>40</v>
      </c>
      <c r="J656" s="20" t="s">
        <v>66</v>
      </c>
      <c r="K656">
        <v>41314</v>
      </c>
      <c r="L656" s="49">
        <v>62.437697360416124</v>
      </c>
      <c r="M656" s="48">
        <v>605000</v>
      </c>
    </row>
    <row r="657" spans="1:13" x14ac:dyDescent="0.25">
      <c r="A657" t="s">
        <v>40</v>
      </c>
      <c r="B657" s="20" t="s">
        <v>67</v>
      </c>
      <c r="C657">
        <v>43357</v>
      </c>
      <c r="D657" s="21">
        <v>148.12931403519994</v>
      </c>
      <c r="E657" s="21">
        <v>139.18823178042891</v>
      </c>
      <c r="F657" s="21">
        <v>144.83863144777683</v>
      </c>
      <c r="G657" s="48">
        <v>880000</v>
      </c>
      <c r="H657" s="48"/>
      <c r="I657" t="s">
        <v>40</v>
      </c>
      <c r="J657" s="20" t="s">
        <v>71</v>
      </c>
      <c r="K657">
        <v>43168</v>
      </c>
      <c r="L657" s="49">
        <v>121.31187319558457</v>
      </c>
      <c r="M657" s="48">
        <v>605000</v>
      </c>
    </row>
    <row r="658" spans="1:13" x14ac:dyDescent="0.25">
      <c r="A658" t="s">
        <v>40</v>
      </c>
      <c r="B658" s="20" t="s">
        <v>72</v>
      </c>
      <c r="C658">
        <v>16131</v>
      </c>
      <c r="D658" s="21">
        <v>148.20763144829971</v>
      </c>
      <c r="E658" s="21">
        <v>140.52958025415234</v>
      </c>
      <c r="F658" s="21">
        <v>148.38147469120409</v>
      </c>
      <c r="G658" s="48">
        <v>880000</v>
      </c>
      <c r="H658" s="48"/>
      <c r="I658" t="s">
        <v>40</v>
      </c>
      <c r="J658" s="20" t="s">
        <v>67</v>
      </c>
      <c r="K658">
        <v>43157</v>
      </c>
      <c r="L658" s="49">
        <v>122.96658297043186</v>
      </c>
      <c r="M658" s="48">
        <v>605000</v>
      </c>
    </row>
    <row r="659" spans="1:13" x14ac:dyDescent="0.25">
      <c r="A659" t="s">
        <v>40</v>
      </c>
      <c r="B659" s="20" t="s">
        <v>60</v>
      </c>
      <c r="C659">
        <v>45214</v>
      </c>
      <c r="D659" s="21">
        <v>149.71867334757178</v>
      </c>
      <c r="E659" s="21">
        <v>158.41030488341107</v>
      </c>
      <c r="F659" s="21">
        <v>161.81161267818203</v>
      </c>
      <c r="G659" s="48">
        <v>885000</v>
      </c>
      <c r="H659" s="48"/>
      <c r="I659" t="s">
        <v>62</v>
      </c>
      <c r="J659" s="20" t="s">
        <v>75</v>
      </c>
      <c r="K659">
        <v>42372</v>
      </c>
      <c r="L659" s="49">
        <v>112.20243831716579</v>
      </c>
      <c r="M659" s="48">
        <v>605000</v>
      </c>
    </row>
    <row r="660" spans="1:13" x14ac:dyDescent="0.25">
      <c r="A660" t="s">
        <v>40</v>
      </c>
      <c r="B660" s="20" t="s">
        <v>60</v>
      </c>
      <c r="C660">
        <v>45216</v>
      </c>
      <c r="D660" s="21">
        <v>149.38079476819385</v>
      </c>
      <c r="E660" s="21">
        <v>158.12277843228767</v>
      </c>
      <c r="F660" s="21">
        <v>161.40407078446108</v>
      </c>
      <c r="G660" s="48">
        <v>885000</v>
      </c>
      <c r="H660" s="48"/>
      <c r="I660" t="s">
        <v>62</v>
      </c>
      <c r="J660" s="20" t="s">
        <v>75</v>
      </c>
      <c r="K660">
        <v>42381</v>
      </c>
      <c r="L660" s="49">
        <v>99.714709118525491</v>
      </c>
      <c r="M660" s="48">
        <v>605000</v>
      </c>
    </row>
    <row r="661" spans="1:13" x14ac:dyDescent="0.25">
      <c r="A661" t="s">
        <v>40</v>
      </c>
      <c r="B661" s="20" t="s">
        <v>60</v>
      </c>
      <c r="C661">
        <v>45222</v>
      </c>
      <c r="D661" s="21">
        <v>149.89416326285965</v>
      </c>
      <c r="E661" s="21">
        <v>158.49952526810813</v>
      </c>
      <c r="F661" s="21">
        <v>162.09884714658477</v>
      </c>
      <c r="G661" s="48">
        <v>885000</v>
      </c>
      <c r="H661" s="48"/>
      <c r="I661" t="s">
        <v>40</v>
      </c>
      <c r="J661" s="20" t="s">
        <v>66</v>
      </c>
      <c r="K661">
        <v>41351</v>
      </c>
      <c r="L661" s="49">
        <v>62.194508234361599</v>
      </c>
      <c r="M661" s="48">
        <v>610000</v>
      </c>
    </row>
    <row r="662" spans="1:13" x14ac:dyDescent="0.25">
      <c r="A662" t="s">
        <v>40</v>
      </c>
      <c r="B662" s="20" t="s">
        <v>43</v>
      </c>
      <c r="C662">
        <v>17157</v>
      </c>
      <c r="D662" s="21">
        <v>149.69475476231992</v>
      </c>
      <c r="E662" s="21">
        <v>145.18113342277641</v>
      </c>
      <c r="F662" s="21">
        <v>155.3205776726852</v>
      </c>
      <c r="G662" s="48">
        <v>885000</v>
      </c>
      <c r="H662" s="48"/>
      <c r="I662" t="s">
        <v>40</v>
      </c>
      <c r="J662" s="20" t="s">
        <v>56</v>
      </c>
      <c r="K662">
        <v>41152</v>
      </c>
      <c r="L662" s="49">
        <v>84.161840772359682</v>
      </c>
      <c r="M662" s="48">
        <v>615000</v>
      </c>
    </row>
    <row r="663" spans="1:13" x14ac:dyDescent="0.25">
      <c r="A663" t="s">
        <v>40</v>
      </c>
      <c r="B663" s="20" t="s">
        <v>72</v>
      </c>
      <c r="C663">
        <v>16126</v>
      </c>
      <c r="D663" s="21">
        <v>149.65819706656723</v>
      </c>
      <c r="E663" s="21">
        <v>142.03351728566639</v>
      </c>
      <c r="F663" s="21">
        <v>149.94762043516252</v>
      </c>
      <c r="G663" s="48">
        <v>885000</v>
      </c>
      <c r="H663" s="48"/>
      <c r="I663" t="s">
        <v>62</v>
      </c>
      <c r="J663" s="20" t="s">
        <v>76</v>
      </c>
      <c r="K663">
        <v>42178</v>
      </c>
      <c r="L663" s="49">
        <v>96.546678545910595</v>
      </c>
      <c r="M663" s="48">
        <v>620000</v>
      </c>
    </row>
    <row r="664" spans="1:13" x14ac:dyDescent="0.25">
      <c r="A664" t="s">
        <v>40</v>
      </c>
      <c r="B664" s="20" t="s">
        <v>72</v>
      </c>
      <c r="C664">
        <v>16129</v>
      </c>
      <c r="D664" s="21">
        <v>149.19811291927209</v>
      </c>
      <c r="E664" s="21">
        <v>141.67301607870414</v>
      </c>
      <c r="F664" s="21">
        <v>149.70637415735257</v>
      </c>
      <c r="G664" s="48">
        <v>885000</v>
      </c>
      <c r="H664" s="48"/>
      <c r="I664" t="s">
        <v>40</v>
      </c>
      <c r="J664" s="20" t="s">
        <v>66</v>
      </c>
      <c r="K664">
        <v>41371</v>
      </c>
      <c r="L664" s="49">
        <v>71.138977410234162</v>
      </c>
      <c r="M664" s="48">
        <v>625000</v>
      </c>
    </row>
    <row r="665" spans="1:13" x14ac:dyDescent="0.25">
      <c r="A665" t="s">
        <v>40</v>
      </c>
      <c r="B665" s="20" t="s">
        <v>72</v>
      </c>
      <c r="C665">
        <v>16135</v>
      </c>
      <c r="D665" s="21">
        <v>149.28962337772691</v>
      </c>
      <c r="E665" s="21">
        <v>141.42135927058479</v>
      </c>
      <c r="F665" s="21">
        <v>149.02508236798712</v>
      </c>
      <c r="G665" s="48">
        <v>885000</v>
      </c>
      <c r="H665" s="48"/>
      <c r="I665" t="s">
        <v>44</v>
      </c>
      <c r="J665" s="20" t="s">
        <v>77</v>
      </c>
      <c r="K665">
        <v>14510</v>
      </c>
      <c r="L665" s="49">
        <v>61.423792030051132</v>
      </c>
      <c r="M665" s="48">
        <v>625000</v>
      </c>
    </row>
    <row r="666" spans="1:13" x14ac:dyDescent="0.25">
      <c r="A666" t="s">
        <v>40</v>
      </c>
      <c r="B666" s="20" t="s">
        <v>72</v>
      </c>
      <c r="C666">
        <v>16152</v>
      </c>
      <c r="D666" s="21">
        <v>149.45762833720019</v>
      </c>
      <c r="E666" s="21">
        <v>142.03548178593138</v>
      </c>
      <c r="F666" s="21">
        <v>150.18559908918914</v>
      </c>
      <c r="G666" s="48">
        <v>885000</v>
      </c>
      <c r="H666" s="48"/>
      <c r="I666" t="s">
        <v>62</v>
      </c>
      <c r="J666" s="20" t="s">
        <v>75</v>
      </c>
      <c r="K666">
        <v>42371</v>
      </c>
      <c r="L666" s="49">
        <v>109.68299947752243</v>
      </c>
      <c r="M666" s="48">
        <v>625000</v>
      </c>
    </row>
    <row r="667" spans="1:13" x14ac:dyDescent="0.25">
      <c r="A667" t="s">
        <v>40</v>
      </c>
      <c r="B667" s="20" t="s">
        <v>6</v>
      </c>
      <c r="C667">
        <v>17630</v>
      </c>
      <c r="D667" s="21">
        <v>150.89663134640872</v>
      </c>
      <c r="E667" s="21">
        <v>148.63336650051451</v>
      </c>
      <c r="F667" s="21">
        <v>159.26217361585111</v>
      </c>
      <c r="G667" s="48">
        <v>890000</v>
      </c>
      <c r="H667" s="48"/>
      <c r="I667" t="s">
        <v>40</v>
      </c>
      <c r="J667" s="20" t="s">
        <v>59</v>
      </c>
      <c r="K667">
        <v>43282</v>
      </c>
      <c r="L667" s="49">
        <v>107.51199462847535</v>
      </c>
      <c r="M667" s="48">
        <v>630000</v>
      </c>
    </row>
    <row r="668" spans="1:13" x14ac:dyDescent="0.25">
      <c r="A668" t="s">
        <v>40</v>
      </c>
      <c r="B668" s="20" t="s">
        <v>48</v>
      </c>
      <c r="C668">
        <v>16911</v>
      </c>
      <c r="D668" s="21">
        <v>150.40993801301477</v>
      </c>
      <c r="E668" s="21">
        <v>143.74895752084117</v>
      </c>
      <c r="F668" s="21">
        <v>152.63449190300534</v>
      </c>
      <c r="G668" s="48">
        <v>890000</v>
      </c>
      <c r="H668" s="48"/>
      <c r="I668" t="s">
        <v>40</v>
      </c>
      <c r="J668" s="20" t="s">
        <v>66</v>
      </c>
      <c r="K668">
        <v>41354</v>
      </c>
      <c r="L668" s="49">
        <v>49.586747864512276</v>
      </c>
      <c r="M668" s="48">
        <v>630000</v>
      </c>
    </row>
    <row r="669" spans="1:13" x14ac:dyDescent="0.25">
      <c r="A669" t="s">
        <v>40</v>
      </c>
      <c r="B669" s="20" t="s">
        <v>48</v>
      </c>
      <c r="C669">
        <v>16918</v>
      </c>
      <c r="D669" s="21">
        <v>150.51836798188026</v>
      </c>
      <c r="E669" s="21">
        <v>144.04825850421702</v>
      </c>
      <c r="F669" s="21">
        <v>153.08836904934708</v>
      </c>
      <c r="G669" s="48">
        <v>890000</v>
      </c>
      <c r="H669" s="48"/>
      <c r="I669" t="s">
        <v>62</v>
      </c>
      <c r="J669" s="20" t="s">
        <v>75</v>
      </c>
      <c r="K669">
        <v>42318</v>
      </c>
      <c r="L669" s="49">
        <v>120.28284032214646</v>
      </c>
      <c r="M669" s="48">
        <v>630000</v>
      </c>
    </row>
    <row r="670" spans="1:13" x14ac:dyDescent="0.25">
      <c r="A670" t="s">
        <v>40</v>
      </c>
      <c r="B670" s="20" t="s">
        <v>60</v>
      </c>
      <c r="C670">
        <v>45227</v>
      </c>
      <c r="D670" s="21">
        <v>150.7963134608753</v>
      </c>
      <c r="E670" s="21">
        <v>159.31224753409094</v>
      </c>
      <c r="F670" s="21">
        <v>163.10643014928968</v>
      </c>
      <c r="G670" s="48">
        <v>890000</v>
      </c>
      <c r="H670" s="48"/>
      <c r="I670" t="s">
        <v>40</v>
      </c>
      <c r="J670" s="20" t="s">
        <v>59</v>
      </c>
      <c r="K670">
        <v>43262</v>
      </c>
      <c r="L670" s="49">
        <v>118.69721197178959</v>
      </c>
      <c r="M670" s="48">
        <v>635000</v>
      </c>
    </row>
    <row r="671" spans="1:13" x14ac:dyDescent="0.25">
      <c r="A671" t="s">
        <v>40</v>
      </c>
      <c r="B671" s="20" t="s">
        <v>60</v>
      </c>
      <c r="C671">
        <v>45285</v>
      </c>
      <c r="D671" s="21">
        <v>150.33850530219877</v>
      </c>
      <c r="E671" s="21">
        <v>159.33718035181519</v>
      </c>
      <c r="F671" s="21">
        <v>161.93526584746351</v>
      </c>
      <c r="G671" s="48">
        <v>890000</v>
      </c>
      <c r="H671" s="48"/>
      <c r="I671" t="s">
        <v>40</v>
      </c>
      <c r="J671" s="20" t="s">
        <v>67</v>
      </c>
      <c r="K671">
        <v>43196</v>
      </c>
      <c r="L671" s="49">
        <v>126.6862486594631</v>
      </c>
      <c r="M671" s="48">
        <v>635000</v>
      </c>
    </row>
    <row r="672" spans="1:13" x14ac:dyDescent="0.25">
      <c r="A672" t="s">
        <v>40</v>
      </c>
      <c r="B672" s="20" t="s">
        <v>73</v>
      </c>
      <c r="C672">
        <v>45555</v>
      </c>
      <c r="D672" s="21">
        <v>150.6856124525624</v>
      </c>
      <c r="E672" s="21">
        <v>160.04764039966369</v>
      </c>
      <c r="F672" s="21">
        <v>156.59698501452152</v>
      </c>
      <c r="G672" s="48">
        <v>890000</v>
      </c>
      <c r="H672" s="48"/>
      <c r="I672" t="s">
        <v>40</v>
      </c>
      <c r="J672" s="20" t="s">
        <v>67</v>
      </c>
      <c r="K672">
        <v>43363</v>
      </c>
      <c r="L672" s="49">
        <v>130.58566810140678</v>
      </c>
      <c r="M672" s="48">
        <v>635000</v>
      </c>
    </row>
    <row r="673" spans="1:13" x14ac:dyDescent="0.25">
      <c r="A673" t="s">
        <v>40</v>
      </c>
      <c r="B673" s="20" t="s">
        <v>73</v>
      </c>
      <c r="C673">
        <v>45592</v>
      </c>
      <c r="D673" s="21">
        <v>150.64886592544948</v>
      </c>
      <c r="E673" s="21">
        <v>159.95989977641028</v>
      </c>
      <c r="F673" s="21">
        <v>156.29255606749854</v>
      </c>
      <c r="G673" s="48">
        <v>890000</v>
      </c>
      <c r="H673" s="48"/>
      <c r="I673" t="s">
        <v>40</v>
      </c>
      <c r="J673" s="20" t="s">
        <v>66</v>
      </c>
      <c r="K673">
        <v>41355</v>
      </c>
      <c r="L673" s="49">
        <v>48.953022846960913</v>
      </c>
      <c r="M673" s="48">
        <v>635000</v>
      </c>
    </row>
    <row r="674" spans="1:13" x14ac:dyDescent="0.25">
      <c r="A674" t="s">
        <v>40</v>
      </c>
      <c r="B674" s="20" t="s">
        <v>43</v>
      </c>
      <c r="C674">
        <v>17151</v>
      </c>
      <c r="D674" s="21">
        <v>150.58660575373659</v>
      </c>
      <c r="E674" s="21">
        <v>145.80576993289816</v>
      </c>
      <c r="F674" s="21">
        <v>155.83782842059824</v>
      </c>
      <c r="G674" s="48">
        <v>890000</v>
      </c>
      <c r="H674" s="48"/>
      <c r="I674" t="s">
        <v>40</v>
      </c>
      <c r="J674" s="20" t="s">
        <v>56</v>
      </c>
      <c r="K674">
        <v>41162</v>
      </c>
      <c r="L674" s="49">
        <v>96.28692769706845</v>
      </c>
      <c r="M674" s="48">
        <v>640000</v>
      </c>
    </row>
    <row r="675" spans="1:13" x14ac:dyDescent="0.25">
      <c r="A675" t="s">
        <v>40</v>
      </c>
      <c r="B675" s="20" t="s">
        <v>72</v>
      </c>
      <c r="C675">
        <v>16122</v>
      </c>
      <c r="D675" s="21">
        <v>150.79927666085811</v>
      </c>
      <c r="E675" s="21">
        <v>143.19581461716905</v>
      </c>
      <c r="F675" s="21">
        <v>151.13307155992334</v>
      </c>
      <c r="G675" s="48">
        <v>890000</v>
      </c>
      <c r="H675" s="48"/>
      <c r="I675" t="s">
        <v>40</v>
      </c>
      <c r="J675" s="20" t="s">
        <v>56</v>
      </c>
      <c r="K675">
        <v>41167</v>
      </c>
      <c r="L675" s="49">
        <v>93.173013166438636</v>
      </c>
      <c r="M675" s="48">
        <v>640000</v>
      </c>
    </row>
    <row r="676" spans="1:13" x14ac:dyDescent="0.25">
      <c r="A676" t="s">
        <v>40</v>
      </c>
      <c r="B676" s="20" t="s">
        <v>72</v>
      </c>
      <c r="C676">
        <v>16123</v>
      </c>
      <c r="D676" s="21">
        <v>150.10624236189273</v>
      </c>
      <c r="E676" s="21">
        <v>142.47334066723158</v>
      </c>
      <c r="F676" s="21">
        <v>150.37648432292531</v>
      </c>
      <c r="G676" s="48">
        <v>890000</v>
      </c>
      <c r="H676" s="48"/>
      <c r="I676" t="s">
        <v>40</v>
      </c>
      <c r="J676" s="20" t="s">
        <v>66</v>
      </c>
      <c r="K676">
        <v>41382</v>
      </c>
      <c r="L676" s="49">
        <v>65.070149190600077</v>
      </c>
      <c r="M676" s="48">
        <v>640000</v>
      </c>
    </row>
    <row r="677" spans="1:13" x14ac:dyDescent="0.25">
      <c r="A677" t="s">
        <v>40</v>
      </c>
      <c r="B677" s="20" t="s">
        <v>72</v>
      </c>
      <c r="C677">
        <v>16128</v>
      </c>
      <c r="D677" s="21">
        <v>150.41747732937279</v>
      </c>
      <c r="E677" s="21">
        <v>142.90709794668871</v>
      </c>
      <c r="F677" s="21">
        <v>150.95493884307473</v>
      </c>
      <c r="G677" s="48">
        <v>890000</v>
      </c>
      <c r="H677" s="48"/>
      <c r="I677" t="s">
        <v>40</v>
      </c>
      <c r="J677" s="20" t="s">
        <v>67</v>
      </c>
      <c r="K677">
        <v>43362</v>
      </c>
      <c r="L677" s="49">
        <v>130.89591371255486</v>
      </c>
      <c r="M677" s="48">
        <v>640000</v>
      </c>
    </row>
    <row r="678" spans="1:13" x14ac:dyDescent="0.25">
      <c r="A678" t="s">
        <v>40</v>
      </c>
      <c r="B678" s="20" t="s">
        <v>72</v>
      </c>
      <c r="C678">
        <v>16132</v>
      </c>
      <c r="D678" s="21">
        <v>150.90996001937728</v>
      </c>
      <c r="E678" s="21">
        <v>143.18458819407928</v>
      </c>
      <c r="F678" s="21">
        <v>150.97122978853446</v>
      </c>
      <c r="G678" s="48">
        <v>890000</v>
      </c>
      <c r="H678" s="48"/>
      <c r="I678" t="s">
        <v>40</v>
      </c>
      <c r="J678" s="20" t="s">
        <v>67</v>
      </c>
      <c r="K678">
        <v>43365</v>
      </c>
      <c r="L678" s="49">
        <v>130.00245191683791</v>
      </c>
      <c r="M678" s="48">
        <v>640000</v>
      </c>
    </row>
    <row r="679" spans="1:13" x14ac:dyDescent="0.25">
      <c r="A679" t="s">
        <v>40</v>
      </c>
      <c r="B679" s="20" t="s">
        <v>72</v>
      </c>
      <c r="C679">
        <v>16151</v>
      </c>
      <c r="D679" s="21">
        <v>150.50345122955005</v>
      </c>
      <c r="E679" s="21">
        <v>143.17959966688673</v>
      </c>
      <c r="F679" s="21">
        <v>151.43519452839121</v>
      </c>
      <c r="G679" s="48">
        <v>890000</v>
      </c>
      <c r="H679" s="48"/>
      <c r="I679" t="s">
        <v>62</v>
      </c>
      <c r="J679" s="20" t="s">
        <v>75</v>
      </c>
      <c r="K679">
        <v>42315</v>
      </c>
      <c r="L679" s="49">
        <v>120.4398221931566</v>
      </c>
      <c r="M679" s="48">
        <v>640000</v>
      </c>
    </row>
    <row r="680" spans="1:13" x14ac:dyDescent="0.25">
      <c r="A680" t="s">
        <v>40</v>
      </c>
      <c r="B680" s="20" t="s">
        <v>72</v>
      </c>
      <c r="C680">
        <v>16153</v>
      </c>
      <c r="D680" s="21">
        <v>150.64683485457104</v>
      </c>
      <c r="E680" s="21">
        <v>143.20990133594546</v>
      </c>
      <c r="F680" s="21">
        <v>151.34099036382469</v>
      </c>
      <c r="G680" s="48">
        <v>890000</v>
      </c>
      <c r="H680" s="48"/>
      <c r="I680" t="s">
        <v>62</v>
      </c>
      <c r="J680" s="20" t="s">
        <v>76</v>
      </c>
      <c r="K680">
        <v>42177</v>
      </c>
      <c r="L680" s="49">
        <v>102.50766862346231</v>
      </c>
      <c r="M680" s="48">
        <v>645000</v>
      </c>
    </row>
    <row r="681" spans="1:13" x14ac:dyDescent="0.25">
      <c r="A681" t="s">
        <v>40</v>
      </c>
      <c r="B681" s="20" t="s">
        <v>78</v>
      </c>
      <c r="C681">
        <v>45135</v>
      </c>
      <c r="D681" s="21">
        <v>150.78158158997513</v>
      </c>
      <c r="E681" s="21">
        <v>160.39309417571937</v>
      </c>
      <c r="F681" s="21">
        <v>158.86319254803567</v>
      </c>
      <c r="G681" s="48">
        <v>890000</v>
      </c>
      <c r="H681" s="48"/>
      <c r="I681" t="s">
        <v>40</v>
      </c>
      <c r="J681" s="20" t="s">
        <v>56</v>
      </c>
      <c r="K681">
        <v>41151</v>
      </c>
      <c r="L681" s="49">
        <v>87.118270199710793</v>
      </c>
      <c r="M681" s="48">
        <v>650000</v>
      </c>
    </row>
    <row r="682" spans="1:13" x14ac:dyDescent="0.25">
      <c r="A682" t="s">
        <v>40</v>
      </c>
      <c r="B682" s="20" t="s">
        <v>54</v>
      </c>
      <c r="C682">
        <v>16456</v>
      </c>
      <c r="D682" s="21">
        <v>150.19704480722152</v>
      </c>
      <c r="E682" s="21">
        <v>144.31891776980544</v>
      </c>
      <c r="F682" s="21">
        <v>153.77775883910169</v>
      </c>
      <c r="G682" s="48">
        <v>890000</v>
      </c>
      <c r="H682" s="48"/>
      <c r="I682" t="s">
        <v>40</v>
      </c>
      <c r="J682" s="20" t="s">
        <v>67</v>
      </c>
      <c r="K682">
        <v>43197</v>
      </c>
      <c r="L682" s="49">
        <v>126.39235791271575</v>
      </c>
      <c r="M682" s="48">
        <v>650000</v>
      </c>
    </row>
    <row r="683" spans="1:13" x14ac:dyDescent="0.25">
      <c r="A683" t="s">
        <v>40</v>
      </c>
      <c r="B683" s="20" t="s">
        <v>48</v>
      </c>
      <c r="C683">
        <v>16912</v>
      </c>
      <c r="D683" s="21">
        <v>151.47080053076701</v>
      </c>
      <c r="E683" s="21">
        <v>144.5713416654591</v>
      </c>
      <c r="F683" s="21">
        <v>153.24599701336365</v>
      </c>
      <c r="G683" s="48">
        <v>895000</v>
      </c>
      <c r="H683" s="48"/>
      <c r="I683" t="s">
        <v>40</v>
      </c>
      <c r="J683" s="20" t="s">
        <v>66</v>
      </c>
      <c r="K683">
        <v>41373</v>
      </c>
      <c r="L683" s="49">
        <v>81.560972832115041</v>
      </c>
      <c r="M683" s="48">
        <v>655000</v>
      </c>
    </row>
    <row r="684" spans="1:13" x14ac:dyDescent="0.25">
      <c r="A684" t="s">
        <v>40</v>
      </c>
      <c r="B684" s="20" t="s">
        <v>48</v>
      </c>
      <c r="C684">
        <v>16917</v>
      </c>
      <c r="D684" s="21">
        <v>151.2745541837067</v>
      </c>
      <c r="E684" s="21">
        <v>144.68241660786504</v>
      </c>
      <c r="F684" s="21">
        <v>153.62353378487978</v>
      </c>
      <c r="G684" s="48">
        <v>895000</v>
      </c>
      <c r="H684" s="48"/>
      <c r="I684" t="s">
        <v>40</v>
      </c>
      <c r="J684" s="20" t="s">
        <v>67</v>
      </c>
      <c r="K684">
        <v>43366</v>
      </c>
      <c r="L684" s="49">
        <v>131.82691054653452</v>
      </c>
      <c r="M684" s="48">
        <v>655000</v>
      </c>
    </row>
    <row r="685" spans="1:13" x14ac:dyDescent="0.25">
      <c r="A685" t="s">
        <v>40</v>
      </c>
      <c r="B685" s="20" t="s">
        <v>74</v>
      </c>
      <c r="C685">
        <v>45153</v>
      </c>
      <c r="D685" s="21">
        <v>151.813224108903</v>
      </c>
      <c r="E685" s="21">
        <v>161.43316360964812</v>
      </c>
      <c r="F685" s="21">
        <v>160.31680907413974</v>
      </c>
      <c r="G685" s="48">
        <v>895000</v>
      </c>
      <c r="H685" s="48"/>
      <c r="I685" t="s">
        <v>62</v>
      </c>
      <c r="J685" s="20" t="s">
        <v>75</v>
      </c>
      <c r="K685">
        <v>42312</v>
      </c>
      <c r="L685" s="49">
        <v>108.42314699921877</v>
      </c>
      <c r="M685" s="48">
        <v>655000</v>
      </c>
    </row>
    <row r="686" spans="1:13" x14ac:dyDescent="0.25">
      <c r="A686" t="s">
        <v>40</v>
      </c>
      <c r="B686" s="20" t="s">
        <v>60</v>
      </c>
      <c r="C686">
        <v>45213</v>
      </c>
      <c r="D686" s="21">
        <v>151.29145048841954</v>
      </c>
      <c r="E686" s="21">
        <v>159.53942641725106</v>
      </c>
      <c r="F686" s="21">
        <v>163.87108555309777</v>
      </c>
      <c r="G686" s="48">
        <v>895000</v>
      </c>
      <c r="H686" s="48"/>
      <c r="I686" t="s">
        <v>40</v>
      </c>
      <c r="J686" s="20" t="s">
        <v>46</v>
      </c>
      <c r="K686">
        <v>40558</v>
      </c>
      <c r="L686" s="49">
        <v>107.88248872123002</v>
      </c>
      <c r="M686" s="48">
        <v>660000</v>
      </c>
    </row>
    <row r="687" spans="1:13" x14ac:dyDescent="0.25">
      <c r="A687" t="s">
        <v>40</v>
      </c>
      <c r="B687" s="20" t="s">
        <v>60</v>
      </c>
      <c r="C687">
        <v>45228</v>
      </c>
      <c r="D687" s="21">
        <v>151.75374686486441</v>
      </c>
      <c r="E687" s="21">
        <v>159.87957699370557</v>
      </c>
      <c r="F687" s="21">
        <v>164.43582215005114</v>
      </c>
      <c r="G687" s="48">
        <v>895000</v>
      </c>
      <c r="H687" s="48"/>
      <c r="I687" t="s">
        <v>40</v>
      </c>
      <c r="J687" s="20" t="s">
        <v>66</v>
      </c>
      <c r="K687">
        <v>41352</v>
      </c>
      <c r="L687" s="49">
        <v>61.562336984502949</v>
      </c>
      <c r="M687" s="48">
        <v>660000</v>
      </c>
    </row>
    <row r="688" spans="1:13" x14ac:dyDescent="0.25">
      <c r="A688" t="s">
        <v>40</v>
      </c>
      <c r="B688" s="20" t="s">
        <v>73</v>
      </c>
      <c r="C688">
        <v>45586</v>
      </c>
      <c r="D688" s="21">
        <v>151.10613063034194</v>
      </c>
      <c r="E688" s="21">
        <v>159.72535678024727</v>
      </c>
      <c r="F688" s="21">
        <v>154.11652077018786</v>
      </c>
      <c r="G688" s="48">
        <v>895000</v>
      </c>
      <c r="H688" s="48"/>
      <c r="I688" t="s">
        <v>62</v>
      </c>
      <c r="J688" s="20" t="s">
        <v>76</v>
      </c>
      <c r="K688">
        <v>42186</v>
      </c>
      <c r="L688" s="49">
        <v>99.626728880034221</v>
      </c>
      <c r="M688" s="48">
        <v>660000</v>
      </c>
    </row>
    <row r="689" spans="1:13" x14ac:dyDescent="0.25">
      <c r="A689" t="s">
        <v>40</v>
      </c>
      <c r="B689" s="20" t="s">
        <v>43</v>
      </c>
      <c r="C689">
        <v>17117</v>
      </c>
      <c r="D689" s="21">
        <v>151.77210744752753</v>
      </c>
      <c r="E689" s="21">
        <v>147.05830805256431</v>
      </c>
      <c r="F689" s="21">
        <v>157.11712554531996</v>
      </c>
      <c r="G689" s="48">
        <v>895000</v>
      </c>
      <c r="H689" s="48"/>
      <c r="I689" t="s">
        <v>40</v>
      </c>
      <c r="J689" s="20" t="s">
        <v>59</v>
      </c>
      <c r="K689">
        <v>43283</v>
      </c>
      <c r="L689" s="49">
        <v>117.30573984207538</v>
      </c>
      <c r="M689" s="48">
        <v>665000</v>
      </c>
    </row>
    <row r="690" spans="1:13" x14ac:dyDescent="0.25">
      <c r="A690" t="s">
        <v>40</v>
      </c>
      <c r="B690" s="20" t="s">
        <v>43</v>
      </c>
      <c r="C690">
        <v>17434</v>
      </c>
      <c r="D690" s="21">
        <v>151.14999225892038</v>
      </c>
      <c r="E690" s="21">
        <v>145.7555176069267</v>
      </c>
      <c r="F690" s="21">
        <v>155.49499732628067</v>
      </c>
      <c r="G690" s="48">
        <v>895000</v>
      </c>
      <c r="H690" s="48"/>
      <c r="I690" t="s">
        <v>40</v>
      </c>
      <c r="J690" s="20" t="s">
        <v>56</v>
      </c>
      <c r="K690">
        <v>41101</v>
      </c>
      <c r="L690" s="49">
        <v>94.944206518610486</v>
      </c>
      <c r="M690" s="48">
        <v>665000</v>
      </c>
    </row>
    <row r="691" spans="1:13" x14ac:dyDescent="0.25">
      <c r="A691" t="s">
        <v>40</v>
      </c>
      <c r="B691" s="20" t="s">
        <v>43</v>
      </c>
      <c r="C691">
        <v>17435</v>
      </c>
      <c r="D691" s="21">
        <v>151.35766640839958</v>
      </c>
      <c r="E691" s="21">
        <v>145.68581254596751</v>
      </c>
      <c r="F691" s="21">
        <v>155.26936213328543</v>
      </c>
      <c r="G691" s="48">
        <v>895000</v>
      </c>
      <c r="H691" s="48"/>
      <c r="I691" t="s">
        <v>40</v>
      </c>
      <c r="J691" s="20" t="s">
        <v>56</v>
      </c>
      <c r="K691">
        <v>41153</v>
      </c>
      <c r="L691" s="49">
        <v>94.944206518610486</v>
      </c>
      <c r="M691" s="48">
        <v>665000</v>
      </c>
    </row>
    <row r="692" spans="1:13" x14ac:dyDescent="0.25">
      <c r="A692" t="s">
        <v>40</v>
      </c>
      <c r="B692" s="20" t="s">
        <v>72</v>
      </c>
      <c r="C692">
        <v>16121</v>
      </c>
      <c r="D692" s="21">
        <v>151.58754499035925</v>
      </c>
      <c r="E692" s="21">
        <v>144.03532958330842</v>
      </c>
      <c r="F692" s="21">
        <v>152.03188879083325</v>
      </c>
      <c r="G692" s="48">
        <v>895000</v>
      </c>
      <c r="H692" s="48"/>
      <c r="I692" t="s">
        <v>40</v>
      </c>
      <c r="J692" s="20" t="s">
        <v>56</v>
      </c>
      <c r="K692">
        <v>41154</v>
      </c>
      <c r="L692" s="49">
        <v>94.944206518610486</v>
      </c>
      <c r="M692" s="48">
        <v>665000</v>
      </c>
    </row>
    <row r="693" spans="1:13" x14ac:dyDescent="0.25">
      <c r="A693" t="s">
        <v>40</v>
      </c>
      <c r="B693" s="20" t="s">
        <v>72</v>
      </c>
      <c r="C693">
        <v>16157</v>
      </c>
      <c r="D693" s="21">
        <v>151.58539156278573</v>
      </c>
      <c r="E693" s="21">
        <v>144.36014045778913</v>
      </c>
      <c r="F693" s="21">
        <v>152.71752144055853</v>
      </c>
      <c r="G693" s="48">
        <v>895000</v>
      </c>
      <c r="H693" s="48"/>
      <c r="I693" t="s">
        <v>40</v>
      </c>
      <c r="J693" s="20" t="s">
        <v>56</v>
      </c>
      <c r="K693">
        <v>41161</v>
      </c>
      <c r="L693" s="49">
        <v>93.834635683682777</v>
      </c>
      <c r="M693" s="48">
        <v>665000</v>
      </c>
    </row>
    <row r="694" spans="1:13" x14ac:dyDescent="0.25">
      <c r="A694" t="s">
        <v>40</v>
      </c>
      <c r="B694" s="20" t="s">
        <v>72</v>
      </c>
      <c r="C694">
        <v>16161</v>
      </c>
      <c r="D694" s="21">
        <v>151.87152900241037</v>
      </c>
      <c r="E694" s="21">
        <v>144.44868247050471</v>
      </c>
      <c r="F694" s="21">
        <v>152.5930492017751</v>
      </c>
      <c r="G694" s="48">
        <v>895000</v>
      </c>
      <c r="H694" s="48"/>
      <c r="I694" t="s">
        <v>40</v>
      </c>
      <c r="J694" s="20" t="s">
        <v>56</v>
      </c>
      <c r="K694">
        <v>41119</v>
      </c>
      <c r="L694" s="49">
        <v>92.80967523695216</v>
      </c>
      <c r="M694" s="48">
        <v>665000</v>
      </c>
    </row>
    <row r="695" spans="1:13" x14ac:dyDescent="0.25">
      <c r="A695" t="s">
        <v>40</v>
      </c>
      <c r="B695" s="20" t="s">
        <v>78</v>
      </c>
      <c r="C695">
        <v>45143</v>
      </c>
      <c r="D695" s="21">
        <v>151.19406454933596</v>
      </c>
      <c r="E695" s="21">
        <v>160.80097740174702</v>
      </c>
      <c r="F695" s="21">
        <v>159.16567910147512</v>
      </c>
      <c r="G695" s="48">
        <v>895000</v>
      </c>
      <c r="H695" s="48"/>
      <c r="I695" t="s">
        <v>40</v>
      </c>
      <c r="J695" s="20" t="s">
        <v>66</v>
      </c>
      <c r="K695">
        <v>41358</v>
      </c>
      <c r="L695" s="49">
        <v>66.28337386305796</v>
      </c>
      <c r="M695" s="48">
        <v>665000</v>
      </c>
    </row>
    <row r="696" spans="1:13" x14ac:dyDescent="0.25">
      <c r="A696" t="s">
        <v>40</v>
      </c>
      <c r="B696" s="20" t="s">
        <v>78</v>
      </c>
      <c r="C696">
        <v>45145</v>
      </c>
      <c r="D696" s="21">
        <v>151.1418908004346</v>
      </c>
      <c r="E696" s="21">
        <v>160.73237281915743</v>
      </c>
      <c r="F696" s="21">
        <v>158.82876123119945</v>
      </c>
      <c r="G696" s="48">
        <v>895000</v>
      </c>
      <c r="H696" s="48"/>
      <c r="I696" t="s">
        <v>40</v>
      </c>
      <c r="J696" s="20" t="s">
        <v>56</v>
      </c>
      <c r="K696">
        <v>41113</v>
      </c>
      <c r="L696" s="49">
        <v>94.256251555171914</v>
      </c>
      <c r="M696" s="48">
        <v>670000</v>
      </c>
    </row>
    <row r="697" spans="1:13" x14ac:dyDescent="0.25">
      <c r="A697" t="s">
        <v>40</v>
      </c>
      <c r="B697" s="20" t="s">
        <v>54</v>
      </c>
      <c r="C697">
        <v>16457</v>
      </c>
      <c r="D697" s="21">
        <v>151.53685788732008</v>
      </c>
      <c r="E697" s="21">
        <v>145.4948272395614</v>
      </c>
      <c r="F697" s="21">
        <v>154.8445894582612</v>
      </c>
      <c r="G697" s="48">
        <v>895000</v>
      </c>
      <c r="H697" s="48"/>
      <c r="I697" t="s">
        <v>40</v>
      </c>
      <c r="J697" s="20" t="s">
        <v>59</v>
      </c>
      <c r="K697">
        <v>43263</v>
      </c>
      <c r="L697" s="49">
        <v>128.89306577799772</v>
      </c>
      <c r="M697" s="48">
        <v>670000</v>
      </c>
    </row>
    <row r="698" spans="1:13" x14ac:dyDescent="0.25">
      <c r="A698" t="s">
        <v>40</v>
      </c>
      <c r="B698" s="20" t="s">
        <v>54</v>
      </c>
      <c r="C698">
        <v>16459</v>
      </c>
      <c r="D698" s="21">
        <v>151.07127315598677</v>
      </c>
      <c r="E698" s="21">
        <v>144.73286264738053</v>
      </c>
      <c r="F698" s="21">
        <v>153.87290145591416</v>
      </c>
      <c r="G698" s="48">
        <v>895000</v>
      </c>
      <c r="H698" s="48"/>
      <c r="I698" t="s">
        <v>40</v>
      </c>
      <c r="J698" s="20" t="s">
        <v>67</v>
      </c>
      <c r="K698">
        <v>43364</v>
      </c>
      <c r="L698" s="49">
        <v>137.65977975102203</v>
      </c>
      <c r="M698" s="48">
        <v>670000</v>
      </c>
    </row>
    <row r="699" spans="1:13" x14ac:dyDescent="0.25">
      <c r="A699" t="s">
        <v>40</v>
      </c>
      <c r="B699" s="20" t="s">
        <v>48</v>
      </c>
      <c r="C699">
        <v>16119</v>
      </c>
      <c r="D699" s="21">
        <v>152.27666089002011</v>
      </c>
      <c r="E699" s="21">
        <v>144.60945707553935</v>
      </c>
      <c r="F699" s="21">
        <v>152.46588822246966</v>
      </c>
      <c r="G699" s="48">
        <v>900000</v>
      </c>
      <c r="H699" s="48"/>
      <c r="I699" t="s">
        <v>62</v>
      </c>
      <c r="J699" s="20" t="s">
        <v>75</v>
      </c>
      <c r="K699">
        <v>42394</v>
      </c>
      <c r="L699" s="49">
        <v>132.70095385304751</v>
      </c>
      <c r="M699" s="48">
        <v>670000</v>
      </c>
    </row>
    <row r="700" spans="1:13" x14ac:dyDescent="0.25">
      <c r="A700" t="s">
        <v>40</v>
      </c>
      <c r="B700" s="20" t="s">
        <v>48</v>
      </c>
      <c r="C700">
        <v>16915</v>
      </c>
      <c r="D700" s="21">
        <v>152.90637524848285</v>
      </c>
      <c r="E700" s="21">
        <v>146.17080904264685</v>
      </c>
      <c r="F700" s="21">
        <v>154.98860699948511</v>
      </c>
      <c r="G700" s="48">
        <v>900000</v>
      </c>
      <c r="H700" s="48"/>
      <c r="I700" t="s">
        <v>62</v>
      </c>
      <c r="J700" s="20" t="s">
        <v>75</v>
      </c>
      <c r="K700">
        <v>42364</v>
      </c>
      <c r="L700" s="49">
        <v>122.20564394724968</v>
      </c>
      <c r="M700" s="48">
        <v>670000</v>
      </c>
    </row>
    <row r="701" spans="1:13" x14ac:dyDescent="0.25">
      <c r="A701" t="s">
        <v>40</v>
      </c>
      <c r="B701" s="20" t="s">
        <v>48</v>
      </c>
      <c r="C701">
        <v>16969</v>
      </c>
      <c r="D701" s="21">
        <v>152.07119011878663</v>
      </c>
      <c r="E701" s="21">
        <v>147.13718007346608</v>
      </c>
      <c r="F701" s="21">
        <v>157.10122083911645</v>
      </c>
      <c r="G701" s="48">
        <v>900000</v>
      </c>
      <c r="H701" s="48"/>
      <c r="I701" t="s">
        <v>40</v>
      </c>
      <c r="J701" s="20" t="s">
        <v>56</v>
      </c>
      <c r="K701">
        <v>41112</v>
      </c>
      <c r="L701" s="49">
        <v>96.854645452483368</v>
      </c>
      <c r="M701" s="48">
        <v>675000</v>
      </c>
    </row>
    <row r="702" spans="1:13" x14ac:dyDescent="0.25">
      <c r="A702" t="s">
        <v>40</v>
      </c>
      <c r="B702" s="20" t="s">
        <v>68</v>
      </c>
      <c r="C702">
        <v>46381</v>
      </c>
      <c r="D702" s="21">
        <v>152.49150113745316</v>
      </c>
      <c r="E702" s="21">
        <v>159.51957548856006</v>
      </c>
      <c r="F702" s="21">
        <v>151.55244531495077</v>
      </c>
      <c r="G702" s="48">
        <v>900000</v>
      </c>
      <c r="H702" s="48"/>
      <c r="I702" t="s">
        <v>40</v>
      </c>
      <c r="J702" s="20" t="s">
        <v>56</v>
      </c>
      <c r="K702">
        <v>41114</v>
      </c>
      <c r="L702" s="49">
        <v>95.787558632097685</v>
      </c>
      <c r="M702" s="48">
        <v>675000</v>
      </c>
    </row>
    <row r="703" spans="1:13" x14ac:dyDescent="0.25">
      <c r="A703" t="s">
        <v>40</v>
      </c>
      <c r="B703" s="20" t="s">
        <v>60</v>
      </c>
      <c r="C703">
        <v>45212</v>
      </c>
      <c r="D703" s="21">
        <v>152.9213548738015</v>
      </c>
      <c r="E703" s="21">
        <v>161.59400651214713</v>
      </c>
      <c r="F703" s="21">
        <v>165.03619487443177</v>
      </c>
      <c r="G703" s="48">
        <v>900000</v>
      </c>
      <c r="H703" s="48"/>
      <c r="I703" t="s">
        <v>62</v>
      </c>
      <c r="J703" s="20" t="s">
        <v>76</v>
      </c>
      <c r="K703">
        <v>42176</v>
      </c>
      <c r="L703" s="49">
        <v>107.18517860188423</v>
      </c>
      <c r="M703" s="48">
        <v>675000</v>
      </c>
    </row>
    <row r="704" spans="1:13" x14ac:dyDescent="0.25">
      <c r="A704" t="s">
        <v>40</v>
      </c>
      <c r="B704" s="20" t="s">
        <v>60</v>
      </c>
      <c r="C704">
        <v>45282</v>
      </c>
      <c r="D704" s="21">
        <v>152.76824854001839</v>
      </c>
      <c r="E704" s="21">
        <v>161.94001798475696</v>
      </c>
      <c r="F704" s="21">
        <v>163.98422084151113</v>
      </c>
      <c r="G704" s="48">
        <v>900000</v>
      </c>
      <c r="H704" s="48"/>
      <c r="I704" t="s">
        <v>40</v>
      </c>
      <c r="J704" s="20" t="s">
        <v>66</v>
      </c>
      <c r="K704">
        <v>41381</v>
      </c>
      <c r="L704" s="49">
        <v>76.867122641371381</v>
      </c>
      <c r="M704" s="48">
        <v>680000</v>
      </c>
    </row>
    <row r="705" spans="1:13" x14ac:dyDescent="0.25">
      <c r="A705" t="s">
        <v>40</v>
      </c>
      <c r="B705" s="20" t="s">
        <v>60</v>
      </c>
      <c r="C705">
        <v>45283</v>
      </c>
      <c r="D705" s="21">
        <v>152.63728722086944</v>
      </c>
      <c r="E705" s="21">
        <v>161.9404548935955</v>
      </c>
      <c r="F705" s="21">
        <v>163.4869963574464</v>
      </c>
      <c r="G705" s="48">
        <v>900000</v>
      </c>
      <c r="H705" s="48"/>
      <c r="I705" t="s">
        <v>40</v>
      </c>
      <c r="J705" s="20" t="s">
        <v>67</v>
      </c>
      <c r="K705">
        <v>43171</v>
      </c>
      <c r="L705" s="49">
        <v>138.65326699928968</v>
      </c>
      <c r="M705" s="48">
        <v>680000</v>
      </c>
    </row>
    <row r="706" spans="1:13" x14ac:dyDescent="0.25">
      <c r="A706" t="s">
        <v>40</v>
      </c>
      <c r="B706" s="20" t="s">
        <v>60</v>
      </c>
      <c r="C706">
        <v>45365</v>
      </c>
      <c r="D706" s="21">
        <v>152.08818882549704</v>
      </c>
      <c r="E706" s="21">
        <v>160.72542408189125</v>
      </c>
      <c r="F706" s="21">
        <v>164.25023706556883</v>
      </c>
      <c r="G706" s="48">
        <v>900000</v>
      </c>
      <c r="H706" s="48"/>
      <c r="I706" t="s">
        <v>40</v>
      </c>
      <c r="J706" s="20" t="s">
        <v>66</v>
      </c>
      <c r="K706">
        <v>41357</v>
      </c>
      <c r="L706" s="49">
        <v>61.152929820325248</v>
      </c>
      <c r="M706" s="48">
        <v>680000</v>
      </c>
    </row>
    <row r="707" spans="1:13" x14ac:dyDescent="0.25">
      <c r="A707" t="s">
        <v>40</v>
      </c>
      <c r="B707" s="20" t="s">
        <v>43</v>
      </c>
      <c r="C707">
        <v>17115</v>
      </c>
      <c r="D707" s="21">
        <v>152.76760502196043</v>
      </c>
      <c r="E707" s="21">
        <v>148.41805011828316</v>
      </c>
      <c r="F707" s="21">
        <v>158.614751567734</v>
      </c>
      <c r="G707" s="48">
        <v>900000</v>
      </c>
      <c r="H707" s="48"/>
      <c r="I707" t="s">
        <v>62</v>
      </c>
      <c r="J707" s="20" t="s">
        <v>75</v>
      </c>
      <c r="K707">
        <v>42313</v>
      </c>
      <c r="L707" s="49">
        <v>115.5068763994536</v>
      </c>
      <c r="M707" s="48">
        <v>680000</v>
      </c>
    </row>
    <row r="708" spans="1:13" x14ac:dyDescent="0.25">
      <c r="A708" t="s">
        <v>40</v>
      </c>
      <c r="B708" s="20" t="s">
        <v>43</v>
      </c>
      <c r="C708">
        <v>17116</v>
      </c>
      <c r="D708" s="21">
        <v>152.90043781517835</v>
      </c>
      <c r="E708" s="21">
        <v>148.32683185443688</v>
      </c>
      <c r="F708" s="21">
        <v>158.44057970373166</v>
      </c>
      <c r="G708" s="48">
        <v>900000</v>
      </c>
      <c r="H708" s="48"/>
      <c r="I708" t="s">
        <v>40</v>
      </c>
      <c r="J708" s="20" t="s">
        <v>56</v>
      </c>
      <c r="K708">
        <v>41111</v>
      </c>
      <c r="L708" s="49">
        <v>97.366978784942518</v>
      </c>
      <c r="M708" s="48">
        <v>690000</v>
      </c>
    </row>
    <row r="709" spans="1:13" x14ac:dyDescent="0.25">
      <c r="A709" t="s">
        <v>40</v>
      </c>
      <c r="B709" s="20" t="s">
        <v>43</v>
      </c>
      <c r="C709">
        <v>17426</v>
      </c>
      <c r="D709" s="21">
        <v>152.62731912578693</v>
      </c>
      <c r="E709" s="21">
        <v>147.40616485905289</v>
      </c>
      <c r="F709" s="21">
        <v>157.23351775254321</v>
      </c>
      <c r="G709" s="48">
        <v>900000</v>
      </c>
      <c r="H709" s="48"/>
      <c r="I709" t="s">
        <v>40</v>
      </c>
      <c r="J709" s="20" t="s">
        <v>56</v>
      </c>
      <c r="K709">
        <v>41118</v>
      </c>
      <c r="L709" s="49">
        <v>95.693253291332212</v>
      </c>
      <c r="M709" s="48">
        <v>690000</v>
      </c>
    </row>
    <row r="710" spans="1:13" x14ac:dyDescent="0.25">
      <c r="A710" t="s">
        <v>40</v>
      </c>
      <c r="B710" s="20" t="s">
        <v>72</v>
      </c>
      <c r="C710">
        <v>16119</v>
      </c>
      <c r="D710" s="21">
        <v>152.27666089002011</v>
      </c>
      <c r="E710" s="21">
        <v>144.60945707553935</v>
      </c>
      <c r="F710" s="21">
        <v>152.46588822246966</v>
      </c>
      <c r="G710" s="48">
        <v>900000</v>
      </c>
      <c r="H710" s="48"/>
      <c r="I710" t="s">
        <v>44</v>
      </c>
      <c r="J710" s="20" t="s">
        <v>77</v>
      </c>
      <c r="K710">
        <v>14520</v>
      </c>
      <c r="L710" s="49">
        <v>80.572741408573009</v>
      </c>
      <c r="M710" s="48">
        <v>690000</v>
      </c>
    </row>
    <row r="711" spans="1:13" x14ac:dyDescent="0.25">
      <c r="A711" t="s">
        <v>40</v>
      </c>
      <c r="B711" s="20" t="s">
        <v>72</v>
      </c>
      <c r="C711">
        <v>16124</v>
      </c>
      <c r="D711" s="21">
        <v>152.80532195166697</v>
      </c>
      <c r="E711" s="21">
        <v>145.26773191516759</v>
      </c>
      <c r="F711" s="21">
        <v>153.27894009398921</v>
      </c>
      <c r="G711" s="48">
        <v>900000</v>
      </c>
      <c r="H711" s="48"/>
      <c r="I711" t="s">
        <v>62</v>
      </c>
      <c r="J711" s="20" t="s">
        <v>75</v>
      </c>
      <c r="K711">
        <v>42316</v>
      </c>
      <c r="L711" s="49">
        <v>115.5135056161951</v>
      </c>
      <c r="M711" s="48">
        <v>695000</v>
      </c>
    </row>
    <row r="712" spans="1:13" x14ac:dyDescent="0.25">
      <c r="A712" t="s">
        <v>40</v>
      </c>
      <c r="B712" s="20" t="s">
        <v>72</v>
      </c>
      <c r="C712">
        <v>16125</v>
      </c>
      <c r="D712" s="21">
        <v>152.60410481878159</v>
      </c>
      <c r="E712" s="21">
        <v>144.99542940458886</v>
      </c>
      <c r="F712" s="21">
        <v>152.92259768446132</v>
      </c>
      <c r="G712" s="48">
        <v>900000</v>
      </c>
      <c r="H712" s="48"/>
      <c r="I712" t="s">
        <v>62</v>
      </c>
      <c r="J712" s="20" t="s">
        <v>76</v>
      </c>
      <c r="K712">
        <v>42196</v>
      </c>
      <c r="L712" s="49">
        <v>102.03137553640525</v>
      </c>
      <c r="M712" s="48">
        <v>695000</v>
      </c>
    </row>
    <row r="713" spans="1:13" x14ac:dyDescent="0.25">
      <c r="A713" t="s">
        <v>40</v>
      </c>
      <c r="B713" s="20" t="s">
        <v>72</v>
      </c>
      <c r="C713">
        <v>16158</v>
      </c>
      <c r="D713" s="21">
        <v>152.40114939943669</v>
      </c>
      <c r="E713" s="21">
        <v>145.12662460384399</v>
      </c>
      <c r="F713" s="21">
        <v>153.43095537757176</v>
      </c>
      <c r="G713" s="48">
        <v>900000</v>
      </c>
      <c r="H713" s="48"/>
      <c r="I713" t="s">
        <v>40</v>
      </c>
      <c r="J713" s="20" t="s">
        <v>56</v>
      </c>
      <c r="K713">
        <v>41163</v>
      </c>
      <c r="L713" s="49">
        <v>108.01498625256804</v>
      </c>
      <c r="M713" s="48">
        <v>700000</v>
      </c>
    </row>
    <row r="714" spans="1:13" x14ac:dyDescent="0.25">
      <c r="A714" t="s">
        <v>40</v>
      </c>
      <c r="B714" s="20" t="s">
        <v>72</v>
      </c>
      <c r="C714">
        <v>16162</v>
      </c>
      <c r="D714" s="21">
        <v>152.92532489210782</v>
      </c>
      <c r="E714" s="21">
        <v>145.50040183214583</v>
      </c>
      <c r="F714" s="21">
        <v>153.64032504149887</v>
      </c>
      <c r="G714" s="48">
        <v>900000</v>
      </c>
      <c r="H714" s="48"/>
      <c r="I714" t="s">
        <v>40</v>
      </c>
      <c r="J714" s="20" t="s">
        <v>56</v>
      </c>
      <c r="K714">
        <v>41172</v>
      </c>
      <c r="L714" s="49">
        <v>101.9466599527111</v>
      </c>
      <c r="M714" s="48">
        <v>700000</v>
      </c>
    </row>
    <row r="715" spans="1:13" x14ac:dyDescent="0.25">
      <c r="A715" t="s">
        <v>40</v>
      </c>
      <c r="B715" s="20" t="s">
        <v>6</v>
      </c>
      <c r="C715">
        <v>17510</v>
      </c>
      <c r="D715" s="21">
        <v>153.01584501510268</v>
      </c>
      <c r="E715" s="21">
        <v>149.39253813121542</v>
      </c>
      <c r="F715" s="21">
        <v>159.80560774074345</v>
      </c>
      <c r="G715" s="48">
        <v>905000</v>
      </c>
      <c r="H715" s="48"/>
      <c r="I715" t="s">
        <v>40</v>
      </c>
      <c r="J715" s="20" t="s">
        <v>56</v>
      </c>
      <c r="K715">
        <v>41117</v>
      </c>
      <c r="L715" s="49">
        <v>98.198471847110966</v>
      </c>
      <c r="M715" s="48">
        <v>700000</v>
      </c>
    </row>
    <row r="716" spans="1:13" x14ac:dyDescent="0.25">
      <c r="A716" t="s">
        <v>40</v>
      </c>
      <c r="B716" s="20" t="s">
        <v>48</v>
      </c>
      <c r="C716">
        <v>16916</v>
      </c>
      <c r="D716" s="21">
        <v>153.8612855431362</v>
      </c>
      <c r="E716" s="21">
        <v>147.37957948588817</v>
      </c>
      <c r="F716" s="21">
        <v>156.40520169598389</v>
      </c>
      <c r="G716" s="48">
        <v>905000</v>
      </c>
      <c r="H716" s="48"/>
      <c r="I716" t="s">
        <v>40</v>
      </c>
      <c r="J716" s="20" t="s">
        <v>56</v>
      </c>
      <c r="K716">
        <v>41180</v>
      </c>
      <c r="L716" s="49">
        <v>97.317415257260251</v>
      </c>
      <c r="M716" s="48">
        <v>700000</v>
      </c>
    </row>
    <row r="717" spans="1:13" x14ac:dyDescent="0.25">
      <c r="A717" t="s">
        <v>40</v>
      </c>
      <c r="B717" s="20" t="s">
        <v>60</v>
      </c>
      <c r="C717">
        <v>45217</v>
      </c>
      <c r="D717" s="21">
        <v>153.40559582958088</v>
      </c>
      <c r="E717" s="21">
        <v>162.31206379161702</v>
      </c>
      <c r="F717" s="21">
        <v>165.16618286149765</v>
      </c>
      <c r="G717" s="48">
        <v>905000</v>
      </c>
      <c r="H717" s="48"/>
      <c r="I717" t="s">
        <v>40</v>
      </c>
      <c r="J717" s="20" t="s">
        <v>66</v>
      </c>
      <c r="K717">
        <v>41372</v>
      </c>
      <c r="L717" s="49">
        <v>86.317837711466709</v>
      </c>
      <c r="M717" s="48">
        <v>700000</v>
      </c>
    </row>
    <row r="718" spans="1:13" x14ac:dyDescent="0.25">
      <c r="A718" t="s">
        <v>40</v>
      </c>
      <c r="B718" s="20" t="s">
        <v>60</v>
      </c>
      <c r="C718">
        <v>45218</v>
      </c>
      <c r="D718" s="21">
        <v>153.45870991465961</v>
      </c>
      <c r="E718" s="21">
        <v>162.21251029196145</v>
      </c>
      <c r="F718" s="21">
        <v>165.4602325585015</v>
      </c>
      <c r="G718" s="48">
        <v>905000</v>
      </c>
      <c r="H718" s="48"/>
      <c r="I718" t="s">
        <v>62</v>
      </c>
      <c r="J718" s="20" t="s">
        <v>75</v>
      </c>
      <c r="K718">
        <v>42319</v>
      </c>
      <c r="L718" s="49">
        <v>128.32245040527869</v>
      </c>
      <c r="M718" s="48">
        <v>700000</v>
      </c>
    </row>
    <row r="719" spans="1:13" x14ac:dyDescent="0.25">
      <c r="A719" t="s">
        <v>40</v>
      </c>
      <c r="B719" s="20" t="s">
        <v>67</v>
      </c>
      <c r="C719">
        <v>43353</v>
      </c>
      <c r="D719" s="21">
        <v>153.58905124785417</v>
      </c>
      <c r="E719" s="21">
        <v>144.6586212042796</v>
      </c>
      <c r="F719" s="21">
        <v>150.32149456639962</v>
      </c>
      <c r="G719" s="48">
        <v>905000</v>
      </c>
      <c r="H719" s="48"/>
      <c r="I719" t="s">
        <v>62</v>
      </c>
      <c r="J719" s="20" t="s">
        <v>75</v>
      </c>
      <c r="K719">
        <v>42314</v>
      </c>
      <c r="L719" s="49">
        <v>117.82385398096991</v>
      </c>
      <c r="M719" s="48">
        <v>700000</v>
      </c>
    </row>
    <row r="720" spans="1:13" x14ac:dyDescent="0.25">
      <c r="A720" t="s">
        <v>40</v>
      </c>
      <c r="B720" s="20" t="s">
        <v>67</v>
      </c>
      <c r="C720">
        <v>43358</v>
      </c>
      <c r="D720" s="21">
        <v>153.72370168775444</v>
      </c>
      <c r="E720" s="21">
        <v>145.07839831180127</v>
      </c>
      <c r="F720" s="21">
        <v>151.38988260680156</v>
      </c>
      <c r="G720" s="48">
        <v>905000</v>
      </c>
      <c r="H720" s="48"/>
      <c r="I720" t="s">
        <v>40</v>
      </c>
      <c r="J720" s="20" t="s">
        <v>56</v>
      </c>
      <c r="K720">
        <v>41173</v>
      </c>
      <c r="L720" s="49">
        <v>103.27275683424513</v>
      </c>
      <c r="M720" s="48">
        <v>705000</v>
      </c>
    </row>
    <row r="721" spans="1:13" x14ac:dyDescent="0.25">
      <c r="A721" t="s">
        <v>40</v>
      </c>
      <c r="B721" s="20" t="s">
        <v>61</v>
      </c>
      <c r="C721">
        <v>46193</v>
      </c>
      <c r="D721" s="21">
        <v>153.94436294771828</v>
      </c>
      <c r="E721" s="21">
        <v>158.65781718656817</v>
      </c>
      <c r="F721" s="21">
        <v>148.91317619689872</v>
      </c>
      <c r="G721" s="48">
        <v>905000</v>
      </c>
      <c r="H721" s="48"/>
      <c r="I721" t="s">
        <v>40</v>
      </c>
      <c r="J721" s="20" t="s">
        <v>56</v>
      </c>
      <c r="K721">
        <v>41171</v>
      </c>
      <c r="L721" s="49">
        <v>101.20983943887279</v>
      </c>
      <c r="M721" s="48">
        <v>705000</v>
      </c>
    </row>
    <row r="722" spans="1:13" x14ac:dyDescent="0.25">
      <c r="A722" t="s">
        <v>40</v>
      </c>
      <c r="B722" s="20" t="s">
        <v>43</v>
      </c>
      <c r="C722">
        <v>17433</v>
      </c>
      <c r="D722" s="21">
        <v>153.3615179120263</v>
      </c>
      <c r="E722" s="21">
        <v>147.86146832814461</v>
      </c>
      <c r="F722" s="21">
        <v>157.54087405818569</v>
      </c>
      <c r="G722" s="48">
        <v>905000</v>
      </c>
      <c r="H722" s="48"/>
      <c r="I722" t="s">
        <v>62</v>
      </c>
      <c r="J722" s="20" t="s">
        <v>75</v>
      </c>
      <c r="K722">
        <v>42311</v>
      </c>
      <c r="L722" s="49">
        <v>119.01642709695325</v>
      </c>
      <c r="M722" s="48">
        <v>705000</v>
      </c>
    </row>
    <row r="723" spans="1:13" x14ac:dyDescent="0.25">
      <c r="A723" t="s">
        <v>40</v>
      </c>
      <c r="B723" s="20" t="s">
        <v>78</v>
      </c>
      <c r="C723">
        <v>45132</v>
      </c>
      <c r="D723" s="21">
        <v>153.09366863894044</v>
      </c>
      <c r="E723" s="21">
        <v>162.70819754696839</v>
      </c>
      <c r="F723" s="21">
        <v>161.25852607843905</v>
      </c>
      <c r="G723" s="48">
        <v>905000</v>
      </c>
      <c r="H723" s="48"/>
      <c r="I723" t="s">
        <v>62</v>
      </c>
      <c r="J723" s="20" t="s">
        <v>75</v>
      </c>
      <c r="K723">
        <v>42361</v>
      </c>
      <c r="L723" s="49">
        <v>126.01829011884985</v>
      </c>
      <c r="M723" s="48">
        <v>710000</v>
      </c>
    </row>
    <row r="724" spans="1:13" x14ac:dyDescent="0.25">
      <c r="A724" t="s">
        <v>40</v>
      </c>
      <c r="B724" s="20" t="s">
        <v>78</v>
      </c>
      <c r="C724">
        <v>45144</v>
      </c>
      <c r="D724" s="21">
        <v>153.97051967950009</v>
      </c>
      <c r="E724" s="21">
        <v>163.56869249872071</v>
      </c>
      <c r="F724" s="21">
        <v>161.77110722049821</v>
      </c>
      <c r="G724" s="48">
        <v>905000</v>
      </c>
      <c r="H724" s="48"/>
      <c r="I724" t="s">
        <v>62</v>
      </c>
      <c r="J724" s="20" t="s">
        <v>75</v>
      </c>
      <c r="K724">
        <v>42317</v>
      </c>
      <c r="L724" s="49">
        <v>119.72577821979094</v>
      </c>
      <c r="M724" s="48">
        <v>710000</v>
      </c>
    </row>
    <row r="725" spans="1:13" x14ac:dyDescent="0.25">
      <c r="A725" t="s">
        <v>40</v>
      </c>
      <c r="B725" s="20" t="s">
        <v>54</v>
      </c>
      <c r="C725">
        <v>16458</v>
      </c>
      <c r="D725" s="21">
        <v>153.26830449110631</v>
      </c>
      <c r="E725" s="21">
        <v>147.00501915863973</v>
      </c>
      <c r="F725" s="21">
        <v>156.19716007407493</v>
      </c>
      <c r="G725" s="48">
        <v>905000</v>
      </c>
      <c r="H725" s="48"/>
      <c r="I725" t="s">
        <v>62</v>
      </c>
      <c r="J725" s="20" t="s">
        <v>76</v>
      </c>
      <c r="K725">
        <v>42185</v>
      </c>
      <c r="L725" s="49">
        <v>107.2315727020128</v>
      </c>
      <c r="M725" s="48">
        <v>710000</v>
      </c>
    </row>
    <row r="726" spans="1:13" x14ac:dyDescent="0.25">
      <c r="A726" t="s">
        <v>40</v>
      </c>
      <c r="B726" s="20" t="s">
        <v>48</v>
      </c>
      <c r="C726">
        <v>16610</v>
      </c>
      <c r="D726" s="21">
        <v>154.4504117327208</v>
      </c>
      <c r="E726" s="21">
        <v>146.52211297915437</v>
      </c>
      <c r="F726" s="21">
        <v>154.03225518044448</v>
      </c>
      <c r="G726" s="48">
        <v>910000</v>
      </c>
      <c r="H726" s="48"/>
      <c r="I726" t="s">
        <v>40</v>
      </c>
      <c r="J726" s="20" t="s">
        <v>46</v>
      </c>
      <c r="K726">
        <v>40556</v>
      </c>
      <c r="L726" s="49">
        <v>129.8220112303199</v>
      </c>
      <c r="M726" s="48">
        <v>715000</v>
      </c>
    </row>
    <row r="727" spans="1:13" x14ac:dyDescent="0.25">
      <c r="A727" t="s">
        <v>40</v>
      </c>
      <c r="B727" s="20" t="s">
        <v>48</v>
      </c>
      <c r="C727">
        <v>16913</v>
      </c>
      <c r="D727" s="21">
        <v>154.08854720117563</v>
      </c>
      <c r="E727" s="21">
        <v>147.03378586320591</v>
      </c>
      <c r="F727" s="21">
        <v>155.55730450482605</v>
      </c>
      <c r="G727" s="48">
        <v>910000</v>
      </c>
      <c r="H727" s="48"/>
      <c r="I727" t="s">
        <v>40</v>
      </c>
      <c r="J727" s="20" t="s">
        <v>59</v>
      </c>
      <c r="K727">
        <v>43265</v>
      </c>
      <c r="L727" s="49">
        <v>141.80170336237555</v>
      </c>
      <c r="M727" s="48">
        <v>715000</v>
      </c>
    </row>
    <row r="728" spans="1:13" x14ac:dyDescent="0.25">
      <c r="A728" t="s">
        <v>40</v>
      </c>
      <c r="B728" s="20" t="s">
        <v>68</v>
      </c>
      <c r="C728">
        <v>46352</v>
      </c>
      <c r="D728" s="21">
        <v>154.71789698358918</v>
      </c>
      <c r="E728" s="21">
        <v>161.49932445207006</v>
      </c>
      <c r="F728" s="21">
        <v>153.27248462397921</v>
      </c>
      <c r="G728" s="48">
        <v>910000</v>
      </c>
      <c r="H728" s="48"/>
      <c r="I728" t="s">
        <v>62</v>
      </c>
      <c r="J728" s="20" t="s">
        <v>75</v>
      </c>
      <c r="K728">
        <v>42362</v>
      </c>
      <c r="L728" s="49">
        <v>130.59334549598464</v>
      </c>
      <c r="M728" s="48">
        <v>715000</v>
      </c>
    </row>
    <row r="729" spans="1:13" x14ac:dyDescent="0.25">
      <c r="A729" t="s">
        <v>40</v>
      </c>
      <c r="B729" s="20" t="s">
        <v>74</v>
      </c>
      <c r="C729">
        <v>45152</v>
      </c>
      <c r="D729" s="21">
        <v>154.56712580368566</v>
      </c>
      <c r="E729" s="21">
        <v>164.12753379630504</v>
      </c>
      <c r="F729" s="21">
        <v>164.17036537040212</v>
      </c>
      <c r="G729" s="48">
        <v>910000</v>
      </c>
      <c r="H729" s="48"/>
      <c r="I729" t="s">
        <v>40</v>
      </c>
      <c r="J729" s="20" t="s">
        <v>56</v>
      </c>
      <c r="K729">
        <v>41115</v>
      </c>
      <c r="L729" s="49">
        <v>107.65906874748214</v>
      </c>
      <c r="M729" s="48">
        <v>720000</v>
      </c>
    </row>
    <row r="730" spans="1:13" x14ac:dyDescent="0.25">
      <c r="A730" t="s">
        <v>40</v>
      </c>
      <c r="B730" s="20" t="s">
        <v>73</v>
      </c>
      <c r="C730">
        <v>45572</v>
      </c>
      <c r="D730" s="21">
        <v>154.12991976907077</v>
      </c>
      <c r="E730" s="21">
        <v>163.21673474777285</v>
      </c>
      <c r="F730" s="21">
        <v>158.76343225407635</v>
      </c>
      <c r="G730" s="48">
        <v>910000</v>
      </c>
      <c r="H730" s="48"/>
      <c r="I730" t="s">
        <v>40</v>
      </c>
      <c r="J730" s="20" t="s">
        <v>56</v>
      </c>
      <c r="K730">
        <v>41181</v>
      </c>
      <c r="L730" s="49">
        <v>97.239508292706219</v>
      </c>
      <c r="M730" s="48">
        <v>720000</v>
      </c>
    </row>
    <row r="731" spans="1:13" x14ac:dyDescent="0.25">
      <c r="A731" t="s">
        <v>40</v>
      </c>
      <c r="B731" s="20" t="s">
        <v>73</v>
      </c>
      <c r="C731">
        <v>45576</v>
      </c>
      <c r="D731" s="21">
        <v>154.12991976907077</v>
      </c>
      <c r="E731" s="21">
        <v>163.21673474777285</v>
      </c>
      <c r="F731" s="21">
        <v>158.76343225407635</v>
      </c>
      <c r="G731" s="48">
        <v>910000</v>
      </c>
      <c r="H731" s="48"/>
      <c r="I731" t="s">
        <v>40</v>
      </c>
      <c r="J731" s="20" t="s">
        <v>66</v>
      </c>
      <c r="K731">
        <v>41383</v>
      </c>
      <c r="L731" s="49">
        <v>85.809749263950764</v>
      </c>
      <c r="M731" s="48">
        <v>720000</v>
      </c>
    </row>
    <row r="732" spans="1:13" x14ac:dyDescent="0.25">
      <c r="A732" t="s">
        <v>40</v>
      </c>
      <c r="B732" s="20" t="s">
        <v>67</v>
      </c>
      <c r="C732">
        <v>43362</v>
      </c>
      <c r="D732" s="21">
        <v>154.37664277332925</v>
      </c>
      <c r="E732" s="21">
        <v>144.95611299379266</v>
      </c>
      <c r="F732" s="21">
        <v>148.91676168622678</v>
      </c>
      <c r="G732" s="48">
        <v>910000</v>
      </c>
      <c r="H732" s="48"/>
      <c r="I732" t="s">
        <v>40</v>
      </c>
      <c r="J732" s="20" t="s">
        <v>67</v>
      </c>
      <c r="K732">
        <v>43187</v>
      </c>
      <c r="L732" s="49">
        <v>144.28781371646241</v>
      </c>
      <c r="M732" s="48">
        <v>720000</v>
      </c>
    </row>
    <row r="733" spans="1:13" x14ac:dyDescent="0.25">
      <c r="A733" t="s">
        <v>40</v>
      </c>
      <c r="B733" s="20" t="s">
        <v>43</v>
      </c>
      <c r="C733">
        <v>17111</v>
      </c>
      <c r="D733" s="21">
        <v>154.64980629351169</v>
      </c>
      <c r="E733" s="21">
        <v>150.62126617036915</v>
      </c>
      <c r="F733" s="21">
        <v>160.92190372139282</v>
      </c>
      <c r="G733" s="48">
        <v>910000</v>
      </c>
      <c r="H733" s="48"/>
      <c r="I733" t="s">
        <v>40</v>
      </c>
      <c r="J733" s="20" t="s">
        <v>66</v>
      </c>
      <c r="K733">
        <v>41385</v>
      </c>
      <c r="L733" s="49">
        <v>81.32614909511166</v>
      </c>
      <c r="M733" s="48">
        <v>725000</v>
      </c>
    </row>
    <row r="734" spans="1:13" x14ac:dyDescent="0.25">
      <c r="A734" t="s">
        <v>40</v>
      </c>
      <c r="B734" s="20" t="s">
        <v>43</v>
      </c>
      <c r="C734">
        <v>17113</v>
      </c>
      <c r="D734" s="21">
        <v>154.63772190856014</v>
      </c>
      <c r="E734" s="21">
        <v>150.38403476474772</v>
      </c>
      <c r="F734" s="21">
        <v>160.61239918036804</v>
      </c>
      <c r="G734" s="48">
        <v>910000</v>
      </c>
      <c r="H734" s="48"/>
      <c r="I734" t="s">
        <v>40</v>
      </c>
      <c r="J734" s="20" t="s">
        <v>66</v>
      </c>
      <c r="K734">
        <v>41353</v>
      </c>
      <c r="L734" s="49">
        <v>76.512138457375897</v>
      </c>
      <c r="M734" s="48">
        <v>725000</v>
      </c>
    </row>
    <row r="735" spans="1:13" x14ac:dyDescent="0.25">
      <c r="A735" t="s">
        <v>40</v>
      </c>
      <c r="B735" s="20" t="s">
        <v>43</v>
      </c>
      <c r="C735">
        <v>17114</v>
      </c>
      <c r="D735" s="21">
        <v>154.6853146047072</v>
      </c>
      <c r="E735" s="21">
        <v>150.28295643869367</v>
      </c>
      <c r="F735" s="21">
        <v>160.45933506377219</v>
      </c>
      <c r="G735" s="48">
        <v>910000</v>
      </c>
      <c r="H735" s="48"/>
      <c r="I735" t="s">
        <v>40</v>
      </c>
      <c r="J735" s="20" t="s">
        <v>46</v>
      </c>
      <c r="K735">
        <v>40554</v>
      </c>
      <c r="L735" s="49">
        <v>123.08347276745887</v>
      </c>
      <c r="M735" s="48">
        <v>730000</v>
      </c>
    </row>
    <row r="736" spans="1:13" x14ac:dyDescent="0.25">
      <c r="A736" t="s">
        <v>40</v>
      </c>
      <c r="B736" s="20" t="s">
        <v>43</v>
      </c>
      <c r="C736">
        <v>17424</v>
      </c>
      <c r="D736" s="21">
        <v>154.40842232705182</v>
      </c>
      <c r="E736" s="21">
        <v>149.60754138866852</v>
      </c>
      <c r="F736" s="21">
        <v>159.62752108042312</v>
      </c>
      <c r="G736" s="48">
        <v>910000</v>
      </c>
      <c r="H736" s="48"/>
      <c r="I736" t="s">
        <v>62</v>
      </c>
      <c r="J736" s="20" t="s">
        <v>75</v>
      </c>
      <c r="K736">
        <v>42357</v>
      </c>
      <c r="L736" s="49">
        <v>122.44763662603579</v>
      </c>
      <c r="M736" s="48">
        <v>730000</v>
      </c>
    </row>
    <row r="737" spans="1:13" x14ac:dyDescent="0.25">
      <c r="A737" t="s">
        <v>40</v>
      </c>
      <c r="B737" s="20" t="s">
        <v>43</v>
      </c>
      <c r="C737">
        <v>17425</v>
      </c>
      <c r="D737" s="21">
        <v>154.17277946782204</v>
      </c>
      <c r="E737" s="21">
        <v>149.12359993615613</v>
      </c>
      <c r="F737" s="21">
        <v>159.03269964384106</v>
      </c>
      <c r="G737" s="48">
        <v>910000</v>
      </c>
      <c r="H737" s="48"/>
      <c r="I737" t="s">
        <v>62</v>
      </c>
      <c r="J737" s="20" t="s">
        <v>76</v>
      </c>
      <c r="K737">
        <v>42174</v>
      </c>
      <c r="L737" s="49">
        <v>119.97266799291347</v>
      </c>
      <c r="M737" s="48">
        <v>730000</v>
      </c>
    </row>
    <row r="738" spans="1:13" x14ac:dyDescent="0.25">
      <c r="A738" t="s">
        <v>40</v>
      </c>
      <c r="B738" s="20" t="s">
        <v>43</v>
      </c>
      <c r="C738">
        <v>17432</v>
      </c>
      <c r="D738" s="21">
        <v>154.79734681599103</v>
      </c>
      <c r="E738" s="21">
        <v>149.4677327291048</v>
      </c>
      <c r="F738" s="21">
        <v>159.23725306860663</v>
      </c>
      <c r="G738" s="48">
        <v>910000</v>
      </c>
      <c r="H738" s="48"/>
      <c r="I738" t="s">
        <v>62</v>
      </c>
      <c r="J738" s="20" t="s">
        <v>76</v>
      </c>
      <c r="K738">
        <v>42175</v>
      </c>
      <c r="L738" s="49">
        <v>115.17093959001475</v>
      </c>
      <c r="M738" s="48">
        <v>730000</v>
      </c>
    </row>
    <row r="739" spans="1:13" x14ac:dyDescent="0.25">
      <c r="A739" t="s">
        <v>40</v>
      </c>
      <c r="B739" s="20" t="s">
        <v>72</v>
      </c>
      <c r="C739">
        <v>16111</v>
      </c>
      <c r="D739" s="21">
        <v>154.77336325555225</v>
      </c>
      <c r="E739" s="21">
        <v>147.24532598017586</v>
      </c>
      <c r="F739" s="21">
        <v>155.26371710521153</v>
      </c>
      <c r="G739" s="48">
        <v>910000</v>
      </c>
      <c r="H739" s="48"/>
      <c r="I739" t="s">
        <v>40</v>
      </c>
      <c r="J739" s="20" t="s">
        <v>59</v>
      </c>
      <c r="K739">
        <v>43264</v>
      </c>
      <c r="L739" s="49">
        <v>142.54522070035497</v>
      </c>
      <c r="M739" s="48">
        <v>735000</v>
      </c>
    </row>
    <row r="740" spans="1:13" x14ac:dyDescent="0.25">
      <c r="A740" t="s">
        <v>40</v>
      </c>
      <c r="B740" s="20" t="s">
        <v>72</v>
      </c>
      <c r="C740">
        <v>16118</v>
      </c>
      <c r="D740" s="21">
        <v>154.55330308302666</v>
      </c>
      <c r="E740" s="21">
        <v>146.9278394596513</v>
      </c>
      <c r="F740" s="21">
        <v>154.83066205230182</v>
      </c>
      <c r="G740" s="48">
        <v>910000</v>
      </c>
      <c r="H740" s="48"/>
      <c r="I740" t="s">
        <v>40</v>
      </c>
      <c r="J740" s="20" t="s">
        <v>66</v>
      </c>
      <c r="K740">
        <v>41356</v>
      </c>
      <c r="L740" s="49">
        <v>72.979317279005528</v>
      </c>
      <c r="M740" s="48">
        <v>735000</v>
      </c>
    </row>
    <row r="741" spans="1:13" x14ac:dyDescent="0.25">
      <c r="A741" t="s">
        <v>40</v>
      </c>
      <c r="B741" s="20" t="s">
        <v>72</v>
      </c>
      <c r="C741">
        <v>16164</v>
      </c>
      <c r="D741" s="21">
        <v>154.01683128368285</v>
      </c>
      <c r="E741" s="21">
        <v>146.61817146096806</v>
      </c>
      <c r="F741" s="21">
        <v>154.78517284163493</v>
      </c>
      <c r="G741" s="48">
        <v>910000</v>
      </c>
      <c r="H741" s="48"/>
      <c r="I741" t="s">
        <v>40</v>
      </c>
      <c r="J741" s="20" t="s">
        <v>66</v>
      </c>
      <c r="K741">
        <v>41374</v>
      </c>
      <c r="L741" s="49">
        <v>93.973180953597975</v>
      </c>
      <c r="M741" s="48">
        <v>740000</v>
      </c>
    </row>
    <row r="742" spans="1:13" x14ac:dyDescent="0.25">
      <c r="A742" t="s">
        <v>40</v>
      </c>
      <c r="B742" s="20" t="s">
        <v>72</v>
      </c>
      <c r="C742">
        <v>16165</v>
      </c>
      <c r="D742" s="21">
        <v>154.71653806609743</v>
      </c>
      <c r="E742" s="21">
        <v>147.38153807270348</v>
      </c>
      <c r="F742" s="21">
        <v>155.61683566111211</v>
      </c>
      <c r="G742" s="48">
        <v>910000</v>
      </c>
      <c r="H742" s="48"/>
      <c r="I742" t="s">
        <v>40</v>
      </c>
      <c r="J742" s="20" t="s">
        <v>67</v>
      </c>
      <c r="K742">
        <v>43361</v>
      </c>
      <c r="L742" s="49">
        <v>151.43976263550823</v>
      </c>
      <c r="M742" s="48">
        <v>740000</v>
      </c>
    </row>
    <row r="743" spans="1:13" x14ac:dyDescent="0.25">
      <c r="A743" t="s">
        <v>40</v>
      </c>
      <c r="B743" s="20" t="s">
        <v>78</v>
      </c>
      <c r="C743">
        <v>45134</v>
      </c>
      <c r="D743" s="21">
        <v>154.83364681452659</v>
      </c>
      <c r="E743" s="21">
        <v>164.44794012209027</v>
      </c>
      <c r="F743" s="21">
        <v>162.98708028570303</v>
      </c>
      <c r="G743" s="48">
        <v>910000</v>
      </c>
      <c r="H743" s="48"/>
      <c r="I743" t="s">
        <v>62</v>
      </c>
      <c r="J743" s="20" t="s">
        <v>76</v>
      </c>
      <c r="K743">
        <v>42194</v>
      </c>
      <c r="L743" s="49">
        <v>102.86145792991013</v>
      </c>
      <c r="M743" s="48">
        <v>740000</v>
      </c>
    </row>
    <row r="744" spans="1:13" x14ac:dyDescent="0.25">
      <c r="A744" t="s">
        <v>40</v>
      </c>
      <c r="B744" s="20" t="s">
        <v>78</v>
      </c>
      <c r="C744">
        <v>45142</v>
      </c>
      <c r="D744" s="21">
        <v>154.76568487462583</v>
      </c>
      <c r="E744" s="21">
        <v>164.37337527668188</v>
      </c>
      <c r="F744" s="21">
        <v>162.74632431926398</v>
      </c>
      <c r="G744" s="48">
        <v>910000</v>
      </c>
      <c r="H744" s="48"/>
      <c r="I744" t="s">
        <v>62</v>
      </c>
      <c r="J744" s="20" t="s">
        <v>76</v>
      </c>
      <c r="K744">
        <v>42184</v>
      </c>
      <c r="L744" s="49">
        <v>112.41385598953133</v>
      </c>
      <c r="M744" s="48">
        <v>740000</v>
      </c>
    </row>
    <row r="745" spans="1:13" x14ac:dyDescent="0.25">
      <c r="A745" t="s">
        <v>40</v>
      </c>
      <c r="B745" s="20" t="s">
        <v>54</v>
      </c>
      <c r="C745">
        <v>16454</v>
      </c>
      <c r="D745" s="21">
        <v>154.39724568578012</v>
      </c>
      <c r="E745" s="21">
        <v>148.59432978931412</v>
      </c>
      <c r="F745" s="21">
        <v>158.09469593940207</v>
      </c>
      <c r="G745" s="48">
        <v>910000</v>
      </c>
      <c r="H745" s="48"/>
      <c r="I745" t="s">
        <v>40</v>
      </c>
      <c r="J745" s="20" t="s">
        <v>67</v>
      </c>
      <c r="K745">
        <v>43174</v>
      </c>
      <c r="L745" s="49">
        <v>151.98381040669949</v>
      </c>
      <c r="M745" s="48">
        <v>745000</v>
      </c>
    </row>
    <row r="746" spans="1:13" x14ac:dyDescent="0.25">
      <c r="A746" t="s">
        <v>44</v>
      </c>
      <c r="B746" s="20" t="s">
        <v>45</v>
      </c>
      <c r="C746">
        <v>13860</v>
      </c>
      <c r="D746" s="21">
        <v>155.91509373597441</v>
      </c>
      <c r="E746" s="21">
        <v>150.41419784346508</v>
      </c>
      <c r="F746" s="21">
        <v>160.09013461519118</v>
      </c>
      <c r="G746" s="48">
        <v>915000</v>
      </c>
      <c r="H746" s="48"/>
      <c r="I746" t="s">
        <v>62</v>
      </c>
      <c r="J746" s="20" t="s">
        <v>76</v>
      </c>
      <c r="K746">
        <v>42195</v>
      </c>
      <c r="L746" s="49">
        <v>110.69656964729434</v>
      </c>
      <c r="M746" s="48">
        <v>750000</v>
      </c>
    </row>
    <row r="747" spans="1:13" x14ac:dyDescent="0.25">
      <c r="A747" t="s">
        <v>40</v>
      </c>
      <c r="B747" s="20" t="s">
        <v>48</v>
      </c>
      <c r="C747">
        <v>16914</v>
      </c>
      <c r="D747" s="21">
        <v>155.44538384057878</v>
      </c>
      <c r="E747" s="21">
        <v>148.81952509352641</v>
      </c>
      <c r="F747" s="21">
        <v>157.72599518075282</v>
      </c>
      <c r="G747" s="48">
        <v>915000</v>
      </c>
      <c r="H747" s="48"/>
      <c r="I747" t="s">
        <v>40</v>
      </c>
      <c r="J747" s="20" t="s">
        <v>56</v>
      </c>
      <c r="K747">
        <v>41164</v>
      </c>
      <c r="L747" s="49">
        <v>118.72805454623443</v>
      </c>
      <c r="M747" s="48">
        <v>755000</v>
      </c>
    </row>
    <row r="748" spans="1:13" x14ac:dyDescent="0.25">
      <c r="A748" t="s">
        <v>40</v>
      </c>
      <c r="B748" s="20" t="s">
        <v>74</v>
      </c>
      <c r="C748">
        <v>45151</v>
      </c>
      <c r="D748" s="21">
        <v>155.60579014457866</v>
      </c>
      <c r="E748" s="21">
        <v>165.21918067999414</v>
      </c>
      <c r="F748" s="21">
        <v>164.49101535622862</v>
      </c>
      <c r="G748" s="48">
        <v>915000</v>
      </c>
      <c r="H748" s="48"/>
      <c r="I748" t="s">
        <v>40</v>
      </c>
      <c r="J748" s="20" t="s">
        <v>46</v>
      </c>
      <c r="K748">
        <v>40564</v>
      </c>
      <c r="L748" s="49">
        <v>133.86094140669101</v>
      </c>
      <c r="M748" s="48">
        <v>755000</v>
      </c>
    </row>
    <row r="749" spans="1:13" x14ac:dyDescent="0.25">
      <c r="A749" t="s">
        <v>40</v>
      </c>
      <c r="B749" s="20" t="s">
        <v>74</v>
      </c>
      <c r="C749">
        <v>45189</v>
      </c>
      <c r="D749" s="21">
        <v>155.8546495983997</v>
      </c>
      <c r="E749" s="21">
        <v>165.29323497376754</v>
      </c>
      <c r="F749" s="21">
        <v>162.20366662326686</v>
      </c>
      <c r="G749" s="48">
        <v>915000</v>
      </c>
      <c r="H749" s="48"/>
      <c r="I749" t="s">
        <v>40</v>
      </c>
      <c r="J749" s="20" t="s">
        <v>46</v>
      </c>
      <c r="K749">
        <v>40561</v>
      </c>
      <c r="L749" s="49">
        <v>131.08411032455771</v>
      </c>
      <c r="M749" s="48">
        <v>765000</v>
      </c>
    </row>
    <row r="750" spans="1:13" x14ac:dyDescent="0.25">
      <c r="A750" t="s">
        <v>40</v>
      </c>
      <c r="B750" s="20" t="s">
        <v>73</v>
      </c>
      <c r="C750">
        <v>45591</v>
      </c>
      <c r="D750" s="21">
        <v>155.61929987391812</v>
      </c>
      <c r="E750" s="21">
        <v>164.8651895535026</v>
      </c>
      <c r="F750" s="21">
        <v>160.93501770987996</v>
      </c>
      <c r="G750" s="48">
        <v>915000</v>
      </c>
      <c r="H750" s="48"/>
      <c r="I750" t="s">
        <v>40</v>
      </c>
      <c r="J750" s="20" t="s">
        <v>59</v>
      </c>
      <c r="K750">
        <v>43269</v>
      </c>
      <c r="L750" s="49">
        <v>144.66903396577041</v>
      </c>
      <c r="M750" s="48">
        <v>770000</v>
      </c>
    </row>
    <row r="751" spans="1:13" x14ac:dyDescent="0.25">
      <c r="A751" t="s">
        <v>40</v>
      </c>
      <c r="B751" s="20" t="s">
        <v>67</v>
      </c>
      <c r="C751">
        <v>43355</v>
      </c>
      <c r="D751" s="21">
        <v>155.63095306613053</v>
      </c>
      <c r="E751" s="21">
        <v>146.81011839860474</v>
      </c>
      <c r="F751" s="21">
        <v>152.73431139958319</v>
      </c>
      <c r="G751" s="48">
        <v>915000</v>
      </c>
      <c r="H751" s="48"/>
      <c r="I751" t="s">
        <v>62</v>
      </c>
      <c r="J751" s="20" t="s">
        <v>76</v>
      </c>
      <c r="K751">
        <v>42172</v>
      </c>
      <c r="L751" s="49">
        <v>126.65701073041018</v>
      </c>
      <c r="M751" s="48">
        <v>770000</v>
      </c>
    </row>
    <row r="752" spans="1:13" x14ac:dyDescent="0.25">
      <c r="A752" t="s">
        <v>40</v>
      </c>
      <c r="B752" s="20" t="s">
        <v>43</v>
      </c>
      <c r="C752">
        <v>17423</v>
      </c>
      <c r="D752" s="21">
        <v>155.78424425058211</v>
      </c>
      <c r="E752" s="21">
        <v>150.90543896289148</v>
      </c>
      <c r="F752" s="21">
        <v>160.89041029954637</v>
      </c>
      <c r="G752" s="48">
        <v>915000</v>
      </c>
      <c r="H752" s="48"/>
      <c r="I752" t="s">
        <v>62</v>
      </c>
      <c r="J752" s="20" t="s">
        <v>75</v>
      </c>
      <c r="K752">
        <v>42352</v>
      </c>
      <c r="L752" s="49">
        <v>131.29479886607209</v>
      </c>
      <c r="M752" s="48">
        <v>775000</v>
      </c>
    </row>
    <row r="753" spans="1:13" x14ac:dyDescent="0.25">
      <c r="A753" t="s">
        <v>40</v>
      </c>
      <c r="B753" s="20" t="s">
        <v>43</v>
      </c>
      <c r="C753">
        <v>17431</v>
      </c>
      <c r="D753" s="21">
        <v>155.18090134159041</v>
      </c>
      <c r="E753" s="21">
        <v>149.95412706871295</v>
      </c>
      <c r="F753" s="21">
        <v>159.77590241053559</v>
      </c>
      <c r="G753" s="48">
        <v>915000</v>
      </c>
      <c r="H753" s="48"/>
      <c r="I753" t="s">
        <v>40</v>
      </c>
      <c r="J753" s="20" t="s">
        <v>46</v>
      </c>
      <c r="K753">
        <v>40553</v>
      </c>
      <c r="L753" s="49">
        <v>131.55730092806687</v>
      </c>
      <c r="M753" s="48">
        <v>780000</v>
      </c>
    </row>
    <row r="754" spans="1:13" x14ac:dyDescent="0.25">
      <c r="A754" t="s">
        <v>40</v>
      </c>
      <c r="B754" s="20" t="s">
        <v>78</v>
      </c>
      <c r="C754">
        <v>45122</v>
      </c>
      <c r="D754" s="21">
        <v>155.36281830602712</v>
      </c>
      <c r="E754" s="21">
        <v>164.98247594914039</v>
      </c>
      <c r="F754" s="21">
        <v>163.79329289475481</v>
      </c>
      <c r="G754" s="48">
        <v>915000</v>
      </c>
      <c r="H754" s="48"/>
      <c r="I754" t="s">
        <v>40</v>
      </c>
      <c r="J754" s="20" t="s">
        <v>56</v>
      </c>
      <c r="K754">
        <v>41174</v>
      </c>
      <c r="L754" s="49">
        <v>121.1176522087232</v>
      </c>
      <c r="M754" s="48">
        <v>780000</v>
      </c>
    </row>
    <row r="755" spans="1:13" x14ac:dyDescent="0.25">
      <c r="A755" t="s">
        <v>40</v>
      </c>
      <c r="B755" s="20" t="s">
        <v>78</v>
      </c>
      <c r="C755">
        <v>45123</v>
      </c>
      <c r="D755" s="21">
        <v>155.90853358812271</v>
      </c>
      <c r="E755" s="21">
        <v>165.52668017335415</v>
      </c>
      <c r="F755" s="21">
        <v>164.21716769665062</v>
      </c>
      <c r="G755" s="48">
        <v>915000</v>
      </c>
      <c r="H755" s="48"/>
      <c r="I755" t="s">
        <v>62</v>
      </c>
      <c r="J755" s="20" t="s">
        <v>76</v>
      </c>
      <c r="K755">
        <v>42183</v>
      </c>
      <c r="L755" s="49">
        <v>122.86506408250915</v>
      </c>
      <c r="M755" s="48">
        <v>780000</v>
      </c>
    </row>
    <row r="756" spans="1:13" x14ac:dyDescent="0.25">
      <c r="A756" t="s">
        <v>40</v>
      </c>
      <c r="B756" s="20" t="s">
        <v>78</v>
      </c>
      <c r="C756">
        <v>45131</v>
      </c>
      <c r="D756" s="21">
        <v>155.1263539981602</v>
      </c>
      <c r="E756" s="21">
        <v>164.74292246304583</v>
      </c>
      <c r="F756" s="21">
        <v>163.36144446349962</v>
      </c>
      <c r="G756" s="48">
        <v>915000</v>
      </c>
      <c r="H756" s="48"/>
      <c r="I756" t="s">
        <v>62</v>
      </c>
      <c r="J756" s="20" t="s">
        <v>79</v>
      </c>
      <c r="K756">
        <v>42183</v>
      </c>
      <c r="L756" s="49">
        <v>122.86506408250915</v>
      </c>
      <c r="M756" s="48">
        <v>780000</v>
      </c>
    </row>
    <row r="757" spans="1:13" x14ac:dyDescent="0.25">
      <c r="A757" t="s">
        <v>40</v>
      </c>
      <c r="B757" s="20" t="s">
        <v>78</v>
      </c>
      <c r="C757">
        <v>45133</v>
      </c>
      <c r="D757" s="21">
        <v>155.12891173130797</v>
      </c>
      <c r="E757" s="21">
        <v>164.74114228667929</v>
      </c>
      <c r="F757" s="21">
        <v>163.22036693851166</v>
      </c>
      <c r="G757" s="48">
        <v>915000</v>
      </c>
      <c r="H757" s="48"/>
      <c r="I757" t="s">
        <v>40</v>
      </c>
      <c r="J757" s="20" t="s">
        <v>56</v>
      </c>
      <c r="K757">
        <v>41175</v>
      </c>
      <c r="L757" s="49">
        <v>119.11129890633458</v>
      </c>
      <c r="M757" s="48">
        <v>785000</v>
      </c>
    </row>
    <row r="758" spans="1:13" x14ac:dyDescent="0.25">
      <c r="A758" t="s">
        <v>40</v>
      </c>
      <c r="B758" s="20" t="s">
        <v>54</v>
      </c>
      <c r="C758">
        <v>16455</v>
      </c>
      <c r="D758" s="21">
        <v>155.50099167368577</v>
      </c>
      <c r="E758" s="21">
        <v>149.43932394414117</v>
      </c>
      <c r="F758" s="21">
        <v>158.77021925539606</v>
      </c>
      <c r="G758" s="48">
        <v>915000</v>
      </c>
      <c r="H758" s="48"/>
      <c r="I758" t="s">
        <v>40</v>
      </c>
      <c r="J758" s="20" t="s">
        <v>67</v>
      </c>
      <c r="K758">
        <v>43173</v>
      </c>
      <c r="L758" s="49">
        <v>159.06010293013068</v>
      </c>
      <c r="M758" s="48">
        <v>785000</v>
      </c>
    </row>
    <row r="759" spans="1:13" x14ac:dyDescent="0.25">
      <c r="A759" t="s">
        <v>40</v>
      </c>
      <c r="B759" s="20" t="s">
        <v>54</v>
      </c>
      <c r="C759">
        <v>16958</v>
      </c>
      <c r="D759" s="21">
        <v>155.51331813599313</v>
      </c>
      <c r="E759" s="21">
        <v>149.3267022628049</v>
      </c>
      <c r="F759" s="21">
        <v>158.57074269709014</v>
      </c>
      <c r="G759" s="48">
        <v>915000</v>
      </c>
      <c r="H759" s="48"/>
      <c r="I759" t="s">
        <v>62</v>
      </c>
      <c r="J759" s="20" t="s">
        <v>75</v>
      </c>
      <c r="K759">
        <v>42356</v>
      </c>
      <c r="L759" s="49">
        <v>136.63478184203314</v>
      </c>
      <c r="M759" s="48">
        <v>785000</v>
      </c>
    </row>
    <row r="760" spans="1:13" x14ac:dyDescent="0.25">
      <c r="A760" t="s">
        <v>40</v>
      </c>
      <c r="B760" s="20" t="s">
        <v>68</v>
      </c>
      <c r="C760">
        <v>46386</v>
      </c>
      <c r="D760" s="21">
        <v>156.96554703326271</v>
      </c>
      <c r="E760" s="21">
        <v>164.58946899510642</v>
      </c>
      <c r="F760" s="21">
        <v>157.32489375200805</v>
      </c>
      <c r="G760" s="48">
        <v>920000</v>
      </c>
      <c r="H760" s="48"/>
      <c r="I760" t="s">
        <v>40</v>
      </c>
      <c r="J760" s="20" t="s">
        <v>55</v>
      </c>
      <c r="K760">
        <v>41262</v>
      </c>
      <c r="L760" s="49">
        <v>108.45612225499593</v>
      </c>
      <c r="M760" s="48">
        <v>790000</v>
      </c>
    </row>
    <row r="761" spans="1:13" x14ac:dyDescent="0.25">
      <c r="A761" t="s">
        <v>40</v>
      </c>
      <c r="B761" s="20" t="s">
        <v>60</v>
      </c>
      <c r="C761">
        <v>45229</v>
      </c>
      <c r="D761" s="21">
        <v>156.19831727266649</v>
      </c>
      <c r="E761" s="21">
        <v>164.57133397578937</v>
      </c>
      <c r="F761" s="21">
        <v>168.65580804222185</v>
      </c>
      <c r="G761" s="48">
        <v>920000</v>
      </c>
      <c r="H761" s="48"/>
      <c r="I761" t="s">
        <v>40</v>
      </c>
      <c r="J761" s="20" t="s">
        <v>67</v>
      </c>
      <c r="K761">
        <v>43182</v>
      </c>
      <c r="L761" s="49">
        <v>157.52555197975272</v>
      </c>
      <c r="M761" s="48">
        <v>790000</v>
      </c>
    </row>
    <row r="762" spans="1:13" x14ac:dyDescent="0.25">
      <c r="A762" t="s">
        <v>40</v>
      </c>
      <c r="B762" s="20" t="s">
        <v>60</v>
      </c>
      <c r="C762">
        <v>45284</v>
      </c>
      <c r="D762" s="21">
        <v>156.46942381264242</v>
      </c>
      <c r="E762" s="21">
        <v>165.901283522379</v>
      </c>
      <c r="F762" s="21">
        <v>166.8351500460366</v>
      </c>
      <c r="G762" s="48">
        <v>920000</v>
      </c>
      <c r="H762" s="48"/>
      <c r="I762" t="s">
        <v>40</v>
      </c>
      <c r="J762" s="20" t="s">
        <v>67</v>
      </c>
      <c r="K762">
        <v>43181</v>
      </c>
      <c r="L762" s="49">
        <v>158.52468768398754</v>
      </c>
      <c r="M762" s="48">
        <v>790000</v>
      </c>
    </row>
    <row r="763" spans="1:13" x14ac:dyDescent="0.25">
      <c r="A763" t="s">
        <v>40</v>
      </c>
      <c r="B763" s="20" t="s">
        <v>73</v>
      </c>
      <c r="C763">
        <v>45574</v>
      </c>
      <c r="D763" s="21">
        <v>156.99197396465149</v>
      </c>
      <c r="E763" s="21">
        <v>166.10181110185994</v>
      </c>
      <c r="F763" s="21">
        <v>161.71203088314971</v>
      </c>
      <c r="G763" s="48">
        <v>920000</v>
      </c>
      <c r="H763" s="48"/>
      <c r="I763" t="s">
        <v>62</v>
      </c>
      <c r="J763" s="20" t="s">
        <v>75</v>
      </c>
      <c r="K763">
        <v>42393</v>
      </c>
      <c r="L763" s="49">
        <v>158.09905611576605</v>
      </c>
      <c r="M763" s="48">
        <v>790000</v>
      </c>
    </row>
    <row r="764" spans="1:13" x14ac:dyDescent="0.25">
      <c r="A764" t="s">
        <v>40</v>
      </c>
      <c r="B764" s="20" t="s">
        <v>43</v>
      </c>
      <c r="C764">
        <v>17147</v>
      </c>
      <c r="D764" s="21">
        <v>156.11199767309475</v>
      </c>
      <c r="E764" s="21">
        <v>151.48110975266621</v>
      </c>
      <c r="F764" s="21">
        <v>161.56962019574212</v>
      </c>
      <c r="G764" s="48">
        <v>920000</v>
      </c>
      <c r="H764" s="48"/>
      <c r="I764" t="s">
        <v>62</v>
      </c>
      <c r="J764" s="20" t="s">
        <v>76</v>
      </c>
      <c r="K764">
        <v>42193</v>
      </c>
      <c r="L764" s="49">
        <v>114.87883203360295</v>
      </c>
      <c r="M764" s="48">
        <v>790000</v>
      </c>
    </row>
    <row r="765" spans="1:13" x14ac:dyDescent="0.25">
      <c r="A765" t="s">
        <v>40</v>
      </c>
      <c r="B765" s="20" t="s">
        <v>72</v>
      </c>
      <c r="C765">
        <v>16112</v>
      </c>
      <c r="D765" s="21">
        <v>156.32641229112309</v>
      </c>
      <c r="E765" s="21">
        <v>148.84353835968264</v>
      </c>
      <c r="F765" s="21">
        <v>156.91112090728646</v>
      </c>
      <c r="G765" s="48">
        <v>920000</v>
      </c>
      <c r="H765" s="48"/>
      <c r="I765" t="s">
        <v>62</v>
      </c>
      <c r="J765" s="20" t="s">
        <v>76</v>
      </c>
      <c r="K765">
        <v>42182</v>
      </c>
      <c r="L765" s="49">
        <v>120.85146462860146</v>
      </c>
      <c r="M765" s="48">
        <v>790000</v>
      </c>
    </row>
    <row r="766" spans="1:13" x14ac:dyDescent="0.25">
      <c r="A766" t="s">
        <v>40</v>
      </c>
      <c r="B766" s="20" t="s">
        <v>72</v>
      </c>
      <c r="C766">
        <v>16117</v>
      </c>
      <c r="D766" s="21">
        <v>156.69552671512827</v>
      </c>
      <c r="E766" s="21">
        <v>149.12258382051058</v>
      </c>
      <c r="F766" s="21">
        <v>157.08424947983772</v>
      </c>
      <c r="G766" s="48">
        <v>920000</v>
      </c>
      <c r="H766" s="48"/>
      <c r="I766" t="s">
        <v>40</v>
      </c>
      <c r="J766" s="20" t="s">
        <v>46</v>
      </c>
      <c r="K766">
        <v>40565</v>
      </c>
      <c r="L766" s="49">
        <v>145.31150595007773</v>
      </c>
      <c r="M766" s="48">
        <v>795000</v>
      </c>
    </row>
    <row r="767" spans="1:13" x14ac:dyDescent="0.25">
      <c r="A767" t="s">
        <v>40</v>
      </c>
      <c r="B767" s="20" t="s">
        <v>72</v>
      </c>
      <c r="C767">
        <v>16166</v>
      </c>
      <c r="D767" s="21">
        <v>156.82308083984472</v>
      </c>
      <c r="E767" s="21">
        <v>149.48274887479425</v>
      </c>
      <c r="F767" s="21">
        <v>157.70828949302015</v>
      </c>
      <c r="G767" s="48">
        <v>920000</v>
      </c>
      <c r="H767" s="48"/>
      <c r="I767" t="s">
        <v>40</v>
      </c>
      <c r="J767" s="20" t="s">
        <v>55</v>
      </c>
      <c r="K767">
        <v>41272</v>
      </c>
      <c r="L767" s="49">
        <v>116.80569536397911</v>
      </c>
      <c r="M767" s="48">
        <v>800000</v>
      </c>
    </row>
    <row r="768" spans="1:13" x14ac:dyDescent="0.25">
      <c r="A768" t="s">
        <v>40</v>
      </c>
      <c r="B768" s="20" t="s">
        <v>72</v>
      </c>
      <c r="C768">
        <v>16167</v>
      </c>
      <c r="D768" s="21">
        <v>156.16261583870664</v>
      </c>
      <c r="E768" s="21">
        <v>148.95530361171566</v>
      </c>
      <c r="F768" s="21">
        <v>157.32255783901746</v>
      </c>
      <c r="G768" s="48">
        <v>920000</v>
      </c>
      <c r="H768" s="48"/>
      <c r="I768" t="s">
        <v>40</v>
      </c>
      <c r="J768" s="20" t="s">
        <v>66</v>
      </c>
      <c r="K768">
        <v>41384</v>
      </c>
      <c r="L768" s="49">
        <v>98.516300151479328</v>
      </c>
      <c r="M768" s="48">
        <v>800000</v>
      </c>
    </row>
    <row r="769" spans="1:13" x14ac:dyDescent="0.25">
      <c r="A769" t="s">
        <v>40</v>
      </c>
      <c r="B769" s="20" t="s">
        <v>78</v>
      </c>
      <c r="C769">
        <v>45115</v>
      </c>
      <c r="D769" s="21">
        <v>156.66735979759108</v>
      </c>
      <c r="E769" s="21">
        <v>166.28143811520056</v>
      </c>
      <c r="F769" s="21">
        <v>164.81005252168387</v>
      </c>
      <c r="G769" s="48">
        <v>920000</v>
      </c>
      <c r="H769" s="48"/>
      <c r="I769" t="s">
        <v>62</v>
      </c>
      <c r="J769" s="20" t="s">
        <v>76</v>
      </c>
      <c r="K769">
        <v>42192</v>
      </c>
      <c r="L769" s="49">
        <v>119.98740855662433</v>
      </c>
      <c r="M769" s="48">
        <v>800000</v>
      </c>
    </row>
    <row r="770" spans="1:13" x14ac:dyDescent="0.25">
      <c r="A770" t="s">
        <v>40</v>
      </c>
      <c r="B770" s="20" t="s">
        <v>78</v>
      </c>
      <c r="C770">
        <v>45116</v>
      </c>
      <c r="D770" s="21">
        <v>156.76816069135398</v>
      </c>
      <c r="E770" s="21">
        <v>166.38167863236754</v>
      </c>
      <c r="F770" s="21">
        <v>164.89332877794251</v>
      </c>
      <c r="G770" s="48">
        <v>920000</v>
      </c>
      <c r="H770" s="48"/>
      <c r="I770" t="s">
        <v>40</v>
      </c>
      <c r="J770" s="20" t="s">
        <v>46</v>
      </c>
      <c r="K770">
        <v>40552</v>
      </c>
      <c r="L770" s="49">
        <v>135.29336187821946</v>
      </c>
      <c r="M770" s="48">
        <v>805000</v>
      </c>
    </row>
    <row r="771" spans="1:13" x14ac:dyDescent="0.25">
      <c r="A771" t="s">
        <v>40</v>
      </c>
      <c r="B771" s="20" t="s">
        <v>78</v>
      </c>
      <c r="C771">
        <v>45117</v>
      </c>
      <c r="D771" s="21">
        <v>156.62124987718636</v>
      </c>
      <c r="E771" s="21">
        <v>166.23676761691885</v>
      </c>
      <c r="F771" s="21">
        <v>164.81261952783964</v>
      </c>
      <c r="G771" s="48">
        <v>920000</v>
      </c>
      <c r="H771" s="48"/>
      <c r="I771" t="s">
        <v>40</v>
      </c>
      <c r="J771" s="20" t="s">
        <v>46</v>
      </c>
      <c r="K771">
        <v>40393</v>
      </c>
      <c r="L771" s="49">
        <v>135.99331610523546</v>
      </c>
      <c r="M771" s="48">
        <v>805000</v>
      </c>
    </row>
    <row r="772" spans="1:13" x14ac:dyDescent="0.25">
      <c r="A772" t="s">
        <v>40</v>
      </c>
      <c r="B772" s="20" t="s">
        <v>78</v>
      </c>
      <c r="C772">
        <v>45118</v>
      </c>
      <c r="D772" s="21">
        <v>156.67230412910925</v>
      </c>
      <c r="E772" s="21">
        <v>166.2890734747059</v>
      </c>
      <c r="F772" s="21">
        <v>164.91257344078514</v>
      </c>
      <c r="G772" s="48">
        <v>920000</v>
      </c>
      <c r="H772" s="48"/>
      <c r="I772" t="s">
        <v>40</v>
      </c>
      <c r="J772" s="20" t="s">
        <v>46</v>
      </c>
      <c r="K772">
        <v>40566</v>
      </c>
      <c r="L772" s="49">
        <v>135.99331610523546</v>
      </c>
      <c r="M772" s="48">
        <v>805000</v>
      </c>
    </row>
    <row r="773" spans="1:13" x14ac:dyDescent="0.25">
      <c r="A773" t="s">
        <v>40</v>
      </c>
      <c r="B773" s="20" t="s">
        <v>78</v>
      </c>
      <c r="C773">
        <v>45124</v>
      </c>
      <c r="D773" s="21">
        <v>156.65323284631594</v>
      </c>
      <c r="E773" s="21">
        <v>166.27250225030039</v>
      </c>
      <c r="F773" s="21">
        <v>165.03838379094699</v>
      </c>
      <c r="G773" s="48">
        <v>920000</v>
      </c>
      <c r="H773" s="48"/>
      <c r="I773" t="s">
        <v>62</v>
      </c>
      <c r="J773" s="20" t="s">
        <v>75</v>
      </c>
      <c r="K773">
        <v>42363</v>
      </c>
      <c r="L773" s="49">
        <v>150.61583530894177</v>
      </c>
      <c r="M773" s="48">
        <v>805000</v>
      </c>
    </row>
    <row r="774" spans="1:13" x14ac:dyDescent="0.25">
      <c r="A774" t="s">
        <v>40</v>
      </c>
      <c r="B774" s="20" t="s">
        <v>78</v>
      </c>
      <c r="C774">
        <v>45141</v>
      </c>
      <c r="D774" s="21">
        <v>156.41961838503724</v>
      </c>
      <c r="E774" s="21">
        <v>166.02574890821893</v>
      </c>
      <c r="F774" s="21">
        <v>164.36316420946409</v>
      </c>
      <c r="G774" s="48">
        <v>920000</v>
      </c>
      <c r="H774" s="48"/>
      <c r="I774" t="s">
        <v>62</v>
      </c>
      <c r="J774" s="20" t="s">
        <v>79</v>
      </c>
      <c r="K774">
        <v>42122</v>
      </c>
      <c r="L774" s="49">
        <v>127.17550216397653</v>
      </c>
      <c r="M774" s="48">
        <v>805000</v>
      </c>
    </row>
    <row r="775" spans="1:13" x14ac:dyDescent="0.25">
      <c r="A775" t="s">
        <v>40</v>
      </c>
      <c r="B775" s="20" t="s">
        <v>54</v>
      </c>
      <c r="C775">
        <v>16414</v>
      </c>
      <c r="D775" s="21">
        <v>156.94406483049909</v>
      </c>
      <c r="E775" s="21">
        <v>150.60381338664752</v>
      </c>
      <c r="F775" s="21">
        <v>159.73357004347685</v>
      </c>
      <c r="G775" s="48">
        <v>920000</v>
      </c>
      <c r="H775" s="48"/>
      <c r="I775" t="s">
        <v>40</v>
      </c>
      <c r="J775" s="20" t="s">
        <v>46</v>
      </c>
      <c r="K775">
        <v>40551</v>
      </c>
      <c r="L775" s="49">
        <v>133.08628131833754</v>
      </c>
      <c r="M775" s="48">
        <v>810000</v>
      </c>
    </row>
    <row r="776" spans="1:13" x14ac:dyDescent="0.25">
      <c r="A776" t="s">
        <v>40</v>
      </c>
      <c r="B776" s="20" t="s">
        <v>54</v>
      </c>
      <c r="C776">
        <v>16415</v>
      </c>
      <c r="D776" s="21">
        <v>156.75128084228902</v>
      </c>
      <c r="E776" s="21">
        <v>150.56669925745075</v>
      </c>
      <c r="F776" s="21">
        <v>159.81043295688488</v>
      </c>
      <c r="G776" s="48">
        <v>920000</v>
      </c>
      <c r="H776" s="48"/>
      <c r="I776" t="s">
        <v>62</v>
      </c>
      <c r="J776" s="20" t="s">
        <v>79</v>
      </c>
      <c r="K776">
        <v>42123</v>
      </c>
      <c r="L776" s="49">
        <v>128.64583697437286</v>
      </c>
      <c r="M776" s="48">
        <v>810000</v>
      </c>
    </row>
    <row r="777" spans="1:13" x14ac:dyDescent="0.25">
      <c r="A777" t="s">
        <v>44</v>
      </c>
      <c r="B777" s="20" t="s">
        <v>45</v>
      </c>
      <c r="C777">
        <v>13850</v>
      </c>
      <c r="D777" s="21">
        <v>157.40226271700587</v>
      </c>
      <c r="E777" s="21">
        <v>151.83432727321446</v>
      </c>
      <c r="F777" s="21">
        <v>161.47077255765998</v>
      </c>
      <c r="G777" s="48">
        <v>925000</v>
      </c>
      <c r="H777" s="48"/>
      <c r="I777" t="s">
        <v>62</v>
      </c>
      <c r="J777" s="20" t="s">
        <v>79</v>
      </c>
      <c r="K777">
        <v>42171</v>
      </c>
      <c r="L777" s="49">
        <v>130.94436126620812</v>
      </c>
      <c r="M777" s="48">
        <v>810000</v>
      </c>
    </row>
    <row r="778" spans="1:13" x14ac:dyDescent="0.25">
      <c r="A778" t="s">
        <v>44</v>
      </c>
      <c r="B778" s="20" t="s">
        <v>45</v>
      </c>
      <c r="C778">
        <v>13870</v>
      </c>
      <c r="D778" s="21">
        <v>157.5347925465237</v>
      </c>
      <c r="E778" s="21">
        <v>152.13380669586687</v>
      </c>
      <c r="F778" s="21">
        <v>161.86252358141599</v>
      </c>
      <c r="G778" s="48">
        <v>925000</v>
      </c>
      <c r="H778" s="48"/>
      <c r="I778" t="s">
        <v>40</v>
      </c>
      <c r="J778" s="20" t="s">
        <v>55</v>
      </c>
      <c r="K778">
        <v>41263</v>
      </c>
      <c r="L778" s="49">
        <v>109.92560020953042</v>
      </c>
      <c r="M778" s="48">
        <v>815000</v>
      </c>
    </row>
    <row r="779" spans="1:13" x14ac:dyDescent="0.25">
      <c r="A779" t="s">
        <v>40</v>
      </c>
      <c r="B779" s="20" t="s">
        <v>48</v>
      </c>
      <c r="C779">
        <v>16922</v>
      </c>
      <c r="D779" s="21">
        <v>157.94392637314849</v>
      </c>
      <c r="E779" s="21">
        <v>151.06855350829358</v>
      </c>
      <c r="F779" s="21">
        <v>159.75400037748815</v>
      </c>
      <c r="G779" s="48">
        <v>925000</v>
      </c>
      <c r="H779" s="48"/>
      <c r="I779" t="s">
        <v>62</v>
      </c>
      <c r="J779" s="20" t="s">
        <v>79</v>
      </c>
      <c r="K779">
        <v>42124</v>
      </c>
      <c r="L779" s="49">
        <v>128.17037703711148</v>
      </c>
      <c r="M779" s="48">
        <v>815000</v>
      </c>
    </row>
    <row r="780" spans="1:13" x14ac:dyDescent="0.25">
      <c r="A780" t="s">
        <v>40</v>
      </c>
      <c r="B780" s="20" t="s">
        <v>74</v>
      </c>
      <c r="C780">
        <v>45173</v>
      </c>
      <c r="D780" s="21">
        <v>157.81910124180834</v>
      </c>
      <c r="E780" s="21">
        <v>167.40053790962062</v>
      </c>
      <c r="F780" s="21">
        <v>165.36747357535756</v>
      </c>
      <c r="G780" s="48">
        <v>925000</v>
      </c>
      <c r="H780" s="48"/>
      <c r="I780" t="s">
        <v>62</v>
      </c>
      <c r="J780" s="20" t="s">
        <v>80</v>
      </c>
      <c r="K780">
        <v>42212</v>
      </c>
      <c r="L780" s="49">
        <v>139.81426705557345</v>
      </c>
      <c r="M780" s="48">
        <v>820000</v>
      </c>
    </row>
    <row r="781" spans="1:13" x14ac:dyDescent="0.25">
      <c r="A781" t="s">
        <v>40</v>
      </c>
      <c r="B781" s="20" t="s">
        <v>74</v>
      </c>
      <c r="C781">
        <v>45183</v>
      </c>
      <c r="D781" s="21">
        <v>157.49354736784406</v>
      </c>
      <c r="E781" s="21">
        <v>167.00924507143714</v>
      </c>
      <c r="F781" s="21">
        <v>164.38937175657404</v>
      </c>
      <c r="G781" s="48">
        <v>925000</v>
      </c>
      <c r="H781" s="48"/>
      <c r="I781" t="s">
        <v>40</v>
      </c>
      <c r="J781" s="20" t="s">
        <v>46</v>
      </c>
      <c r="K781">
        <v>40562</v>
      </c>
      <c r="L781" s="49">
        <v>144.11360046161178</v>
      </c>
      <c r="M781" s="48">
        <v>825000</v>
      </c>
    </row>
    <row r="782" spans="1:13" x14ac:dyDescent="0.25">
      <c r="A782" t="s">
        <v>40</v>
      </c>
      <c r="B782" s="20" t="s">
        <v>60</v>
      </c>
      <c r="C782">
        <v>45219</v>
      </c>
      <c r="D782" s="21">
        <v>157.73544938801388</v>
      </c>
      <c r="E782" s="21">
        <v>166.32249354571724</v>
      </c>
      <c r="F782" s="21">
        <v>169.95460696024944</v>
      </c>
      <c r="G782" s="48">
        <v>925000</v>
      </c>
      <c r="H782" s="48"/>
      <c r="I782" t="s">
        <v>40</v>
      </c>
      <c r="J782" s="20" t="s">
        <v>59</v>
      </c>
      <c r="K782">
        <v>43266</v>
      </c>
      <c r="L782" s="49">
        <v>158.41153869102101</v>
      </c>
      <c r="M782" s="48">
        <v>825000</v>
      </c>
    </row>
    <row r="783" spans="1:13" x14ac:dyDescent="0.25">
      <c r="A783" t="s">
        <v>40</v>
      </c>
      <c r="B783" s="20" t="s">
        <v>73</v>
      </c>
      <c r="C783">
        <v>45575</v>
      </c>
      <c r="D783" s="21">
        <v>157.01184285513693</v>
      </c>
      <c r="E783" s="21">
        <v>165.92386937526197</v>
      </c>
      <c r="F783" s="21">
        <v>160.97827199927193</v>
      </c>
      <c r="G783" s="48">
        <v>925000</v>
      </c>
      <c r="H783" s="48"/>
      <c r="I783" t="s">
        <v>40</v>
      </c>
      <c r="J783" s="20" t="s">
        <v>59</v>
      </c>
      <c r="K783">
        <v>43268</v>
      </c>
      <c r="L783" s="49">
        <v>162.63422741262622</v>
      </c>
      <c r="M783" s="48">
        <v>825000</v>
      </c>
    </row>
    <row r="784" spans="1:13" x14ac:dyDescent="0.25">
      <c r="A784" t="s">
        <v>40</v>
      </c>
      <c r="B784" s="20" t="s">
        <v>81</v>
      </c>
      <c r="C784">
        <v>46313</v>
      </c>
      <c r="D784" s="21">
        <v>157.41598124859632</v>
      </c>
      <c r="E784" s="21">
        <v>164.69985425949503</v>
      </c>
      <c r="F784" s="21">
        <v>157.01063600514212</v>
      </c>
      <c r="G784" s="48">
        <v>925000</v>
      </c>
      <c r="H784" s="48"/>
      <c r="I784" t="s">
        <v>62</v>
      </c>
      <c r="J784" s="20" t="s">
        <v>80</v>
      </c>
      <c r="K784">
        <v>42251</v>
      </c>
      <c r="L784" s="49">
        <v>138.41198932117643</v>
      </c>
      <c r="M784" s="48">
        <v>825000</v>
      </c>
    </row>
    <row r="785" spans="1:13" x14ac:dyDescent="0.25">
      <c r="A785" t="s">
        <v>40</v>
      </c>
      <c r="B785" s="20" t="s">
        <v>81</v>
      </c>
      <c r="C785">
        <v>46314</v>
      </c>
      <c r="D785" s="21">
        <v>157.75499482896311</v>
      </c>
      <c r="E785" s="21">
        <v>164.92903785353147</v>
      </c>
      <c r="F785" s="21">
        <v>157.11273896920738</v>
      </c>
      <c r="G785" s="48">
        <v>925000</v>
      </c>
      <c r="H785" s="48"/>
      <c r="I785" t="s">
        <v>62</v>
      </c>
      <c r="J785" s="20" t="s">
        <v>79</v>
      </c>
      <c r="K785">
        <v>42118</v>
      </c>
      <c r="L785" s="49">
        <v>130.62203963570823</v>
      </c>
      <c r="M785" s="48">
        <v>825000</v>
      </c>
    </row>
    <row r="786" spans="1:13" x14ac:dyDescent="0.25">
      <c r="A786" t="s">
        <v>40</v>
      </c>
      <c r="B786" s="20" t="s">
        <v>43</v>
      </c>
      <c r="C786">
        <v>17112</v>
      </c>
      <c r="D786" s="21">
        <v>157.17233428370037</v>
      </c>
      <c r="E786" s="21">
        <v>153.11749649466918</v>
      </c>
      <c r="F786" s="21">
        <v>163.40842378250062</v>
      </c>
      <c r="G786" s="48">
        <v>925000</v>
      </c>
      <c r="H786" s="48"/>
      <c r="I786" t="s">
        <v>62</v>
      </c>
      <c r="J786" s="20" t="s">
        <v>79</v>
      </c>
      <c r="K786">
        <v>42121</v>
      </c>
      <c r="L786" s="49">
        <v>131.32649659149786</v>
      </c>
      <c r="M786" s="48">
        <v>825000</v>
      </c>
    </row>
    <row r="787" spans="1:13" x14ac:dyDescent="0.25">
      <c r="A787" t="s">
        <v>40</v>
      </c>
      <c r="B787" s="20" t="s">
        <v>43</v>
      </c>
      <c r="C787">
        <v>17141</v>
      </c>
      <c r="D787" s="21">
        <v>157.48614957775112</v>
      </c>
      <c r="E787" s="21">
        <v>153.20737665089342</v>
      </c>
      <c r="F787" s="21">
        <v>163.42514265688652</v>
      </c>
      <c r="G787" s="48">
        <v>925000</v>
      </c>
      <c r="H787" s="48"/>
      <c r="I787" t="s">
        <v>62</v>
      </c>
      <c r="J787" s="20" t="s">
        <v>79</v>
      </c>
      <c r="K787">
        <v>42125</v>
      </c>
      <c r="L787" s="49">
        <v>132.71835861128693</v>
      </c>
      <c r="M787" s="48">
        <v>825000</v>
      </c>
    </row>
    <row r="788" spans="1:13" x14ac:dyDescent="0.25">
      <c r="A788" t="s">
        <v>40</v>
      </c>
      <c r="B788" s="20" t="s">
        <v>43</v>
      </c>
      <c r="C788">
        <v>17148</v>
      </c>
      <c r="D788" s="21">
        <v>157.26541362900628</v>
      </c>
      <c r="E788" s="21">
        <v>152.77076490507682</v>
      </c>
      <c r="F788" s="21">
        <v>162.91109336638868</v>
      </c>
      <c r="G788" s="48">
        <v>925000</v>
      </c>
      <c r="H788" s="48"/>
      <c r="I788" t="s">
        <v>40</v>
      </c>
      <c r="J788" s="20" t="s">
        <v>67</v>
      </c>
      <c r="K788">
        <v>43175</v>
      </c>
      <c r="L788" s="49">
        <v>169.22592188033275</v>
      </c>
      <c r="M788" s="48">
        <v>830000</v>
      </c>
    </row>
    <row r="789" spans="1:13" x14ac:dyDescent="0.25">
      <c r="A789" t="s">
        <v>40</v>
      </c>
      <c r="B789" s="20" t="s">
        <v>43</v>
      </c>
      <c r="C789">
        <v>17415</v>
      </c>
      <c r="D789" s="21">
        <v>157.5033379170967</v>
      </c>
      <c r="E789" s="21">
        <v>152.37423521518821</v>
      </c>
      <c r="F789" s="21">
        <v>162.24183934255515</v>
      </c>
      <c r="G789" s="48">
        <v>925000</v>
      </c>
      <c r="H789" s="48"/>
      <c r="I789" t="s">
        <v>62</v>
      </c>
      <c r="J789" s="20" t="s">
        <v>75</v>
      </c>
      <c r="K789">
        <v>42353</v>
      </c>
      <c r="L789" s="49">
        <v>150.6163606311701</v>
      </c>
      <c r="M789" s="48">
        <v>830000</v>
      </c>
    </row>
    <row r="790" spans="1:13" x14ac:dyDescent="0.25">
      <c r="A790" t="s">
        <v>40</v>
      </c>
      <c r="B790" s="20" t="s">
        <v>43</v>
      </c>
      <c r="C790">
        <v>17422</v>
      </c>
      <c r="D790" s="21">
        <v>157.75178695708496</v>
      </c>
      <c r="E790" s="21">
        <v>152.82932133925561</v>
      </c>
      <c r="F790" s="21">
        <v>162.79307885537884</v>
      </c>
      <c r="G790" s="48">
        <v>925000</v>
      </c>
      <c r="H790" s="48"/>
      <c r="I790" t="s">
        <v>62</v>
      </c>
      <c r="J790" s="20" t="s">
        <v>80</v>
      </c>
      <c r="K790">
        <v>42252</v>
      </c>
      <c r="L790" s="49">
        <v>144.42987427757924</v>
      </c>
      <c r="M790" s="48">
        <v>830000</v>
      </c>
    </row>
    <row r="791" spans="1:13" x14ac:dyDescent="0.25">
      <c r="A791" t="s">
        <v>40</v>
      </c>
      <c r="B791" s="20" t="s">
        <v>78</v>
      </c>
      <c r="C791">
        <v>45112</v>
      </c>
      <c r="D791" s="21">
        <v>157.74197647892191</v>
      </c>
      <c r="E791" s="21">
        <v>167.35980233413045</v>
      </c>
      <c r="F791" s="21">
        <v>166.02948830345426</v>
      </c>
      <c r="G791" s="48">
        <v>925000</v>
      </c>
      <c r="H791" s="48"/>
      <c r="I791" t="s">
        <v>62</v>
      </c>
      <c r="J791" s="20" t="s">
        <v>80</v>
      </c>
      <c r="K791">
        <v>42218</v>
      </c>
      <c r="L791" s="49">
        <v>142.28492359601461</v>
      </c>
      <c r="M791" s="48">
        <v>830000</v>
      </c>
    </row>
    <row r="792" spans="1:13" x14ac:dyDescent="0.25">
      <c r="A792" t="s">
        <v>40</v>
      </c>
      <c r="B792" s="20" t="s">
        <v>78</v>
      </c>
      <c r="C792">
        <v>45121</v>
      </c>
      <c r="D792" s="21">
        <v>157.2061187064669</v>
      </c>
      <c r="E792" s="21">
        <v>166.82588117716199</v>
      </c>
      <c r="F792" s="21">
        <v>165.64892446110838</v>
      </c>
      <c r="G792" s="48">
        <v>925000</v>
      </c>
      <c r="H792" s="48"/>
      <c r="I792" t="s">
        <v>62</v>
      </c>
      <c r="J792" s="20" t="s">
        <v>79</v>
      </c>
      <c r="K792">
        <v>42119</v>
      </c>
      <c r="L792" s="49">
        <v>130.38686287115556</v>
      </c>
      <c r="M792" s="48">
        <v>830000</v>
      </c>
    </row>
    <row r="793" spans="1:13" x14ac:dyDescent="0.25">
      <c r="A793" t="s">
        <v>40</v>
      </c>
      <c r="B793" s="20" t="s">
        <v>54</v>
      </c>
      <c r="C793">
        <v>16453</v>
      </c>
      <c r="D793" s="21">
        <v>157.29538976435234</v>
      </c>
      <c r="E793" s="21">
        <v>151.33549132876652</v>
      </c>
      <c r="F793" s="21">
        <v>160.73195682010686</v>
      </c>
      <c r="G793" s="48">
        <v>925000</v>
      </c>
      <c r="H793" s="48"/>
      <c r="I793" t="s">
        <v>40</v>
      </c>
      <c r="J793" s="20" t="s">
        <v>52</v>
      </c>
      <c r="K793">
        <v>40511</v>
      </c>
      <c r="L793" s="49">
        <v>139.77403322548287</v>
      </c>
      <c r="M793" s="48">
        <v>835000</v>
      </c>
    </row>
    <row r="794" spans="1:13" x14ac:dyDescent="0.25">
      <c r="A794" t="s">
        <v>40</v>
      </c>
      <c r="B794" s="20" t="s">
        <v>48</v>
      </c>
      <c r="C794">
        <v>16923</v>
      </c>
      <c r="D794" s="21">
        <v>158.83828302229549</v>
      </c>
      <c r="E794" s="21">
        <v>151.85494018473992</v>
      </c>
      <c r="F794" s="21">
        <v>160.43865347077087</v>
      </c>
      <c r="G794" s="48">
        <v>930000</v>
      </c>
      <c r="H794" s="48"/>
      <c r="I794" t="s">
        <v>40</v>
      </c>
      <c r="J794" s="20" t="s">
        <v>52</v>
      </c>
      <c r="K794">
        <v>40526</v>
      </c>
      <c r="L794" s="49">
        <v>140.99573602064788</v>
      </c>
      <c r="M794" s="48">
        <v>835000</v>
      </c>
    </row>
    <row r="795" spans="1:13" x14ac:dyDescent="0.25">
      <c r="A795" t="s">
        <v>40</v>
      </c>
      <c r="B795" s="20" t="s">
        <v>73</v>
      </c>
      <c r="C795">
        <v>45585</v>
      </c>
      <c r="D795" s="21">
        <v>158.31345112729747</v>
      </c>
      <c r="E795" s="21">
        <v>166.90936202800657</v>
      </c>
      <c r="F795" s="21">
        <v>161.23508645042534</v>
      </c>
      <c r="G795" s="48">
        <v>930000</v>
      </c>
      <c r="H795" s="48"/>
      <c r="I795" t="s">
        <v>62</v>
      </c>
      <c r="J795" s="20" t="s">
        <v>80</v>
      </c>
      <c r="K795">
        <v>42214</v>
      </c>
      <c r="L795" s="49">
        <v>142.82345481600936</v>
      </c>
      <c r="M795" s="48">
        <v>835000</v>
      </c>
    </row>
    <row r="796" spans="1:13" x14ac:dyDescent="0.25">
      <c r="A796" t="s">
        <v>40</v>
      </c>
      <c r="B796" s="20" t="s">
        <v>43</v>
      </c>
      <c r="C796">
        <v>17146</v>
      </c>
      <c r="D796" s="21">
        <v>158.67405287713518</v>
      </c>
      <c r="E796" s="21">
        <v>154.0098136445346</v>
      </c>
      <c r="F796" s="21">
        <v>164.08279537665103</v>
      </c>
      <c r="G796" s="48">
        <v>930000</v>
      </c>
      <c r="H796" s="48"/>
      <c r="I796" t="s">
        <v>62</v>
      </c>
      <c r="J796" s="20" t="s">
        <v>80</v>
      </c>
      <c r="K796">
        <v>42217</v>
      </c>
      <c r="L796" s="49">
        <v>144.04837104252988</v>
      </c>
      <c r="M796" s="48">
        <v>835000</v>
      </c>
    </row>
    <row r="797" spans="1:13" x14ac:dyDescent="0.25">
      <c r="A797" t="s">
        <v>40</v>
      </c>
      <c r="B797" s="20" t="s">
        <v>72</v>
      </c>
      <c r="C797">
        <v>16113</v>
      </c>
      <c r="D797" s="21">
        <v>158.23139717853402</v>
      </c>
      <c r="E797" s="21">
        <v>150.8240311956267</v>
      </c>
      <c r="F797" s="21">
        <v>158.97330757264817</v>
      </c>
      <c r="G797" s="48">
        <v>930000</v>
      </c>
      <c r="H797" s="48"/>
      <c r="I797" t="s">
        <v>62</v>
      </c>
      <c r="J797" s="20" t="s">
        <v>76</v>
      </c>
      <c r="K797">
        <v>42173</v>
      </c>
      <c r="L797" s="49">
        <v>138.3904363232065</v>
      </c>
      <c r="M797" s="48">
        <v>835000</v>
      </c>
    </row>
    <row r="798" spans="1:13" x14ac:dyDescent="0.25">
      <c r="A798" t="s">
        <v>40</v>
      </c>
      <c r="B798" s="20" t="s">
        <v>72</v>
      </c>
      <c r="C798">
        <v>16168</v>
      </c>
      <c r="D798" s="21">
        <v>158.14248811545869</v>
      </c>
      <c r="E798" s="21">
        <v>150.94073457442437</v>
      </c>
      <c r="F798" s="21">
        <v>159.31013185154143</v>
      </c>
      <c r="G798" s="48">
        <v>930000</v>
      </c>
      <c r="H798" s="48"/>
      <c r="I798" t="s">
        <v>62</v>
      </c>
      <c r="J798" s="20" t="s">
        <v>79</v>
      </c>
      <c r="K798">
        <v>42126</v>
      </c>
      <c r="L798" s="49">
        <v>134.76927810814982</v>
      </c>
      <c r="M798" s="48">
        <v>835000</v>
      </c>
    </row>
    <row r="799" spans="1:13" x14ac:dyDescent="0.25">
      <c r="A799" t="s">
        <v>40</v>
      </c>
      <c r="B799" s="20" t="s">
        <v>78</v>
      </c>
      <c r="C799">
        <v>45111</v>
      </c>
      <c r="D799" s="21">
        <v>158.0228326756951</v>
      </c>
      <c r="E799" s="21">
        <v>167.6384451319073</v>
      </c>
      <c r="F799" s="21">
        <v>166.21474663569012</v>
      </c>
      <c r="G799" s="48">
        <v>930000</v>
      </c>
      <c r="H799" s="48"/>
      <c r="I799" t="s">
        <v>62</v>
      </c>
      <c r="J799" s="20" t="s">
        <v>79</v>
      </c>
      <c r="K799">
        <v>42117</v>
      </c>
      <c r="L799" s="49">
        <v>133.6306222453666</v>
      </c>
      <c r="M799" s="48">
        <v>835000</v>
      </c>
    </row>
    <row r="800" spans="1:13" x14ac:dyDescent="0.25">
      <c r="A800" t="s">
        <v>40</v>
      </c>
      <c r="B800" s="20" t="s">
        <v>78</v>
      </c>
      <c r="C800">
        <v>45113</v>
      </c>
      <c r="D800" s="21">
        <v>158.53593694672855</v>
      </c>
      <c r="E800" s="21">
        <v>168.14361313613415</v>
      </c>
      <c r="F800" s="21">
        <v>166.50826697365602</v>
      </c>
      <c r="G800" s="48">
        <v>930000</v>
      </c>
      <c r="H800" s="48"/>
      <c r="I800" t="s">
        <v>40</v>
      </c>
      <c r="J800" s="20" t="s">
        <v>52</v>
      </c>
      <c r="K800">
        <v>40524</v>
      </c>
      <c r="L800" s="49">
        <v>142.57964607368552</v>
      </c>
      <c r="M800" s="48">
        <v>840000</v>
      </c>
    </row>
    <row r="801" spans="1:13" x14ac:dyDescent="0.25">
      <c r="A801" t="s">
        <v>40</v>
      </c>
      <c r="B801" s="20" t="s">
        <v>78</v>
      </c>
      <c r="C801">
        <v>45114</v>
      </c>
      <c r="D801" s="21">
        <v>158.2196471280443</v>
      </c>
      <c r="E801" s="21">
        <v>167.83256394310249</v>
      </c>
      <c r="F801" s="21">
        <v>166.32401787775026</v>
      </c>
      <c r="G801" s="48">
        <v>930000</v>
      </c>
      <c r="H801" s="48"/>
      <c r="I801" t="s">
        <v>40</v>
      </c>
      <c r="J801" s="20" t="s">
        <v>52</v>
      </c>
      <c r="K801">
        <v>40531</v>
      </c>
      <c r="L801" s="49">
        <v>142.93563715976578</v>
      </c>
      <c r="M801" s="48">
        <v>840000</v>
      </c>
    </row>
    <row r="802" spans="1:13" x14ac:dyDescent="0.25">
      <c r="A802" t="s">
        <v>40</v>
      </c>
      <c r="B802" s="20" t="s">
        <v>54</v>
      </c>
      <c r="C802">
        <v>16416</v>
      </c>
      <c r="D802" s="21">
        <v>158.39133681263911</v>
      </c>
      <c r="E802" s="21">
        <v>152.40245111942707</v>
      </c>
      <c r="F802" s="21">
        <v>161.77835618468393</v>
      </c>
      <c r="G802" s="48">
        <v>930000</v>
      </c>
      <c r="H802" s="48"/>
      <c r="I802" t="s">
        <v>40</v>
      </c>
      <c r="J802" s="20" t="s">
        <v>46</v>
      </c>
      <c r="K802">
        <v>40563</v>
      </c>
      <c r="L802" s="49">
        <v>152.45807306768089</v>
      </c>
      <c r="M802" s="48">
        <v>840000</v>
      </c>
    </row>
    <row r="803" spans="1:13" x14ac:dyDescent="0.25">
      <c r="A803" t="s">
        <v>40</v>
      </c>
      <c r="B803" s="20" t="s">
        <v>54</v>
      </c>
      <c r="C803">
        <v>16452</v>
      </c>
      <c r="D803" s="21">
        <v>158.85993109615771</v>
      </c>
      <c r="E803" s="21">
        <v>153.06421579835822</v>
      </c>
      <c r="F803" s="21">
        <v>162.56342905837803</v>
      </c>
      <c r="G803" s="48">
        <v>930000</v>
      </c>
      <c r="H803" s="48"/>
      <c r="I803" t="s">
        <v>62</v>
      </c>
      <c r="J803" s="20" t="s">
        <v>79</v>
      </c>
      <c r="K803">
        <v>42127</v>
      </c>
      <c r="L803" s="49">
        <v>135.39540102115211</v>
      </c>
      <c r="M803" s="48">
        <v>840000</v>
      </c>
    </row>
    <row r="804" spans="1:13" x14ac:dyDescent="0.25">
      <c r="A804" t="s">
        <v>40</v>
      </c>
      <c r="B804" s="20" t="s">
        <v>54</v>
      </c>
      <c r="C804">
        <v>16953</v>
      </c>
      <c r="D804" s="21">
        <v>158.07130062808054</v>
      </c>
      <c r="E804" s="21">
        <v>152.18587378429777</v>
      </c>
      <c r="F804" s="21">
        <v>161.62958977187628</v>
      </c>
      <c r="G804" s="48">
        <v>930000</v>
      </c>
      <c r="H804" s="48"/>
      <c r="I804" t="s">
        <v>40</v>
      </c>
      <c r="J804" s="20" t="s">
        <v>52</v>
      </c>
      <c r="K804">
        <v>40512</v>
      </c>
      <c r="L804" s="49">
        <v>142.31644994129925</v>
      </c>
      <c r="M804" s="48">
        <v>845000</v>
      </c>
    </row>
    <row r="805" spans="1:13" x14ac:dyDescent="0.25">
      <c r="A805" t="s">
        <v>44</v>
      </c>
      <c r="B805" s="20" t="s">
        <v>45</v>
      </c>
      <c r="C805">
        <v>13720</v>
      </c>
      <c r="D805" s="21">
        <v>159.13086855346222</v>
      </c>
      <c r="E805" s="21">
        <v>153.43256186056684</v>
      </c>
      <c r="F805" s="21">
        <v>162.99078135714035</v>
      </c>
      <c r="G805" s="48">
        <v>935000</v>
      </c>
      <c r="H805" s="48"/>
      <c r="I805" t="s">
        <v>40</v>
      </c>
      <c r="J805" s="20" t="s">
        <v>52</v>
      </c>
      <c r="K805">
        <v>40521</v>
      </c>
      <c r="L805" s="49">
        <v>144.1756382796674</v>
      </c>
      <c r="M805" s="48">
        <v>845000</v>
      </c>
    </row>
    <row r="806" spans="1:13" x14ac:dyDescent="0.25">
      <c r="A806" t="s">
        <v>44</v>
      </c>
      <c r="B806" s="20" t="s">
        <v>45</v>
      </c>
      <c r="C806">
        <v>13730</v>
      </c>
      <c r="D806" s="21">
        <v>159.9553204634523</v>
      </c>
      <c r="E806" s="21">
        <v>154.38767016194637</v>
      </c>
      <c r="F806" s="21">
        <v>164.02136103141072</v>
      </c>
      <c r="G806" s="48">
        <v>935000</v>
      </c>
      <c r="H806" s="48"/>
      <c r="I806" t="s">
        <v>40</v>
      </c>
      <c r="J806" s="20" t="s">
        <v>52</v>
      </c>
      <c r="K806">
        <v>40523</v>
      </c>
      <c r="L806" s="49">
        <v>143.53068282418184</v>
      </c>
      <c r="M806" s="48">
        <v>845000</v>
      </c>
    </row>
    <row r="807" spans="1:13" x14ac:dyDescent="0.25">
      <c r="A807" t="s">
        <v>44</v>
      </c>
      <c r="B807" s="20" t="s">
        <v>45</v>
      </c>
      <c r="C807">
        <v>13880</v>
      </c>
      <c r="D807" s="21">
        <v>159.33031282686488</v>
      </c>
      <c r="E807" s="21">
        <v>154.0947977945421</v>
      </c>
      <c r="F807" s="21">
        <v>163.90785062649582</v>
      </c>
      <c r="G807" s="48">
        <v>935000</v>
      </c>
      <c r="H807" s="48"/>
      <c r="I807" t="s">
        <v>40</v>
      </c>
      <c r="J807" s="20" t="s">
        <v>52</v>
      </c>
      <c r="K807">
        <v>40525</v>
      </c>
      <c r="L807" s="49">
        <v>142.59293553857668</v>
      </c>
      <c r="M807" s="48">
        <v>845000</v>
      </c>
    </row>
    <row r="808" spans="1:13" x14ac:dyDescent="0.25">
      <c r="A808" t="s">
        <v>40</v>
      </c>
      <c r="B808" s="20" t="s">
        <v>6</v>
      </c>
      <c r="C808">
        <v>17620</v>
      </c>
      <c r="D808" s="21">
        <v>159.64679522309743</v>
      </c>
      <c r="E808" s="21">
        <v>156.86075251263691</v>
      </c>
      <c r="F808" s="21">
        <v>167.43187396865898</v>
      </c>
      <c r="G808" s="48">
        <v>935000</v>
      </c>
      <c r="H808" s="48"/>
      <c r="I808" t="s">
        <v>40</v>
      </c>
      <c r="J808" s="20" t="s">
        <v>52</v>
      </c>
      <c r="K808">
        <v>40532</v>
      </c>
      <c r="L808" s="49">
        <v>144.84647260681663</v>
      </c>
      <c r="M808" s="48">
        <v>845000</v>
      </c>
    </row>
    <row r="809" spans="1:13" x14ac:dyDescent="0.25">
      <c r="A809" t="s">
        <v>40</v>
      </c>
      <c r="B809" s="20" t="s">
        <v>68</v>
      </c>
      <c r="C809">
        <v>46388</v>
      </c>
      <c r="D809" s="21">
        <v>159.32050233009741</v>
      </c>
      <c r="E809" s="21">
        <v>167.4832283352074</v>
      </c>
      <c r="F809" s="21">
        <v>161.00907599358078</v>
      </c>
      <c r="G809" s="48">
        <v>935000</v>
      </c>
      <c r="H809" s="48"/>
      <c r="I809" t="s">
        <v>62</v>
      </c>
      <c r="J809" s="20" t="s">
        <v>75</v>
      </c>
      <c r="K809">
        <v>42392</v>
      </c>
      <c r="L809" s="49">
        <v>166.01896634238341</v>
      </c>
      <c r="M809" s="48">
        <v>845000</v>
      </c>
    </row>
    <row r="810" spans="1:13" x14ac:dyDescent="0.25">
      <c r="A810" t="s">
        <v>40</v>
      </c>
      <c r="B810" s="20" t="s">
        <v>67</v>
      </c>
      <c r="C810">
        <v>43185</v>
      </c>
      <c r="D810" s="21">
        <v>159.63939473795114</v>
      </c>
      <c r="E810" s="21">
        <v>150.05921008967198</v>
      </c>
      <c r="F810" s="21">
        <v>150.88900658757387</v>
      </c>
      <c r="G810" s="48">
        <v>935000</v>
      </c>
      <c r="H810" s="48"/>
      <c r="I810" t="s">
        <v>62</v>
      </c>
      <c r="J810" s="20" t="s">
        <v>80</v>
      </c>
      <c r="K810">
        <v>42219</v>
      </c>
      <c r="L810" s="49">
        <v>145.20626241803927</v>
      </c>
      <c r="M810" s="48">
        <v>845000</v>
      </c>
    </row>
    <row r="811" spans="1:13" x14ac:dyDescent="0.25">
      <c r="A811" t="s">
        <v>40</v>
      </c>
      <c r="B811" s="20" t="s">
        <v>43</v>
      </c>
      <c r="C811">
        <v>17121</v>
      </c>
      <c r="D811" s="21">
        <v>159.78627144010932</v>
      </c>
      <c r="E811" s="21">
        <v>155.92550095837677</v>
      </c>
      <c r="F811" s="21">
        <v>166.27213680299289</v>
      </c>
      <c r="G811" s="48">
        <v>935000</v>
      </c>
      <c r="H811" s="48"/>
      <c r="I811" t="s">
        <v>62</v>
      </c>
      <c r="J811" s="20" t="s">
        <v>79</v>
      </c>
      <c r="K811">
        <v>42111</v>
      </c>
      <c r="L811" s="49">
        <v>133.80160154241923</v>
      </c>
      <c r="M811" s="48">
        <v>845000</v>
      </c>
    </row>
    <row r="812" spans="1:13" x14ac:dyDescent="0.25">
      <c r="A812" t="s">
        <v>40</v>
      </c>
      <c r="B812" s="20" t="s">
        <v>43</v>
      </c>
      <c r="C812">
        <v>17123</v>
      </c>
      <c r="D812" s="21">
        <v>159.09924629752572</v>
      </c>
      <c r="E812" s="21">
        <v>155.13524131756742</v>
      </c>
      <c r="F812" s="21">
        <v>165.45245099398917</v>
      </c>
      <c r="G812" s="48">
        <v>935000</v>
      </c>
      <c r="H812" s="48"/>
      <c r="I812" t="s">
        <v>62</v>
      </c>
      <c r="J812" s="20" t="s">
        <v>79</v>
      </c>
      <c r="K812">
        <v>42116</v>
      </c>
      <c r="L812" s="49">
        <v>135.42171242514621</v>
      </c>
      <c r="M812" s="48">
        <v>845000</v>
      </c>
    </row>
    <row r="813" spans="1:13" x14ac:dyDescent="0.25">
      <c r="A813" t="s">
        <v>40</v>
      </c>
      <c r="B813" s="20" t="s">
        <v>43</v>
      </c>
      <c r="C813">
        <v>17142</v>
      </c>
      <c r="D813" s="21">
        <v>159.03512728290656</v>
      </c>
      <c r="E813" s="21">
        <v>154.90555446240555</v>
      </c>
      <c r="F813" s="21">
        <v>165.17174035739123</v>
      </c>
      <c r="G813" s="48">
        <v>935000</v>
      </c>
      <c r="H813" s="48"/>
      <c r="I813" t="s">
        <v>62</v>
      </c>
      <c r="J813" s="20" t="s">
        <v>79</v>
      </c>
      <c r="K813">
        <v>42191</v>
      </c>
      <c r="L813" s="49">
        <v>134.97310023288799</v>
      </c>
      <c r="M813" s="48">
        <v>845000</v>
      </c>
    </row>
    <row r="814" spans="1:13" x14ac:dyDescent="0.25">
      <c r="A814" t="s">
        <v>40</v>
      </c>
      <c r="B814" s="20" t="s">
        <v>43</v>
      </c>
      <c r="C814">
        <v>17143</v>
      </c>
      <c r="D814" s="21">
        <v>159.98326925785469</v>
      </c>
      <c r="E814" s="21">
        <v>155.75541411952437</v>
      </c>
      <c r="F814" s="21">
        <v>165.9887125760242</v>
      </c>
      <c r="G814" s="48">
        <v>935000</v>
      </c>
      <c r="H814" s="48"/>
      <c r="I814" t="s">
        <v>62</v>
      </c>
      <c r="J814" s="20" t="s">
        <v>79</v>
      </c>
      <c r="K814">
        <v>42112</v>
      </c>
      <c r="L814" s="49">
        <v>135.06615775584757</v>
      </c>
      <c r="M814" s="48">
        <v>845000</v>
      </c>
    </row>
    <row r="815" spans="1:13" x14ac:dyDescent="0.25">
      <c r="A815" t="s">
        <v>40</v>
      </c>
      <c r="B815" s="20" t="s">
        <v>43</v>
      </c>
      <c r="C815">
        <v>17144</v>
      </c>
      <c r="D815" s="21">
        <v>159.07907301417623</v>
      </c>
      <c r="E815" s="21">
        <v>154.75061975035851</v>
      </c>
      <c r="F815" s="21">
        <v>164.95001428178423</v>
      </c>
      <c r="G815" s="48">
        <v>935000</v>
      </c>
      <c r="H815" s="48"/>
      <c r="I815" t="s">
        <v>62</v>
      </c>
      <c r="J815" s="20" t="s">
        <v>79</v>
      </c>
      <c r="K815">
        <v>42113</v>
      </c>
      <c r="L815" s="49">
        <v>134.72902924009986</v>
      </c>
      <c r="M815" s="48">
        <v>845000</v>
      </c>
    </row>
    <row r="816" spans="1:13" x14ac:dyDescent="0.25">
      <c r="A816" t="s">
        <v>40</v>
      </c>
      <c r="B816" s="20" t="s">
        <v>43</v>
      </c>
      <c r="C816">
        <v>17421</v>
      </c>
      <c r="D816" s="21">
        <v>159.50454774105538</v>
      </c>
      <c r="E816" s="21">
        <v>154.67848864390677</v>
      </c>
      <c r="F816" s="21">
        <v>164.68309189379565</v>
      </c>
      <c r="G816" s="48">
        <v>935000</v>
      </c>
      <c r="H816" s="48"/>
      <c r="I816" t="s">
        <v>40</v>
      </c>
      <c r="J816" s="20" t="s">
        <v>46</v>
      </c>
      <c r="K816">
        <v>40559</v>
      </c>
      <c r="L816" s="49">
        <v>140.84535619269542</v>
      </c>
      <c r="M816" s="48">
        <v>850000</v>
      </c>
    </row>
    <row r="817" spans="1:13" x14ac:dyDescent="0.25">
      <c r="A817" t="s">
        <v>40</v>
      </c>
      <c r="B817" s="20" t="s">
        <v>72</v>
      </c>
      <c r="C817">
        <v>16114</v>
      </c>
      <c r="D817" s="21">
        <v>159.07759507398205</v>
      </c>
      <c r="E817" s="21">
        <v>151.62554926973871</v>
      </c>
      <c r="F817" s="21">
        <v>159.72305266301555</v>
      </c>
      <c r="G817" s="48">
        <v>935000</v>
      </c>
      <c r="H817" s="48"/>
      <c r="I817" t="s">
        <v>40</v>
      </c>
      <c r="J817" s="20" t="s">
        <v>52</v>
      </c>
      <c r="K817">
        <v>40513</v>
      </c>
      <c r="L817" s="49">
        <v>144.17988085216575</v>
      </c>
      <c r="M817" s="48">
        <v>850000</v>
      </c>
    </row>
    <row r="818" spans="1:13" x14ac:dyDescent="0.25">
      <c r="A818" t="s">
        <v>40</v>
      </c>
      <c r="B818" s="20" t="s">
        <v>72</v>
      </c>
      <c r="C818">
        <v>16169</v>
      </c>
      <c r="D818" s="21">
        <v>159.87919477840572</v>
      </c>
      <c r="E818" s="21">
        <v>152.63917247771744</v>
      </c>
      <c r="F818" s="21">
        <v>160.96585735485331</v>
      </c>
      <c r="G818" s="48">
        <v>935000</v>
      </c>
      <c r="H818" s="48"/>
      <c r="I818" t="s">
        <v>40</v>
      </c>
      <c r="J818" s="20" t="s">
        <v>55</v>
      </c>
      <c r="K818">
        <v>41282</v>
      </c>
      <c r="L818" s="49">
        <v>132.47925048531187</v>
      </c>
      <c r="M818" s="48">
        <v>850000</v>
      </c>
    </row>
    <row r="819" spans="1:13" x14ac:dyDescent="0.25">
      <c r="A819" t="s">
        <v>40</v>
      </c>
      <c r="B819" s="20" t="s">
        <v>54</v>
      </c>
      <c r="C819">
        <v>16412</v>
      </c>
      <c r="D819" s="21">
        <v>159.30858538742498</v>
      </c>
      <c r="E819" s="21">
        <v>153.01061119097602</v>
      </c>
      <c r="F819" s="21">
        <v>162.16850241857298</v>
      </c>
      <c r="G819" s="48">
        <v>935000</v>
      </c>
      <c r="H819" s="48"/>
      <c r="I819" t="s">
        <v>40</v>
      </c>
      <c r="J819" s="20" t="s">
        <v>67</v>
      </c>
      <c r="K819">
        <v>43178</v>
      </c>
      <c r="L819" s="49">
        <v>173.15262645957426</v>
      </c>
      <c r="M819" s="48">
        <v>850000</v>
      </c>
    </row>
    <row r="820" spans="1:13" x14ac:dyDescent="0.25">
      <c r="A820" t="s">
        <v>40</v>
      </c>
      <c r="B820" s="20" t="s">
        <v>54</v>
      </c>
      <c r="C820">
        <v>16413</v>
      </c>
      <c r="D820" s="21">
        <v>159.09931372638198</v>
      </c>
      <c r="E820" s="21">
        <v>152.61757462955785</v>
      </c>
      <c r="F820" s="21">
        <v>161.63517405127311</v>
      </c>
      <c r="G820" s="48">
        <v>935000</v>
      </c>
      <c r="H820" s="48"/>
      <c r="I820" t="s">
        <v>62</v>
      </c>
      <c r="J820" s="20" t="s">
        <v>80</v>
      </c>
      <c r="K820">
        <v>42211</v>
      </c>
      <c r="L820" s="49">
        <v>145.42139047660061</v>
      </c>
      <c r="M820" s="48">
        <v>850000</v>
      </c>
    </row>
    <row r="821" spans="1:13" x14ac:dyDescent="0.25">
      <c r="A821" t="s">
        <v>40</v>
      </c>
      <c r="B821" s="20" t="s">
        <v>54</v>
      </c>
      <c r="C821">
        <v>16417</v>
      </c>
      <c r="D821" s="21">
        <v>159.29880974918328</v>
      </c>
      <c r="E821" s="21">
        <v>153.18668504253046</v>
      </c>
      <c r="F821" s="21">
        <v>162.47778985857815</v>
      </c>
      <c r="G821" s="48">
        <v>935000</v>
      </c>
      <c r="H821" s="48"/>
      <c r="I821" t="s">
        <v>62</v>
      </c>
      <c r="J821" s="20" t="s">
        <v>79</v>
      </c>
      <c r="K821">
        <v>42128</v>
      </c>
      <c r="L821" s="49">
        <v>137.76113369864936</v>
      </c>
      <c r="M821" s="48">
        <v>850000</v>
      </c>
    </row>
    <row r="822" spans="1:13" x14ac:dyDescent="0.25">
      <c r="A822" t="s">
        <v>44</v>
      </c>
      <c r="B822" s="20" t="s">
        <v>45</v>
      </c>
      <c r="C822">
        <v>13840</v>
      </c>
      <c r="D822" s="21">
        <v>160.28269613287353</v>
      </c>
      <c r="E822" s="21">
        <v>154.81321107081956</v>
      </c>
      <c r="F822" s="21">
        <v>164.50165103060158</v>
      </c>
      <c r="G822" s="48">
        <v>940000</v>
      </c>
      <c r="H822" s="48"/>
      <c r="I822" t="s">
        <v>40</v>
      </c>
      <c r="J822" s="20" t="s">
        <v>52</v>
      </c>
      <c r="K822">
        <v>40533</v>
      </c>
      <c r="L822" s="49">
        <v>146.72630061461365</v>
      </c>
      <c r="M822" s="48">
        <v>855000</v>
      </c>
    </row>
    <row r="823" spans="1:13" x14ac:dyDescent="0.25">
      <c r="A823" t="s">
        <v>40</v>
      </c>
      <c r="B823" s="20" t="s">
        <v>48</v>
      </c>
      <c r="C823">
        <v>16920</v>
      </c>
      <c r="D823" s="21">
        <v>160.77810537708859</v>
      </c>
      <c r="E823" s="21">
        <v>153.72685672132999</v>
      </c>
      <c r="F823" s="21">
        <v>162.24216103739428</v>
      </c>
      <c r="G823" s="48">
        <v>940000</v>
      </c>
      <c r="H823" s="48"/>
      <c r="I823" t="s">
        <v>40</v>
      </c>
      <c r="J823" s="20" t="s">
        <v>67</v>
      </c>
      <c r="K823">
        <v>43185</v>
      </c>
      <c r="L823" s="49">
        <v>173.19583973066807</v>
      </c>
      <c r="M823" s="48">
        <v>855000</v>
      </c>
    </row>
    <row r="824" spans="1:13" x14ac:dyDescent="0.25">
      <c r="A824" t="s">
        <v>40</v>
      </c>
      <c r="B824" s="20" t="s">
        <v>82</v>
      </c>
      <c r="C824">
        <v>46391</v>
      </c>
      <c r="D824" s="21">
        <v>160.91916229025847</v>
      </c>
      <c r="E824" s="21">
        <v>166.83627604424399</v>
      </c>
      <c r="F824" s="21">
        <v>157.84628965915888</v>
      </c>
      <c r="G824" s="48">
        <v>940000</v>
      </c>
      <c r="H824" s="48"/>
      <c r="I824" t="s">
        <v>62</v>
      </c>
      <c r="J824" s="20" t="s">
        <v>79</v>
      </c>
      <c r="K824">
        <v>42114</v>
      </c>
      <c r="L824" s="49">
        <v>136.31120703012351</v>
      </c>
      <c r="M824" s="48">
        <v>855000</v>
      </c>
    </row>
    <row r="825" spans="1:13" x14ac:dyDescent="0.25">
      <c r="A825" t="s">
        <v>40</v>
      </c>
      <c r="B825" s="20" t="s">
        <v>67</v>
      </c>
      <c r="C825">
        <v>43174</v>
      </c>
      <c r="D825" s="21">
        <v>160.85120162390936</v>
      </c>
      <c r="E825" s="21">
        <v>151.255625793109</v>
      </c>
      <c r="F825" s="21">
        <v>153.8283727436206</v>
      </c>
      <c r="G825" s="48">
        <v>940000</v>
      </c>
      <c r="H825" s="48"/>
      <c r="I825" t="s">
        <v>62</v>
      </c>
      <c r="J825" s="20" t="s">
        <v>79</v>
      </c>
      <c r="K825">
        <v>42115</v>
      </c>
      <c r="L825" s="49">
        <v>136.50222599130382</v>
      </c>
      <c r="M825" s="48">
        <v>855000</v>
      </c>
    </row>
    <row r="826" spans="1:13" x14ac:dyDescent="0.25">
      <c r="A826" t="s">
        <v>40</v>
      </c>
      <c r="B826" s="20" t="s">
        <v>81</v>
      </c>
      <c r="C826">
        <v>46315</v>
      </c>
      <c r="D826" s="21">
        <v>160.70284170285333</v>
      </c>
      <c r="E826" s="21">
        <v>167.90308687541017</v>
      </c>
      <c r="F826" s="21">
        <v>160.11099034033242</v>
      </c>
      <c r="G826" s="48">
        <v>940000</v>
      </c>
      <c r="H826" s="48"/>
      <c r="I826" t="s">
        <v>62</v>
      </c>
      <c r="J826" s="20" t="s">
        <v>79</v>
      </c>
      <c r="K826">
        <v>42151</v>
      </c>
      <c r="L826" s="49">
        <v>135.96626874808618</v>
      </c>
      <c r="M826" s="48">
        <v>855000</v>
      </c>
    </row>
    <row r="827" spans="1:13" x14ac:dyDescent="0.25">
      <c r="A827" t="s">
        <v>40</v>
      </c>
      <c r="B827" s="20" t="s">
        <v>43</v>
      </c>
      <c r="C827">
        <v>17122</v>
      </c>
      <c r="D827" s="21">
        <v>160.22675113554195</v>
      </c>
      <c r="E827" s="21">
        <v>156.21480185541847</v>
      </c>
      <c r="F827" s="21">
        <v>166.51694380533635</v>
      </c>
      <c r="G827" s="48">
        <v>940000</v>
      </c>
      <c r="H827" s="48"/>
      <c r="I827" t="s">
        <v>40</v>
      </c>
      <c r="J827" s="20" t="s">
        <v>41</v>
      </c>
      <c r="K827">
        <v>40216</v>
      </c>
      <c r="L827" s="49">
        <v>148.088644690086</v>
      </c>
      <c r="M827" s="48">
        <v>860000</v>
      </c>
    </row>
    <row r="828" spans="1:13" x14ac:dyDescent="0.25">
      <c r="A828" t="s">
        <v>40</v>
      </c>
      <c r="B828" s="20" t="s">
        <v>43</v>
      </c>
      <c r="C828">
        <v>17145</v>
      </c>
      <c r="D828" s="21">
        <v>160.41619726867589</v>
      </c>
      <c r="E828" s="21">
        <v>155.93482034304967</v>
      </c>
      <c r="F828" s="21">
        <v>166.07770861792318</v>
      </c>
      <c r="G828" s="48">
        <v>940000</v>
      </c>
      <c r="H828" s="48"/>
      <c r="I828" t="s">
        <v>40</v>
      </c>
      <c r="J828" s="20" t="s">
        <v>52</v>
      </c>
      <c r="K828">
        <v>40514</v>
      </c>
      <c r="L828" s="49">
        <v>146.09702656641457</v>
      </c>
      <c r="M828" s="48">
        <v>860000</v>
      </c>
    </row>
    <row r="829" spans="1:13" x14ac:dyDescent="0.25">
      <c r="A829" t="s">
        <v>40</v>
      </c>
      <c r="B829" s="20" t="s">
        <v>43</v>
      </c>
      <c r="C829">
        <v>17413</v>
      </c>
      <c r="D829" s="21">
        <v>160.93936557153373</v>
      </c>
      <c r="E829" s="21">
        <v>156.00386828434955</v>
      </c>
      <c r="F829" s="21">
        <v>165.9588587652413</v>
      </c>
      <c r="G829" s="48">
        <v>940000</v>
      </c>
      <c r="H829" s="48"/>
      <c r="I829" t="s">
        <v>40</v>
      </c>
      <c r="J829" s="20" t="s">
        <v>52</v>
      </c>
      <c r="K829">
        <v>40522</v>
      </c>
      <c r="L829" s="49">
        <v>146.69863883936199</v>
      </c>
      <c r="M829" s="48">
        <v>860000</v>
      </c>
    </row>
    <row r="830" spans="1:13" x14ac:dyDescent="0.25">
      <c r="A830" t="s">
        <v>40</v>
      </c>
      <c r="B830" s="20" t="s">
        <v>43</v>
      </c>
      <c r="C830">
        <v>17414</v>
      </c>
      <c r="D830" s="21">
        <v>160.55281889131516</v>
      </c>
      <c r="E830" s="21">
        <v>155.48287008110128</v>
      </c>
      <c r="F830" s="21">
        <v>165.37591522023467</v>
      </c>
      <c r="G830" s="48">
        <v>940000</v>
      </c>
      <c r="H830" s="48"/>
      <c r="I830" t="s">
        <v>40</v>
      </c>
      <c r="J830" s="20" t="s">
        <v>67</v>
      </c>
      <c r="K830">
        <v>43177</v>
      </c>
      <c r="L830" s="49">
        <v>174.87613912806816</v>
      </c>
      <c r="M830" s="48">
        <v>860000</v>
      </c>
    </row>
    <row r="831" spans="1:13" x14ac:dyDescent="0.25">
      <c r="A831" t="s">
        <v>40</v>
      </c>
      <c r="B831" s="20" t="s">
        <v>72</v>
      </c>
      <c r="C831">
        <v>16115</v>
      </c>
      <c r="D831" s="21">
        <v>160.87933580322743</v>
      </c>
      <c r="E831" s="21">
        <v>153.42043852711635</v>
      </c>
      <c r="F831" s="21">
        <v>161.5068415467332</v>
      </c>
      <c r="G831" s="48">
        <v>940000</v>
      </c>
      <c r="H831" s="48"/>
      <c r="I831" t="s">
        <v>62</v>
      </c>
      <c r="J831" s="20" t="s">
        <v>75</v>
      </c>
      <c r="K831">
        <v>42395</v>
      </c>
      <c r="L831" s="49">
        <v>163.89634293591709</v>
      </c>
      <c r="M831" s="48">
        <v>860000</v>
      </c>
    </row>
    <row r="832" spans="1:13" x14ac:dyDescent="0.25">
      <c r="A832" t="s">
        <v>40</v>
      </c>
      <c r="B832" s="20" t="s">
        <v>54</v>
      </c>
      <c r="C832">
        <v>16418</v>
      </c>
      <c r="D832" s="21">
        <v>160.44374725837852</v>
      </c>
      <c r="E832" s="21">
        <v>154.42915644088743</v>
      </c>
      <c r="F832" s="21">
        <v>163.78526779595975</v>
      </c>
      <c r="G832" s="48">
        <v>940000</v>
      </c>
      <c r="H832" s="48"/>
      <c r="I832" t="s">
        <v>40</v>
      </c>
      <c r="J832" s="20" t="s">
        <v>55</v>
      </c>
      <c r="K832">
        <v>41261</v>
      </c>
      <c r="L832" s="49">
        <v>126.3068925737246</v>
      </c>
      <c r="M832" s="48">
        <v>865000</v>
      </c>
    </row>
    <row r="833" spans="1:13" x14ac:dyDescent="0.25">
      <c r="A833" t="s">
        <v>40</v>
      </c>
      <c r="B833" s="20" t="s">
        <v>54</v>
      </c>
      <c r="C833">
        <v>16952</v>
      </c>
      <c r="D833" s="21">
        <v>160.2442294484396</v>
      </c>
      <c r="E833" s="21">
        <v>154.46510905794247</v>
      </c>
      <c r="F833" s="21">
        <v>163.97290510118168</v>
      </c>
      <c r="G833" s="48">
        <v>940000</v>
      </c>
      <c r="H833" s="48"/>
      <c r="I833" t="s">
        <v>62</v>
      </c>
      <c r="J833" s="20" t="s">
        <v>75</v>
      </c>
      <c r="K833">
        <v>42354</v>
      </c>
      <c r="L833" s="49">
        <v>161.28381680063009</v>
      </c>
      <c r="M833" s="48">
        <v>865000</v>
      </c>
    </row>
    <row r="834" spans="1:13" x14ac:dyDescent="0.25">
      <c r="A834" t="s">
        <v>44</v>
      </c>
      <c r="B834" s="20" t="s">
        <v>45</v>
      </c>
      <c r="C834">
        <v>13890</v>
      </c>
      <c r="D834" s="21">
        <v>161.00879488541608</v>
      </c>
      <c r="E834" s="21">
        <v>155.73662409330061</v>
      </c>
      <c r="F834" s="21">
        <v>165.52930596772575</v>
      </c>
      <c r="G834" s="48">
        <v>945000</v>
      </c>
      <c r="H834" s="48"/>
      <c r="I834" t="s">
        <v>62</v>
      </c>
      <c r="J834" s="20" t="s">
        <v>80</v>
      </c>
      <c r="K834">
        <v>42271</v>
      </c>
      <c r="L834" s="49">
        <v>151.56461719434776</v>
      </c>
      <c r="M834" s="48">
        <v>865000</v>
      </c>
    </row>
    <row r="835" spans="1:13" x14ac:dyDescent="0.25">
      <c r="A835" t="s">
        <v>40</v>
      </c>
      <c r="B835" s="20" t="s">
        <v>48</v>
      </c>
      <c r="C835">
        <v>16680</v>
      </c>
      <c r="D835" s="21">
        <v>161.59747744152554</v>
      </c>
      <c r="E835" s="21">
        <v>153.8625245101488</v>
      </c>
      <c r="F835" s="21">
        <v>161.61511862635774</v>
      </c>
      <c r="G835" s="48">
        <v>945000</v>
      </c>
      <c r="H835" s="48"/>
      <c r="I835" t="s">
        <v>40</v>
      </c>
      <c r="J835" s="20" t="s">
        <v>47</v>
      </c>
      <c r="K835">
        <v>40151</v>
      </c>
      <c r="L835" s="49">
        <v>147.10699305607483</v>
      </c>
      <c r="M835" s="48">
        <v>870000</v>
      </c>
    </row>
    <row r="836" spans="1:13" x14ac:dyDescent="0.25">
      <c r="A836" t="s">
        <v>40</v>
      </c>
      <c r="B836" s="20" t="s">
        <v>48</v>
      </c>
      <c r="C836">
        <v>16921</v>
      </c>
      <c r="D836" s="21">
        <v>161.27891202579389</v>
      </c>
      <c r="E836" s="21">
        <v>154.57407386407797</v>
      </c>
      <c r="F836" s="21">
        <v>163.40480211724491</v>
      </c>
      <c r="G836" s="48">
        <v>945000</v>
      </c>
      <c r="H836" s="48"/>
      <c r="I836" t="s">
        <v>40</v>
      </c>
      <c r="J836" s="20" t="s">
        <v>47</v>
      </c>
      <c r="K836">
        <v>40153</v>
      </c>
      <c r="L836" s="49">
        <v>146.88935033240369</v>
      </c>
      <c r="M836" s="48">
        <v>870000</v>
      </c>
    </row>
    <row r="837" spans="1:13" x14ac:dyDescent="0.25">
      <c r="A837" t="s">
        <v>40</v>
      </c>
      <c r="B837" s="20" t="s">
        <v>43</v>
      </c>
      <c r="C837">
        <v>17135</v>
      </c>
      <c r="D837" s="21">
        <v>161.60723732730798</v>
      </c>
      <c r="E837" s="21">
        <v>157.27608736577406</v>
      </c>
      <c r="F837" s="21">
        <v>167.47274386844066</v>
      </c>
      <c r="G837" s="48">
        <v>945000</v>
      </c>
      <c r="H837" s="48"/>
      <c r="I837" t="s">
        <v>40</v>
      </c>
      <c r="J837" s="20" t="s">
        <v>47</v>
      </c>
      <c r="K837">
        <v>40154</v>
      </c>
      <c r="L837" s="49">
        <v>146.07011545657443</v>
      </c>
      <c r="M837" s="48">
        <v>870000</v>
      </c>
    </row>
    <row r="838" spans="1:13" x14ac:dyDescent="0.25">
      <c r="A838" t="s">
        <v>40</v>
      </c>
      <c r="B838" s="20" t="s">
        <v>43</v>
      </c>
      <c r="C838">
        <v>17412</v>
      </c>
      <c r="D838" s="21">
        <v>161.91485540201509</v>
      </c>
      <c r="E838" s="21">
        <v>157.18021337535461</v>
      </c>
      <c r="F838" s="21">
        <v>167.22159131961149</v>
      </c>
      <c r="G838" s="48">
        <v>945000</v>
      </c>
      <c r="H838" s="48"/>
      <c r="I838" t="s">
        <v>40</v>
      </c>
      <c r="J838" s="20" t="s">
        <v>47</v>
      </c>
      <c r="K838">
        <v>40175</v>
      </c>
      <c r="L838" s="49">
        <v>147.6617856871369</v>
      </c>
      <c r="M838" s="48">
        <v>870000</v>
      </c>
    </row>
    <row r="839" spans="1:13" x14ac:dyDescent="0.25">
      <c r="A839" t="s">
        <v>40</v>
      </c>
      <c r="B839" s="20" t="s">
        <v>72</v>
      </c>
      <c r="C839">
        <v>16116</v>
      </c>
      <c r="D839" s="21">
        <v>161.40230037586107</v>
      </c>
      <c r="E839" s="21">
        <v>153.87034985493884</v>
      </c>
      <c r="F839" s="21">
        <v>161.87145546723116</v>
      </c>
      <c r="G839" s="48">
        <v>945000</v>
      </c>
      <c r="H839" s="48"/>
      <c r="I839" t="s">
        <v>40</v>
      </c>
      <c r="J839" s="20" t="s">
        <v>52</v>
      </c>
      <c r="K839">
        <v>40535</v>
      </c>
      <c r="L839" s="49">
        <v>148.60086847290225</v>
      </c>
      <c r="M839" s="48">
        <v>870000</v>
      </c>
    </row>
    <row r="840" spans="1:13" x14ac:dyDescent="0.25">
      <c r="A840" t="s">
        <v>40</v>
      </c>
      <c r="B840" s="20" t="s">
        <v>54</v>
      </c>
      <c r="C840">
        <v>16411</v>
      </c>
      <c r="D840" s="21">
        <v>161.52347154031995</v>
      </c>
      <c r="E840" s="21">
        <v>155.41909315362253</v>
      </c>
      <c r="F840" s="21">
        <v>164.71264006204933</v>
      </c>
      <c r="G840" s="48">
        <v>945000</v>
      </c>
      <c r="H840" s="48"/>
      <c r="I840" t="s">
        <v>40</v>
      </c>
      <c r="J840" s="20" t="s">
        <v>55</v>
      </c>
      <c r="K840">
        <v>41259</v>
      </c>
      <c r="L840" s="49">
        <v>116.04364709971422</v>
      </c>
      <c r="M840" s="48">
        <v>870000</v>
      </c>
    </row>
    <row r="841" spans="1:13" x14ac:dyDescent="0.25">
      <c r="A841" t="s">
        <v>40</v>
      </c>
      <c r="B841" s="20" t="s">
        <v>54</v>
      </c>
      <c r="C841">
        <v>16438</v>
      </c>
      <c r="D841" s="21">
        <v>161.04988426946602</v>
      </c>
      <c r="E841" s="21">
        <v>154.51974015909832</v>
      </c>
      <c r="F841" s="21">
        <v>163.49587180341396</v>
      </c>
      <c r="G841" s="48">
        <v>945000</v>
      </c>
      <c r="H841" s="48"/>
      <c r="I841" t="s">
        <v>40</v>
      </c>
      <c r="J841" s="20" t="s">
        <v>47</v>
      </c>
      <c r="K841">
        <v>40143</v>
      </c>
      <c r="L841" s="49">
        <v>146.75383743667015</v>
      </c>
      <c r="M841" s="48">
        <v>875000</v>
      </c>
    </row>
    <row r="842" spans="1:13" x14ac:dyDescent="0.25">
      <c r="A842" t="s">
        <v>44</v>
      </c>
      <c r="B842" s="20" t="s">
        <v>45</v>
      </c>
      <c r="C842">
        <v>13710</v>
      </c>
      <c r="D842" s="21">
        <v>162.95836230796971</v>
      </c>
      <c r="E842" s="21">
        <v>157.26359225959189</v>
      </c>
      <c r="F842" s="21">
        <v>166.81950323383245</v>
      </c>
      <c r="G842" s="48">
        <v>950000</v>
      </c>
      <c r="H842" s="48"/>
      <c r="I842" t="s">
        <v>40</v>
      </c>
      <c r="J842" s="20" t="s">
        <v>47</v>
      </c>
      <c r="K842">
        <v>40152</v>
      </c>
      <c r="L842" s="49">
        <v>147.46400949278464</v>
      </c>
      <c r="M842" s="48">
        <v>875000</v>
      </c>
    </row>
    <row r="843" spans="1:13" x14ac:dyDescent="0.25">
      <c r="A843" t="s">
        <v>44</v>
      </c>
      <c r="B843" s="20" t="s">
        <v>45</v>
      </c>
      <c r="C843">
        <v>13810</v>
      </c>
      <c r="D843" s="21">
        <v>162.68361477104131</v>
      </c>
      <c r="E843" s="21">
        <v>157.50740792086759</v>
      </c>
      <c r="F843" s="21">
        <v>167.34684190123278</v>
      </c>
      <c r="G843" s="48">
        <v>950000</v>
      </c>
      <c r="H843" s="48"/>
      <c r="I843" t="s">
        <v>40</v>
      </c>
      <c r="J843" s="20" t="s">
        <v>47</v>
      </c>
      <c r="K843">
        <v>40164</v>
      </c>
      <c r="L843" s="49">
        <v>148.33729689448859</v>
      </c>
      <c r="M843" s="48">
        <v>875000</v>
      </c>
    </row>
    <row r="844" spans="1:13" x14ac:dyDescent="0.25">
      <c r="A844" t="s">
        <v>40</v>
      </c>
      <c r="B844" s="20" t="s">
        <v>74</v>
      </c>
      <c r="C844">
        <v>45181</v>
      </c>
      <c r="D844" s="21">
        <v>162.05246299476971</v>
      </c>
      <c r="E844" s="21">
        <v>171.60483585738723</v>
      </c>
      <c r="F844" s="21">
        <v>169.26654695236988</v>
      </c>
      <c r="G844" s="48">
        <v>950000</v>
      </c>
      <c r="H844" s="48"/>
      <c r="I844" t="s">
        <v>40</v>
      </c>
      <c r="J844" s="20" t="s">
        <v>47</v>
      </c>
      <c r="K844">
        <v>40184</v>
      </c>
      <c r="L844" s="49">
        <v>149.55261041792281</v>
      </c>
      <c r="M844" s="48">
        <v>875000</v>
      </c>
    </row>
    <row r="845" spans="1:13" x14ac:dyDescent="0.25">
      <c r="A845" t="s">
        <v>40</v>
      </c>
      <c r="B845" s="20" t="s">
        <v>74</v>
      </c>
      <c r="C845">
        <v>45185</v>
      </c>
      <c r="D845" s="21">
        <v>162.91566296212883</v>
      </c>
      <c r="E845" s="21">
        <v>172.3796217185822</v>
      </c>
      <c r="F845" s="21">
        <v>169.41618721992791</v>
      </c>
      <c r="G845" s="48">
        <v>950000</v>
      </c>
      <c r="H845" s="48"/>
      <c r="I845" t="s">
        <v>40</v>
      </c>
      <c r="J845" s="20" t="s">
        <v>52</v>
      </c>
      <c r="K845">
        <v>40534</v>
      </c>
      <c r="L845" s="49">
        <v>150.51935813625445</v>
      </c>
      <c r="M845" s="48">
        <v>875000</v>
      </c>
    </row>
    <row r="846" spans="1:13" x14ac:dyDescent="0.25">
      <c r="A846" t="s">
        <v>40</v>
      </c>
      <c r="B846" s="20" t="s">
        <v>73</v>
      </c>
      <c r="C846">
        <v>45593</v>
      </c>
      <c r="D846" s="21">
        <v>162.45918846554218</v>
      </c>
      <c r="E846" s="21">
        <v>171.799920773005</v>
      </c>
      <c r="F846" s="21">
        <v>168.22898108785196</v>
      </c>
      <c r="G846" s="48">
        <v>950000</v>
      </c>
      <c r="H846" s="48"/>
      <c r="I846" t="s">
        <v>40</v>
      </c>
      <c r="J846" s="20" t="s">
        <v>41</v>
      </c>
      <c r="K846">
        <v>40217</v>
      </c>
      <c r="L846" s="49">
        <v>152.34152541292508</v>
      </c>
      <c r="M846" s="48">
        <v>875000</v>
      </c>
    </row>
    <row r="847" spans="1:13" x14ac:dyDescent="0.25">
      <c r="A847" t="s">
        <v>40</v>
      </c>
      <c r="B847" s="20" t="s">
        <v>73</v>
      </c>
      <c r="C847">
        <v>45594</v>
      </c>
      <c r="D847" s="21">
        <v>162.4731744280806</v>
      </c>
      <c r="E847" s="21">
        <v>171.73887027744803</v>
      </c>
      <c r="F847" s="21">
        <v>167.86684011740584</v>
      </c>
      <c r="G847" s="48">
        <v>950000</v>
      </c>
      <c r="H847" s="48"/>
      <c r="I847" t="s">
        <v>40</v>
      </c>
      <c r="J847" s="20" t="s">
        <v>59</v>
      </c>
      <c r="K847">
        <v>43267</v>
      </c>
      <c r="L847" s="49">
        <v>170.76915017842771</v>
      </c>
      <c r="M847" s="48">
        <v>875000</v>
      </c>
    </row>
    <row r="848" spans="1:13" x14ac:dyDescent="0.25">
      <c r="A848" t="s">
        <v>40</v>
      </c>
      <c r="B848" s="20" t="s">
        <v>67</v>
      </c>
      <c r="C848">
        <v>43363</v>
      </c>
      <c r="D848" s="21">
        <v>162.0226912941406</v>
      </c>
      <c r="E848" s="21">
        <v>152.64897691039445</v>
      </c>
      <c r="F848" s="21">
        <v>156.81787295132696</v>
      </c>
      <c r="G848" s="48">
        <v>950000</v>
      </c>
      <c r="H848" s="48"/>
      <c r="I848" t="s">
        <v>40</v>
      </c>
      <c r="J848" s="20" t="s">
        <v>67</v>
      </c>
      <c r="K848">
        <v>43183</v>
      </c>
      <c r="L848" s="49">
        <v>175.06919100296079</v>
      </c>
      <c r="M848" s="48">
        <v>875000</v>
      </c>
    </row>
    <row r="849" spans="1:13" x14ac:dyDescent="0.25">
      <c r="A849" t="s">
        <v>40</v>
      </c>
      <c r="B849" s="20" t="s">
        <v>81</v>
      </c>
      <c r="C849">
        <v>46311</v>
      </c>
      <c r="D849" s="21">
        <v>162.95742638787507</v>
      </c>
      <c r="E849" s="21">
        <v>170.31691361334242</v>
      </c>
      <c r="F849" s="21">
        <v>162.70701784304225</v>
      </c>
      <c r="G849" s="48">
        <v>950000</v>
      </c>
      <c r="H849" s="48"/>
      <c r="I849" t="s">
        <v>40</v>
      </c>
      <c r="J849" s="20" t="s">
        <v>67</v>
      </c>
      <c r="K849">
        <v>43184</v>
      </c>
      <c r="L849" s="49">
        <v>176.27881275553298</v>
      </c>
      <c r="M849" s="48">
        <v>875000</v>
      </c>
    </row>
    <row r="850" spans="1:13" x14ac:dyDescent="0.25">
      <c r="A850" t="s">
        <v>40</v>
      </c>
      <c r="B850" s="20" t="s">
        <v>43</v>
      </c>
      <c r="C850">
        <v>17124</v>
      </c>
      <c r="D850" s="21">
        <v>162.85118984801596</v>
      </c>
      <c r="E850" s="21">
        <v>158.74030362699608</v>
      </c>
      <c r="F850" s="21">
        <v>169.0100256099297</v>
      </c>
      <c r="G850" s="48">
        <v>950000</v>
      </c>
      <c r="H850" s="48"/>
      <c r="I850" t="s">
        <v>62</v>
      </c>
      <c r="J850" s="20" t="s">
        <v>79</v>
      </c>
      <c r="K850">
        <v>42162</v>
      </c>
      <c r="L850" s="49">
        <v>143.21599551621523</v>
      </c>
      <c r="M850" s="48">
        <v>875000</v>
      </c>
    </row>
    <row r="851" spans="1:13" x14ac:dyDescent="0.25">
      <c r="A851" t="s">
        <v>40</v>
      </c>
      <c r="B851" s="20" t="s">
        <v>54</v>
      </c>
      <c r="C851">
        <v>16431</v>
      </c>
      <c r="D851" s="21">
        <v>162.94733137549113</v>
      </c>
      <c r="E851" s="21">
        <v>156.69602384038325</v>
      </c>
      <c r="F851" s="21">
        <v>165.88325195316824</v>
      </c>
      <c r="G851" s="48">
        <v>950000</v>
      </c>
      <c r="H851" s="48"/>
      <c r="I851" t="s">
        <v>40</v>
      </c>
      <c r="J851" s="20" t="s">
        <v>47</v>
      </c>
      <c r="K851">
        <v>40163</v>
      </c>
      <c r="L851" s="49">
        <v>149.32202705622211</v>
      </c>
      <c r="M851" s="48">
        <v>880000</v>
      </c>
    </row>
    <row r="852" spans="1:13" x14ac:dyDescent="0.25">
      <c r="A852" t="s">
        <v>40</v>
      </c>
      <c r="B852" s="20" t="s">
        <v>54</v>
      </c>
      <c r="C852">
        <v>16439</v>
      </c>
      <c r="D852" s="21">
        <v>162.71015390077366</v>
      </c>
      <c r="E852" s="21">
        <v>156.27835282962604</v>
      </c>
      <c r="F852" s="21">
        <v>165.32991200903405</v>
      </c>
      <c r="G852" s="48">
        <v>950000</v>
      </c>
      <c r="H852" s="48"/>
      <c r="I852" t="s">
        <v>40</v>
      </c>
      <c r="J852" s="20" t="s">
        <v>47</v>
      </c>
      <c r="K852">
        <v>40174</v>
      </c>
      <c r="L852" s="49">
        <v>149.88358601532801</v>
      </c>
      <c r="M852" s="48">
        <v>880000</v>
      </c>
    </row>
    <row r="853" spans="1:13" x14ac:dyDescent="0.25">
      <c r="A853" t="s">
        <v>40</v>
      </c>
      <c r="B853" s="20" t="s">
        <v>54</v>
      </c>
      <c r="C853">
        <v>16951</v>
      </c>
      <c r="D853" s="21">
        <v>162.18684328360339</v>
      </c>
      <c r="E853" s="21">
        <v>156.22508217655096</v>
      </c>
      <c r="F853" s="21">
        <v>165.6141054337082</v>
      </c>
      <c r="G853" s="48">
        <v>950000</v>
      </c>
      <c r="H853" s="48"/>
      <c r="I853" t="s">
        <v>40</v>
      </c>
      <c r="J853" s="20" t="s">
        <v>47</v>
      </c>
      <c r="K853">
        <v>40213</v>
      </c>
      <c r="L853" s="49">
        <v>151.13995774061513</v>
      </c>
      <c r="M853" s="48">
        <v>880000</v>
      </c>
    </row>
    <row r="854" spans="1:13" x14ac:dyDescent="0.25">
      <c r="A854" t="s">
        <v>44</v>
      </c>
      <c r="B854" s="20" t="s">
        <v>45</v>
      </c>
      <c r="C854">
        <v>13740</v>
      </c>
      <c r="D854" s="21">
        <v>163.04056422357758</v>
      </c>
      <c r="E854" s="21">
        <v>157.5053020134354</v>
      </c>
      <c r="F854" s="21">
        <v>167.15401679068626</v>
      </c>
      <c r="G854" s="48">
        <v>955000</v>
      </c>
      <c r="H854" s="48"/>
      <c r="I854" t="s">
        <v>40</v>
      </c>
      <c r="J854" s="20" t="s">
        <v>55</v>
      </c>
      <c r="K854">
        <v>41271</v>
      </c>
      <c r="L854" s="49">
        <v>131.02969793545805</v>
      </c>
      <c r="M854" s="48">
        <v>880000</v>
      </c>
    </row>
    <row r="855" spans="1:13" x14ac:dyDescent="0.25">
      <c r="A855" t="s">
        <v>44</v>
      </c>
      <c r="B855" s="20" t="s">
        <v>45</v>
      </c>
      <c r="C855">
        <v>13820</v>
      </c>
      <c r="D855" s="21">
        <v>163.00924164014978</v>
      </c>
      <c r="E855" s="21">
        <v>157.70079394834266</v>
      </c>
      <c r="F855" s="21">
        <v>167.47271518159499</v>
      </c>
      <c r="G855" s="48">
        <v>955000</v>
      </c>
      <c r="H855" s="48"/>
      <c r="I855" t="s">
        <v>62</v>
      </c>
      <c r="J855" s="20" t="s">
        <v>80</v>
      </c>
      <c r="K855">
        <v>42215</v>
      </c>
      <c r="L855" s="49">
        <v>151.26968204800158</v>
      </c>
      <c r="M855" s="48">
        <v>880000</v>
      </c>
    </row>
    <row r="856" spans="1:13" x14ac:dyDescent="0.25">
      <c r="A856" t="s">
        <v>40</v>
      </c>
      <c r="B856" s="20" t="s">
        <v>66</v>
      </c>
      <c r="C856">
        <v>41356</v>
      </c>
      <c r="D856" s="21">
        <v>163.55049486640024</v>
      </c>
      <c r="E856" s="21">
        <v>163.18445021527884</v>
      </c>
      <c r="F856" s="21">
        <v>173.75543682186168</v>
      </c>
      <c r="G856" s="48">
        <v>955000</v>
      </c>
      <c r="H856" s="48"/>
      <c r="I856" t="s">
        <v>40</v>
      </c>
      <c r="J856" s="20" t="s">
        <v>41</v>
      </c>
      <c r="K856">
        <v>40214</v>
      </c>
      <c r="L856" s="49">
        <v>152.81487394398508</v>
      </c>
      <c r="M856" s="48">
        <v>885000</v>
      </c>
    </row>
    <row r="857" spans="1:13" x14ac:dyDescent="0.25">
      <c r="A857" t="s">
        <v>40</v>
      </c>
      <c r="B857" s="20" t="s">
        <v>67</v>
      </c>
      <c r="C857">
        <v>43186</v>
      </c>
      <c r="D857" s="21">
        <v>163.78394604880799</v>
      </c>
      <c r="E857" s="21">
        <v>154.33200837905304</v>
      </c>
      <c r="F857" s="21">
        <v>154.09862740906368</v>
      </c>
      <c r="G857" s="48">
        <v>955000</v>
      </c>
      <c r="H857" s="48"/>
      <c r="I857" t="s">
        <v>40</v>
      </c>
      <c r="J857" s="20" t="s">
        <v>41</v>
      </c>
      <c r="K857">
        <v>40911</v>
      </c>
      <c r="L857" s="49">
        <v>156.65569405577673</v>
      </c>
      <c r="M857" s="48">
        <v>885000</v>
      </c>
    </row>
    <row r="858" spans="1:13" x14ac:dyDescent="0.25">
      <c r="A858" t="s">
        <v>40</v>
      </c>
      <c r="B858" s="20" t="s">
        <v>67</v>
      </c>
      <c r="C858">
        <v>43354</v>
      </c>
      <c r="D858" s="21">
        <v>163.33289819753779</v>
      </c>
      <c r="E858" s="21">
        <v>154.47700647698949</v>
      </c>
      <c r="F858" s="21">
        <v>160.30012309339423</v>
      </c>
      <c r="G858" s="48">
        <v>955000</v>
      </c>
      <c r="H858" s="48"/>
      <c r="I858" t="s">
        <v>40</v>
      </c>
      <c r="J858" s="20" t="s">
        <v>47</v>
      </c>
      <c r="K858">
        <v>40141</v>
      </c>
      <c r="L858" s="49">
        <v>149.45558099464392</v>
      </c>
      <c r="M858" s="48">
        <v>885000</v>
      </c>
    </row>
    <row r="859" spans="1:13" x14ac:dyDescent="0.25">
      <c r="A859" t="s">
        <v>40</v>
      </c>
      <c r="B859" s="20" t="s">
        <v>67</v>
      </c>
      <c r="C859">
        <v>43367</v>
      </c>
      <c r="D859" s="21">
        <v>163.96905211510915</v>
      </c>
      <c r="E859" s="21">
        <v>154.78601104440696</v>
      </c>
      <c r="F859" s="21">
        <v>159.69064012870709</v>
      </c>
      <c r="G859" s="48">
        <v>955000</v>
      </c>
      <c r="H859" s="48"/>
      <c r="I859" t="s">
        <v>40</v>
      </c>
      <c r="J859" s="20" t="s">
        <v>47</v>
      </c>
      <c r="K859">
        <v>40162</v>
      </c>
      <c r="L859" s="49">
        <v>150.28837151003052</v>
      </c>
      <c r="M859" s="48">
        <v>885000</v>
      </c>
    </row>
    <row r="860" spans="1:13" x14ac:dyDescent="0.25">
      <c r="A860" t="s">
        <v>40</v>
      </c>
      <c r="B860" s="20" t="s">
        <v>81</v>
      </c>
      <c r="C860">
        <v>46312</v>
      </c>
      <c r="D860" s="21">
        <v>163.60807793919597</v>
      </c>
      <c r="E860" s="21">
        <v>170.94939263479048</v>
      </c>
      <c r="F860" s="21">
        <v>163.31652923434194</v>
      </c>
      <c r="G860" s="48">
        <v>955000</v>
      </c>
      <c r="H860" s="48"/>
      <c r="I860" t="s">
        <v>40</v>
      </c>
      <c r="J860" s="20" t="s">
        <v>47</v>
      </c>
      <c r="K860">
        <v>40212</v>
      </c>
      <c r="L860" s="49">
        <v>152.09244597995078</v>
      </c>
      <c r="M860" s="48">
        <v>885000</v>
      </c>
    </row>
    <row r="861" spans="1:13" x14ac:dyDescent="0.25">
      <c r="A861" t="s">
        <v>40</v>
      </c>
      <c r="B861" s="20" t="s">
        <v>43</v>
      </c>
      <c r="C861">
        <v>17136</v>
      </c>
      <c r="D861" s="21">
        <v>163.61593458721779</v>
      </c>
      <c r="E861" s="21">
        <v>159.07780941093915</v>
      </c>
      <c r="F861" s="21">
        <v>169.19671088584502</v>
      </c>
      <c r="G861" s="48">
        <v>955000</v>
      </c>
      <c r="H861" s="48"/>
      <c r="I861" t="s">
        <v>40</v>
      </c>
      <c r="J861" s="20" t="s">
        <v>47</v>
      </c>
      <c r="K861">
        <v>40214</v>
      </c>
      <c r="L861" s="49">
        <v>152.81487394398508</v>
      </c>
      <c r="M861" s="48">
        <v>885000</v>
      </c>
    </row>
    <row r="862" spans="1:13" x14ac:dyDescent="0.25">
      <c r="A862" t="s">
        <v>40</v>
      </c>
      <c r="B862" s="20" t="s">
        <v>43</v>
      </c>
      <c r="C862">
        <v>17411</v>
      </c>
      <c r="D862" s="21">
        <v>163.54888171541103</v>
      </c>
      <c r="E862" s="21">
        <v>158.56964256794393</v>
      </c>
      <c r="F862" s="21">
        <v>168.50237271665162</v>
      </c>
      <c r="G862" s="48">
        <v>955000</v>
      </c>
      <c r="H862" s="48"/>
      <c r="I862" t="s">
        <v>40</v>
      </c>
      <c r="J862" s="20" t="s">
        <v>55</v>
      </c>
      <c r="K862">
        <v>41256</v>
      </c>
      <c r="L862" s="49">
        <v>122.70743363908105</v>
      </c>
      <c r="M862" s="48">
        <v>885000</v>
      </c>
    </row>
    <row r="863" spans="1:13" x14ac:dyDescent="0.25">
      <c r="A863" t="s">
        <v>40</v>
      </c>
      <c r="B863" s="20" t="s">
        <v>54</v>
      </c>
      <c r="C863">
        <v>16423</v>
      </c>
      <c r="D863" s="21">
        <v>163.50626972530503</v>
      </c>
      <c r="E863" s="21">
        <v>157.39339316827329</v>
      </c>
      <c r="F863" s="21">
        <v>166.67850111190626</v>
      </c>
      <c r="G863" s="48">
        <v>955000</v>
      </c>
      <c r="H863" s="48"/>
      <c r="I863" t="s">
        <v>44</v>
      </c>
      <c r="J863" s="20" t="s">
        <v>77</v>
      </c>
      <c r="K863">
        <v>14530</v>
      </c>
      <c r="L863" s="49">
        <v>114.19783233707633</v>
      </c>
      <c r="M863" s="48">
        <v>885000</v>
      </c>
    </row>
    <row r="864" spans="1:13" x14ac:dyDescent="0.25">
      <c r="A864" t="s">
        <v>40</v>
      </c>
      <c r="B864" s="20" t="s">
        <v>54</v>
      </c>
      <c r="C864">
        <v>16436</v>
      </c>
      <c r="D864" s="21">
        <v>163.62263063229699</v>
      </c>
      <c r="E864" s="21">
        <v>157.2548317874608</v>
      </c>
      <c r="F864" s="21">
        <v>166.35435931572781</v>
      </c>
      <c r="G864" s="48">
        <v>955000</v>
      </c>
      <c r="H864" s="48"/>
      <c r="I864" t="s">
        <v>40</v>
      </c>
      <c r="J864" s="20" t="s">
        <v>47</v>
      </c>
      <c r="K864">
        <v>40142</v>
      </c>
      <c r="L864" s="49">
        <v>149.03629753609047</v>
      </c>
      <c r="M864" s="48">
        <v>890000</v>
      </c>
    </row>
    <row r="865" spans="1:13" x14ac:dyDescent="0.25">
      <c r="A865" t="s">
        <v>40</v>
      </c>
      <c r="B865" s="20" t="s">
        <v>54</v>
      </c>
      <c r="C865">
        <v>16451</v>
      </c>
      <c r="D865" s="21">
        <v>163.57846764620683</v>
      </c>
      <c r="E865" s="21">
        <v>157.72747225794333</v>
      </c>
      <c r="F865" s="21">
        <v>167.18638209113266</v>
      </c>
      <c r="G865" s="48">
        <v>955000</v>
      </c>
      <c r="H865" s="48"/>
      <c r="I865" t="s">
        <v>40</v>
      </c>
      <c r="J865" s="20" t="s">
        <v>47</v>
      </c>
      <c r="K865">
        <v>40161</v>
      </c>
      <c r="L865" s="49">
        <v>151.25591988657152</v>
      </c>
      <c r="M865" s="48">
        <v>890000</v>
      </c>
    </row>
    <row r="866" spans="1:13" x14ac:dyDescent="0.25">
      <c r="A866" t="s">
        <v>44</v>
      </c>
      <c r="B866" s="20" t="s">
        <v>45</v>
      </c>
      <c r="C866">
        <v>13560</v>
      </c>
      <c r="D866" s="21">
        <v>164.83903977560584</v>
      </c>
      <c r="E866" s="21">
        <v>159.56017186897557</v>
      </c>
      <c r="F866" s="21">
        <v>169.34562425260168</v>
      </c>
      <c r="G866" s="48">
        <v>960000</v>
      </c>
      <c r="H866" s="48"/>
      <c r="I866" t="s">
        <v>40</v>
      </c>
      <c r="J866" s="20" t="s">
        <v>47</v>
      </c>
      <c r="K866">
        <v>40173</v>
      </c>
      <c r="L866" s="49">
        <v>151.18895857485509</v>
      </c>
      <c r="M866" s="48">
        <v>890000</v>
      </c>
    </row>
    <row r="867" spans="1:13" x14ac:dyDescent="0.25">
      <c r="A867" t="s">
        <v>44</v>
      </c>
      <c r="B867" s="20" t="s">
        <v>45</v>
      </c>
      <c r="C867">
        <v>13750</v>
      </c>
      <c r="D867" s="21">
        <v>164.85214957032986</v>
      </c>
      <c r="E867" s="21">
        <v>159.34849224081745</v>
      </c>
      <c r="F867" s="21">
        <v>169.01308115573067</v>
      </c>
      <c r="G867" s="48">
        <v>960000</v>
      </c>
      <c r="H867" s="48"/>
      <c r="I867" t="s">
        <v>40</v>
      </c>
      <c r="J867" s="20" t="s">
        <v>47</v>
      </c>
      <c r="K867">
        <v>40183</v>
      </c>
      <c r="L867" s="49">
        <v>152.08967813265843</v>
      </c>
      <c r="M867" s="48">
        <v>890000</v>
      </c>
    </row>
    <row r="868" spans="1:13" x14ac:dyDescent="0.25">
      <c r="A868" t="s">
        <v>44</v>
      </c>
      <c r="B868" s="20" t="s">
        <v>45</v>
      </c>
      <c r="C868">
        <v>13790</v>
      </c>
      <c r="D868" s="21">
        <v>164.2932286928752</v>
      </c>
      <c r="E868" s="21">
        <v>158.58394772659136</v>
      </c>
      <c r="F868" s="21">
        <v>168.12963758416578</v>
      </c>
      <c r="G868" s="48">
        <v>960000</v>
      </c>
      <c r="H868" s="48"/>
      <c r="I868" t="s">
        <v>40</v>
      </c>
      <c r="J868" s="20" t="s">
        <v>47</v>
      </c>
      <c r="K868">
        <v>40211</v>
      </c>
      <c r="L868" s="49">
        <v>152.7188815553759</v>
      </c>
      <c r="M868" s="48">
        <v>890000</v>
      </c>
    </row>
    <row r="869" spans="1:13" x14ac:dyDescent="0.25">
      <c r="A869" t="s">
        <v>40</v>
      </c>
      <c r="B869" s="20" t="s">
        <v>66</v>
      </c>
      <c r="C869">
        <v>41357</v>
      </c>
      <c r="D869" s="21">
        <v>164.21283369809612</v>
      </c>
      <c r="E869" s="21">
        <v>163.12211877494624</v>
      </c>
      <c r="F869" s="21">
        <v>173.76124140216359</v>
      </c>
      <c r="G869" s="48">
        <v>960000</v>
      </c>
      <c r="H869" s="48"/>
      <c r="I869" t="s">
        <v>62</v>
      </c>
      <c r="J869" s="20" t="s">
        <v>76</v>
      </c>
      <c r="K869">
        <v>42161</v>
      </c>
      <c r="L869" s="49">
        <v>142.86876173651439</v>
      </c>
      <c r="M869" s="48">
        <v>890000</v>
      </c>
    </row>
    <row r="870" spans="1:13" x14ac:dyDescent="0.25">
      <c r="A870" t="s">
        <v>40</v>
      </c>
      <c r="B870" s="20" t="s">
        <v>73</v>
      </c>
      <c r="C870">
        <v>45581</v>
      </c>
      <c r="D870" s="21">
        <v>164.03431845982567</v>
      </c>
      <c r="E870" s="21">
        <v>173.11008715259982</v>
      </c>
      <c r="F870" s="21">
        <v>168.60123336925437</v>
      </c>
      <c r="G870" s="48">
        <v>960000</v>
      </c>
      <c r="H870" s="48"/>
      <c r="I870" t="s">
        <v>40</v>
      </c>
      <c r="J870" s="20" t="s">
        <v>41</v>
      </c>
      <c r="K870">
        <v>40218</v>
      </c>
      <c r="L870" s="49">
        <v>155.76222350134259</v>
      </c>
      <c r="M870" s="48">
        <v>895000</v>
      </c>
    </row>
    <row r="871" spans="1:13" x14ac:dyDescent="0.25">
      <c r="A871" t="s">
        <v>40</v>
      </c>
      <c r="B871" s="20" t="s">
        <v>81</v>
      </c>
      <c r="C871">
        <v>46321</v>
      </c>
      <c r="D871" s="21">
        <v>164.58342017205518</v>
      </c>
      <c r="E871" s="21">
        <v>171.90208810555802</v>
      </c>
      <c r="F871" s="21">
        <v>164.24052262304286</v>
      </c>
      <c r="G871" s="48">
        <v>960000</v>
      </c>
      <c r="H871" s="48"/>
      <c r="I871" t="s">
        <v>40</v>
      </c>
      <c r="J871" s="20" t="s">
        <v>47</v>
      </c>
      <c r="K871">
        <v>40131</v>
      </c>
      <c r="L871" s="49">
        <v>151.7616896868316</v>
      </c>
      <c r="M871" s="48">
        <v>895000</v>
      </c>
    </row>
    <row r="872" spans="1:13" x14ac:dyDescent="0.25">
      <c r="A872" t="s">
        <v>40</v>
      </c>
      <c r="B872" s="20" t="s">
        <v>81</v>
      </c>
      <c r="C872">
        <v>46331</v>
      </c>
      <c r="D872" s="21">
        <v>164.0874159625084</v>
      </c>
      <c r="E872" s="21">
        <v>171.60977627434261</v>
      </c>
      <c r="F872" s="21">
        <v>164.19936914500491</v>
      </c>
      <c r="G872" s="48">
        <v>960000</v>
      </c>
      <c r="H872" s="48"/>
      <c r="I872" t="s">
        <v>40</v>
      </c>
      <c r="J872" s="20" t="s">
        <v>47</v>
      </c>
      <c r="K872">
        <v>40135</v>
      </c>
      <c r="L872" s="49">
        <v>151.40591849620438</v>
      </c>
      <c r="M872" s="48">
        <v>895000</v>
      </c>
    </row>
    <row r="873" spans="1:13" x14ac:dyDescent="0.25">
      <c r="A873" t="s">
        <v>40</v>
      </c>
      <c r="B873" s="20" t="s">
        <v>43</v>
      </c>
      <c r="C873">
        <v>17125</v>
      </c>
      <c r="D873" s="21">
        <v>164.20761662562435</v>
      </c>
      <c r="E873" s="21">
        <v>160.33357619053663</v>
      </c>
      <c r="F873" s="21">
        <v>170.67398525634198</v>
      </c>
      <c r="G873" s="48">
        <v>960000</v>
      </c>
      <c r="H873" s="48"/>
      <c r="I873" t="s">
        <v>40</v>
      </c>
      <c r="J873" s="20" t="s">
        <v>47</v>
      </c>
      <c r="K873">
        <v>40172</v>
      </c>
      <c r="L873" s="49">
        <v>153.07136100752419</v>
      </c>
      <c r="M873" s="48">
        <v>895000</v>
      </c>
    </row>
    <row r="874" spans="1:13" x14ac:dyDescent="0.25">
      <c r="A874" t="s">
        <v>40</v>
      </c>
      <c r="B874" s="20" t="s">
        <v>43</v>
      </c>
      <c r="C874">
        <v>17132</v>
      </c>
      <c r="D874" s="21">
        <v>164.74251390939531</v>
      </c>
      <c r="E874" s="21">
        <v>160.54356396896407</v>
      </c>
      <c r="F874" s="21">
        <v>170.7833972001954</v>
      </c>
      <c r="G874" s="48">
        <v>960000</v>
      </c>
      <c r="H874" s="48"/>
      <c r="I874" t="s">
        <v>40</v>
      </c>
      <c r="J874" s="20" t="s">
        <v>47</v>
      </c>
      <c r="K874">
        <v>40182</v>
      </c>
      <c r="L874" s="49">
        <v>153.36576854820021</v>
      </c>
      <c r="M874" s="48">
        <v>895000</v>
      </c>
    </row>
    <row r="875" spans="1:13" x14ac:dyDescent="0.25">
      <c r="A875" t="s">
        <v>40</v>
      </c>
      <c r="B875" s="20" t="s">
        <v>43</v>
      </c>
      <c r="C875">
        <v>17133</v>
      </c>
      <c r="D875" s="21">
        <v>164.45201386858486</v>
      </c>
      <c r="E875" s="21">
        <v>160.1157432412904</v>
      </c>
      <c r="F875" s="21">
        <v>170.30863525556828</v>
      </c>
      <c r="G875" s="48">
        <v>960000</v>
      </c>
      <c r="H875" s="48"/>
      <c r="I875" t="s">
        <v>40</v>
      </c>
      <c r="J875" s="20" t="s">
        <v>47</v>
      </c>
      <c r="K875">
        <v>40221</v>
      </c>
      <c r="L875" s="49">
        <v>153.82795960312541</v>
      </c>
      <c r="M875" s="48">
        <v>895000</v>
      </c>
    </row>
    <row r="876" spans="1:13" x14ac:dyDescent="0.25">
      <c r="A876" t="s">
        <v>40</v>
      </c>
      <c r="B876" s="20" t="s">
        <v>43</v>
      </c>
      <c r="C876">
        <v>17134</v>
      </c>
      <c r="D876" s="21">
        <v>164.18142229728707</v>
      </c>
      <c r="E876" s="21">
        <v>159.74306657053828</v>
      </c>
      <c r="F876" s="21">
        <v>169.89922340263016</v>
      </c>
      <c r="G876" s="48">
        <v>960000</v>
      </c>
      <c r="H876" s="48"/>
      <c r="I876" t="s">
        <v>40</v>
      </c>
      <c r="J876" s="20" t="s">
        <v>47</v>
      </c>
      <c r="K876">
        <v>40222</v>
      </c>
      <c r="L876" s="49">
        <v>153.67245400963134</v>
      </c>
      <c r="M876" s="48">
        <v>895000</v>
      </c>
    </row>
    <row r="877" spans="1:13" x14ac:dyDescent="0.25">
      <c r="A877" t="s">
        <v>40</v>
      </c>
      <c r="B877" s="20" t="s">
        <v>54</v>
      </c>
      <c r="C877">
        <v>16422</v>
      </c>
      <c r="D877" s="21">
        <v>164.53587709282101</v>
      </c>
      <c r="E877" s="21">
        <v>158.41141170971167</v>
      </c>
      <c r="F877" s="21">
        <v>167.68714386012329</v>
      </c>
      <c r="G877" s="48">
        <v>960000</v>
      </c>
      <c r="H877" s="48"/>
      <c r="I877" t="s">
        <v>40</v>
      </c>
      <c r="J877" s="20" t="s">
        <v>41</v>
      </c>
      <c r="K877">
        <v>40913</v>
      </c>
      <c r="L877" s="49">
        <v>159.59577906086011</v>
      </c>
      <c r="M877" s="48">
        <v>895000</v>
      </c>
    </row>
    <row r="878" spans="1:13" x14ac:dyDescent="0.25">
      <c r="A878" t="s">
        <v>40</v>
      </c>
      <c r="B878" s="20" t="s">
        <v>54</v>
      </c>
      <c r="C878">
        <v>16424</v>
      </c>
      <c r="D878" s="21">
        <v>164.2618650645037</v>
      </c>
      <c r="E878" s="21">
        <v>158.25812100191754</v>
      </c>
      <c r="F878" s="21">
        <v>167.61672660264014</v>
      </c>
      <c r="G878" s="48">
        <v>960000</v>
      </c>
      <c r="H878" s="48"/>
      <c r="I878" t="s">
        <v>40</v>
      </c>
      <c r="J878" s="20" t="s">
        <v>55</v>
      </c>
      <c r="K878">
        <v>41281</v>
      </c>
      <c r="L878" s="49">
        <v>142.6157163793539</v>
      </c>
      <c r="M878" s="48">
        <v>895000</v>
      </c>
    </row>
    <row r="879" spans="1:13" x14ac:dyDescent="0.25">
      <c r="A879" t="s">
        <v>40</v>
      </c>
      <c r="B879" s="20" t="s">
        <v>54</v>
      </c>
      <c r="C879">
        <v>16432</v>
      </c>
      <c r="D879" s="21">
        <v>164.93237317713249</v>
      </c>
      <c r="E879" s="21">
        <v>158.67457116597248</v>
      </c>
      <c r="F879" s="21">
        <v>167.85444554620838</v>
      </c>
      <c r="G879" s="48">
        <v>960000</v>
      </c>
      <c r="H879" s="48"/>
      <c r="I879" t="s">
        <v>40</v>
      </c>
      <c r="J879" s="20" t="s">
        <v>41</v>
      </c>
      <c r="K879">
        <v>40973</v>
      </c>
      <c r="L879" s="49">
        <v>166.28160995858795</v>
      </c>
      <c r="M879" s="48">
        <v>895000</v>
      </c>
    </row>
    <row r="880" spans="1:13" x14ac:dyDescent="0.25">
      <c r="A880" t="s">
        <v>44</v>
      </c>
      <c r="B880" s="20" t="s">
        <v>51</v>
      </c>
      <c r="C880">
        <v>10550</v>
      </c>
      <c r="D880" s="21">
        <v>165.68801893127736</v>
      </c>
      <c r="E880" s="21">
        <v>159.79486658732182</v>
      </c>
      <c r="F880" s="21">
        <v>169.2243785226209</v>
      </c>
      <c r="G880" s="48">
        <v>965000</v>
      </c>
      <c r="H880" s="48"/>
      <c r="I880" t="s">
        <v>62</v>
      </c>
      <c r="J880" s="20" t="s">
        <v>80</v>
      </c>
      <c r="K880">
        <v>42272</v>
      </c>
      <c r="L880" s="49">
        <v>157.80621016577516</v>
      </c>
      <c r="M880" s="48">
        <v>895000</v>
      </c>
    </row>
    <row r="881" spans="1:13" x14ac:dyDescent="0.25">
      <c r="A881" t="s">
        <v>44</v>
      </c>
      <c r="B881" s="20" t="s">
        <v>45</v>
      </c>
      <c r="C881">
        <v>13450</v>
      </c>
      <c r="D881" s="21">
        <v>165.65282825613102</v>
      </c>
      <c r="E881" s="21">
        <v>160.96602753886398</v>
      </c>
      <c r="F881" s="21">
        <v>171.02422596433473</v>
      </c>
      <c r="G881" s="48">
        <v>965000</v>
      </c>
      <c r="H881" s="48"/>
      <c r="I881" t="s">
        <v>40</v>
      </c>
      <c r="J881" s="20" t="s">
        <v>41</v>
      </c>
      <c r="K881">
        <v>40225</v>
      </c>
      <c r="L881" s="49">
        <v>156.27328610382548</v>
      </c>
      <c r="M881" s="48">
        <v>900000</v>
      </c>
    </row>
    <row r="882" spans="1:13" x14ac:dyDescent="0.25">
      <c r="A882" t="s">
        <v>44</v>
      </c>
      <c r="B882" s="20" t="s">
        <v>45</v>
      </c>
      <c r="C882">
        <v>13550</v>
      </c>
      <c r="D882" s="21">
        <v>165.60647861739665</v>
      </c>
      <c r="E882" s="21">
        <v>160.27803183700445</v>
      </c>
      <c r="F882" s="21">
        <v>170.03692904807093</v>
      </c>
      <c r="G882" s="48">
        <v>965000</v>
      </c>
      <c r="H882" s="48"/>
      <c r="I882" t="s">
        <v>40</v>
      </c>
      <c r="J882" s="20" t="s">
        <v>47</v>
      </c>
      <c r="K882">
        <v>40116</v>
      </c>
      <c r="L882" s="49">
        <v>153.47043469835509</v>
      </c>
      <c r="M882" s="48">
        <v>900000</v>
      </c>
    </row>
    <row r="883" spans="1:13" x14ac:dyDescent="0.25">
      <c r="A883" t="s">
        <v>44</v>
      </c>
      <c r="B883" s="20" t="s">
        <v>45</v>
      </c>
      <c r="C883">
        <v>13770</v>
      </c>
      <c r="D883" s="21">
        <v>165.48875602007254</v>
      </c>
      <c r="E883" s="21">
        <v>159.89020077382551</v>
      </c>
      <c r="F883" s="21">
        <v>169.50004579750706</v>
      </c>
      <c r="G883" s="48">
        <v>965000</v>
      </c>
      <c r="H883" s="48"/>
      <c r="I883" t="s">
        <v>40</v>
      </c>
      <c r="J883" s="20" t="s">
        <v>47</v>
      </c>
      <c r="K883">
        <v>40132</v>
      </c>
      <c r="L883" s="49">
        <v>152.60616591976952</v>
      </c>
      <c r="M883" s="48">
        <v>900000</v>
      </c>
    </row>
    <row r="884" spans="1:13" x14ac:dyDescent="0.25">
      <c r="A884" t="s">
        <v>44</v>
      </c>
      <c r="B884" s="20" t="s">
        <v>45</v>
      </c>
      <c r="C884">
        <v>13830</v>
      </c>
      <c r="D884" s="21">
        <v>165.19596545582226</v>
      </c>
      <c r="E884" s="21">
        <v>159.78783450287884</v>
      </c>
      <c r="F884" s="21">
        <v>169.5046514395485</v>
      </c>
      <c r="G884" s="48">
        <v>965000</v>
      </c>
      <c r="H884" s="48"/>
      <c r="I884" t="s">
        <v>40</v>
      </c>
      <c r="J884" s="20" t="s">
        <v>47</v>
      </c>
      <c r="K884">
        <v>40171</v>
      </c>
      <c r="L884" s="49">
        <v>153.42394822033933</v>
      </c>
      <c r="M884" s="48">
        <v>900000</v>
      </c>
    </row>
    <row r="885" spans="1:13" x14ac:dyDescent="0.25">
      <c r="A885" t="s">
        <v>40</v>
      </c>
      <c r="B885" s="20" t="s">
        <v>48</v>
      </c>
      <c r="C885">
        <v>16310</v>
      </c>
      <c r="D885" s="21">
        <v>165.70405115997031</v>
      </c>
      <c r="E885" s="21">
        <v>158.42709835072674</v>
      </c>
      <c r="F885" s="21">
        <v>166.70498594384662</v>
      </c>
      <c r="G885" s="48">
        <v>965000</v>
      </c>
      <c r="H885" s="48"/>
      <c r="I885" t="s">
        <v>40</v>
      </c>
      <c r="J885" s="20" t="s">
        <v>47</v>
      </c>
      <c r="K885">
        <v>40181</v>
      </c>
      <c r="L885" s="49">
        <v>154.33503702180568</v>
      </c>
      <c r="M885" s="48">
        <v>900000</v>
      </c>
    </row>
    <row r="886" spans="1:13" x14ac:dyDescent="0.25">
      <c r="A886" t="s">
        <v>40</v>
      </c>
      <c r="B886" s="20" t="s">
        <v>48</v>
      </c>
      <c r="C886">
        <v>16320</v>
      </c>
      <c r="D886" s="21">
        <v>165.30302515600499</v>
      </c>
      <c r="E886" s="21">
        <v>158.34576416999917</v>
      </c>
      <c r="F886" s="21">
        <v>166.94368313844723</v>
      </c>
      <c r="G886" s="48">
        <v>965000</v>
      </c>
      <c r="H886" s="48"/>
      <c r="I886" t="s">
        <v>40</v>
      </c>
      <c r="J886" s="20" t="s">
        <v>47</v>
      </c>
      <c r="K886">
        <v>40223</v>
      </c>
      <c r="L886" s="49">
        <v>154.95161334642356</v>
      </c>
      <c r="M886" s="48">
        <v>900000</v>
      </c>
    </row>
    <row r="887" spans="1:13" x14ac:dyDescent="0.25">
      <c r="A887" t="s">
        <v>40</v>
      </c>
      <c r="B887" s="20" t="s">
        <v>66</v>
      </c>
      <c r="C887">
        <v>41354</v>
      </c>
      <c r="D887" s="21">
        <v>165.79067472979423</v>
      </c>
      <c r="E887" s="21">
        <v>163.98826792524102</v>
      </c>
      <c r="F887" s="21">
        <v>174.63830976018897</v>
      </c>
      <c r="G887" s="48">
        <v>965000</v>
      </c>
      <c r="H887" s="48"/>
      <c r="I887" t="s">
        <v>40</v>
      </c>
      <c r="J887" s="20" t="s">
        <v>47</v>
      </c>
      <c r="K887">
        <v>40224</v>
      </c>
      <c r="L887" s="49">
        <v>155.60751292389705</v>
      </c>
      <c r="M887" s="48">
        <v>900000</v>
      </c>
    </row>
    <row r="888" spans="1:13" x14ac:dyDescent="0.25">
      <c r="A888" t="s">
        <v>40</v>
      </c>
      <c r="B888" s="20" t="s">
        <v>61</v>
      </c>
      <c r="C888">
        <v>46195</v>
      </c>
      <c r="D888" s="21">
        <v>165.37060789746999</v>
      </c>
      <c r="E888" s="21">
        <v>169.02725042693663</v>
      </c>
      <c r="F888" s="21">
        <v>158.81608380698313</v>
      </c>
      <c r="G888" s="48">
        <v>965000</v>
      </c>
      <c r="H888" s="48"/>
      <c r="I888" t="s">
        <v>40</v>
      </c>
      <c r="J888" s="20" t="s">
        <v>47</v>
      </c>
      <c r="K888">
        <v>40225</v>
      </c>
      <c r="L888" s="49">
        <v>156.27328610382548</v>
      </c>
      <c r="M888" s="48">
        <v>900000</v>
      </c>
    </row>
    <row r="889" spans="1:13" x14ac:dyDescent="0.25">
      <c r="A889" t="s">
        <v>40</v>
      </c>
      <c r="B889" s="20" t="s">
        <v>81</v>
      </c>
      <c r="C889">
        <v>46316</v>
      </c>
      <c r="D889" s="21">
        <v>165.3028782762286</v>
      </c>
      <c r="E889" s="21">
        <v>172.48790005347126</v>
      </c>
      <c r="F889" s="21">
        <v>164.67029690864652</v>
      </c>
      <c r="G889" s="48">
        <v>965000</v>
      </c>
      <c r="H889" s="48"/>
      <c r="I889" t="s">
        <v>40</v>
      </c>
      <c r="J889" s="20" t="s">
        <v>47</v>
      </c>
      <c r="K889">
        <v>40231</v>
      </c>
      <c r="L889" s="49">
        <v>154.93707671050535</v>
      </c>
      <c r="M889" s="48">
        <v>900000</v>
      </c>
    </row>
    <row r="890" spans="1:13" x14ac:dyDescent="0.25">
      <c r="A890" t="s">
        <v>40</v>
      </c>
      <c r="B890" s="20" t="s">
        <v>54</v>
      </c>
      <c r="C890">
        <v>16421</v>
      </c>
      <c r="D890" s="21">
        <v>165.16440626304072</v>
      </c>
      <c r="E890" s="21">
        <v>158.98211981033216</v>
      </c>
      <c r="F890" s="21">
        <v>168.21625631750018</v>
      </c>
      <c r="G890" s="48">
        <v>965000</v>
      </c>
      <c r="H890" s="48"/>
      <c r="I890" t="s">
        <v>40</v>
      </c>
      <c r="J890" s="20" t="s">
        <v>41</v>
      </c>
      <c r="K890">
        <v>40226</v>
      </c>
      <c r="L890" s="49">
        <v>157.30441958787091</v>
      </c>
      <c r="M890" s="48">
        <v>905000</v>
      </c>
    </row>
    <row r="891" spans="1:13" x14ac:dyDescent="0.25">
      <c r="A891" t="s">
        <v>40</v>
      </c>
      <c r="B891" s="20" t="s">
        <v>54</v>
      </c>
      <c r="C891">
        <v>16425</v>
      </c>
      <c r="D891" s="21">
        <v>165.82475484121699</v>
      </c>
      <c r="E891" s="21">
        <v>159.76486113309085</v>
      </c>
      <c r="F891" s="21">
        <v>169.08359876049121</v>
      </c>
      <c r="G891" s="48">
        <v>965000</v>
      </c>
      <c r="H891" s="48"/>
      <c r="I891" t="s">
        <v>40</v>
      </c>
      <c r="J891" s="20" t="s">
        <v>41</v>
      </c>
      <c r="K891">
        <v>40912</v>
      </c>
      <c r="L891" s="49">
        <v>160.06749223239748</v>
      </c>
      <c r="M891" s="48">
        <v>905000</v>
      </c>
    </row>
    <row r="892" spans="1:13" x14ac:dyDescent="0.25">
      <c r="A892" t="s">
        <v>40</v>
      </c>
      <c r="B892" s="20" t="s">
        <v>54</v>
      </c>
      <c r="C892">
        <v>16437</v>
      </c>
      <c r="D892" s="21">
        <v>165.15338741946917</v>
      </c>
      <c r="E892" s="21">
        <v>158.64713192045977</v>
      </c>
      <c r="F892" s="21">
        <v>167.63658643317558</v>
      </c>
      <c r="G892" s="48">
        <v>965000</v>
      </c>
      <c r="H892" s="48"/>
      <c r="I892" t="s">
        <v>40</v>
      </c>
      <c r="J892" s="20" t="s">
        <v>41</v>
      </c>
      <c r="K892">
        <v>40914</v>
      </c>
      <c r="L892" s="49">
        <v>160.82994136126763</v>
      </c>
      <c r="M892" s="48">
        <v>905000</v>
      </c>
    </row>
    <row r="893" spans="1:13" x14ac:dyDescent="0.25">
      <c r="A893" t="s">
        <v>44</v>
      </c>
      <c r="B893" s="20" t="s">
        <v>45</v>
      </c>
      <c r="C893">
        <v>13460</v>
      </c>
      <c r="D893" s="21">
        <v>166.15668292476414</v>
      </c>
      <c r="E893" s="21">
        <v>161.60213682597725</v>
      </c>
      <c r="F893" s="21">
        <v>171.7128077906591</v>
      </c>
      <c r="G893" s="48">
        <v>970000</v>
      </c>
      <c r="H893" s="48"/>
      <c r="I893" t="s">
        <v>40</v>
      </c>
      <c r="J893" s="20" t="s">
        <v>47</v>
      </c>
      <c r="K893">
        <v>40117</v>
      </c>
      <c r="L893" s="49">
        <v>154.69591135573538</v>
      </c>
      <c r="M893" s="48">
        <v>905000</v>
      </c>
    </row>
    <row r="894" spans="1:13" x14ac:dyDescent="0.25">
      <c r="A894" t="s">
        <v>44</v>
      </c>
      <c r="B894" s="20" t="s">
        <v>45</v>
      </c>
      <c r="C894">
        <v>13620</v>
      </c>
      <c r="D894" s="21">
        <v>166.56468035483675</v>
      </c>
      <c r="E894" s="21">
        <v>161.67331653463981</v>
      </c>
      <c r="F894" s="21">
        <v>171.64325694344555</v>
      </c>
      <c r="G894" s="48">
        <v>970000</v>
      </c>
      <c r="H894" s="48"/>
      <c r="I894" t="s">
        <v>40</v>
      </c>
      <c r="J894" s="20" t="s">
        <v>47</v>
      </c>
      <c r="K894">
        <v>40134</v>
      </c>
      <c r="L894" s="49">
        <v>152.99975313227796</v>
      </c>
      <c r="M894" s="48">
        <v>905000</v>
      </c>
    </row>
    <row r="895" spans="1:13" x14ac:dyDescent="0.25">
      <c r="A895" t="s">
        <v>44</v>
      </c>
      <c r="B895" s="20" t="s">
        <v>45</v>
      </c>
      <c r="C895">
        <v>13780</v>
      </c>
      <c r="D895" s="21">
        <v>166.03206530576222</v>
      </c>
      <c r="E895" s="21">
        <v>160.37115028080012</v>
      </c>
      <c r="F895" s="21">
        <v>169.9438479640967</v>
      </c>
      <c r="G895" s="48">
        <v>970000</v>
      </c>
      <c r="H895" s="48"/>
      <c r="I895" t="s">
        <v>40</v>
      </c>
      <c r="J895" s="20" t="s">
        <v>47</v>
      </c>
      <c r="K895">
        <v>40232</v>
      </c>
      <c r="L895" s="49">
        <v>155.25661549801828</v>
      </c>
      <c r="M895" s="48">
        <v>905000</v>
      </c>
    </row>
    <row r="896" spans="1:13" x14ac:dyDescent="0.25">
      <c r="A896" t="s">
        <v>40</v>
      </c>
      <c r="B896" s="20" t="s">
        <v>68</v>
      </c>
      <c r="C896">
        <v>46382</v>
      </c>
      <c r="D896" s="21">
        <v>166.3403489771207</v>
      </c>
      <c r="E896" s="21">
        <v>173.25663656219825</v>
      </c>
      <c r="F896" s="21">
        <v>165.14639983424726</v>
      </c>
      <c r="G896" s="48">
        <v>970000</v>
      </c>
      <c r="H896" s="48"/>
      <c r="I896" t="s">
        <v>40</v>
      </c>
      <c r="J896" s="20" t="s">
        <v>47</v>
      </c>
      <c r="K896">
        <v>40233</v>
      </c>
      <c r="L896" s="49">
        <v>156.20753169895502</v>
      </c>
      <c r="M896" s="48">
        <v>905000</v>
      </c>
    </row>
    <row r="897" spans="1:13" x14ac:dyDescent="0.25">
      <c r="A897" t="s">
        <v>40</v>
      </c>
      <c r="B897" s="20" t="s">
        <v>73</v>
      </c>
      <c r="C897">
        <v>45583</v>
      </c>
      <c r="D897" s="21">
        <v>166.32767166296495</v>
      </c>
      <c r="E897" s="21">
        <v>175.17937570322479</v>
      </c>
      <c r="F897" s="21">
        <v>170.06208040841273</v>
      </c>
      <c r="G897" s="48">
        <v>970000</v>
      </c>
      <c r="H897" s="48"/>
      <c r="I897" t="s">
        <v>40</v>
      </c>
      <c r="J897" s="20" t="s">
        <v>47</v>
      </c>
      <c r="K897">
        <v>40241</v>
      </c>
      <c r="L897" s="49">
        <v>154.95794463580583</v>
      </c>
      <c r="M897" s="48">
        <v>905000</v>
      </c>
    </row>
    <row r="898" spans="1:13" x14ac:dyDescent="0.25">
      <c r="A898" t="s">
        <v>40</v>
      </c>
      <c r="B898" s="20" t="s">
        <v>61</v>
      </c>
      <c r="C898">
        <v>46194</v>
      </c>
      <c r="D898" s="21">
        <v>166.77571114847581</v>
      </c>
      <c r="E898" s="21">
        <v>171.15081026245511</v>
      </c>
      <c r="F898" s="21">
        <v>161.22772183143817</v>
      </c>
      <c r="G898" s="48">
        <v>970000</v>
      </c>
      <c r="H898" s="48"/>
      <c r="I898" t="s">
        <v>40</v>
      </c>
      <c r="J898" s="20" t="s">
        <v>46</v>
      </c>
      <c r="K898">
        <v>40391</v>
      </c>
      <c r="L898" s="49">
        <v>149.59068575139943</v>
      </c>
      <c r="M898" s="48">
        <v>905000</v>
      </c>
    </row>
    <row r="899" spans="1:13" x14ac:dyDescent="0.25">
      <c r="A899" t="s">
        <v>40</v>
      </c>
      <c r="B899" s="20" t="s">
        <v>81</v>
      </c>
      <c r="C899">
        <v>46322</v>
      </c>
      <c r="D899" s="21">
        <v>166.6873416633149</v>
      </c>
      <c r="E899" s="21">
        <v>174.01130916059788</v>
      </c>
      <c r="F899" s="21">
        <v>166.35231320117865</v>
      </c>
      <c r="G899" s="48">
        <v>970000</v>
      </c>
      <c r="H899" s="48"/>
      <c r="I899" t="s">
        <v>62</v>
      </c>
      <c r="J899" s="20" t="s">
        <v>76</v>
      </c>
      <c r="K899">
        <v>42163</v>
      </c>
      <c r="L899" s="49">
        <v>150.60834418874217</v>
      </c>
      <c r="M899" s="48">
        <v>905000</v>
      </c>
    </row>
    <row r="900" spans="1:13" x14ac:dyDescent="0.25">
      <c r="A900" t="s">
        <v>40</v>
      </c>
      <c r="B900" s="20" t="s">
        <v>81</v>
      </c>
      <c r="C900">
        <v>46332</v>
      </c>
      <c r="D900" s="21">
        <v>166.04897557375301</v>
      </c>
      <c r="E900" s="21">
        <v>173.50250015656741</v>
      </c>
      <c r="F900" s="21">
        <v>166.00192306165124</v>
      </c>
      <c r="G900" s="48">
        <v>970000</v>
      </c>
      <c r="H900" s="48"/>
      <c r="I900" t="s">
        <v>62</v>
      </c>
      <c r="J900" s="20" t="s">
        <v>76</v>
      </c>
      <c r="K900">
        <v>42164</v>
      </c>
      <c r="L900" s="49">
        <v>153.9740131813889</v>
      </c>
      <c r="M900" s="48">
        <v>905000</v>
      </c>
    </row>
    <row r="901" spans="1:13" x14ac:dyDescent="0.25">
      <c r="A901" t="s">
        <v>40</v>
      </c>
      <c r="B901" s="20" t="s">
        <v>43</v>
      </c>
      <c r="C901">
        <v>17131</v>
      </c>
      <c r="D901" s="21">
        <v>166.04103489177686</v>
      </c>
      <c r="E901" s="21">
        <v>162.04081592338849</v>
      </c>
      <c r="F901" s="21">
        <v>172.34308326293674</v>
      </c>
      <c r="G901" s="48">
        <v>970000</v>
      </c>
      <c r="H901" s="48"/>
      <c r="I901" t="s">
        <v>40</v>
      </c>
      <c r="J901" s="20" t="s">
        <v>41</v>
      </c>
      <c r="K901">
        <v>40228</v>
      </c>
      <c r="L901" s="49">
        <v>158.53711877849665</v>
      </c>
      <c r="M901" s="48">
        <v>910000</v>
      </c>
    </row>
    <row r="902" spans="1:13" x14ac:dyDescent="0.25">
      <c r="A902" t="s">
        <v>40</v>
      </c>
      <c r="B902" s="20" t="s">
        <v>54</v>
      </c>
      <c r="C902">
        <v>16954</v>
      </c>
      <c r="D902" s="21">
        <v>166.32923524547743</v>
      </c>
      <c r="E902" s="21">
        <v>159.94542306954617</v>
      </c>
      <c r="F902" s="21">
        <v>169.0291005457581</v>
      </c>
      <c r="G902" s="48">
        <v>970000</v>
      </c>
      <c r="H902" s="48"/>
      <c r="I902" t="s">
        <v>40</v>
      </c>
      <c r="J902" s="20" t="s">
        <v>41</v>
      </c>
      <c r="K902">
        <v>40922</v>
      </c>
      <c r="L902" s="49">
        <v>160.41295149857919</v>
      </c>
      <c r="M902" s="48">
        <v>910000</v>
      </c>
    </row>
    <row r="903" spans="1:13" x14ac:dyDescent="0.25">
      <c r="A903" t="s">
        <v>40</v>
      </c>
      <c r="B903" s="20" t="s">
        <v>54</v>
      </c>
      <c r="C903">
        <v>16955</v>
      </c>
      <c r="D903" s="21">
        <v>166.32923524547743</v>
      </c>
      <c r="E903" s="21">
        <v>159.94542306954617</v>
      </c>
      <c r="F903" s="21">
        <v>169.0291005457581</v>
      </c>
      <c r="G903" s="48">
        <v>970000</v>
      </c>
      <c r="H903" s="48"/>
      <c r="I903" t="s">
        <v>40</v>
      </c>
      <c r="J903" s="20" t="s">
        <v>47</v>
      </c>
      <c r="K903">
        <v>40111</v>
      </c>
      <c r="L903" s="49">
        <v>155.62126466849125</v>
      </c>
      <c r="M903" s="48">
        <v>910000</v>
      </c>
    </row>
    <row r="904" spans="1:13" x14ac:dyDescent="0.25">
      <c r="A904" t="s">
        <v>40</v>
      </c>
      <c r="B904" s="20" t="s">
        <v>54</v>
      </c>
      <c r="C904">
        <v>16956</v>
      </c>
      <c r="D904" s="21">
        <v>166.32923524547743</v>
      </c>
      <c r="E904" s="21">
        <v>159.94542306954617</v>
      </c>
      <c r="F904" s="21">
        <v>169.0291005457581</v>
      </c>
      <c r="G904" s="48">
        <v>970000</v>
      </c>
      <c r="H904" s="48"/>
      <c r="I904" t="s">
        <v>40</v>
      </c>
      <c r="J904" s="20" t="s">
        <v>47</v>
      </c>
      <c r="K904">
        <v>40115</v>
      </c>
      <c r="L904" s="49">
        <v>154.77152329328408</v>
      </c>
      <c r="M904" s="48">
        <v>910000</v>
      </c>
    </row>
    <row r="905" spans="1:13" x14ac:dyDescent="0.25">
      <c r="A905" t="s">
        <v>40</v>
      </c>
      <c r="B905" s="20" t="s">
        <v>54</v>
      </c>
      <c r="C905">
        <v>16957</v>
      </c>
      <c r="D905" s="21">
        <v>166.32923524547743</v>
      </c>
      <c r="E905" s="21">
        <v>159.94542306954617</v>
      </c>
      <c r="F905" s="21">
        <v>169.0291005457581</v>
      </c>
      <c r="G905" s="48">
        <v>970000</v>
      </c>
      <c r="H905" s="48"/>
      <c r="I905" t="s">
        <v>40</v>
      </c>
      <c r="J905" s="20" t="s">
        <v>47</v>
      </c>
      <c r="K905">
        <v>40133</v>
      </c>
      <c r="L905" s="49">
        <v>154.573628976626</v>
      </c>
      <c r="M905" s="48">
        <v>910000</v>
      </c>
    </row>
    <row r="906" spans="1:13" x14ac:dyDescent="0.25">
      <c r="A906" t="s">
        <v>40</v>
      </c>
      <c r="B906" s="20" t="s">
        <v>54</v>
      </c>
      <c r="C906">
        <v>16959</v>
      </c>
      <c r="D906" s="21">
        <v>166.32923524547743</v>
      </c>
      <c r="E906" s="21">
        <v>159.94542306954617</v>
      </c>
      <c r="F906" s="21">
        <v>169.0291005457581</v>
      </c>
      <c r="G906" s="48">
        <v>970000</v>
      </c>
      <c r="H906" s="48"/>
      <c r="I906" t="s">
        <v>40</v>
      </c>
      <c r="J906" s="20" t="s">
        <v>47</v>
      </c>
      <c r="K906">
        <v>40234</v>
      </c>
      <c r="L906" s="49">
        <v>156.52252882508668</v>
      </c>
      <c r="M906" s="48">
        <v>910000</v>
      </c>
    </row>
    <row r="907" spans="1:13" x14ac:dyDescent="0.25">
      <c r="A907" t="s">
        <v>44</v>
      </c>
      <c r="B907" s="20" t="s">
        <v>50</v>
      </c>
      <c r="C907">
        <v>12610</v>
      </c>
      <c r="D907" s="21">
        <v>167.86088887039176</v>
      </c>
      <c r="E907" s="21">
        <v>162.13969237119619</v>
      </c>
      <c r="F907" s="21">
        <v>171.67426377958051</v>
      </c>
      <c r="G907" s="48">
        <v>975000</v>
      </c>
      <c r="H907" s="48"/>
      <c r="I907" t="s">
        <v>40</v>
      </c>
      <c r="J907" s="20" t="s">
        <v>47</v>
      </c>
      <c r="K907">
        <v>40242</v>
      </c>
      <c r="L907" s="49">
        <v>155.89659325012462</v>
      </c>
      <c r="M907" s="48">
        <v>910000</v>
      </c>
    </row>
    <row r="908" spans="1:13" x14ac:dyDescent="0.25">
      <c r="A908" t="s">
        <v>44</v>
      </c>
      <c r="B908" s="20" t="s">
        <v>50</v>
      </c>
      <c r="C908">
        <v>12640</v>
      </c>
      <c r="D908" s="21">
        <v>167.08963997471727</v>
      </c>
      <c r="E908" s="21">
        <v>161.1069599989475</v>
      </c>
      <c r="F908" s="21">
        <v>170.47623602152939</v>
      </c>
      <c r="G908" s="48">
        <v>975000</v>
      </c>
      <c r="H908" s="48"/>
      <c r="I908" t="s">
        <v>40</v>
      </c>
      <c r="J908" s="20" t="s">
        <v>47</v>
      </c>
      <c r="K908">
        <v>40251</v>
      </c>
      <c r="L908" s="49">
        <v>156.23755051534923</v>
      </c>
      <c r="M908" s="48">
        <v>910000</v>
      </c>
    </row>
    <row r="909" spans="1:13" x14ac:dyDescent="0.25">
      <c r="A909" t="s">
        <v>44</v>
      </c>
      <c r="B909" s="20" t="s">
        <v>45</v>
      </c>
      <c r="C909">
        <v>13540</v>
      </c>
      <c r="D909" s="21">
        <v>167.56595480733023</v>
      </c>
      <c r="E909" s="21">
        <v>162.2189672412799</v>
      </c>
      <c r="F909" s="21">
        <v>171.96618702539101</v>
      </c>
      <c r="G909" s="48">
        <v>975000</v>
      </c>
      <c r="H909" s="48"/>
      <c r="I909" t="s">
        <v>40</v>
      </c>
      <c r="J909" s="20" t="s">
        <v>41</v>
      </c>
      <c r="K909">
        <v>40191</v>
      </c>
      <c r="L909" s="49">
        <v>154.78017738659173</v>
      </c>
      <c r="M909" s="48">
        <v>915000</v>
      </c>
    </row>
    <row r="910" spans="1:13" x14ac:dyDescent="0.25">
      <c r="A910" t="s">
        <v>44</v>
      </c>
      <c r="B910" s="20" t="s">
        <v>45</v>
      </c>
      <c r="C910">
        <v>13570</v>
      </c>
      <c r="D910" s="21">
        <v>167.82801197391851</v>
      </c>
      <c r="E910" s="21">
        <v>162.6238781590713</v>
      </c>
      <c r="F910" s="21">
        <v>172.44456811441276</v>
      </c>
      <c r="G910" s="48">
        <v>975000</v>
      </c>
      <c r="H910" s="48"/>
      <c r="I910" t="s">
        <v>40</v>
      </c>
      <c r="J910" s="20" t="s">
        <v>41</v>
      </c>
      <c r="K910">
        <v>40198</v>
      </c>
      <c r="L910" s="49">
        <v>153.8677636301793</v>
      </c>
      <c r="M910" s="48">
        <v>915000</v>
      </c>
    </row>
    <row r="911" spans="1:13" x14ac:dyDescent="0.25">
      <c r="A911" t="s">
        <v>44</v>
      </c>
      <c r="B911" s="20" t="s">
        <v>45</v>
      </c>
      <c r="C911">
        <v>13610</v>
      </c>
      <c r="D911" s="21">
        <v>167.4375737849856</v>
      </c>
      <c r="E911" s="21">
        <v>162.41190518167963</v>
      </c>
      <c r="F911" s="21">
        <v>172.31966179315828</v>
      </c>
      <c r="G911" s="48">
        <v>975000</v>
      </c>
      <c r="H911" s="48"/>
      <c r="I911" t="s">
        <v>40</v>
      </c>
      <c r="J911" s="20" t="s">
        <v>41</v>
      </c>
      <c r="K911">
        <v>40227</v>
      </c>
      <c r="L911" s="49">
        <v>158.79818363097539</v>
      </c>
      <c r="M911" s="48">
        <v>915000</v>
      </c>
    </row>
    <row r="912" spans="1:13" x14ac:dyDescent="0.25">
      <c r="A912" t="s">
        <v>44</v>
      </c>
      <c r="B912" s="20" t="s">
        <v>45</v>
      </c>
      <c r="C912">
        <v>13760</v>
      </c>
      <c r="D912" s="21">
        <v>167.20673557198046</v>
      </c>
      <c r="E912" s="21">
        <v>161.76527728689754</v>
      </c>
      <c r="F912" s="21">
        <v>171.46193459832966</v>
      </c>
      <c r="G912" s="48">
        <v>975000</v>
      </c>
      <c r="H912" s="48"/>
      <c r="I912" t="s">
        <v>40</v>
      </c>
      <c r="J912" s="20" t="s">
        <v>41</v>
      </c>
      <c r="K912">
        <v>40229</v>
      </c>
      <c r="L912" s="49">
        <v>159.56924843592591</v>
      </c>
      <c r="M912" s="48">
        <v>915000</v>
      </c>
    </row>
    <row r="913" spans="1:13" x14ac:dyDescent="0.25">
      <c r="A913" t="s">
        <v>44</v>
      </c>
      <c r="B913" s="20" t="s">
        <v>45</v>
      </c>
      <c r="C913">
        <v>13950</v>
      </c>
      <c r="D913" s="21">
        <v>167.9243760859884</v>
      </c>
      <c r="E913" s="21">
        <v>163.5953642451976</v>
      </c>
      <c r="F913" s="21">
        <v>173.78851823798342</v>
      </c>
      <c r="G913" s="48">
        <v>975000</v>
      </c>
      <c r="H913" s="48"/>
      <c r="I913" t="s">
        <v>40</v>
      </c>
      <c r="J913" s="20" t="s">
        <v>41</v>
      </c>
      <c r="K913">
        <v>40915</v>
      </c>
      <c r="L913" s="49">
        <v>162.51249565316391</v>
      </c>
      <c r="M913" s="48">
        <v>915000</v>
      </c>
    </row>
    <row r="914" spans="1:13" x14ac:dyDescent="0.25">
      <c r="A914" t="s">
        <v>44</v>
      </c>
      <c r="B914" s="20" t="s">
        <v>45</v>
      </c>
      <c r="C914">
        <v>13960</v>
      </c>
      <c r="D914" s="21">
        <v>167.90571004664463</v>
      </c>
      <c r="E914" s="21">
        <v>163.78284128213681</v>
      </c>
      <c r="F914" s="21">
        <v>174.0456493971426</v>
      </c>
      <c r="G914" s="48">
        <v>975000</v>
      </c>
      <c r="H914" s="48"/>
      <c r="I914" t="s">
        <v>40</v>
      </c>
      <c r="J914" s="20" t="s">
        <v>41</v>
      </c>
      <c r="K914">
        <v>40921</v>
      </c>
      <c r="L914" s="49">
        <v>161.12013439012492</v>
      </c>
      <c r="M914" s="48">
        <v>915000</v>
      </c>
    </row>
    <row r="915" spans="1:13" x14ac:dyDescent="0.25">
      <c r="A915" t="s">
        <v>40</v>
      </c>
      <c r="B915" s="20" t="s">
        <v>74</v>
      </c>
      <c r="C915">
        <v>45186</v>
      </c>
      <c r="D915" s="21">
        <v>167.6607844787508</v>
      </c>
      <c r="E915" s="21">
        <v>177.09595879697181</v>
      </c>
      <c r="F915" s="21">
        <v>173.96284231935184</v>
      </c>
      <c r="G915" s="48">
        <v>975000</v>
      </c>
      <c r="H915" s="48"/>
      <c r="I915" t="s">
        <v>40</v>
      </c>
      <c r="J915" s="20" t="s">
        <v>47</v>
      </c>
      <c r="K915">
        <v>40112</v>
      </c>
      <c r="L915" s="49">
        <v>156.60409904553455</v>
      </c>
      <c r="M915" s="48">
        <v>915000</v>
      </c>
    </row>
    <row r="916" spans="1:13" x14ac:dyDescent="0.25">
      <c r="A916" t="s">
        <v>40</v>
      </c>
      <c r="B916" s="20" t="s">
        <v>81</v>
      </c>
      <c r="C916">
        <v>46334</v>
      </c>
      <c r="D916" s="21">
        <v>167.94994440856522</v>
      </c>
      <c r="E916" s="21">
        <v>175.50495511611609</v>
      </c>
      <c r="F916" s="21">
        <v>168.12936469945885</v>
      </c>
      <c r="G916" s="48">
        <v>975000</v>
      </c>
      <c r="H916" s="48"/>
      <c r="I916" t="s">
        <v>40</v>
      </c>
      <c r="J916" s="20" t="s">
        <v>47</v>
      </c>
      <c r="K916">
        <v>40113</v>
      </c>
      <c r="L916" s="49">
        <v>156.32157883071622</v>
      </c>
      <c r="M916" s="48">
        <v>915000</v>
      </c>
    </row>
    <row r="917" spans="1:13" x14ac:dyDescent="0.25">
      <c r="A917" t="s">
        <v>40</v>
      </c>
      <c r="B917" s="20" t="s">
        <v>54</v>
      </c>
      <c r="C917">
        <v>16426</v>
      </c>
      <c r="D917" s="21">
        <v>167.70462554174622</v>
      </c>
      <c r="E917" s="21">
        <v>161.53188410138179</v>
      </c>
      <c r="F917" s="21">
        <v>170.76964602878627</v>
      </c>
      <c r="G917" s="48">
        <v>975000</v>
      </c>
      <c r="H917" s="48"/>
      <c r="I917" t="s">
        <v>40</v>
      </c>
      <c r="J917" s="20" t="s">
        <v>47</v>
      </c>
      <c r="K917">
        <v>40114</v>
      </c>
      <c r="L917" s="49">
        <v>156.3789088294088</v>
      </c>
      <c r="M917" s="48">
        <v>915000</v>
      </c>
    </row>
    <row r="918" spans="1:13" x14ac:dyDescent="0.25">
      <c r="A918" t="s">
        <v>40</v>
      </c>
      <c r="B918" s="20" t="s">
        <v>54</v>
      </c>
      <c r="C918">
        <v>16433</v>
      </c>
      <c r="D918" s="21">
        <v>167.08328360679812</v>
      </c>
      <c r="E918" s="21">
        <v>160.79056078101235</v>
      </c>
      <c r="F918" s="21">
        <v>169.94192518249179</v>
      </c>
      <c r="G918" s="48">
        <v>975000</v>
      </c>
      <c r="H918" s="48"/>
      <c r="I918" t="s">
        <v>40</v>
      </c>
      <c r="J918" s="20" t="s">
        <v>47</v>
      </c>
      <c r="K918">
        <v>40122</v>
      </c>
      <c r="L918" s="49">
        <v>155.80110515944824</v>
      </c>
      <c r="M918" s="48">
        <v>915000</v>
      </c>
    </row>
    <row r="919" spans="1:13" x14ac:dyDescent="0.25">
      <c r="A919" t="s">
        <v>40</v>
      </c>
      <c r="B919" s="20" t="s">
        <v>54</v>
      </c>
      <c r="C919">
        <v>16519</v>
      </c>
      <c r="D919" s="21">
        <v>167.42175737922292</v>
      </c>
      <c r="E919" s="21">
        <v>160.87117415153256</v>
      </c>
      <c r="F919" s="21">
        <v>169.82177894892641</v>
      </c>
      <c r="G919" s="48">
        <v>975000</v>
      </c>
      <c r="H919" s="48"/>
      <c r="I919" t="s">
        <v>40</v>
      </c>
      <c r="J919" s="20" t="s">
        <v>47</v>
      </c>
      <c r="K919">
        <v>40123</v>
      </c>
      <c r="L919" s="49">
        <v>155.55012748543277</v>
      </c>
      <c r="M919" s="48">
        <v>915000</v>
      </c>
    </row>
    <row r="920" spans="1:13" x14ac:dyDescent="0.25">
      <c r="A920" t="s">
        <v>44</v>
      </c>
      <c r="B920" s="20" t="s">
        <v>50</v>
      </c>
      <c r="C920">
        <v>12530</v>
      </c>
      <c r="D920" s="21">
        <v>168.89065517180205</v>
      </c>
      <c r="E920" s="21">
        <v>163.32392390253966</v>
      </c>
      <c r="F920" s="21">
        <v>172.94859347418483</v>
      </c>
      <c r="G920" s="48">
        <v>980000</v>
      </c>
      <c r="H920" s="48"/>
      <c r="I920" t="s">
        <v>40</v>
      </c>
      <c r="J920" s="20" t="s">
        <v>47</v>
      </c>
      <c r="K920">
        <v>40191</v>
      </c>
      <c r="L920" s="49">
        <v>154.78017738659173</v>
      </c>
      <c r="M920" s="48">
        <v>915000</v>
      </c>
    </row>
    <row r="921" spans="1:13" x14ac:dyDescent="0.25">
      <c r="A921" t="s">
        <v>44</v>
      </c>
      <c r="B921" s="20" t="s">
        <v>45</v>
      </c>
      <c r="C921">
        <v>13440</v>
      </c>
      <c r="D921" s="21">
        <v>168.237647696479</v>
      </c>
      <c r="E921" s="21">
        <v>163.50373243362901</v>
      </c>
      <c r="F921" s="21">
        <v>173.54040085852506</v>
      </c>
      <c r="G921" s="48">
        <v>980000</v>
      </c>
      <c r="H921" s="48"/>
      <c r="I921" t="s">
        <v>40</v>
      </c>
      <c r="J921" s="20" t="s">
        <v>47</v>
      </c>
      <c r="K921">
        <v>40227</v>
      </c>
      <c r="L921" s="49">
        <v>158.79818363097539</v>
      </c>
      <c r="M921" s="48">
        <v>915000</v>
      </c>
    </row>
    <row r="922" spans="1:13" x14ac:dyDescent="0.25">
      <c r="A922" t="s">
        <v>40</v>
      </c>
      <c r="B922" s="20" t="s">
        <v>6</v>
      </c>
      <c r="C922">
        <v>17215</v>
      </c>
      <c r="D922" s="21">
        <v>168.11043466018666</v>
      </c>
      <c r="E922" s="21">
        <v>164.37040391749218</v>
      </c>
      <c r="F922" s="21">
        <v>174.74575659108567</v>
      </c>
      <c r="G922" s="48">
        <v>980000</v>
      </c>
      <c r="H922" s="48"/>
      <c r="I922" t="s">
        <v>40</v>
      </c>
      <c r="J922" s="20" t="s">
        <v>47</v>
      </c>
      <c r="K922">
        <v>40235</v>
      </c>
      <c r="L922" s="49">
        <v>157.78905859994057</v>
      </c>
      <c r="M922" s="48">
        <v>915000</v>
      </c>
    </row>
    <row r="923" spans="1:13" x14ac:dyDescent="0.25">
      <c r="A923" t="s">
        <v>40</v>
      </c>
      <c r="B923" s="20" t="s">
        <v>6</v>
      </c>
      <c r="C923">
        <v>17610</v>
      </c>
      <c r="D923" s="21">
        <v>168.68487128930821</v>
      </c>
      <c r="E923" s="21">
        <v>165.367466457029</v>
      </c>
      <c r="F923" s="21">
        <v>175.84311084713545</v>
      </c>
      <c r="G923" s="48">
        <v>980000</v>
      </c>
      <c r="H923" s="48"/>
      <c r="I923" t="s">
        <v>40</v>
      </c>
      <c r="J923" s="20" t="s">
        <v>47</v>
      </c>
      <c r="K923">
        <v>40236</v>
      </c>
      <c r="L923" s="49">
        <v>158.2702679602159</v>
      </c>
      <c r="M923" s="48">
        <v>915000</v>
      </c>
    </row>
    <row r="924" spans="1:13" x14ac:dyDescent="0.25">
      <c r="A924" t="s">
        <v>40</v>
      </c>
      <c r="B924" s="20" t="s">
        <v>48</v>
      </c>
      <c r="C924">
        <v>16620</v>
      </c>
      <c r="D924" s="21">
        <v>168.22534253110342</v>
      </c>
      <c r="E924" s="21">
        <v>160.51932650389978</v>
      </c>
      <c r="F924" s="21">
        <v>168.29647433584728</v>
      </c>
      <c r="G924" s="48">
        <v>980000</v>
      </c>
      <c r="H924" s="48"/>
      <c r="I924" t="s">
        <v>40</v>
      </c>
      <c r="J924" s="20" t="s">
        <v>47</v>
      </c>
      <c r="K924">
        <v>40243</v>
      </c>
      <c r="L924" s="49">
        <v>158.10880146179585</v>
      </c>
      <c r="M924" s="48">
        <v>915000</v>
      </c>
    </row>
    <row r="925" spans="1:13" x14ac:dyDescent="0.25">
      <c r="A925" t="s">
        <v>40</v>
      </c>
      <c r="B925" s="20" t="s">
        <v>73</v>
      </c>
      <c r="C925">
        <v>45595</v>
      </c>
      <c r="D925" s="21">
        <v>168.40362389296286</v>
      </c>
      <c r="E925" s="21">
        <v>177.64799485526567</v>
      </c>
      <c r="F925" s="21">
        <v>173.68441594829642</v>
      </c>
      <c r="G925" s="48">
        <v>980000</v>
      </c>
      <c r="H925" s="48"/>
      <c r="I925" t="s">
        <v>40</v>
      </c>
      <c r="J925" s="20" t="s">
        <v>47</v>
      </c>
      <c r="K925">
        <v>40252</v>
      </c>
      <c r="L925" s="49">
        <v>157.17510079777944</v>
      </c>
      <c r="M925" s="48">
        <v>915000</v>
      </c>
    </row>
    <row r="926" spans="1:13" x14ac:dyDescent="0.25">
      <c r="A926" t="s">
        <v>40</v>
      </c>
      <c r="B926" s="20" t="s">
        <v>81</v>
      </c>
      <c r="C926">
        <v>46333</v>
      </c>
      <c r="D926" s="21">
        <v>168.88116048593636</v>
      </c>
      <c r="E926" s="21">
        <v>176.50907525203397</v>
      </c>
      <c r="F926" s="21">
        <v>169.22701794469785</v>
      </c>
      <c r="G926" s="48">
        <v>980000</v>
      </c>
      <c r="H926" s="48"/>
      <c r="I926" t="s">
        <v>40</v>
      </c>
      <c r="J926" s="20" t="s">
        <v>47</v>
      </c>
      <c r="K926">
        <v>40261</v>
      </c>
      <c r="L926" s="49">
        <v>157.20199042148067</v>
      </c>
      <c r="M926" s="48">
        <v>915000</v>
      </c>
    </row>
    <row r="927" spans="1:13" x14ac:dyDescent="0.25">
      <c r="A927" t="s">
        <v>40</v>
      </c>
      <c r="B927" s="20" t="s">
        <v>54</v>
      </c>
      <c r="C927">
        <v>16435</v>
      </c>
      <c r="D927" s="21">
        <v>168.68902494247672</v>
      </c>
      <c r="E927" s="21">
        <v>162.3455062064626</v>
      </c>
      <c r="F927" s="21">
        <v>171.45678087341724</v>
      </c>
      <c r="G927" s="48">
        <v>980000</v>
      </c>
      <c r="H927" s="48"/>
      <c r="I927" t="s">
        <v>62</v>
      </c>
      <c r="J927" s="20" t="s">
        <v>80</v>
      </c>
      <c r="K927">
        <v>42274</v>
      </c>
      <c r="L927" s="49">
        <v>165.58043943490435</v>
      </c>
      <c r="M927" s="48">
        <v>915000</v>
      </c>
    </row>
    <row r="928" spans="1:13" x14ac:dyDescent="0.25">
      <c r="A928" t="s">
        <v>44</v>
      </c>
      <c r="B928" s="20" t="s">
        <v>50</v>
      </c>
      <c r="C928">
        <v>12620</v>
      </c>
      <c r="D928" s="21">
        <v>169.82381967880605</v>
      </c>
      <c r="E928" s="21">
        <v>164.01403985114513</v>
      </c>
      <c r="F928" s="21">
        <v>173.4918787546772</v>
      </c>
      <c r="G928" s="48">
        <v>985000</v>
      </c>
      <c r="H928" s="48"/>
      <c r="I928" t="s">
        <v>62</v>
      </c>
      <c r="J928" s="20" t="s">
        <v>76</v>
      </c>
      <c r="K928">
        <v>42453</v>
      </c>
      <c r="L928" s="49">
        <v>148.56967873129884</v>
      </c>
      <c r="M928" s="48">
        <v>915000</v>
      </c>
    </row>
    <row r="929" spans="1:13" x14ac:dyDescent="0.25">
      <c r="A929" t="s">
        <v>44</v>
      </c>
      <c r="B929" s="20" t="s">
        <v>50</v>
      </c>
      <c r="C929">
        <v>12630</v>
      </c>
      <c r="D929" s="21">
        <v>169.21319288909251</v>
      </c>
      <c r="E929" s="21">
        <v>163.25252939562799</v>
      </c>
      <c r="F929" s="21">
        <v>172.63394738117577</v>
      </c>
      <c r="G929" s="48">
        <v>985000</v>
      </c>
      <c r="H929" s="48"/>
      <c r="I929" t="s">
        <v>40</v>
      </c>
      <c r="J929" s="20" t="s">
        <v>47</v>
      </c>
      <c r="K929">
        <v>40253</v>
      </c>
      <c r="L929" s="49">
        <v>158.43537768139959</v>
      </c>
      <c r="M929" s="48">
        <v>920000</v>
      </c>
    </row>
    <row r="930" spans="1:13" x14ac:dyDescent="0.25">
      <c r="A930" t="s">
        <v>44</v>
      </c>
      <c r="B930" s="20" t="s">
        <v>45</v>
      </c>
      <c r="C930">
        <v>13430</v>
      </c>
      <c r="D930" s="21">
        <v>169.59910415635707</v>
      </c>
      <c r="E930" s="21">
        <v>164.79287868817806</v>
      </c>
      <c r="F930" s="21">
        <v>174.79773569088422</v>
      </c>
      <c r="G930" s="48">
        <v>985000</v>
      </c>
      <c r="H930" s="48"/>
      <c r="I930" t="s">
        <v>40</v>
      </c>
      <c r="J930" s="20" t="s">
        <v>47</v>
      </c>
      <c r="K930">
        <v>40262</v>
      </c>
      <c r="L930" s="49">
        <v>157.85557527842266</v>
      </c>
      <c r="M930" s="48">
        <v>920000</v>
      </c>
    </row>
    <row r="931" spans="1:13" x14ac:dyDescent="0.25">
      <c r="A931" t="s">
        <v>44</v>
      </c>
      <c r="B931" s="20" t="s">
        <v>45</v>
      </c>
      <c r="C931">
        <v>13510</v>
      </c>
      <c r="D931" s="21">
        <v>169.18378314472457</v>
      </c>
      <c r="E931" s="21">
        <v>163.94507728898336</v>
      </c>
      <c r="F931" s="21">
        <v>173.74704122608114</v>
      </c>
      <c r="G931" s="48">
        <v>985000</v>
      </c>
      <c r="H931" s="48"/>
      <c r="I931" t="s">
        <v>40</v>
      </c>
      <c r="J931" s="20" t="s">
        <v>41</v>
      </c>
      <c r="K931">
        <v>40239</v>
      </c>
      <c r="L931" s="49">
        <v>160.68447539393341</v>
      </c>
      <c r="M931" s="48">
        <v>925000</v>
      </c>
    </row>
    <row r="932" spans="1:13" x14ac:dyDescent="0.25">
      <c r="A932" t="s">
        <v>44</v>
      </c>
      <c r="B932" s="20" t="s">
        <v>45</v>
      </c>
      <c r="C932">
        <v>13520</v>
      </c>
      <c r="D932" s="21">
        <v>169.94576574777463</v>
      </c>
      <c r="E932" s="21">
        <v>164.65844496828652</v>
      </c>
      <c r="F932" s="21">
        <v>174.4347174429156</v>
      </c>
      <c r="G932" s="48">
        <v>985000</v>
      </c>
      <c r="H932" s="48"/>
      <c r="I932" t="s">
        <v>40</v>
      </c>
      <c r="J932" s="20" t="s">
        <v>47</v>
      </c>
      <c r="K932">
        <v>40121</v>
      </c>
      <c r="L932" s="49">
        <v>157.38527265536067</v>
      </c>
      <c r="M932" s="48">
        <v>925000</v>
      </c>
    </row>
    <row r="933" spans="1:13" x14ac:dyDescent="0.25">
      <c r="A933" t="s">
        <v>44</v>
      </c>
      <c r="B933" s="20" t="s">
        <v>45</v>
      </c>
      <c r="C933">
        <v>13940</v>
      </c>
      <c r="D933" s="21">
        <v>169.25696899406529</v>
      </c>
      <c r="E933" s="21">
        <v>164.78315481288757</v>
      </c>
      <c r="F933" s="21">
        <v>174.92254554512724</v>
      </c>
      <c r="G933" s="48">
        <v>985000</v>
      </c>
      <c r="H933" s="48"/>
      <c r="I933" t="s">
        <v>40</v>
      </c>
      <c r="J933" s="20" t="s">
        <v>47</v>
      </c>
      <c r="K933">
        <v>40124</v>
      </c>
      <c r="L933" s="49">
        <v>156.86834897109736</v>
      </c>
      <c r="M933" s="48">
        <v>925000</v>
      </c>
    </row>
    <row r="934" spans="1:13" x14ac:dyDescent="0.25">
      <c r="A934" t="s">
        <v>40</v>
      </c>
      <c r="B934" s="20" t="s">
        <v>6</v>
      </c>
      <c r="C934">
        <v>17720</v>
      </c>
      <c r="D934" s="21">
        <v>169.96172239870188</v>
      </c>
      <c r="E934" s="21">
        <v>167.58934307493308</v>
      </c>
      <c r="F934" s="21">
        <v>178.20595907742316</v>
      </c>
      <c r="G934" s="48">
        <v>985000</v>
      </c>
      <c r="H934" s="48"/>
      <c r="I934" t="s">
        <v>40</v>
      </c>
      <c r="J934" s="20" t="s">
        <v>47</v>
      </c>
      <c r="K934">
        <v>40237</v>
      </c>
      <c r="L934" s="49">
        <v>159.6908165196127</v>
      </c>
      <c r="M934" s="48">
        <v>925000</v>
      </c>
    </row>
    <row r="935" spans="1:13" x14ac:dyDescent="0.25">
      <c r="A935" t="s">
        <v>40</v>
      </c>
      <c r="B935" s="20" t="s">
        <v>82</v>
      </c>
      <c r="C935">
        <v>46392</v>
      </c>
      <c r="D935" s="21">
        <v>169.85683597311626</v>
      </c>
      <c r="E935" s="21">
        <v>175.27697120107308</v>
      </c>
      <c r="F935" s="21">
        <v>165.92623178556008</v>
      </c>
      <c r="G935" s="48">
        <v>985000</v>
      </c>
      <c r="H935" s="48"/>
      <c r="I935" t="s">
        <v>40</v>
      </c>
      <c r="J935" s="20" t="s">
        <v>47</v>
      </c>
      <c r="K935">
        <v>40239</v>
      </c>
      <c r="L935" s="49">
        <v>160.68447539393341</v>
      </c>
      <c r="M935" s="48">
        <v>925000</v>
      </c>
    </row>
    <row r="936" spans="1:13" x14ac:dyDescent="0.25">
      <c r="A936" t="s">
        <v>40</v>
      </c>
      <c r="B936" s="20" t="s">
        <v>67</v>
      </c>
      <c r="C936">
        <v>43178</v>
      </c>
      <c r="D936" s="21">
        <v>169.76659548435185</v>
      </c>
      <c r="E936" s="21">
        <v>160.15841089970584</v>
      </c>
      <c r="F936" s="21">
        <v>161.41773856058842</v>
      </c>
      <c r="G936" s="48">
        <v>985000</v>
      </c>
      <c r="H936" s="48"/>
      <c r="I936" t="s">
        <v>40</v>
      </c>
      <c r="J936" s="20" t="s">
        <v>47</v>
      </c>
      <c r="K936">
        <v>40254</v>
      </c>
      <c r="L936" s="49">
        <v>159.70500611960816</v>
      </c>
      <c r="M936" s="48">
        <v>925000</v>
      </c>
    </row>
    <row r="937" spans="1:13" x14ac:dyDescent="0.25">
      <c r="A937" t="s">
        <v>40</v>
      </c>
      <c r="B937" s="20" t="s">
        <v>81</v>
      </c>
      <c r="C937">
        <v>46323</v>
      </c>
      <c r="D937" s="21">
        <v>169.51749630692143</v>
      </c>
      <c r="E937" s="21">
        <v>176.91299033648886</v>
      </c>
      <c r="F937" s="21">
        <v>169.33503145783104</v>
      </c>
      <c r="G937" s="48">
        <v>985000</v>
      </c>
      <c r="H937" s="48"/>
      <c r="I937" t="s">
        <v>40</v>
      </c>
      <c r="J937" s="20" t="s">
        <v>47</v>
      </c>
      <c r="K937">
        <v>40255</v>
      </c>
      <c r="L937" s="49">
        <v>159.69349131387469</v>
      </c>
      <c r="M937" s="48">
        <v>925000</v>
      </c>
    </row>
    <row r="938" spans="1:13" x14ac:dyDescent="0.25">
      <c r="A938" t="s">
        <v>40</v>
      </c>
      <c r="B938" s="20" t="s">
        <v>81</v>
      </c>
      <c r="C938">
        <v>46326</v>
      </c>
      <c r="D938" s="21">
        <v>169.33355404853913</v>
      </c>
      <c r="E938" s="21">
        <v>176.58374657128701</v>
      </c>
      <c r="F938" s="21">
        <v>168.83382794812985</v>
      </c>
      <c r="G938" s="48">
        <v>985000</v>
      </c>
      <c r="H938" s="48"/>
      <c r="I938" t="s">
        <v>40</v>
      </c>
      <c r="J938" s="20" t="s">
        <v>55</v>
      </c>
      <c r="K938">
        <v>41212</v>
      </c>
      <c r="L938" s="49">
        <v>140.68361936524849</v>
      </c>
      <c r="M938" s="48">
        <v>925000</v>
      </c>
    </row>
    <row r="939" spans="1:13" x14ac:dyDescent="0.25">
      <c r="A939" t="s">
        <v>40</v>
      </c>
      <c r="B939" s="20" t="s">
        <v>54</v>
      </c>
      <c r="C939">
        <v>16518</v>
      </c>
      <c r="D939" s="21">
        <v>169.85662167484168</v>
      </c>
      <c r="E939" s="21">
        <v>163.15322600362757</v>
      </c>
      <c r="F939" s="21">
        <v>171.97276317538075</v>
      </c>
      <c r="G939" s="48">
        <v>985000</v>
      </c>
      <c r="H939" s="48"/>
      <c r="I939" t="s">
        <v>62</v>
      </c>
      <c r="J939" s="20" t="s">
        <v>75</v>
      </c>
      <c r="K939">
        <v>42355</v>
      </c>
      <c r="L939" s="49">
        <v>171.18357354851059</v>
      </c>
      <c r="M939" s="48">
        <v>925000</v>
      </c>
    </row>
    <row r="940" spans="1:13" x14ac:dyDescent="0.25">
      <c r="A940" t="s">
        <v>44</v>
      </c>
      <c r="B940" s="20" t="s">
        <v>50</v>
      </c>
      <c r="C940">
        <v>12520</v>
      </c>
      <c r="D940" s="21">
        <v>170.38532077435369</v>
      </c>
      <c r="E940" s="21">
        <v>164.75768242647533</v>
      </c>
      <c r="F940" s="21">
        <v>174.34545953828604</v>
      </c>
      <c r="G940" s="48">
        <v>990000</v>
      </c>
      <c r="H940" s="48"/>
      <c r="I940" t="s">
        <v>62</v>
      </c>
      <c r="J940" s="20" t="s">
        <v>76</v>
      </c>
      <c r="K940">
        <v>42181</v>
      </c>
      <c r="L940" s="49">
        <v>153.06210908276648</v>
      </c>
      <c r="M940" s="48">
        <v>925000</v>
      </c>
    </row>
    <row r="941" spans="1:13" x14ac:dyDescent="0.25">
      <c r="A941" t="s">
        <v>44</v>
      </c>
      <c r="B941" s="20" t="s">
        <v>45</v>
      </c>
      <c r="C941">
        <v>13470</v>
      </c>
      <c r="D941" s="21">
        <v>170.70394033821788</v>
      </c>
      <c r="E941" s="21">
        <v>166.0228312250041</v>
      </c>
      <c r="F941" s="21">
        <v>176.07957403262708</v>
      </c>
      <c r="G941" s="48">
        <v>990000</v>
      </c>
      <c r="H941" s="48"/>
      <c r="I941" t="s">
        <v>40</v>
      </c>
      <c r="J941" s="20" t="s">
        <v>41</v>
      </c>
      <c r="K941">
        <v>40197</v>
      </c>
      <c r="L941" s="49">
        <v>156.0849919715638</v>
      </c>
      <c r="M941" s="48">
        <v>930000</v>
      </c>
    </row>
    <row r="942" spans="1:13" x14ac:dyDescent="0.25">
      <c r="A942" t="s">
        <v>44</v>
      </c>
      <c r="B942" s="20" t="s">
        <v>45</v>
      </c>
      <c r="C942">
        <v>13530</v>
      </c>
      <c r="D942" s="21">
        <v>170.52920047948876</v>
      </c>
      <c r="E942" s="21">
        <v>165.14747711697822</v>
      </c>
      <c r="F942" s="21">
        <v>174.8733503408329</v>
      </c>
      <c r="G942" s="48">
        <v>990000</v>
      </c>
      <c r="H942" s="48"/>
      <c r="I942" t="s">
        <v>40</v>
      </c>
      <c r="J942" s="20" t="s">
        <v>47</v>
      </c>
      <c r="K942">
        <v>40125</v>
      </c>
      <c r="L942" s="49">
        <v>157.84777035840148</v>
      </c>
      <c r="M942" s="48">
        <v>930000</v>
      </c>
    </row>
    <row r="943" spans="1:13" x14ac:dyDescent="0.25">
      <c r="A943" t="s">
        <v>44</v>
      </c>
      <c r="B943" s="20" t="s">
        <v>45</v>
      </c>
      <c r="C943">
        <v>13650</v>
      </c>
      <c r="D943" s="21">
        <v>170.08815679297703</v>
      </c>
      <c r="E943" s="21">
        <v>165.0060662303103</v>
      </c>
      <c r="F943" s="21">
        <v>174.88474737025783</v>
      </c>
      <c r="G943" s="48">
        <v>990000</v>
      </c>
      <c r="H943" s="48"/>
      <c r="I943" t="s">
        <v>40</v>
      </c>
      <c r="J943" s="20" t="s">
        <v>47</v>
      </c>
      <c r="K943">
        <v>40192</v>
      </c>
      <c r="L943" s="49">
        <v>158.23904359057855</v>
      </c>
      <c r="M943" s="48">
        <v>930000</v>
      </c>
    </row>
    <row r="944" spans="1:13" x14ac:dyDescent="0.25">
      <c r="A944" t="s">
        <v>44</v>
      </c>
      <c r="B944" s="20" t="s">
        <v>45</v>
      </c>
      <c r="C944">
        <v>13910</v>
      </c>
      <c r="D944" s="21">
        <v>170.42912497769561</v>
      </c>
      <c r="E944" s="21">
        <v>166.24958927491977</v>
      </c>
      <c r="F944" s="21">
        <v>176.49238180637201</v>
      </c>
      <c r="G944" s="48">
        <v>990000</v>
      </c>
      <c r="H944" s="48"/>
      <c r="I944" t="s">
        <v>40</v>
      </c>
      <c r="J944" s="20" t="s">
        <v>47</v>
      </c>
      <c r="K944">
        <v>40238</v>
      </c>
      <c r="L944" s="49">
        <v>165.49414384392742</v>
      </c>
      <c r="M944" s="48">
        <v>930000</v>
      </c>
    </row>
    <row r="945" spans="1:13" x14ac:dyDescent="0.25">
      <c r="A945" t="s">
        <v>40</v>
      </c>
      <c r="B945" s="20" t="s">
        <v>6</v>
      </c>
      <c r="C945">
        <v>17214</v>
      </c>
      <c r="D945" s="21">
        <v>170.53609072670628</v>
      </c>
      <c r="E945" s="21">
        <v>166.66391282362906</v>
      </c>
      <c r="F945" s="21">
        <v>177.00151188929664</v>
      </c>
      <c r="G945" s="48">
        <v>990000</v>
      </c>
      <c r="H945" s="48"/>
      <c r="I945" t="s">
        <v>40</v>
      </c>
      <c r="J945" s="20" t="s">
        <v>47</v>
      </c>
      <c r="K945">
        <v>40263</v>
      </c>
      <c r="L945" s="49">
        <v>159.46684891403407</v>
      </c>
      <c r="M945" s="48">
        <v>930000</v>
      </c>
    </row>
    <row r="946" spans="1:13" x14ac:dyDescent="0.25">
      <c r="A946" t="s">
        <v>40</v>
      </c>
      <c r="B946" s="20" t="s">
        <v>6</v>
      </c>
      <c r="C946">
        <v>17216</v>
      </c>
      <c r="D946" s="21">
        <v>170.8019882632664</v>
      </c>
      <c r="E946" s="21">
        <v>167.20590016254744</v>
      </c>
      <c r="F946" s="21">
        <v>177.61702582359473</v>
      </c>
      <c r="G946" s="48">
        <v>990000</v>
      </c>
      <c r="H946" s="48"/>
      <c r="I946" t="s">
        <v>40</v>
      </c>
      <c r="J946" s="20" t="s">
        <v>47</v>
      </c>
      <c r="K946">
        <v>40264</v>
      </c>
      <c r="L946" s="49">
        <v>160.38034468091035</v>
      </c>
      <c r="M946" s="48">
        <v>930000</v>
      </c>
    </row>
    <row r="947" spans="1:13" x14ac:dyDescent="0.25">
      <c r="A947" t="s">
        <v>40</v>
      </c>
      <c r="B947" s="20" t="s">
        <v>54</v>
      </c>
      <c r="C947">
        <v>16434</v>
      </c>
      <c r="D947" s="21">
        <v>170.30202247754463</v>
      </c>
      <c r="E947" s="21">
        <v>163.908976274905</v>
      </c>
      <c r="F947" s="21">
        <v>172.98042333056492</v>
      </c>
      <c r="G947" s="48">
        <v>990000</v>
      </c>
      <c r="H947" s="48"/>
      <c r="I947" t="s">
        <v>40</v>
      </c>
      <c r="J947" s="20" t="s">
        <v>47</v>
      </c>
      <c r="K947">
        <v>40271</v>
      </c>
      <c r="L947" s="49">
        <v>158.592540272674</v>
      </c>
      <c r="M947" s="48">
        <v>930000</v>
      </c>
    </row>
    <row r="948" spans="1:13" x14ac:dyDescent="0.25">
      <c r="A948" t="s">
        <v>40</v>
      </c>
      <c r="B948" s="20" t="s">
        <v>54</v>
      </c>
      <c r="C948">
        <v>16511</v>
      </c>
      <c r="D948" s="21">
        <v>170.20679099986151</v>
      </c>
      <c r="E948" s="21">
        <v>163.72840639157377</v>
      </c>
      <c r="F948" s="21">
        <v>172.73328727516494</v>
      </c>
      <c r="G948" s="48">
        <v>990000</v>
      </c>
      <c r="H948" s="48"/>
      <c r="I948" t="s">
        <v>40</v>
      </c>
      <c r="J948" s="20" t="s">
        <v>47</v>
      </c>
      <c r="K948">
        <v>40272</v>
      </c>
      <c r="L948" s="49">
        <v>158.96061860841559</v>
      </c>
      <c r="M948" s="48">
        <v>930000</v>
      </c>
    </row>
    <row r="949" spans="1:13" x14ac:dyDescent="0.25">
      <c r="A949" t="s">
        <v>40</v>
      </c>
      <c r="B949" s="20" t="s">
        <v>54</v>
      </c>
      <c r="C949">
        <v>16512</v>
      </c>
      <c r="D949" s="21">
        <v>170.62096589515659</v>
      </c>
      <c r="E949" s="21">
        <v>164.47713822233897</v>
      </c>
      <c r="F949" s="21">
        <v>173.73186905233757</v>
      </c>
      <c r="G949" s="48">
        <v>990000</v>
      </c>
      <c r="H949" s="48"/>
      <c r="I949" t="s">
        <v>40</v>
      </c>
      <c r="J949" s="20" t="s">
        <v>47</v>
      </c>
      <c r="K949">
        <v>40273</v>
      </c>
      <c r="L949" s="49">
        <v>158.86766308828763</v>
      </c>
      <c r="M949" s="48">
        <v>930000</v>
      </c>
    </row>
    <row r="950" spans="1:13" x14ac:dyDescent="0.25">
      <c r="A950" t="s">
        <v>44</v>
      </c>
      <c r="B950" s="20" t="s">
        <v>50</v>
      </c>
      <c r="C950">
        <v>12550</v>
      </c>
      <c r="D950" s="21">
        <v>171.88920056499308</v>
      </c>
      <c r="E950" s="21">
        <v>166.20204945462953</v>
      </c>
      <c r="F950" s="21">
        <v>175.75294954356519</v>
      </c>
      <c r="G950" s="48">
        <v>995000</v>
      </c>
      <c r="H950" s="48"/>
      <c r="I950" t="s">
        <v>40</v>
      </c>
      <c r="J950" s="20" t="s">
        <v>41</v>
      </c>
      <c r="K950">
        <v>40238</v>
      </c>
      <c r="L950" s="49">
        <v>165.49414384392742</v>
      </c>
      <c r="M950" s="48">
        <v>930000</v>
      </c>
    </row>
    <row r="951" spans="1:13" x14ac:dyDescent="0.25">
      <c r="A951" t="s">
        <v>44</v>
      </c>
      <c r="B951" s="20" t="s">
        <v>45</v>
      </c>
      <c r="C951">
        <v>13640</v>
      </c>
      <c r="D951" s="21">
        <v>171.01910478066469</v>
      </c>
      <c r="E951" s="21">
        <v>165.80825936754178</v>
      </c>
      <c r="F951" s="21">
        <v>175.62270757643654</v>
      </c>
      <c r="G951" s="48">
        <v>995000</v>
      </c>
      <c r="H951" s="48"/>
      <c r="I951" t="s">
        <v>40</v>
      </c>
      <c r="J951" s="20" t="s">
        <v>55</v>
      </c>
      <c r="K951">
        <v>41213</v>
      </c>
      <c r="L951" s="49">
        <v>142.3137101773298</v>
      </c>
      <c r="M951" s="48">
        <v>930000</v>
      </c>
    </row>
    <row r="952" spans="1:13" x14ac:dyDescent="0.25">
      <c r="A952" t="s">
        <v>44</v>
      </c>
      <c r="B952" s="20" t="s">
        <v>45</v>
      </c>
      <c r="C952">
        <v>13930</v>
      </c>
      <c r="D952" s="21">
        <v>171.84555289863076</v>
      </c>
      <c r="E952" s="21">
        <v>167.28880842470747</v>
      </c>
      <c r="F952" s="21">
        <v>177.39459966071149</v>
      </c>
      <c r="G952" s="48">
        <v>995000</v>
      </c>
      <c r="H952" s="48"/>
      <c r="I952" t="s">
        <v>40</v>
      </c>
      <c r="J952" s="20" t="s">
        <v>67</v>
      </c>
      <c r="K952">
        <v>43186</v>
      </c>
      <c r="L952" s="49">
        <v>188.03621675767448</v>
      </c>
      <c r="M952" s="48">
        <v>930000</v>
      </c>
    </row>
    <row r="953" spans="1:13" x14ac:dyDescent="0.25">
      <c r="A953" t="s">
        <v>40</v>
      </c>
      <c r="B953" s="20" t="s">
        <v>6</v>
      </c>
      <c r="C953">
        <v>17213</v>
      </c>
      <c r="D953" s="21">
        <v>171.93533354439614</v>
      </c>
      <c r="E953" s="21">
        <v>168.22079301945118</v>
      </c>
      <c r="F953" s="21">
        <v>178.60109620608262</v>
      </c>
      <c r="G953" s="48">
        <v>995000</v>
      </c>
      <c r="H953" s="48"/>
      <c r="I953" t="s">
        <v>40</v>
      </c>
      <c r="J953" s="20" t="s">
        <v>67</v>
      </c>
      <c r="K953">
        <v>43172</v>
      </c>
      <c r="L953" s="49">
        <v>188.97970393959525</v>
      </c>
      <c r="M953" s="48">
        <v>930000</v>
      </c>
    </row>
    <row r="954" spans="1:13" x14ac:dyDescent="0.25">
      <c r="A954" t="s">
        <v>40</v>
      </c>
      <c r="B954" s="20" t="s">
        <v>74</v>
      </c>
      <c r="C954">
        <v>45182</v>
      </c>
      <c r="D954" s="21">
        <v>171.84900770047366</v>
      </c>
      <c r="E954" s="21">
        <v>181.39469859485317</v>
      </c>
      <c r="F954" s="21">
        <v>178.97898065452546</v>
      </c>
      <c r="G954" s="48">
        <v>995000</v>
      </c>
      <c r="H954" s="48"/>
      <c r="I954" t="s">
        <v>62</v>
      </c>
      <c r="J954" s="20" t="s">
        <v>80</v>
      </c>
      <c r="K954">
        <v>42261</v>
      </c>
      <c r="L954" s="49">
        <v>161.94461217334353</v>
      </c>
      <c r="M954" s="48">
        <v>930000</v>
      </c>
    </row>
    <row r="955" spans="1:13" x14ac:dyDescent="0.25">
      <c r="A955" t="s">
        <v>44</v>
      </c>
      <c r="B955" s="20" t="s">
        <v>50</v>
      </c>
      <c r="C955">
        <v>12510</v>
      </c>
      <c r="D955" s="21">
        <v>172.67287142950508</v>
      </c>
      <c r="E955" s="21">
        <v>167.31966065332409</v>
      </c>
      <c r="F955" s="21">
        <v>177.05880740241417</v>
      </c>
      <c r="G955" s="48">
        <v>1000000</v>
      </c>
      <c r="H955" s="48"/>
      <c r="I955" t="s">
        <v>40</v>
      </c>
      <c r="J955" s="20" t="s">
        <v>41</v>
      </c>
      <c r="K955">
        <v>40256</v>
      </c>
      <c r="L955" s="49">
        <v>161.90977010514686</v>
      </c>
      <c r="M955" s="48">
        <v>935000</v>
      </c>
    </row>
    <row r="956" spans="1:13" x14ac:dyDescent="0.25">
      <c r="A956" t="s">
        <v>44</v>
      </c>
      <c r="B956" s="20" t="s">
        <v>50</v>
      </c>
      <c r="C956">
        <v>12750</v>
      </c>
      <c r="D956" s="21">
        <v>172.65410784982816</v>
      </c>
      <c r="E956" s="21">
        <v>167.42440181606645</v>
      </c>
      <c r="F956" s="21">
        <v>177.22785861406288</v>
      </c>
      <c r="G956" s="48">
        <v>1000000</v>
      </c>
      <c r="H956" s="48"/>
      <c r="I956" t="s">
        <v>40</v>
      </c>
      <c r="J956" s="20" t="s">
        <v>47</v>
      </c>
      <c r="K956">
        <v>40256</v>
      </c>
      <c r="L956" s="49">
        <v>161.90977010514686</v>
      </c>
      <c r="M956" s="48">
        <v>935000</v>
      </c>
    </row>
    <row r="957" spans="1:13" x14ac:dyDescent="0.25">
      <c r="A957" t="s">
        <v>44</v>
      </c>
      <c r="B957" s="20" t="s">
        <v>45</v>
      </c>
      <c r="C957">
        <v>13340</v>
      </c>
      <c r="D957" s="21">
        <v>172.47612057666842</v>
      </c>
      <c r="E957" s="21">
        <v>167.46598638573994</v>
      </c>
      <c r="F957" s="21">
        <v>177.37682362114217</v>
      </c>
      <c r="G957" s="48">
        <v>1000000</v>
      </c>
      <c r="H957" s="48"/>
      <c r="I957" t="s">
        <v>40</v>
      </c>
      <c r="J957" s="20" t="s">
        <v>47</v>
      </c>
      <c r="K957">
        <v>40265</v>
      </c>
      <c r="L957" s="49">
        <v>160.67465918050218</v>
      </c>
      <c r="M957" s="48">
        <v>935000</v>
      </c>
    </row>
    <row r="958" spans="1:13" x14ac:dyDescent="0.25">
      <c r="A958" t="s">
        <v>44</v>
      </c>
      <c r="B958" s="20" t="s">
        <v>45</v>
      </c>
      <c r="C958">
        <v>13420</v>
      </c>
      <c r="D958" s="21">
        <v>172.73661869620605</v>
      </c>
      <c r="E958" s="21">
        <v>167.94819207772085</v>
      </c>
      <c r="F958" s="21">
        <v>177.95833362323765</v>
      </c>
      <c r="G958" s="48">
        <v>1000000</v>
      </c>
      <c r="H958" s="48"/>
      <c r="I958" t="s">
        <v>40</v>
      </c>
      <c r="J958" s="20" t="s">
        <v>47</v>
      </c>
      <c r="K958">
        <v>40274</v>
      </c>
      <c r="L958" s="49">
        <v>160.16949310492393</v>
      </c>
      <c r="M958" s="48">
        <v>935000</v>
      </c>
    </row>
    <row r="959" spans="1:13" x14ac:dyDescent="0.25">
      <c r="A959" t="s">
        <v>44</v>
      </c>
      <c r="B959" s="20" t="s">
        <v>45</v>
      </c>
      <c r="C959">
        <v>13630</v>
      </c>
      <c r="D959" s="21">
        <v>172.03644486818692</v>
      </c>
      <c r="E959" s="21">
        <v>166.93309172313405</v>
      </c>
      <c r="F959" s="21">
        <v>176.79985746977229</v>
      </c>
      <c r="G959" s="48">
        <v>1000000</v>
      </c>
      <c r="H959" s="48"/>
      <c r="I959" t="s">
        <v>40</v>
      </c>
      <c r="J959" s="20" t="s">
        <v>47</v>
      </c>
      <c r="K959">
        <v>40281</v>
      </c>
      <c r="L959" s="49">
        <v>159.63462497899644</v>
      </c>
      <c r="M959" s="48">
        <v>935000</v>
      </c>
    </row>
    <row r="960" spans="1:13" x14ac:dyDescent="0.25">
      <c r="A960" t="s">
        <v>40</v>
      </c>
      <c r="B960" s="20" t="s">
        <v>6</v>
      </c>
      <c r="C960">
        <v>17217</v>
      </c>
      <c r="D960" s="21">
        <v>172.596828738086</v>
      </c>
      <c r="E960" s="21">
        <v>169.33016087978729</v>
      </c>
      <c r="F960" s="21">
        <v>179.81485925241731</v>
      </c>
      <c r="G960" s="48">
        <v>1000000</v>
      </c>
      <c r="H960" s="48"/>
      <c r="I960" t="s">
        <v>40</v>
      </c>
      <c r="J960" s="20" t="s">
        <v>47</v>
      </c>
      <c r="K960">
        <v>40282</v>
      </c>
      <c r="L960" s="49">
        <v>159.0787274176902</v>
      </c>
      <c r="M960" s="48">
        <v>935000</v>
      </c>
    </row>
    <row r="961" spans="1:13" x14ac:dyDescent="0.25">
      <c r="A961" t="s">
        <v>40</v>
      </c>
      <c r="B961" s="20" t="s">
        <v>81</v>
      </c>
      <c r="C961">
        <v>46327</v>
      </c>
      <c r="D961" s="21">
        <v>172.76152057447038</v>
      </c>
      <c r="E961" s="21">
        <v>180.07876025543686</v>
      </c>
      <c r="F961" s="21">
        <v>172.40158551005547</v>
      </c>
      <c r="G961" s="48">
        <v>1000000</v>
      </c>
      <c r="H961" s="48"/>
      <c r="I961" t="s">
        <v>40</v>
      </c>
      <c r="J961" s="20" t="s">
        <v>55</v>
      </c>
      <c r="K961">
        <v>41211</v>
      </c>
      <c r="L961" s="49">
        <v>142.49100332205029</v>
      </c>
      <c r="M961" s="48">
        <v>935000</v>
      </c>
    </row>
    <row r="962" spans="1:13" x14ac:dyDescent="0.25">
      <c r="A962" t="s">
        <v>40</v>
      </c>
      <c r="B962" s="20" t="s">
        <v>81</v>
      </c>
      <c r="C962">
        <v>46335</v>
      </c>
      <c r="D962" s="21">
        <v>172.88197602687816</v>
      </c>
      <c r="E962" s="21">
        <v>180.38767072508193</v>
      </c>
      <c r="F962" s="21">
        <v>172.940664447063</v>
      </c>
      <c r="G962" s="48">
        <v>1000000</v>
      </c>
      <c r="H962" s="48"/>
      <c r="I962" t="s">
        <v>62</v>
      </c>
      <c r="J962" s="20" t="s">
        <v>83</v>
      </c>
      <c r="K962">
        <v>42422</v>
      </c>
      <c r="L962" s="49">
        <v>149.96461431785374</v>
      </c>
      <c r="M962" s="48">
        <v>935000</v>
      </c>
    </row>
    <row r="963" spans="1:13" x14ac:dyDescent="0.25">
      <c r="A963" t="s">
        <v>40</v>
      </c>
      <c r="B963" s="20" t="s">
        <v>54</v>
      </c>
      <c r="C963">
        <v>16515</v>
      </c>
      <c r="D963" s="21">
        <v>172.15601143772773</v>
      </c>
      <c r="E963" s="21">
        <v>165.88498893464362</v>
      </c>
      <c r="F963" s="21">
        <v>175.04612476730225</v>
      </c>
      <c r="G963" s="48">
        <v>1000000</v>
      </c>
      <c r="H963" s="48"/>
      <c r="I963" t="s">
        <v>40</v>
      </c>
      <c r="J963" s="20" t="s">
        <v>41</v>
      </c>
      <c r="K963">
        <v>40193</v>
      </c>
      <c r="L963" s="49">
        <v>158.09175103194232</v>
      </c>
      <c r="M963" s="48">
        <v>940000</v>
      </c>
    </row>
    <row r="964" spans="1:13" x14ac:dyDescent="0.25">
      <c r="A964" t="s">
        <v>44</v>
      </c>
      <c r="B964" s="20" t="s">
        <v>50</v>
      </c>
      <c r="C964">
        <v>12540</v>
      </c>
      <c r="D964" s="21">
        <v>173.252944027463</v>
      </c>
      <c r="E964" s="21">
        <v>167.71674220558774</v>
      </c>
      <c r="F964" s="21">
        <v>177.35456735345267</v>
      </c>
      <c r="G964" s="48">
        <v>1005000</v>
      </c>
      <c r="H964" s="48"/>
      <c r="I964" t="s">
        <v>40</v>
      </c>
      <c r="J964" s="20" t="s">
        <v>47</v>
      </c>
      <c r="K964">
        <v>40193</v>
      </c>
      <c r="L964" s="49">
        <v>158.09175103194232</v>
      </c>
      <c r="M964" s="48">
        <v>940000</v>
      </c>
    </row>
    <row r="965" spans="1:13" x14ac:dyDescent="0.25">
      <c r="A965" t="s">
        <v>44</v>
      </c>
      <c r="B965" s="20" t="s">
        <v>50</v>
      </c>
      <c r="C965">
        <v>12770</v>
      </c>
      <c r="D965" s="21">
        <v>173.77606419731731</v>
      </c>
      <c r="E965" s="21">
        <v>168.60597837156797</v>
      </c>
      <c r="F965" s="21">
        <v>178.43848131468914</v>
      </c>
      <c r="G965" s="48">
        <v>1005000</v>
      </c>
      <c r="H965" s="48"/>
      <c r="I965" t="s">
        <v>40</v>
      </c>
      <c r="J965" s="20" t="s">
        <v>47</v>
      </c>
      <c r="K965">
        <v>40194</v>
      </c>
      <c r="L965" s="49">
        <v>159.20029730936218</v>
      </c>
      <c r="M965" s="48">
        <v>940000</v>
      </c>
    </row>
    <row r="966" spans="1:13" x14ac:dyDescent="0.25">
      <c r="A966" t="s">
        <v>44</v>
      </c>
      <c r="B966" s="20" t="s">
        <v>45</v>
      </c>
      <c r="C966">
        <v>13240</v>
      </c>
      <c r="D966" s="21">
        <v>173.9236484786806</v>
      </c>
      <c r="E966" s="21">
        <v>169.19353562786614</v>
      </c>
      <c r="F966" s="21">
        <v>179.22758506573683</v>
      </c>
      <c r="G966" s="48">
        <v>1005000</v>
      </c>
      <c r="H966" s="48"/>
      <c r="I966" t="s">
        <v>40</v>
      </c>
      <c r="J966" s="20" t="s">
        <v>47</v>
      </c>
      <c r="K966">
        <v>40266</v>
      </c>
      <c r="L966" s="49">
        <v>162.25631106053879</v>
      </c>
      <c r="M966" s="48">
        <v>940000</v>
      </c>
    </row>
    <row r="967" spans="1:13" x14ac:dyDescent="0.25">
      <c r="A967" t="s">
        <v>44</v>
      </c>
      <c r="B967" s="20" t="s">
        <v>45</v>
      </c>
      <c r="C967">
        <v>13250</v>
      </c>
      <c r="D967" s="21">
        <v>173.19388972815753</v>
      </c>
      <c r="E967" s="21">
        <v>168.54794810101876</v>
      </c>
      <c r="F967" s="21">
        <v>178.61727418122015</v>
      </c>
      <c r="G967" s="48">
        <v>1005000</v>
      </c>
      <c r="H967" s="48"/>
      <c r="I967" t="s">
        <v>40</v>
      </c>
      <c r="J967" s="20" t="s">
        <v>47</v>
      </c>
      <c r="K967">
        <v>40275</v>
      </c>
      <c r="L967" s="49">
        <v>161.36421793611896</v>
      </c>
      <c r="M967" s="48">
        <v>940000</v>
      </c>
    </row>
    <row r="968" spans="1:13" x14ac:dyDescent="0.25">
      <c r="A968" t="s">
        <v>44</v>
      </c>
      <c r="B968" s="20" t="s">
        <v>45</v>
      </c>
      <c r="C968">
        <v>13330</v>
      </c>
      <c r="D968" s="21">
        <v>173.62363372742121</v>
      </c>
      <c r="E968" s="21">
        <v>168.59409496786341</v>
      </c>
      <c r="F968" s="21">
        <v>178.49488166375255</v>
      </c>
      <c r="G968" s="48">
        <v>1005000</v>
      </c>
      <c r="H968" s="48"/>
      <c r="I968" t="s">
        <v>40</v>
      </c>
      <c r="J968" s="20" t="s">
        <v>47</v>
      </c>
      <c r="K968">
        <v>40283</v>
      </c>
      <c r="L968" s="49">
        <v>160.87240442990026</v>
      </c>
      <c r="M968" s="48">
        <v>940000</v>
      </c>
    </row>
    <row r="969" spans="1:13" x14ac:dyDescent="0.25">
      <c r="A969" t="s">
        <v>44</v>
      </c>
      <c r="B969" s="20" t="s">
        <v>45</v>
      </c>
      <c r="C969">
        <v>13410</v>
      </c>
      <c r="D969" s="21">
        <v>173.5205873398057</v>
      </c>
      <c r="E969" s="21">
        <v>168.63316635116053</v>
      </c>
      <c r="F969" s="21">
        <v>178.59933145630959</v>
      </c>
      <c r="G969" s="48">
        <v>1005000</v>
      </c>
      <c r="H969" s="48"/>
      <c r="I969" t="s">
        <v>62</v>
      </c>
      <c r="J969" s="20" t="s">
        <v>75</v>
      </c>
      <c r="K969">
        <v>42391</v>
      </c>
      <c r="L969" s="49">
        <v>180.21248840340394</v>
      </c>
      <c r="M969" s="48">
        <v>940000</v>
      </c>
    </row>
    <row r="970" spans="1:13" x14ac:dyDescent="0.25">
      <c r="A970" t="s">
        <v>44</v>
      </c>
      <c r="B970" s="20" t="s">
        <v>45</v>
      </c>
      <c r="C970">
        <v>13920</v>
      </c>
      <c r="D970" s="21">
        <v>173.02320153732342</v>
      </c>
      <c r="E970" s="21">
        <v>168.58998537865486</v>
      </c>
      <c r="F970" s="21">
        <v>178.74206875999289</v>
      </c>
      <c r="G970" s="48">
        <v>1005000</v>
      </c>
      <c r="H970" s="48"/>
      <c r="I970" t="s">
        <v>62</v>
      </c>
      <c r="J970" s="20" t="s">
        <v>80</v>
      </c>
      <c r="K970">
        <v>42273</v>
      </c>
      <c r="L970" s="49">
        <v>167.55597958717772</v>
      </c>
      <c r="M970" s="48">
        <v>940000</v>
      </c>
    </row>
    <row r="971" spans="1:13" x14ac:dyDescent="0.25">
      <c r="A971" t="s">
        <v>40</v>
      </c>
      <c r="B971" s="20" t="s">
        <v>48</v>
      </c>
      <c r="C971">
        <v>16630</v>
      </c>
      <c r="D971" s="21">
        <v>173.64852162861962</v>
      </c>
      <c r="E971" s="21">
        <v>165.95602243124409</v>
      </c>
      <c r="F971" s="21">
        <v>173.74096739008115</v>
      </c>
      <c r="G971" s="48">
        <v>1005000</v>
      </c>
      <c r="H971" s="48"/>
      <c r="I971" t="s">
        <v>62</v>
      </c>
      <c r="J971" s="20" t="s">
        <v>83</v>
      </c>
      <c r="K971">
        <v>42423</v>
      </c>
      <c r="L971" s="49">
        <v>152.15566662940088</v>
      </c>
      <c r="M971" s="48">
        <v>940000</v>
      </c>
    </row>
    <row r="972" spans="1:13" x14ac:dyDescent="0.25">
      <c r="A972" t="s">
        <v>40</v>
      </c>
      <c r="B972" s="20" t="s">
        <v>73</v>
      </c>
      <c r="C972">
        <v>45584</v>
      </c>
      <c r="D972" s="21">
        <v>173.47842958753037</v>
      </c>
      <c r="E972" s="21">
        <v>182.3024685032033</v>
      </c>
      <c r="F972" s="21">
        <v>177.10394812050384</v>
      </c>
      <c r="G972" s="48">
        <v>1005000</v>
      </c>
      <c r="H972" s="48"/>
      <c r="I972" t="s">
        <v>40</v>
      </c>
      <c r="J972" s="20" t="s">
        <v>41</v>
      </c>
      <c r="K972">
        <v>40195</v>
      </c>
      <c r="L972" s="49">
        <v>160.63753372782713</v>
      </c>
      <c r="M972" s="48">
        <v>945000</v>
      </c>
    </row>
    <row r="973" spans="1:13" x14ac:dyDescent="0.25">
      <c r="A973" t="s">
        <v>40</v>
      </c>
      <c r="B973" s="20" t="s">
        <v>67</v>
      </c>
      <c r="C973">
        <v>43368</v>
      </c>
      <c r="D973" s="21">
        <v>173.68111197494179</v>
      </c>
      <c r="E973" s="21">
        <v>164.90178627368624</v>
      </c>
      <c r="F973" s="21">
        <v>170.88082033672455</v>
      </c>
      <c r="G973" s="48">
        <v>1005000</v>
      </c>
      <c r="H973" s="48"/>
      <c r="I973" t="s">
        <v>40</v>
      </c>
      <c r="J973" s="20" t="s">
        <v>41</v>
      </c>
      <c r="K973">
        <v>40257</v>
      </c>
      <c r="L973" s="49">
        <v>164.4451470373975</v>
      </c>
      <c r="M973" s="48">
        <v>945000</v>
      </c>
    </row>
    <row r="974" spans="1:13" x14ac:dyDescent="0.25">
      <c r="A974" t="s">
        <v>40</v>
      </c>
      <c r="B974" s="20" t="s">
        <v>54</v>
      </c>
      <c r="C974">
        <v>16513</v>
      </c>
      <c r="D974" s="21">
        <v>173.39939147401458</v>
      </c>
      <c r="E974" s="21">
        <v>167.50699674178631</v>
      </c>
      <c r="F974" s="21">
        <v>176.92842036474778</v>
      </c>
      <c r="G974" s="48">
        <v>1005000</v>
      </c>
      <c r="H974" s="48"/>
      <c r="I974" t="s">
        <v>40</v>
      </c>
      <c r="J974" s="20" t="s">
        <v>41</v>
      </c>
      <c r="K974">
        <v>40375</v>
      </c>
      <c r="L974" s="49">
        <v>165.78990919439437</v>
      </c>
      <c r="M974" s="48">
        <v>945000</v>
      </c>
    </row>
    <row r="975" spans="1:13" x14ac:dyDescent="0.25">
      <c r="A975" t="s">
        <v>40</v>
      </c>
      <c r="B975" s="20" t="s">
        <v>54</v>
      </c>
      <c r="C975">
        <v>16514</v>
      </c>
      <c r="D975" s="21">
        <v>173.31396555866644</v>
      </c>
      <c r="E975" s="21">
        <v>167.3050416820432</v>
      </c>
      <c r="F975" s="21">
        <v>176.64967484363331</v>
      </c>
      <c r="G975" s="48">
        <v>1005000</v>
      </c>
      <c r="H975" s="48"/>
      <c r="I975" t="s">
        <v>40</v>
      </c>
      <c r="J975" s="20" t="s">
        <v>47</v>
      </c>
      <c r="K975">
        <v>40195</v>
      </c>
      <c r="L975" s="49">
        <v>160.63753372782713</v>
      </c>
      <c r="M975" s="48">
        <v>945000</v>
      </c>
    </row>
    <row r="976" spans="1:13" x14ac:dyDescent="0.25">
      <c r="A976" t="s">
        <v>44</v>
      </c>
      <c r="B976" s="20" t="s">
        <v>50</v>
      </c>
      <c r="C976">
        <v>12450</v>
      </c>
      <c r="D976" s="21">
        <v>174.92361362580084</v>
      </c>
      <c r="E976" s="21">
        <v>169.12148219873185</v>
      </c>
      <c r="F976" s="21">
        <v>178.59875786975059</v>
      </c>
      <c r="G976" s="48">
        <v>1010000</v>
      </c>
      <c r="H976" s="48"/>
      <c r="I976" t="s">
        <v>40</v>
      </c>
      <c r="J976" s="20" t="s">
        <v>47</v>
      </c>
      <c r="K976">
        <v>40267</v>
      </c>
      <c r="L976" s="49">
        <v>163.81587903643745</v>
      </c>
      <c r="M976" s="48">
        <v>945000</v>
      </c>
    </row>
    <row r="977" spans="1:13" x14ac:dyDescent="0.25">
      <c r="A977" t="s">
        <v>44</v>
      </c>
      <c r="B977" s="20" t="s">
        <v>50</v>
      </c>
      <c r="C977">
        <v>12560</v>
      </c>
      <c r="D977" s="21">
        <v>174.74198038175223</v>
      </c>
      <c r="E977" s="21">
        <v>169.14600418611471</v>
      </c>
      <c r="F977" s="21">
        <v>178.74799152881519</v>
      </c>
      <c r="G977" s="48">
        <v>1010000</v>
      </c>
      <c r="H977" s="48"/>
      <c r="I977" t="s">
        <v>40</v>
      </c>
      <c r="J977" s="20" t="s">
        <v>47</v>
      </c>
      <c r="K977">
        <v>40284</v>
      </c>
      <c r="L977" s="49">
        <v>162.0306261168879</v>
      </c>
      <c r="M977" s="48">
        <v>945000</v>
      </c>
    </row>
    <row r="978" spans="1:13" x14ac:dyDescent="0.25">
      <c r="A978" t="s">
        <v>44</v>
      </c>
      <c r="B978" s="20" t="s">
        <v>50</v>
      </c>
      <c r="C978">
        <v>12740</v>
      </c>
      <c r="D978" s="21">
        <v>174.2687302400895</v>
      </c>
      <c r="E978" s="21">
        <v>168.91364989366406</v>
      </c>
      <c r="F978" s="21">
        <v>178.65036277138179</v>
      </c>
      <c r="G978" s="48">
        <v>1010000</v>
      </c>
      <c r="H978" s="48"/>
      <c r="I978" t="s">
        <v>40</v>
      </c>
      <c r="J978" s="20" t="s">
        <v>47</v>
      </c>
      <c r="K978">
        <v>40291</v>
      </c>
      <c r="L978" s="49">
        <v>161.60825612536493</v>
      </c>
      <c r="M978" s="48">
        <v>945000</v>
      </c>
    </row>
    <row r="979" spans="1:13" x14ac:dyDescent="0.25">
      <c r="A979" t="s">
        <v>44</v>
      </c>
      <c r="B979" s="20" t="s">
        <v>50</v>
      </c>
      <c r="C979">
        <v>12830</v>
      </c>
      <c r="D979" s="21">
        <v>174.77194070541171</v>
      </c>
      <c r="E979" s="21">
        <v>169.72328230360418</v>
      </c>
      <c r="F979" s="21">
        <v>179.61408434500362</v>
      </c>
      <c r="G979" s="48">
        <v>1010000</v>
      </c>
      <c r="H979" s="48"/>
      <c r="I979" t="s">
        <v>40</v>
      </c>
      <c r="J979" s="20" t="s">
        <v>41</v>
      </c>
      <c r="K979">
        <v>40267</v>
      </c>
      <c r="L979" s="49">
        <v>163.81587903643745</v>
      </c>
      <c r="M979" s="48">
        <v>945000</v>
      </c>
    </row>
    <row r="980" spans="1:13" x14ac:dyDescent="0.25">
      <c r="A980" t="s">
        <v>44</v>
      </c>
      <c r="B980" s="20" t="s">
        <v>45</v>
      </c>
      <c r="C980">
        <v>13350</v>
      </c>
      <c r="D980" s="21">
        <v>174.53054723649916</v>
      </c>
      <c r="E980" s="21">
        <v>169.60765424578744</v>
      </c>
      <c r="F980" s="21">
        <v>179.55707717494249</v>
      </c>
      <c r="G980" s="48">
        <v>1010000</v>
      </c>
      <c r="H980" s="48"/>
      <c r="I980" t="s">
        <v>40</v>
      </c>
      <c r="J980" s="20" t="s">
        <v>55</v>
      </c>
      <c r="K980">
        <v>41215</v>
      </c>
      <c r="L980" s="49">
        <v>145.52315967077996</v>
      </c>
      <c r="M980" s="48">
        <v>945000</v>
      </c>
    </row>
    <row r="981" spans="1:13" x14ac:dyDescent="0.25">
      <c r="A981" t="s">
        <v>40</v>
      </c>
      <c r="B981" s="20" t="s">
        <v>48</v>
      </c>
      <c r="C981">
        <v>16330</v>
      </c>
      <c r="D981" s="21">
        <v>174.87020737981805</v>
      </c>
      <c r="E981" s="21">
        <v>168.03931069048056</v>
      </c>
      <c r="F981" s="21">
        <v>176.73980502105104</v>
      </c>
      <c r="G981" s="48">
        <v>1010000</v>
      </c>
      <c r="H981" s="48"/>
      <c r="I981" t="s">
        <v>40</v>
      </c>
      <c r="J981" s="20" t="s">
        <v>55</v>
      </c>
      <c r="K981">
        <v>41251</v>
      </c>
      <c r="L981" s="49">
        <v>144.04038833722208</v>
      </c>
      <c r="M981" s="48">
        <v>945000</v>
      </c>
    </row>
    <row r="982" spans="1:13" x14ac:dyDescent="0.25">
      <c r="A982" t="s">
        <v>40</v>
      </c>
      <c r="B982" s="20" t="s">
        <v>54</v>
      </c>
      <c r="C982">
        <v>16516</v>
      </c>
      <c r="D982" s="21">
        <v>174.27476711708329</v>
      </c>
      <c r="E982" s="21">
        <v>167.87292999623205</v>
      </c>
      <c r="F982" s="21">
        <v>176.93266869578315</v>
      </c>
      <c r="G982" s="48">
        <v>1010000</v>
      </c>
      <c r="H982" s="48"/>
      <c r="I982" t="s">
        <v>40</v>
      </c>
      <c r="J982" s="20" t="s">
        <v>55</v>
      </c>
      <c r="K982">
        <v>41252</v>
      </c>
      <c r="L982" s="49">
        <v>141.14539085434737</v>
      </c>
      <c r="M982" s="48">
        <v>945000</v>
      </c>
    </row>
    <row r="983" spans="1:13" x14ac:dyDescent="0.25">
      <c r="A983" t="s">
        <v>44</v>
      </c>
      <c r="B983" s="20" t="s">
        <v>50</v>
      </c>
      <c r="C983">
        <v>12760</v>
      </c>
      <c r="D983" s="21">
        <v>175.77632617470394</v>
      </c>
      <c r="E983" s="21">
        <v>170.44970054773023</v>
      </c>
      <c r="F983" s="21">
        <v>180.20018726526826</v>
      </c>
      <c r="G983" s="48">
        <v>1015000</v>
      </c>
      <c r="H983" s="48"/>
      <c r="I983" t="s">
        <v>40</v>
      </c>
      <c r="J983" s="20" t="s">
        <v>59</v>
      </c>
      <c r="K983">
        <v>43271</v>
      </c>
      <c r="L983" s="49">
        <v>184.45014863109978</v>
      </c>
      <c r="M983" s="48">
        <v>945000</v>
      </c>
    </row>
    <row r="984" spans="1:13" x14ac:dyDescent="0.25">
      <c r="A984" t="s">
        <v>44</v>
      </c>
      <c r="B984" s="20" t="s">
        <v>50</v>
      </c>
      <c r="C984">
        <v>12780</v>
      </c>
      <c r="D984" s="21">
        <v>175.84519539650051</v>
      </c>
      <c r="E984" s="21">
        <v>170.60944557754368</v>
      </c>
      <c r="F984" s="21">
        <v>180.40708384004327</v>
      </c>
      <c r="G984" s="48">
        <v>1015000</v>
      </c>
      <c r="H984" s="48"/>
      <c r="I984" t="s">
        <v>62</v>
      </c>
      <c r="J984" s="20" t="s">
        <v>80</v>
      </c>
      <c r="K984">
        <v>42213</v>
      </c>
      <c r="L984" s="49">
        <v>173.52182860564591</v>
      </c>
      <c r="M984" s="48">
        <v>945000</v>
      </c>
    </row>
    <row r="985" spans="1:13" x14ac:dyDescent="0.25">
      <c r="A985" t="s">
        <v>44</v>
      </c>
      <c r="B985" s="20" t="s">
        <v>50</v>
      </c>
      <c r="C985">
        <v>12810</v>
      </c>
      <c r="D985" s="21">
        <v>175.89956769016536</v>
      </c>
      <c r="E985" s="21">
        <v>170.77063524126709</v>
      </c>
      <c r="F985" s="21">
        <v>180.62172499402305</v>
      </c>
      <c r="G985" s="48">
        <v>1015000</v>
      </c>
      <c r="H985" s="48"/>
      <c r="I985" t="s">
        <v>62</v>
      </c>
      <c r="J985" s="20" t="s">
        <v>80</v>
      </c>
      <c r="K985">
        <v>42253</v>
      </c>
      <c r="L985" s="49">
        <v>167.00978524119137</v>
      </c>
      <c r="M985" s="48">
        <v>945000</v>
      </c>
    </row>
    <row r="986" spans="1:13" x14ac:dyDescent="0.25">
      <c r="A986" t="s">
        <v>44</v>
      </c>
      <c r="B986" s="20" t="s">
        <v>50</v>
      </c>
      <c r="C986">
        <v>12820</v>
      </c>
      <c r="D986" s="21">
        <v>175.47623262378855</v>
      </c>
      <c r="E986" s="21">
        <v>170.39457178293759</v>
      </c>
      <c r="F986" s="21">
        <v>180.2690008207976</v>
      </c>
      <c r="G986" s="48">
        <v>1015000</v>
      </c>
      <c r="H986" s="48"/>
      <c r="I986" t="s">
        <v>62</v>
      </c>
      <c r="J986" s="20" t="s">
        <v>83</v>
      </c>
      <c r="K986">
        <v>42424</v>
      </c>
      <c r="L986" s="49">
        <v>153.06641428271737</v>
      </c>
      <c r="M986" s="48">
        <v>945000</v>
      </c>
    </row>
    <row r="987" spans="1:13" x14ac:dyDescent="0.25">
      <c r="A987" t="s">
        <v>44</v>
      </c>
      <c r="B987" s="20" t="s">
        <v>45</v>
      </c>
      <c r="C987">
        <v>13220</v>
      </c>
      <c r="D987" s="21">
        <v>175.11897519992951</v>
      </c>
      <c r="E987" s="21">
        <v>170.44656676414908</v>
      </c>
      <c r="F987" s="21">
        <v>180.5037446818437</v>
      </c>
      <c r="G987" s="48">
        <v>1015000</v>
      </c>
      <c r="H987" s="48"/>
      <c r="I987" t="s">
        <v>62</v>
      </c>
      <c r="J987" s="20" t="s">
        <v>83</v>
      </c>
      <c r="K987">
        <v>42426</v>
      </c>
      <c r="L987" s="49">
        <v>152.96625136764951</v>
      </c>
      <c r="M987" s="48">
        <v>945000</v>
      </c>
    </row>
    <row r="988" spans="1:13" x14ac:dyDescent="0.25">
      <c r="A988" t="s">
        <v>44</v>
      </c>
      <c r="B988" s="20" t="s">
        <v>45</v>
      </c>
      <c r="C988">
        <v>13230</v>
      </c>
      <c r="D988" s="21">
        <v>175.28322981020784</v>
      </c>
      <c r="E988" s="21">
        <v>170.48314643919906</v>
      </c>
      <c r="F988" s="21">
        <v>180.48639158349783</v>
      </c>
      <c r="G988" s="48">
        <v>1015000</v>
      </c>
      <c r="H988" s="48"/>
      <c r="I988" t="s">
        <v>62</v>
      </c>
      <c r="J988" s="20" t="s">
        <v>83</v>
      </c>
      <c r="K988">
        <v>42425</v>
      </c>
      <c r="L988" s="49">
        <v>152.90329593089655</v>
      </c>
      <c r="M988" s="48">
        <v>945000</v>
      </c>
    </row>
    <row r="989" spans="1:13" x14ac:dyDescent="0.25">
      <c r="A989" t="s">
        <v>44</v>
      </c>
      <c r="B989" s="20" t="s">
        <v>45</v>
      </c>
      <c r="C989">
        <v>13310</v>
      </c>
      <c r="D989" s="21">
        <v>175.50046124963592</v>
      </c>
      <c r="E989" s="21">
        <v>170.56612777367025</v>
      </c>
      <c r="F989" s="21">
        <v>180.509608753576</v>
      </c>
      <c r="G989" s="48">
        <v>1015000</v>
      </c>
      <c r="H989" s="48"/>
      <c r="I989" t="s">
        <v>40</v>
      </c>
      <c r="J989" s="20" t="s">
        <v>41</v>
      </c>
      <c r="K989">
        <v>40196</v>
      </c>
      <c r="L989" s="49">
        <v>159.62602246717165</v>
      </c>
      <c r="M989" s="48">
        <v>950000</v>
      </c>
    </row>
    <row r="990" spans="1:13" x14ac:dyDescent="0.25">
      <c r="A990" t="s">
        <v>44</v>
      </c>
      <c r="B990" s="20" t="s">
        <v>49</v>
      </c>
      <c r="C990">
        <v>14140</v>
      </c>
      <c r="D990" s="21">
        <v>175.49520653845198</v>
      </c>
      <c r="E990" s="21">
        <v>171.40518514064786</v>
      </c>
      <c r="F990" s="21">
        <v>181.67424217905011</v>
      </c>
      <c r="G990" s="48">
        <v>1015000</v>
      </c>
      <c r="H990" s="48"/>
      <c r="I990" t="s">
        <v>40</v>
      </c>
      <c r="J990" s="20" t="s">
        <v>47</v>
      </c>
      <c r="K990">
        <v>40285</v>
      </c>
      <c r="L990" s="49">
        <v>162.71705802479664</v>
      </c>
      <c r="M990" s="48">
        <v>950000</v>
      </c>
    </row>
    <row r="991" spans="1:13" x14ac:dyDescent="0.25">
      <c r="A991" t="s">
        <v>40</v>
      </c>
      <c r="B991" s="20" t="s">
        <v>6</v>
      </c>
      <c r="C991">
        <v>17218</v>
      </c>
      <c r="D991" s="21">
        <v>175.01047437275332</v>
      </c>
      <c r="E991" s="21">
        <v>171.6741974268005</v>
      </c>
      <c r="F991" s="21">
        <v>182.14351536203725</v>
      </c>
      <c r="G991" s="48">
        <v>1015000</v>
      </c>
      <c r="H991" s="48"/>
      <c r="I991" t="s">
        <v>40</v>
      </c>
      <c r="J991" s="20" t="s">
        <v>55</v>
      </c>
      <c r="K991">
        <v>41283</v>
      </c>
      <c r="L991" s="49">
        <v>153.44863111388818</v>
      </c>
      <c r="M991" s="48">
        <v>950000</v>
      </c>
    </row>
    <row r="992" spans="1:13" x14ac:dyDescent="0.25">
      <c r="A992" t="s">
        <v>40</v>
      </c>
      <c r="B992" s="20" t="s">
        <v>68</v>
      </c>
      <c r="C992">
        <v>46361</v>
      </c>
      <c r="D992" s="21">
        <v>175.9551783608936</v>
      </c>
      <c r="E992" s="21">
        <v>182.90348029614444</v>
      </c>
      <c r="F992" s="21">
        <v>174.81160453328758</v>
      </c>
      <c r="G992" s="48">
        <v>1015000</v>
      </c>
      <c r="H992" s="48"/>
      <c r="I992" t="s">
        <v>40</v>
      </c>
      <c r="J992" s="20" t="s">
        <v>59</v>
      </c>
      <c r="K992">
        <v>43284</v>
      </c>
      <c r="L992" s="49">
        <v>181.86783670284683</v>
      </c>
      <c r="M992" s="48">
        <v>950000</v>
      </c>
    </row>
    <row r="993" spans="1:13" x14ac:dyDescent="0.25">
      <c r="A993" t="s">
        <v>40</v>
      </c>
      <c r="B993" s="20" t="s">
        <v>74</v>
      </c>
      <c r="C993">
        <v>45187</v>
      </c>
      <c r="D993" s="21">
        <v>175.2628967367601</v>
      </c>
      <c r="E993" s="21">
        <v>184.61775293967034</v>
      </c>
      <c r="F993" s="21">
        <v>181.08259955042442</v>
      </c>
      <c r="G993" s="48">
        <v>1015000</v>
      </c>
      <c r="H993" s="48"/>
      <c r="I993" t="s">
        <v>62</v>
      </c>
      <c r="J993" s="20" t="s">
        <v>83</v>
      </c>
      <c r="K993">
        <v>42412</v>
      </c>
      <c r="L993" s="49">
        <v>151.96664557312468</v>
      </c>
      <c r="M993" s="48">
        <v>950000</v>
      </c>
    </row>
    <row r="994" spans="1:13" x14ac:dyDescent="0.25">
      <c r="A994" t="s">
        <v>40</v>
      </c>
      <c r="B994" s="20" t="s">
        <v>66</v>
      </c>
      <c r="C994">
        <v>41355</v>
      </c>
      <c r="D994" s="21">
        <v>175.23047219577231</v>
      </c>
      <c r="E994" s="21">
        <v>173.19816126393314</v>
      </c>
      <c r="F994" s="21">
        <v>183.83863503527749</v>
      </c>
      <c r="G994" s="48">
        <v>1015000</v>
      </c>
      <c r="H994" s="48"/>
      <c r="I994" t="s">
        <v>62</v>
      </c>
      <c r="J994" s="20" t="s">
        <v>83</v>
      </c>
      <c r="K994">
        <v>42416</v>
      </c>
      <c r="L994" s="49">
        <v>153.19252059146734</v>
      </c>
      <c r="M994" s="48">
        <v>950000</v>
      </c>
    </row>
    <row r="995" spans="1:13" x14ac:dyDescent="0.25">
      <c r="A995" t="s">
        <v>40</v>
      </c>
      <c r="B995" s="20" t="s">
        <v>73</v>
      </c>
      <c r="C995">
        <v>45582</v>
      </c>
      <c r="D995" s="21">
        <v>175.52126248212858</v>
      </c>
      <c r="E995" s="21">
        <v>184.67881056064175</v>
      </c>
      <c r="F995" s="21">
        <v>180.40194441162623</v>
      </c>
      <c r="G995" s="48">
        <v>1015000</v>
      </c>
      <c r="H995" s="48"/>
      <c r="I995" t="s">
        <v>62</v>
      </c>
      <c r="J995" s="20" t="s">
        <v>83</v>
      </c>
      <c r="K995">
        <v>42417</v>
      </c>
      <c r="L995" s="49">
        <v>154.11269239311758</v>
      </c>
      <c r="M995" s="48">
        <v>950000</v>
      </c>
    </row>
    <row r="996" spans="1:13" x14ac:dyDescent="0.25">
      <c r="A996" t="s">
        <v>40</v>
      </c>
      <c r="B996" s="20" t="s">
        <v>67</v>
      </c>
      <c r="C996">
        <v>43175</v>
      </c>
      <c r="D996" s="21">
        <v>175.42728231908723</v>
      </c>
      <c r="E996" s="21">
        <v>165.80734415152801</v>
      </c>
      <c r="F996" s="21">
        <v>167.60521780136946</v>
      </c>
      <c r="G996" s="48">
        <v>1015000</v>
      </c>
      <c r="H996" s="48"/>
      <c r="I996" t="s">
        <v>40</v>
      </c>
      <c r="J996" s="20" t="s">
        <v>41</v>
      </c>
      <c r="K996">
        <v>40258</v>
      </c>
      <c r="L996" s="49">
        <v>166.35104164370625</v>
      </c>
      <c r="M996" s="48">
        <v>955000</v>
      </c>
    </row>
    <row r="997" spans="1:13" x14ac:dyDescent="0.25">
      <c r="A997" t="s">
        <v>40</v>
      </c>
      <c r="B997" s="20" t="s">
        <v>67</v>
      </c>
      <c r="C997">
        <v>43361</v>
      </c>
      <c r="D997" s="21">
        <v>175.23785999000847</v>
      </c>
      <c r="E997" s="21">
        <v>165.69269240242511</v>
      </c>
      <c r="F997" s="21">
        <v>168.7940482382534</v>
      </c>
      <c r="G997" s="48">
        <v>1015000</v>
      </c>
      <c r="H997" s="48"/>
      <c r="I997" t="s">
        <v>40</v>
      </c>
      <c r="J997" s="20" t="s">
        <v>41</v>
      </c>
      <c r="K997">
        <v>40374</v>
      </c>
      <c r="L997" s="49">
        <v>170.76761780693585</v>
      </c>
      <c r="M997" s="48">
        <v>955000</v>
      </c>
    </row>
    <row r="998" spans="1:13" x14ac:dyDescent="0.25">
      <c r="A998" t="s">
        <v>40</v>
      </c>
      <c r="B998" s="20" t="s">
        <v>81</v>
      </c>
      <c r="C998">
        <v>46325</v>
      </c>
      <c r="D998" s="21">
        <v>175.86602350930599</v>
      </c>
      <c r="E998" s="21">
        <v>183.38894129353477</v>
      </c>
      <c r="F998" s="21">
        <v>175.95887910162568</v>
      </c>
      <c r="G998" s="48">
        <v>1015000</v>
      </c>
      <c r="H998" s="48"/>
      <c r="I998" t="s">
        <v>40</v>
      </c>
      <c r="J998" s="20" t="s">
        <v>55</v>
      </c>
      <c r="K998">
        <v>41286</v>
      </c>
      <c r="L998" s="49">
        <v>149.51418222344853</v>
      </c>
      <c r="M998" s="48">
        <v>955000</v>
      </c>
    </row>
    <row r="999" spans="1:13" x14ac:dyDescent="0.25">
      <c r="A999" t="s">
        <v>40</v>
      </c>
      <c r="B999" s="20" t="s">
        <v>81</v>
      </c>
      <c r="C999">
        <v>46344</v>
      </c>
      <c r="D999" s="21">
        <v>175.0784518446298</v>
      </c>
      <c r="E999" s="21">
        <v>182.70011144179639</v>
      </c>
      <c r="F999" s="21">
        <v>175.39918230003218</v>
      </c>
      <c r="G999" s="48">
        <v>1015000</v>
      </c>
      <c r="H999" s="48"/>
      <c r="I999" t="s">
        <v>40</v>
      </c>
      <c r="J999" s="20" t="s">
        <v>59</v>
      </c>
      <c r="K999">
        <v>43273</v>
      </c>
      <c r="L999" s="49">
        <v>190.54718450319783</v>
      </c>
      <c r="M999" s="48">
        <v>955000</v>
      </c>
    </row>
    <row r="1000" spans="1:13" x14ac:dyDescent="0.25">
      <c r="A1000" t="s">
        <v>62</v>
      </c>
      <c r="B1000" s="20" t="s">
        <v>63</v>
      </c>
      <c r="C1000">
        <v>15418</v>
      </c>
      <c r="D1000" s="21">
        <v>176.44576241983765</v>
      </c>
      <c r="E1000" s="21">
        <v>170.33187185083858</v>
      </c>
      <c r="F1000" s="21">
        <v>179.60100668911684</v>
      </c>
      <c r="G1000" s="48">
        <v>1020000</v>
      </c>
      <c r="H1000" s="48"/>
      <c r="I1000" t="s">
        <v>62</v>
      </c>
      <c r="J1000" s="20" t="s">
        <v>80</v>
      </c>
      <c r="K1000">
        <v>42275</v>
      </c>
      <c r="L1000" s="49">
        <v>173.98886850530334</v>
      </c>
      <c r="M1000" s="48">
        <v>955000</v>
      </c>
    </row>
    <row r="1001" spans="1:13" x14ac:dyDescent="0.25">
      <c r="A1001" t="s">
        <v>44</v>
      </c>
      <c r="B1001" s="20" t="s">
        <v>50</v>
      </c>
      <c r="C1001">
        <v>12430</v>
      </c>
      <c r="D1001" s="21">
        <v>176.47141550256401</v>
      </c>
      <c r="E1001" s="21">
        <v>170.75866743835348</v>
      </c>
      <c r="F1001" s="21">
        <v>180.28953941711657</v>
      </c>
      <c r="G1001" s="48">
        <v>1020000</v>
      </c>
      <c r="H1001" s="48"/>
      <c r="I1001" t="s">
        <v>62</v>
      </c>
      <c r="J1001" s="20" t="s">
        <v>83</v>
      </c>
      <c r="K1001">
        <v>42411</v>
      </c>
      <c r="L1001" s="49">
        <v>154.26416855520651</v>
      </c>
      <c r="M1001" s="48">
        <v>955000</v>
      </c>
    </row>
    <row r="1002" spans="1:13" x14ac:dyDescent="0.25">
      <c r="A1002" t="s">
        <v>44</v>
      </c>
      <c r="B1002" s="20" t="s">
        <v>50</v>
      </c>
      <c r="C1002">
        <v>12730</v>
      </c>
      <c r="D1002" s="21">
        <v>176.14359516523371</v>
      </c>
      <c r="E1002" s="21">
        <v>170.69642582790169</v>
      </c>
      <c r="F1002" s="21">
        <v>180.38148105505857</v>
      </c>
      <c r="G1002" s="48">
        <v>1020000</v>
      </c>
      <c r="H1002" s="48"/>
      <c r="I1002" t="s">
        <v>62</v>
      </c>
      <c r="J1002" s="20" t="s">
        <v>83</v>
      </c>
      <c r="K1002">
        <v>42413</v>
      </c>
      <c r="L1002" s="49">
        <v>153.35288450972445</v>
      </c>
      <c r="M1002" s="48">
        <v>955000</v>
      </c>
    </row>
    <row r="1003" spans="1:13" x14ac:dyDescent="0.25">
      <c r="A1003" t="s">
        <v>44</v>
      </c>
      <c r="B1003" s="20" t="s">
        <v>50</v>
      </c>
      <c r="C1003">
        <v>12840</v>
      </c>
      <c r="D1003" s="21">
        <v>176.55898319438322</v>
      </c>
      <c r="E1003" s="21">
        <v>171.56663151309661</v>
      </c>
      <c r="F1003" s="21">
        <v>181.48255635458079</v>
      </c>
      <c r="G1003" s="48">
        <v>1020000</v>
      </c>
      <c r="H1003" s="48"/>
      <c r="I1003" t="s">
        <v>62</v>
      </c>
      <c r="J1003" s="20" t="s">
        <v>83</v>
      </c>
      <c r="K1003">
        <v>42421</v>
      </c>
      <c r="L1003" s="49">
        <v>154.25660126132703</v>
      </c>
      <c r="M1003" s="48">
        <v>955000</v>
      </c>
    </row>
    <row r="1004" spans="1:13" x14ac:dyDescent="0.25">
      <c r="A1004" t="s">
        <v>44</v>
      </c>
      <c r="B1004" s="20" t="s">
        <v>45</v>
      </c>
      <c r="C1004">
        <v>13110</v>
      </c>
      <c r="D1004" s="21">
        <v>176.04277308119117</v>
      </c>
      <c r="E1004" s="21">
        <v>171.16098669157921</v>
      </c>
      <c r="F1004" s="21">
        <v>181.12776697340067</v>
      </c>
      <c r="G1004" s="48">
        <v>1020000</v>
      </c>
      <c r="H1004" s="48"/>
      <c r="I1004" t="s">
        <v>62</v>
      </c>
      <c r="J1004" s="20" t="s">
        <v>83</v>
      </c>
      <c r="K1004">
        <v>42427</v>
      </c>
      <c r="L1004" s="49">
        <v>154.25660126132703</v>
      </c>
      <c r="M1004" s="48">
        <v>955000</v>
      </c>
    </row>
    <row r="1005" spans="1:13" x14ac:dyDescent="0.25">
      <c r="A1005" t="s">
        <v>44</v>
      </c>
      <c r="B1005" s="20" t="s">
        <v>45</v>
      </c>
      <c r="C1005">
        <v>13260</v>
      </c>
      <c r="D1005" s="21">
        <v>176.26382901983985</v>
      </c>
      <c r="E1005" s="21">
        <v>171.71259150157417</v>
      </c>
      <c r="F1005" s="21">
        <v>181.81758008888573</v>
      </c>
      <c r="G1005" s="48">
        <v>1020000</v>
      </c>
      <c r="H1005" s="48"/>
      <c r="I1005" t="s">
        <v>40</v>
      </c>
      <c r="J1005" s="20" t="s">
        <v>41</v>
      </c>
      <c r="K1005">
        <v>40619</v>
      </c>
      <c r="L1005" s="49">
        <v>161.9192681875887</v>
      </c>
      <c r="M1005" s="48">
        <v>960000</v>
      </c>
    </row>
    <row r="1006" spans="1:13" x14ac:dyDescent="0.25">
      <c r="A1006" t="s">
        <v>44</v>
      </c>
      <c r="B1006" s="20" t="s">
        <v>45</v>
      </c>
      <c r="C1006">
        <v>13320</v>
      </c>
      <c r="D1006" s="21">
        <v>176.62998078586037</v>
      </c>
      <c r="E1006" s="21">
        <v>171.68377163423247</v>
      </c>
      <c r="F1006" s="21">
        <v>181.62096896128733</v>
      </c>
      <c r="G1006" s="48">
        <v>1020000</v>
      </c>
      <c r="H1006" s="48"/>
      <c r="I1006" t="s">
        <v>40</v>
      </c>
      <c r="J1006" s="20" t="s">
        <v>47</v>
      </c>
      <c r="K1006">
        <v>40286</v>
      </c>
      <c r="L1006" s="49">
        <v>165.22035242705036</v>
      </c>
      <c r="M1006" s="48">
        <v>960000</v>
      </c>
    </row>
    <row r="1007" spans="1:13" x14ac:dyDescent="0.25">
      <c r="A1007" t="s">
        <v>44</v>
      </c>
      <c r="B1007" s="20" t="s">
        <v>49</v>
      </c>
      <c r="C1007">
        <v>14250</v>
      </c>
      <c r="D1007" s="21">
        <v>176.76832145848337</v>
      </c>
      <c r="E1007" s="21">
        <v>172.43874223479776</v>
      </c>
      <c r="F1007" s="21">
        <v>182.62620818940718</v>
      </c>
      <c r="G1007" s="48">
        <v>1020000</v>
      </c>
      <c r="H1007" s="48"/>
      <c r="I1007" t="s">
        <v>40</v>
      </c>
      <c r="J1007" s="20" t="s">
        <v>47</v>
      </c>
      <c r="K1007">
        <v>40294</v>
      </c>
      <c r="L1007" s="49">
        <v>163.77229792773937</v>
      </c>
      <c r="M1007" s="48">
        <v>960000</v>
      </c>
    </row>
    <row r="1008" spans="1:13" x14ac:dyDescent="0.25">
      <c r="A1008" t="s">
        <v>40</v>
      </c>
      <c r="B1008" s="20" t="s">
        <v>6</v>
      </c>
      <c r="C1008">
        <v>17212</v>
      </c>
      <c r="D1008" s="21">
        <v>176.64871134678464</v>
      </c>
      <c r="E1008" s="21">
        <v>173.15236126975788</v>
      </c>
      <c r="F1008" s="21">
        <v>183.58514823290051</v>
      </c>
      <c r="G1008" s="48">
        <v>1020000</v>
      </c>
      <c r="H1008" s="48"/>
      <c r="I1008" t="s">
        <v>40</v>
      </c>
      <c r="J1008" s="20" t="s">
        <v>47</v>
      </c>
      <c r="K1008">
        <v>40619</v>
      </c>
      <c r="L1008" s="49">
        <v>161.9192681875887</v>
      </c>
      <c r="M1008" s="48">
        <v>960000</v>
      </c>
    </row>
    <row r="1009" spans="1:13" x14ac:dyDescent="0.25">
      <c r="A1009" t="s">
        <v>44</v>
      </c>
      <c r="B1009" s="20" t="s">
        <v>50</v>
      </c>
      <c r="C1009">
        <v>12410</v>
      </c>
      <c r="D1009" s="21">
        <v>177.82541613945889</v>
      </c>
      <c r="E1009" s="21">
        <v>172.25949249088575</v>
      </c>
      <c r="F1009" s="21">
        <v>181.87599608204101</v>
      </c>
      <c r="G1009" s="48">
        <v>1025000</v>
      </c>
      <c r="H1009" s="48"/>
      <c r="I1009" t="s">
        <v>40</v>
      </c>
      <c r="J1009" s="20" t="s">
        <v>55</v>
      </c>
      <c r="K1009">
        <v>41253</v>
      </c>
      <c r="L1009" s="49">
        <v>139.09134296624939</v>
      </c>
      <c r="M1009" s="48">
        <v>960000</v>
      </c>
    </row>
    <row r="1010" spans="1:13" x14ac:dyDescent="0.25">
      <c r="A1010" t="s">
        <v>44</v>
      </c>
      <c r="B1010" s="20" t="s">
        <v>50</v>
      </c>
      <c r="C1010">
        <v>12440</v>
      </c>
      <c r="D1010" s="21">
        <v>177.72815382821668</v>
      </c>
      <c r="E1010" s="21">
        <v>171.87271064081472</v>
      </c>
      <c r="F1010" s="21">
        <v>181.31340877406092</v>
      </c>
      <c r="G1010" s="48">
        <v>1025000</v>
      </c>
      <c r="H1010" s="48"/>
      <c r="I1010" t="s">
        <v>40</v>
      </c>
      <c r="J1010" s="20" t="s">
        <v>67</v>
      </c>
      <c r="K1010">
        <v>43179</v>
      </c>
      <c r="L1010" s="49">
        <v>195.00754680721383</v>
      </c>
      <c r="M1010" s="48">
        <v>960000</v>
      </c>
    </row>
    <row r="1011" spans="1:13" x14ac:dyDescent="0.25">
      <c r="A1011" t="s">
        <v>44</v>
      </c>
      <c r="B1011" s="20" t="s">
        <v>50</v>
      </c>
      <c r="C1011">
        <v>12790</v>
      </c>
      <c r="D1011" s="21">
        <v>177.60534442205085</v>
      </c>
      <c r="E1011" s="21">
        <v>172.3062682835355</v>
      </c>
      <c r="F1011" s="21">
        <v>182.06967177687841</v>
      </c>
      <c r="G1011" s="48">
        <v>1025000</v>
      </c>
      <c r="H1011" s="48"/>
      <c r="I1011" t="s">
        <v>62</v>
      </c>
      <c r="J1011" s="20" t="s">
        <v>83</v>
      </c>
      <c r="K1011">
        <v>42415</v>
      </c>
      <c r="L1011" s="49">
        <v>155.25453954821924</v>
      </c>
      <c r="M1011" s="48">
        <v>960000</v>
      </c>
    </row>
    <row r="1012" spans="1:13" x14ac:dyDescent="0.25">
      <c r="A1012" t="s">
        <v>44</v>
      </c>
      <c r="B1012" s="20" t="s">
        <v>50</v>
      </c>
      <c r="C1012">
        <v>12860</v>
      </c>
      <c r="D1012" s="21">
        <v>177.60931936158087</v>
      </c>
      <c r="E1012" s="21">
        <v>172.56756892553096</v>
      </c>
      <c r="F1012" s="21">
        <v>182.45942295834942</v>
      </c>
      <c r="G1012" s="48">
        <v>1025000</v>
      </c>
      <c r="H1012" s="48"/>
      <c r="I1012" t="s">
        <v>62</v>
      </c>
      <c r="J1012" s="20" t="s">
        <v>83</v>
      </c>
      <c r="K1012">
        <v>42418</v>
      </c>
      <c r="L1012" s="49">
        <v>155.61284597696908</v>
      </c>
      <c r="M1012" s="48">
        <v>960000</v>
      </c>
    </row>
    <row r="1013" spans="1:13" x14ac:dyDescent="0.25">
      <c r="A1013" t="s">
        <v>44</v>
      </c>
      <c r="B1013" s="20" t="s">
        <v>50</v>
      </c>
      <c r="C1013">
        <v>12870</v>
      </c>
      <c r="D1013" s="21">
        <v>177.2483176934698</v>
      </c>
      <c r="E1013" s="21">
        <v>172.08565055750967</v>
      </c>
      <c r="F1013" s="21">
        <v>181.91897328384252</v>
      </c>
      <c r="G1013" s="48">
        <v>1025000</v>
      </c>
      <c r="H1013" s="48"/>
      <c r="I1013" t="s">
        <v>62</v>
      </c>
      <c r="J1013" s="20" t="s">
        <v>83</v>
      </c>
      <c r="K1013">
        <v>42419</v>
      </c>
      <c r="L1013" s="49">
        <v>156.96089165419625</v>
      </c>
      <c r="M1013" s="48">
        <v>960000</v>
      </c>
    </row>
    <row r="1014" spans="1:13" x14ac:dyDescent="0.25">
      <c r="A1014" t="s">
        <v>44</v>
      </c>
      <c r="B1014" s="20" t="s">
        <v>45</v>
      </c>
      <c r="C1014">
        <v>13120</v>
      </c>
      <c r="D1014" s="21">
        <v>177.82993269427624</v>
      </c>
      <c r="E1014" s="21">
        <v>173.01853851621101</v>
      </c>
      <c r="F1014" s="21">
        <v>183.0150483988582</v>
      </c>
      <c r="G1014" s="48">
        <v>1025000</v>
      </c>
      <c r="H1014" s="48"/>
      <c r="I1014" t="s">
        <v>40</v>
      </c>
      <c r="J1014" s="20" t="s">
        <v>47</v>
      </c>
      <c r="K1014">
        <v>40293</v>
      </c>
      <c r="L1014" s="49">
        <v>164.94045142444338</v>
      </c>
      <c r="M1014" s="48">
        <v>965000</v>
      </c>
    </row>
    <row r="1015" spans="1:13" x14ac:dyDescent="0.25">
      <c r="A1015" t="s">
        <v>44</v>
      </c>
      <c r="B1015" s="20" t="s">
        <v>45</v>
      </c>
      <c r="C1015">
        <v>13130</v>
      </c>
      <c r="D1015" s="21">
        <v>177.91519888780539</v>
      </c>
      <c r="E1015" s="21">
        <v>173.04919928594509</v>
      </c>
      <c r="F1015" s="21">
        <v>183.02163894813549</v>
      </c>
      <c r="G1015" s="48">
        <v>1025000</v>
      </c>
      <c r="H1015" s="48"/>
      <c r="I1015" t="s">
        <v>62</v>
      </c>
      <c r="J1015" s="20" t="s">
        <v>80</v>
      </c>
      <c r="K1015">
        <v>42262</v>
      </c>
      <c r="L1015" s="49">
        <v>171.61221528525323</v>
      </c>
      <c r="M1015" s="48">
        <v>965000</v>
      </c>
    </row>
    <row r="1016" spans="1:13" x14ac:dyDescent="0.25">
      <c r="A1016" t="s">
        <v>44</v>
      </c>
      <c r="B1016" s="20" t="s">
        <v>45</v>
      </c>
      <c r="C1016">
        <v>13150</v>
      </c>
      <c r="D1016" s="21">
        <v>177.71698079120677</v>
      </c>
      <c r="E1016" s="21">
        <v>172.78229228580625</v>
      </c>
      <c r="F1016" s="21">
        <v>182.72394161868522</v>
      </c>
      <c r="G1016" s="48">
        <v>1025000</v>
      </c>
      <c r="H1016" s="48"/>
      <c r="I1016" t="s">
        <v>62</v>
      </c>
      <c r="J1016" s="20" t="s">
        <v>76</v>
      </c>
      <c r="K1016">
        <v>42168</v>
      </c>
      <c r="L1016" s="49">
        <v>165.73939598021212</v>
      </c>
      <c r="M1016" s="48">
        <v>965000</v>
      </c>
    </row>
    <row r="1017" spans="1:13" x14ac:dyDescent="0.25">
      <c r="A1017" t="s">
        <v>44</v>
      </c>
      <c r="B1017" s="20" t="s">
        <v>49</v>
      </c>
      <c r="C1017">
        <v>14150</v>
      </c>
      <c r="D1017" s="21">
        <v>177.57264261174646</v>
      </c>
      <c r="E1017" s="21">
        <v>173.79482801602418</v>
      </c>
      <c r="F1017" s="21">
        <v>184.15550636789089</v>
      </c>
      <c r="G1017" s="48">
        <v>1025000</v>
      </c>
      <c r="H1017" s="48"/>
      <c r="I1017" t="s">
        <v>62</v>
      </c>
      <c r="J1017" s="20" t="s">
        <v>76</v>
      </c>
      <c r="K1017">
        <v>42454</v>
      </c>
      <c r="L1017" s="49">
        <v>152.91057320234012</v>
      </c>
      <c r="M1017" s="48">
        <v>965000</v>
      </c>
    </row>
    <row r="1018" spans="1:13" x14ac:dyDescent="0.25">
      <c r="A1018" t="s">
        <v>40</v>
      </c>
      <c r="B1018" s="20" t="s">
        <v>48</v>
      </c>
      <c r="C1018">
        <v>16120</v>
      </c>
      <c r="D1018" s="21">
        <v>177.11324101313446</v>
      </c>
      <c r="E1018" s="21">
        <v>170.04125188690435</v>
      </c>
      <c r="F1018" s="21">
        <v>178.51142650601588</v>
      </c>
      <c r="G1018" s="48">
        <v>1025000</v>
      </c>
      <c r="H1018" s="48"/>
      <c r="I1018" t="s">
        <v>62</v>
      </c>
      <c r="J1018" s="20" t="s">
        <v>83</v>
      </c>
      <c r="K1018">
        <v>42414</v>
      </c>
      <c r="L1018" s="49">
        <v>155.41545538733686</v>
      </c>
      <c r="M1018" s="48">
        <v>965000</v>
      </c>
    </row>
    <row r="1019" spans="1:13" x14ac:dyDescent="0.25">
      <c r="A1019" t="s">
        <v>40</v>
      </c>
      <c r="B1019" s="20" t="s">
        <v>67</v>
      </c>
      <c r="C1019">
        <v>43364</v>
      </c>
      <c r="D1019" s="21">
        <v>177.64635619302101</v>
      </c>
      <c r="E1019" s="21">
        <v>168.27152146871884</v>
      </c>
      <c r="F1019" s="21">
        <v>172.40052332050109</v>
      </c>
      <c r="G1019" s="48">
        <v>1025000</v>
      </c>
      <c r="H1019" s="48"/>
      <c r="I1019" t="s">
        <v>40</v>
      </c>
      <c r="J1019" s="20" t="s">
        <v>41</v>
      </c>
      <c r="K1019">
        <v>40287</v>
      </c>
      <c r="L1019" s="49">
        <v>168.31000661628508</v>
      </c>
      <c r="M1019" s="48">
        <v>970000</v>
      </c>
    </row>
    <row r="1020" spans="1:13" x14ac:dyDescent="0.25">
      <c r="A1020" t="s">
        <v>62</v>
      </c>
      <c r="B1020" s="20" t="s">
        <v>63</v>
      </c>
      <c r="C1020">
        <v>15417</v>
      </c>
      <c r="D1020" s="21">
        <v>178.66273693962538</v>
      </c>
      <c r="E1020" s="21">
        <v>172.3903662401147</v>
      </c>
      <c r="F1020" s="21">
        <v>181.5429680896161</v>
      </c>
      <c r="G1020" s="48">
        <v>1030000</v>
      </c>
      <c r="H1020" s="48"/>
      <c r="I1020" t="s">
        <v>40</v>
      </c>
      <c r="J1020" s="20" t="s">
        <v>41</v>
      </c>
      <c r="K1020">
        <v>40288</v>
      </c>
      <c r="L1020" s="49">
        <v>169.51515007736148</v>
      </c>
      <c r="M1020" s="48">
        <v>970000</v>
      </c>
    </row>
    <row r="1021" spans="1:13" x14ac:dyDescent="0.25">
      <c r="A1021" t="s">
        <v>62</v>
      </c>
      <c r="B1021" s="20" t="s">
        <v>63</v>
      </c>
      <c r="C1021">
        <v>15419</v>
      </c>
      <c r="D1021" s="21">
        <v>178.40522515808121</v>
      </c>
      <c r="E1021" s="21">
        <v>172.40943224692333</v>
      </c>
      <c r="F1021" s="21">
        <v>181.75745026880071</v>
      </c>
      <c r="G1021" s="48">
        <v>1030000</v>
      </c>
      <c r="H1021" s="48"/>
      <c r="I1021" t="s">
        <v>40</v>
      </c>
      <c r="J1021" s="20" t="s">
        <v>41</v>
      </c>
      <c r="K1021">
        <v>40616</v>
      </c>
      <c r="L1021" s="49">
        <v>164.69458116955505</v>
      </c>
      <c r="M1021" s="48">
        <v>970000</v>
      </c>
    </row>
    <row r="1022" spans="1:13" x14ac:dyDescent="0.25">
      <c r="A1022" t="s">
        <v>44</v>
      </c>
      <c r="B1022" s="20" t="s">
        <v>50</v>
      </c>
      <c r="C1022">
        <v>12150</v>
      </c>
      <c r="D1022" s="21">
        <v>178.89459953476424</v>
      </c>
      <c r="E1022" s="21">
        <v>173.38713508307711</v>
      </c>
      <c r="F1022" s="21">
        <v>183.03604353008106</v>
      </c>
      <c r="G1022" s="48">
        <v>1030000</v>
      </c>
      <c r="H1022" s="48"/>
      <c r="I1022" t="s">
        <v>40</v>
      </c>
      <c r="J1022" s="20" t="s">
        <v>47</v>
      </c>
      <c r="K1022">
        <v>40287</v>
      </c>
      <c r="L1022" s="49">
        <v>168.31000661628508</v>
      </c>
      <c r="M1022" s="48">
        <v>970000</v>
      </c>
    </row>
    <row r="1023" spans="1:13" x14ac:dyDescent="0.25">
      <c r="A1023" t="s">
        <v>44</v>
      </c>
      <c r="B1023" s="20" t="s">
        <v>50</v>
      </c>
      <c r="C1023">
        <v>12420</v>
      </c>
      <c r="D1023" s="21">
        <v>178.88978521528765</v>
      </c>
      <c r="E1023" s="21">
        <v>173.29487122191324</v>
      </c>
      <c r="F1023" s="21">
        <v>182.89358525371762</v>
      </c>
      <c r="G1023" s="48">
        <v>1030000</v>
      </c>
      <c r="H1023" s="48"/>
      <c r="I1023" t="s">
        <v>40</v>
      </c>
      <c r="J1023" s="20" t="s">
        <v>47</v>
      </c>
      <c r="K1023">
        <v>40611</v>
      </c>
      <c r="L1023" s="49">
        <v>165.20053749630068</v>
      </c>
      <c r="M1023" s="48">
        <v>970000</v>
      </c>
    </row>
    <row r="1024" spans="1:13" x14ac:dyDescent="0.25">
      <c r="A1024" t="s">
        <v>44</v>
      </c>
      <c r="B1024" s="20" t="s">
        <v>50</v>
      </c>
      <c r="C1024">
        <v>12720</v>
      </c>
      <c r="D1024" s="21">
        <v>178.50845622386754</v>
      </c>
      <c r="E1024" s="21">
        <v>173.11893480830489</v>
      </c>
      <c r="F1024" s="21">
        <v>182.8334189985282</v>
      </c>
      <c r="G1024" s="48">
        <v>1030000</v>
      </c>
      <c r="H1024" s="48"/>
      <c r="I1024" t="s">
        <v>40</v>
      </c>
      <c r="J1024" s="20" t="s">
        <v>47</v>
      </c>
      <c r="K1024">
        <v>40612</v>
      </c>
      <c r="L1024" s="49">
        <v>166.25828288364545</v>
      </c>
      <c r="M1024" s="48">
        <v>970000</v>
      </c>
    </row>
    <row r="1025" spans="1:13" x14ac:dyDescent="0.25">
      <c r="A1025" t="s">
        <v>44</v>
      </c>
      <c r="B1025" s="20" t="s">
        <v>50</v>
      </c>
      <c r="C1025">
        <v>12850</v>
      </c>
      <c r="D1025" s="21">
        <v>178.12264415514016</v>
      </c>
      <c r="E1025" s="21">
        <v>173.14046881598856</v>
      </c>
      <c r="F1025" s="21">
        <v>183.05994039875699</v>
      </c>
      <c r="G1025" s="48">
        <v>1030000</v>
      </c>
      <c r="H1025" s="48"/>
      <c r="I1025" t="s">
        <v>40</v>
      </c>
      <c r="J1025" s="20" t="s">
        <v>47</v>
      </c>
      <c r="K1025">
        <v>40616</v>
      </c>
      <c r="L1025" s="49">
        <v>164.69458116955505</v>
      </c>
      <c r="M1025" s="48">
        <v>970000</v>
      </c>
    </row>
    <row r="1026" spans="1:13" x14ac:dyDescent="0.25">
      <c r="A1026" t="s">
        <v>44</v>
      </c>
      <c r="B1026" s="20" t="s">
        <v>50</v>
      </c>
      <c r="C1026">
        <v>12950</v>
      </c>
      <c r="D1026" s="21">
        <v>178.56175826774913</v>
      </c>
      <c r="E1026" s="21">
        <v>173.38106944537617</v>
      </c>
      <c r="F1026" s="21">
        <v>183.20433147108218</v>
      </c>
      <c r="G1026" s="48">
        <v>1030000</v>
      </c>
      <c r="H1026" s="48"/>
      <c r="I1026" t="s">
        <v>40</v>
      </c>
      <c r="J1026" s="20" t="s">
        <v>41</v>
      </c>
      <c r="K1026">
        <v>40972</v>
      </c>
      <c r="L1026" s="49">
        <v>179.55904433624923</v>
      </c>
      <c r="M1026" s="48">
        <v>970000</v>
      </c>
    </row>
    <row r="1027" spans="1:13" x14ac:dyDescent="0.25">
      <c r="A1027" t="s">
        <v>44</v>
      </c>
      <c r="B1027" s="20" t="s">
        <v>50</v>
      </c>
      <c r="C1027">
        <v>12960</v>
      </c>
      <c r="D1027" s="21">
        <v>178.95061265454461</v>
      </c>
      <c r="E1027" s="21">
        <v>173.874579870025</v>
      </c>
      <c r="F1027" s="21">
        <v>183.74898381444459</v>
      </c>
      <c r="G1027" s="48">
        <v>1030000</v>
      </c>
      <c r="H1027" s="48"/>
      <c r="I1027" t="s">
        <v>40</v>
      </c>
      <c r="J1027" s="20" t="s">
        <v>67</v>
      </c>
      <c r="K1027">
        <v>43176</v>
      </c>
      <c r="L1027" s="49">
        <v>197.31804866707012</v>
      </c>
      <c r="M1027" s="48">
        <v>970000</v>
      </c>
    </row>
    <row r="1028" spans="1:13" x14ac:dyDescent="0.25">
      <c r="A1028" t="s">
        <v>44</v>
      </c>
      <c r="B1028" s="20" t="s">
        <v>45</v>
      </c>
      <c r="C1028">
        <v>13140</v>
      </c>
      <c r="D1028" s="21">
        <v>178.88349976711092</v>
      </c>
      <c r="E1028" s="21">
        <v>174.00592242041927</v>
      </c>
      <c r="F1028" s="21">
        <v>183.9725041539819</v>
      </c>
      <c r="G1028" s="48">
        <v>1030000</v>
      </c>
      <c r="H1028" s="48"/>
      <c r="I1028" t="s">
        <v>62</v>
      </c>
      <c r="J1028" s="20" t="s">
        <v>83</v>
      </c>
      <c r="K1028">
        <v>42433</v>
      </c>
      <c r="L1028" s="49">
        <v>156.79049691327302</v>
      </c>
      <c r="M1028" s="48">
        <v>970000</v>
      </c>
    </row>
    <row r="1029" spans="1:13" x14ac:dyDescent="0.25">
      <c r="A1029" t="s">
        <v>44</v>
      </c>
      <c r="B1029" s="20" t="s">
        <v>45</v>
      </c>
      <c r="C1029">
        <v>13210</v>
      </c>
      <c r="D1029" s="21">
        <v>178.22896271254439</v>
      </c>
      <c r="E1029" s="21">
        <v>173.60305901710572</v>
      </c>
      <c r="F1029" s="21">
        <v>183.67707772391378</v>
      </c>
      <c r="G1029" s="48">
        <v>1030000</v>
      </c>
      <c r="H1029" s="48"/>
      <c r="I1029" t="s">
        <v>62</v>
      </c>
      <c r="J1029" s="20" t="s">
        <v>83</v>
      </c>
      <c r="K1029">
        <v>42441</v>
      </c>
      <c r="L1029" s="49">
        <v>157.89071985834062</v>
      </c>
      <c r="M1029" s="48">
        <v>970000</v>
      </c>
    </row>
    <row r="1030" spans="1:13" x14ac:dyDescent="0.25">
      <c r="A1030" t="s">
        <v>40</v>
      </c>
      <c r="B1030" s="20" t="s">
        <v>6</v>
      </c>
      <c r="C1030">
        <v>17211</v>
      </c>
      <c r="D1030" s="21">
        <v>178.42328746973155</v>
      </c>
      <c r="E1030" s="21">
        <v>174.83707062767954</v>
      </c>
      <c r="F1030" s="21">
        <v>185.24743498667269</v>
      </c>
      <c r="G1030" s="48">
        <v>1030000</v>
      </c>
      <c r="H1030" s="48"/>
      <c r="I1030" t="s">
        <v>40</v>
      </c>
      <c r="J1030" s="20" t="s">
        <v>41</v>
      </c>
      <c r="K1030">
        <v>40618</v>
      </c>
      <c r="L1030" s="49">
        <v>163.00257256941137</v>
      </c>
      <c r="M1030" s="48">
        <v>975000</v>
      </c>
    </row>
    <row r="1031" spans="1:13" x14ac:dyDescent="0.25">
      <c r="A1031" t="s">
        <v>40</v>
      </c>
      <c r="B1031" s="20" t="s">
        <v>54</v>
      </c>
      <c r="C1031">
        <v>16517</v>
      </c>
      <c r="D1031" s="21">
        <v>178.42484434814077</v>
      </c>
      <c r="E1031" s="21">
        <v>171.98848303947327</v>
      </c>
      <c r="F1031" s="21">
        <v>181.01638749297322</v>
      </c>
      <c r="G1031" s="48">
        <v>1030000</v>
      </c>
      <c r="H1031" s="48"/>
      <c r="I1031" t="s">
        <v>40</v>
      </c>
      <c r="J1031" s="20" t="s">
        <v>47</v>
      </c>
      <c r="K1031">
        <v>40296</v>
      </c>
      <c r="L1031" s="49">
        <v>168.37493461596262</v>
      </c>
      <c r="M1031" s="48">
        <v>975000</v>
      </c>
    </row>
    <row r="1032" spans="1:13" x14ac:dyDescent="0.25">
      <c r="A1032" t="s">
        <v>62</v>
      </c>
      <c r="B1032" s="20" t="s">
        <v>63</v>
      </c>
      <c r="C1032">
        <v>15411</v>
      </c>
      <c r="D1032" s="21">
        <v>179.13979793959157</v>
      </c>
      <c r="E1032" s="21">
        <v>173.00668407265169</v>
      </c>
      <c r="F1032" s="21">
        <v>182.25939623140155</v>
      </c>
      <c r="G1032" s="48">
        <v>1035000</v>
      </c>
      <c r="H1032" s="48"/>
      <c r="I1032" t="s">
        <v>40</v>
      </c>
      <c r="J1032" s="20" t="s">
        <v>47</v>
      </c>
      <c r="K1032">
        <v>40618</v>
      </c>
      <c r="L1032" s="49">
        <v>163.00257256941137</v>
      </c>
      <c r="M1032" s="48">
        <v>975000</v>
      </c>
    </row>
    <row r="1033" spans="1:13" x14ac:dyDescent="0.25">
      <c r="A1033" t="s">
        <v>44</v>
      </c>
      <c r="B1033" s="20" t="s">
        <v>51</v>
      </c>
      <c r="C1033">
        <v>10320</v>
      </c>
      <c r="D1033" s="21">
        <v>179.62886519497607</v>
      </c>
      <c r="E1033" s="21">
        <v>174.68730578774051</v>
      </c>
      <c r="F1033" s="21">
        <v>184.62440246556829</v>
      </c>
      <c r="G1033" s="48">
        <v>1035000</v>
      </c>
      <c r="H1033" s="48"/>
      <c r="I1033" t="s">
        <v>40</v>
      </c>
      <c r="J1033" s="20" t="s">
        <v>41</v>
      </c>
      <c r="K1033">
        <v>40377</v>
      </c>
      <c r="L1033" s="49">
        <v>174.0695554355255</v>
      </c>
      <c r="M1033" s="48">
        <v>975000</v>
      </c>
    </row>
    <row r="1034" spans="1:13" x14ac:dyDescent="0.25">
      <c r="A1034" t="s">
        <v>44</v>
      </c>
      <c r="B1034" s="20" t="s">
        <v>51</v>
      </c>
      <c r="C1034">
        <v>10510</v>
      </c>
      <c r="D1034" s="21">
        <v>179.85198243818371</v>
      </c>
      <c r="E1034" s="21">
        <v>175.18617176315448</v>
      </c>
      <c r="F1034" s="21">
        <v>185.24286351806128</v>
      </c>
      <c r="G1034" s="48">
        <v>1035000</v>
      </c>
      <c r="H1034" s="48"/>
      <c r="I1034" t="s">
        <v>62</v>
      </c>
      <c r="J1034" s="20" t="s">
        <v>76</v>
      </c>
      <c r="K1034">
        <v>42165</v>
      </c>
      <c r="L1034" s="49">
        <v>163.34781767782789</v>
      </c>
      <c r="M1034" s="48">
        <v>975000</v>
      </c>
    </row>
    <row r="1035" spans="1:13" x14ac:dyDescent="0.25">
      <c r="A1035" t="s">
        <v>44</v>
      </c>
      <c r="B1035" s="20" t="s">
        <v>51</v>
      </c>
      <c r="C1035">
        <v>10570</v>
      </c>
      <c r="D1035" s="21">
        <v>179.03555924950655</v>
      </c>
      <c r="E1035" s="21">
        <v>174.26526986963063</v>
      </c>
      <c r="F1035" s="21">
        <v>184.27867654347151</v>
      </c>
      <c r="G1035" s="48">
        <v>1035000</v>
      </c>
      <c r="H1035" s="48"/>
      <c r="I1035" t="s">
        <v>40</v>
      </c>
      <c r="J1035" s="20" t="s">
        <v>41</v>
      </c>
      <c r="K1035">
        <v>40617</v>
      </c>
      <c r="L1035" s="49">
        <v>165.37815226826785</v>
      </c>
      <c r="M1035" s="48">
        <v>980000</v>
      </c>
    </row>
    <row r="1036" spans="1:13" x14ac:dyDescent="0.25">
      <c r="A1036" t="s">
        <v>44</v>
      </c>
      <c r="B1036" s="20" t="s">
        <v>50</v>
      </c>
      <c r="C1036">
        <v>12160</v>
      </c>
      <c r="D1036" s="21">
        <v>179.97340256980854</v>
      </c>
      <c r="E1036" s="21">
        <v>174.52395758323001</v>
      </c>
      <c r="F1036" s="21">
        <v>184.20436926778925</v>
      </c>
      <c r="G1036" s="48">
        <v>1035000</v>
      </c>
      <c r="H1036" s="48"/>
      <c r="I1036" t="s">
        <v>40</v>
      </c>
      <c r="J1036" s="20" t="s">
        <v>47</v>
      </c>
      <c r="K1036">
        <v>40613</v>
      </c>
      <c r="L1036" s="49">
        <v>167.60620310102078</v>
      </c>
      <c r="M1036" s="48">
        <v>980000</v>
      </c>
    </row>
    <row r="1037" spans="1:13" x14ac:dyDescent="0.25">
      <c r="A1037" t="s">
        <v>44</v>
      </c>
      <c r="B1037" s="20" t="s">
        <v>50</v>
      </c>
      <c r="C1037">
        <v>12710</v>
      </c>
      <c r="D1037" s="21">
        <v>179.11740276245092</v>
      </c>
      <c r="E1037" s="21">
        <v>173.84586970912903</v>
      </c>
      <c r="F1037" s="21">
        <v>183.622359989491</v>
      </c>
      <c r="G1037" s="48">
        <v>1035000</v>
      </c>
      <c r="H1037" s="48"/>
      <c r="I1037" t="s">
        <v>40</v>
      </c>
      <c r="J1037" s="20" t="s">
        <v>47</v>
      </c>
      <c r="K1037">
        <v>40617</v>
      </c>
      <c r="L1037" s="49">
        <v>165.37815226826785</v>
      </c>
      <c r="M1037" s="48">
        <v>980000</v>
      </c>
    </row>
    <row r="1038" spans="1:13" x14ac:dyDescent="0.25">
      <c r="A1038" t="s">
        <v>44</v>
      </c>
      <c r="B1038" s="20" t="s">
        <v>50</v>
      </c>
      <c r="C1038">
        <v>12970</v>
      </c>
      <c r="D1038" s="21">
        <v>179.80917925810172</v>
      </c>
      <c r="E1038" s="21">
        <v>174.77602491652954</v>
      </c>
      <c r="F1038" s="21">
        <v>184.67028008193611</v>
      </c>
      <c r="G1038" s="48">
        <v>1035000</v>
      </c>
      <c r="H1038" s="48"/>
      <c r="I1038" t="s">
        <v>40</v>
      </c>
      <c r="J1038" s="20" t="s">
        <v>55</v>
      </c>
      <c r="K1038">
        <v>41254</v>
      </c>
      <c r="L1038" s="49">
        <v>137.61908148653157</v>
      </c>
      <c r="M1038" s="48">
        <v>980000</v>
      </c>
    </row>
    <row r="1039" spans="1:13" x14ac:dyDescent="0.25">
      <c r="A1039" t="s">
        <v>44</v>
      </c>
      <c r="B1039" s="20" t="s">
        <v>49</v>
      </c>
      <c r="C1039">
        <v>14130</v>
      </c>
      <c r="D1039" s="21">
        <v>179.29554727872369</v>
      </c>
      <c r="E1039" s="21">
        <v>175.23707468863842</v>
      </c>
      <c r="F1039" s="21">
        <v>185.51415488834186</v>
      </c>
      <c r="G1039" s="48">
        <v>1035000</v>
      </c>
      <c r="H1039" s="48"/>
      <c r="I1039" t="s">
        <v>62</v>
      </c>
      <c r="J1039" s="20" t="s">
        <v>80</v>
      </c>
      <c r="K1039">
        <v>42276</v>
      </c>
      <c r="L1039" s="49">
        <v>182.3789295933845</v>
      </c>
      <c r="M1039" s="48">
        <v>980000</v>
      </c>
    </row>
    <row r="1040" spans="1:13" x14ac:dyDescent="0.25">
      <c r="A1040" t="s">
        <v>44</v>
      </c>
      <c r="B1040" s="20" t="s">
        <v>49</v>
      </c>
      <c r="C1040">
        <v>14240</v>
      </c>
      <c r="D1040" s="21">
        <v>179.34587174067258</v>
      </c>
      <c r="E1040" s="21">
        <v>174.90236168112139</v>
      </c>
      <c r="F1040" s="21">
        <v>185.04666081649449</v>
      </c>
      <c r="G1040" s="48">
        <v>1035000</v>
      </c>
      <c r="H1040" s="48"/>
      <c r="I1040" t="s">
        <v>62</v>
      </c>
      <c r="J1040" s="20" t="s">
        <v>83</v>
      </c>
      <c r="K1040">
        <v>42442</v>
      </c>
      <c r="L1040" s="49">
        <v>159.77279340287063</v>
      </c>
      <c r="M1040" s="48">
        <v>980000</v>
      </c>
    </row>
    <row r="1041" spans="1:13" x14ac:dyDescent="0.25">
      <c r="A1041" t="s">
        <v>40</v>
      </c>
      <c r="B1041" s="20" t="s">
        <v>48</v>
      </c>
      <c r="C1041">
        <v>16640</v>
      </c>
      <c r="D1041" s="21">
        <v>179.92259093688659</v>
      </c>
      <c r="E1041" s="21">
        <v>171.85555466797695</v>
      </c>
      <c r="F1041" s="21">
        <v>179.11811449571707</v>
      </c>
      <c r="G1041" s="48">
        <v>1035000</v>
      </c>
      <c r="H1041" s="48"/>
      <c r="I1041" t="s">
        <v>62</v>
      </c>
      <c r="J1041" s="20" t="s">
        <v>83</v>
      </c>
      <c r="K1041">
        <v>42434</v>
      </c>
      <c r="L1041" s="49">
        <v>158.46771578539082</v>
      </c>
      <c r="M1041" s="48">
        <v>980000</v>
      </c>
    </row>
    <row r="1042" spans="1:13" x14ac:dyDescent="0.25">
      <c r="A1042" t="s">
        <v>40</v>
      </c>
      <c r="B1042" s="20" t="s">
        <v>74</v>
      </c>
      <c r="C1042">
        <v>45191</v>
      </c>
      <c r="D1042" s="21">
        <v>179.99876325717645</v>
      </c>
      <c r="E1042" s="21">
        <v>189.49428123722151</v>
      </c>
      <c r="F1042" s="21">
        <v>186.69260511223882</v>
      </c>
      <c r="G1042" s="48">
        <v>1035000</v>
      </c>
      <c r="H1042" s="48"/>
      <c r="I1042" t="s">
        <v>62</v>
      </c>
      <c r="J1042" s="20" t="s">
        <v>83</v>
      </c>
      <c r="K1042">
        <v>42437</v>
      </c>
      <c r="L1042" s="49">
        <v>157.58109007403445</v>
      </c>
      <c r="M1042" s="48">
        <v>980000</v>
      </c>
    </row>
    <row r="1043" spans="1:13" x14ac:dyDescent="0.25">
      <c r="A1043" t="s">
        <v>40</v>
      </c>
      <c r="B1043" s="20" t="s">
        <v>81</v>
      </c>
      <c r="C1043">
        <v>46324</v>
      </c>
      <c r="D1043" s="21">
        <v>179.03074795812216</v>
      </c>
      <c r="E1043" s="21">
        <v>186.63547513828144</v>
      </c>
      <c r="F1043" s="21">
        <v>179.30592496544224</v>
      </c>
      <c r="G1043" s="48">
        <v>1035000</v>
      </c>
      <c r="H1043" s="48"/>
      <c r="I1043" t="s">
        <v>40</v>
      </c>
      <c r="J1043" s="20" t="s">
        <v>47</v>
      </c>
      <c r="K1043">
        <v>40292</v>
      </c>
      <c r="L1043" s="49">
        <v>169.85013862133803</v>
      </c>
      <c r="M1043" s="48">
        <v>985000</v>
      </c>
    </row>
    <row r="1044" spans="1:13" x14ac:dyDescent="0.25">
      <c r="A1044" t="s">
        <v>44</v>
      </c>
      <c r="B1044" s="20" t="s">
        <v>51</v>
      </c>
      <c r="C1044">
        <v>10430</v>
      </c>
      <c r="D1044" s="21">
        <v>180.98017312649174</v>
      </c>
      <c r="E1044" s="21">
        <v>176.07924201517898</v>
      </c>
      <c r="F1044" s="21">
        <v>186.03383784389075</v>
      </c>
      <c r="G1044" s="48">
        <v>1040000</v>
      </c>
      <c r="H1044" s="48"/>
      <c r="I1044" t="s">
        <v>40</v>
      </c>
      <c r="J1044" s="20" t="s">
        <v>47</v>
      </c>
      <c r="K1044">
        <v>40295</v>
      </c>
      <c r="L1044" s="49">
        <v>169.85674557357393</v>
      </c>
      <c r="M1044" s="48">
        <v>985000</v>
      </c>
    </row>
    <row r="1045" spans="1:13" x14ac:dyDescent="0.25">
      <c r="A1045" t="s">
        <v>44</v>
      </c>
      <c r="B1045" s="20" t="s">
        <v>51</v>
      </c>
      <c r="C1045">
        <v>10440</v>
      </c>
      <c r="D1045" s="21">
        <v>180.45033408084009</v>
      </c>
      <c r="E1045" s="21">
        <v>175.58185077661085</v>
      </c>
      <c r="F1045" s="21">
        <v>185.55137186569229</v>
      </c>
      <c r="G1045" s="48">
        <v>1040000</v>
      </c>
      <c r="H1045" s="48"/>
      <c r="I1045" t="s">
        <v>62</v>
      </c>
      <c r="J1045" s="20" t="s">
        <v>83</v>
      </c>
      <c r="K1045">
        <v>42444</v>
      </c>
      <c r="L1045" s="49">
        <v>161.46337015852293</v>
      </c>
      <c r="M1045" s="48">
        <v>985000</v>
      </c>
    </row>
    <row r="1046" spans="1:13" x14ac:dyDescent="0.25">
      <c r="A1046" t="s">
        <v>44</v>
      </c>
      <c r="B1046" s="20" t="s">
        <v>51</v>
      </c>
      <c r="C1046">
        <v>10520</v>
      </c>
      <c r="D1046" s="21">
        <v>180.56358774777576</v>
      </c>
      <c r="E1046" s="21">
        <v>175.83241530180061</v>
      </c>
      <c r="F1046" s="21">
        <v>185.86141321471766</v>
      </c>
      <c r="G1046" s="48">
        <v>1040000</v>
      </c>
      <c r="H1046" s="48"/>
      <c r="I1046" t="s">
        <v>40</v>
      </c>
      <c r="J1046" s="20" t="s">
        <v>47</v>
      </c>
      <c r="K1046">
        <v>40614</v>
      </c>
      <c r="L1046" s="49">
        <v>170.15782930067405</v>
      </c>
      <c r="M1046" s="48">
        <v>990000</v>
      </c>
    </row>
    <row r="1047" spans="1:13" x14ac:dyDescent="0.25">
      <c r="A1047" t="s">
        <v>44</v>
      </c>
      <c r="B1047" s="20" t="s">
        <v>51</v>
      </c>
      <c r="C1047">
        <v>10560</v>
      </c>
      <c r="D1047" s="21">
        <v>180.35337304684325</v>
      </c>
      <c r="E1047" s="21">
        <v>175.5464063501887</v>
      </c>
      <c r="F1047" s="21">
        <v>185.54307371985311</v>
      </c>
      <c r="G1047" s="48">
        <v>1040000</v>
      </c>
      <c r="H1047" s="48"/>
      <c r="I1047" t="s">
        <v>40</v>
      </c>
      <c r="J1047" s="20" t="s">
        <v>41</v>
      </c>
      <c r="K1047">
        <v>40615</v>
      </c>
      <c r="L1047" s="49">
        <v>168.48355897694088</v>
      </c>
      <c r="M1047" s="48">
        <v>995000</v>
      </c>
    </row>
    <row r="1048" spans="1:13" x14ac:dyDescent="0.25">
      <c r="A1048" t="s">
        <v>44</v>
      </c>
      <c r="B1048" s="20" t="s">
        <v>50</v>
      </c>
      <c r="C1048">
        <v>12140</v>
      </c>
      <c r="D1048" s="21">
        <v>180.96365085263687</v>
      </c>
      <c r="E1048" s="21">
        <v>175.41238210237083</v>
      </c>
      <c r="F1048" s="21">
        <v>185.0344903220857</v>
      </c>
      <c r="G1048" s="48">
        <v>1040000</v>
      </c>
      <c r="H1048" s="48"/>
      <c r="I1048" t="s">
        <v>40</v>
      </c>
      <c r="J1048" s="20" t="s">
        <v>47</v>
      </c>
      <c r="K1048">
        <v>40615</v>
      </c>
      <c r="L1048" s="49">
        <v>168.48355897694088</v>
      </c>
      <c r="M1048" s="48">
        <v>995000</v>
      </c>
    </row>
    <row r="1049" spans="1:13" x14ac:dyDescent="0.25">
      <c r="A1049" t="s">
        <v>44</v>
      </c>
      <c r="B1049" s="20" t="s">
        <v>50</v>
      </c>
      <c r="C1049">
        <v>12170</v>
      </c>
      <c r="D1049" s="21">
        <v>180.01355191702262</v>
      </c>
      <c r="E1049" s="21">
        <v>174.65201789374467</v>
      </c>
      <c r="F1049" s="21">
        <v>184.38029787969845</v>
      </c>
      <c r="G1049" s="48">
        <v>1040000</v>
      </c>
      <c r="H1049" s="48"/>
      <c r="I1049" t="s">
        <v>40</v>
      </c>
      <c r="J1049" s="20" t="s">
        <v>41</v>
      </c>
      <c r="K1049">
        <v>40379</v>
      </c>
      <c r="L1049" s="49">
        <v>176.09185373341131</v>
      </c>
      <c r="M1049" s="48">
        <v>995000</v>
      </c>
    </row>
    <row r="1050" spans="1:13" x14ac:dyDescent="0.25">
      <c r="A1050" t="s">
        <v>44</v>
      </c>
      <c r="B1050" s="20" t="s">
        <v>50</v>
      </c>
      <c r="C1050">
        <v>12180</v>
      </c>
      <c r="D1050" s="21">
        <v>180.20108720269693</v>
      </c>
      <c r="E1050" s="21">
        <v>174.88350305578504</v>
      </c>
      <c r="F1050" s="21">
        <v>184.6350065130583</v>
      </c>
      <c r="G1050" s="48">
        <v>1040000</v>
      </c>
      <c r="H1050" s="48"/>
      <c r="I1050" t="s">
        <v>62</v>
      </c>
      <c r="J1050" s="20" t="s">
        <v>76</v>
      </c>
      <c r="K1050">
        <v>42455</v>
      </c>
      <c r="L1050" s="49">
        <v>157.58936995934124</v>
      </c>
      <c r="M1050" s="48">
        <v>995000</v>
      </c>
    </row>
    <row r="1051" spans="1:13" x14ac:dyDescent="0.25">
      <c r="A1051" t="s">
        <v>44</v>
      </c>
      <c r="B1051" s="20" t="s">
        <v>50</v>
      </c>
      <c r="C1051">
        <v>12310</v>
      </c>
      <c r="D1051" s="21">
        <v>180.29831492185639</v>
      </c>
      <c r="E1051" s="21">
        <v>174.58905504887974</v>
      </c>
      <c r="F1051" s="21">
        <v>184.11838833274226</v>
      </c>
      <c r="G1051" s="48">
        <v>1040000</v>
      </c>
      <c r="H1051" s="48"/>
      <c r="I1051" t="s">
        <v>62</v>
      </c>
      <c r="J1051" s="20" t="s">
        <v>83</v>
      </c>
      <c r="K1051">
        <v>42436</v>
      </c>
      <c r="L1051" s="49">
        <v>161.14162485999313</v>
      </c>
      <c r="M1051" s="48">
        <v>995000</v>
      </c>
    </row>
    <row r="1052" spans="1:13" x14ac:dyDescent="0.25">
      <c r="A1052" t="s">
        <v>44</v>
      </c>
      <c r="B1052" s="20" t="s">
        <v>50</v>
      </c>
      <c r="C1052">
        <v>12930</v>
      </c>
      <c r="D1052" s="21">
        <v>180.87169279628216</v>
      </c>
      <c r="E1052" s="21">
        <v>175.65644247856193</v>
      </c>
      <c r="F1052" s="21">
        <v>185.46041079498082</v>
      </c>
      <c r="G1052" s="48">
        <v>1040000</v>
      </c>
      <c r="H1052" s="48"/>
      <c r="I1052" t="s">
        <v>40</v>
      </c>
      <c r="J1052" s="20" t="s">
        <v>41</v>
      </c>
      <c r="K1052">
        <v>40625</v>
      </c>
      <c r="L1052" s="49">
        <v>170.10536207326652</v>
      </c>
      <c r="M1052" s="48">
        <v>1000000</v>
      </c>
    </row>
    <row r="1053" spans="1:13" x14ac:dyDescent="0.25">
      <c r="A1053" t="s">
        <v>44</v>
      </c>
      <c r="B1053" s="20" t="s">
        <v>50</v>
      </c>
      <c r="C1053">
        <v>12940</v>
      </c>
      <c r="D1053" s="21">
        <v>180.40167464956019</v>
      </c>
      <c r="E1053" s="21">
        <v>175.24686058015351</v>
      </c>
      <c r="F1053" s="21">
        <v>185.08157625779785</v>
      </c>
      <c r="G1053" s="48">
        <v>1040000</v>
      </c>
      <c r="H1053" s="48"/>
      <c r="I1053" t="s">
        <v>40</v>
      </c>
      <c r="J1053" s="20" t="s">
        <v>55</v>
      </c>
      <c r="K1053">
        <v>41285</v>
      </c>
      <c r="L1053" s="49">
        <v>155.20079359395112</v>
      </c>
      <c r="M1053" s="48">
        <v>1000000</v>
      </c>
    </row>
    <row r="1054" spans="1:13" x14ac:dyDescent="0.25">
      <c r="A1054" t="s">
        <v>44</v>
      </c>
      <c r="B1054" s="20" t="s">
        <v>50</v>
      </c>
      <c r="C1054">
        <v>12980</v>
      </c>
      <c r="D1054" s="21">
        <v>180.79785160017693</v>
      </c>
      <c r="E1054" s="21">
        <v>175.74672929434587</v>
      </c>
      <c r="F1054" s="21">
        <v>185.63168277658207</v>
      </c>
      <c r="G1054" s="48">
        <v>1040000</v>
      </c>
      <c r="H1054" s="48"/>
      <c r="I1054" t="s">
        <v>40</v>
      </c>
      <c r="J1054" s="20" t="s">
        <v>41</v>
      </c>
      <c r="K1054">
        <v>40624</v>
      </c>
      <c r="L1054" s="49">
        <v>172.26014672675154</v>
      </c>
      <c r="M1054" s="48">
        <v>1005000</v>
      </c>
    </row>
    <row r="1055" spans="1:13" x14ac:dyDescent="0.25">
      <c r="A1055" t="s">
        <v>44</v>
      </c>
      <c r="B1055" s="20" t="s">
        <v>49</v>
      </c>
      <c r="C1055">
        <v>14120</v>
      </c>
      <c r="D1055" s="21">
        <v>180.65515843837409</v>
      </c>
      <c r="E1055" s="21">
        <v>176.77911775370515</v>
      </c>
      <c r="F1055" s="21">
        <v>187.11069989455737</v>
      </c>
      <c r="G1055" s="48">
        <v>1040000</v>
      </c>
      <c r="H1055" s="48"/>
      <c r="I1055" t="s">
        <v>40</v>
      </c>
      <c r="J1055" s="20" t="s">
        <v>41</v>
      </c>
      <c r="K1055">
        <v>40626</v>
      </c>
      <c r="L1055" s="49">
        <v>173.68369083434956</v>
      </c>
      <c r="M1055" s="48">
        <v>1005000</v>
      </c>
    </row>
    <row r="1056" spans="1:13" x14ac:dyDescent="0.25">
      <c r="A1056" t="s">
        <v>44</v>
      </c>
      <c r="B1056" s="20" t="s">
        <v>49</v>
      </c>
      <c r="C1056">
        <v>16920</v>
      </c>
      <c r="D1056" s="21">
        <v>180.0604117617666</v>
      </c>
      <c r="E1056" s="21">
        <v>175.70587276324045</v>
      </c>
      <c r="F1056" s="21">
        <v>185.88246569351463</v>
      </c>
      <c r="G1056" s="48">
        <v>1040000</v>
      </c>
      <c r="H1056" s="48"/>
      <c r="I1056" t="s">
        <v>62</v>
      </c>
      <c r="J1056" s="20" t="s">
        <v>80</v>
      </c>
      <c r="K1056">
        <v>42263</v>
      </c>
      <c r="L1056" s="49">
        <v>177.7279606339178</v>
      </c>
      <c r="M1056" s="48">
        <v>1005000</v>
      </c>
    </row>
    <row r="1057" spans="1:13" x14ac:dyDescent="0.25">
      <c r="A1057" t="s">
        <v>40</v>
      </c>
      <c r="B1057" s="20" t="s">
        <v>73</v>
      </c>
      <c r="C1057">
        <v>45588</v>
      </c>
      <c r="D1057" s="21">
        <v>180.30124283493905</v>
      </c>
      <c r="E1057" s="21">
        <v>189.28777750845538</v>
      </c>
      <c r="F1057" s="21">
        <v>184.49257519388695</v>
      </c>
      <c r="G1057" s="48">
        <v>1040000</v>
      </c>
      <c r="H1057" s="48"/>
      <c r="I1057" t="s">
        <v>62</v>
      </c>
      <c r="J1057" s="20" t="s">
        <v>83</v>
      </c>
      <c r="K1057">
        <v>42443</v>
      </c>
      <c r="L1057" s="49">
        <v>163.98191399388921</v>
      </c>
      <c r="M1057" s="48">
        <v>1005000</v>
      </c>
    </row>
    <row r="1058" spans="1:13" x14ac:dyDescent="0.25">
      <c r="A1058" t="s">
        <v>40</v>
      </c>
      <c r="B1058" s="20" t="s">
        <v>81</v>
      </c>
      <c r="C1058">
        <v>46343</v>
      </c>
      <c r="D1058" s="21">
        <v>180.39306722897655</v>
      </c>
      <c r="E1058" s="21">
        <v>187.99553664861244</v>
      </c>
      <c r="F1058" s="21">
        <v>180.66090387911174</v>
      </c>
      <c r="G1058" s="48">
        <v>1040000</v>
      </c>
      <c r="H1058" s="48"/>
      <c r="I1058" t="s">
        <v>40</v>
      </c>
      <c r="J1058" s="20" t="s">
        <v>41</v>
      </c>
      <c r="K1058">
        <v>40623</v>
      </c>
      <c r="L1058" s="49">
        <v>173.28586995968786</v>
      </c>
      <c r="M1058" s="48">
        <v>1010000</v>
      </c>
    </row>
    <row r="1059" spans="1:13" x14ac:dyDescent="0.25">
      <c r="A1059" t="s">
        <v>62</v>
      </c>
      <c r="B1059" s="20" t="s">
        <v>63</v>
      </c>
      <c r="C1059">
        <v>15416</v>
      </c>
      <c r="D1059" s="21">
        <v>181.23795294627644</v>
      </c>
      <c r="E1059" s="21">
        <v>174.86837791444361</v>
      </c>
      <c r="F1059" s="21">
        <v>183.94485890911261</v>
      </c>
      <c r="G1059" s="48">
        <v>1045000</v>
      </c>
      <c r="H1059" s="48"/>
      <c r="I1059" t="s">
        <v>62</v>
      </c>
      <c r="J1059" s="20" t="s">
        <v>83</v>
      </c>
      <c r="K1059">
        <v>42438</v>
      </c>
      <c r="L1059" s="49">
        <v>162.62086260871641</v>
      </c>
      <c r="M1059" s="48">
        <v>1010000</v>
      </c>
    </row>
    <row r="1060" spans="1:13" x14ac:dyDescent="0.25">
      <c r="A1060" t="s">
        <v>44</v>
      </c>
      <c r="B1060" s="20" t="s">
        <v>51</v>
      </c>
      <c r="C1060">
        <v>10310</v>
      </c>
      <c r="D1060" s="21">
        <v>181.97810172148991</v>
      </c>
      <c r="E1060" s="21">
        <v>176.96836866604764</v>
      </c>
      <c r="F1060" s="21">
        <v>186.87208285729591</v>
      </c>
      <c r="G1060" s="48">
        <v>1045000</v>
      </c>
      <c r="H1060" s="48"/>
      <c r="I1060" t="s">
        <v>40</v>
      </c>
      <c r="J1060" s="20" t="s">
        <v>41</v>
      </c>
      <c r="K1060">
        <v>40622</v>
      </c>
      <c r="L1060" s="49">
        <v>174.38693172300225</v>
      </c>
      <c r="M1060" s="48">
        <v>1015000</v>
      </c>
    </row>
    <row r="1061" spans="1:13" x14ac:dyDescent="0.25">
      <c r="A1061" t="s">
        <v>44</v>
      </c>
      <c r="B1061" s="20" t="s">
        <v>51</v>
      </c>
      <c r="C1061">
        <v>10330</v>
      </c>
      <c r="D1061" s="21">
        <v>181.83121164383235</v>
      </c>
      <c r="E1061" s="21">
        <v>176.89696066159109</v>
      </c>
      <c r="F1061" s="21">
        <v>186.83581193859891</v>
      </c>
      <c r="G1061" s="48">
        <v>1045000</v>
      </c>
      <c r="H1061" s="48"/>
      <c r="I1061" t="s">
        <v>40</v>
      </c>
      <c r="J1061" s="20" t="s">
        <v>53</v>
      </c>
      <c r="K1061">
        <v>45366</v>
      </c>
      <c r="L1061" s="49">
        <v>170.89583589908915</v>
      </c>
      <c r="M1061" s="48">
        <v>1015000</v>
      </c>
    </row>
    <row r="1062" spans="1:13" x14ac:dyDescent="0.25">
      <c r="A1062" t="s">
        <v>44</v>
      </c>
      <c r="B1062" s="20" t="s">
        <v>51</v>
      </c>
      <c r="C1062">
        <v>10530</v>
      </c>
      <c r="D1062" s="21">
        <v>181.86713256535319</v>
      </c>
      <c r="E1062" s="21">
        <v>177.10688450845424</v>
      </c>
      <c r="F1062" s="21">
        <v>187.12266264150816</v>
      </c>
      <c r="G1062" s="48">
        <v>1045000</v>
      </c>
      <c r="H1062" s="48"/>
      <c r="I1062" t="s">
        <v>62</v>
      </c>
      <c r="J1062" s="20" t="s">
        <v>75</v>
      </c>
      <c r="K1062">
        <v>42396</v>
      </c>
      <c r="L1062" s="49">
        <v>194.23198787030435</v>
      </c>
      <c r="M1062" s="48">
        <v>1015000</v>
      </c>
    </row>
    <row r="1063" spans="1:13" x14ac:dyDescent="0.25">
      <c r="A1063" t="s">
        <v>44</v>
      </c>
      <c r="B1063" s="20" t="s">
        <v>50</v>
      </c>
      <c r="C1063">
        <v>12110</v>
      </c>
      <c r="D1063" s="21">
        <v>181.60926323111576</v>
      </c>
      <c r="E1063" s="21">
        <v>176.24600951522609</v>
      </c>
      <c r="F1063" s="21">
        <v>185.97203425502676</v>
      </c>
      <c r="G1063" s="48">
        <v>1045000</v>
      </c>
      <c r="H1063" s="48"/>
      <c r="I1063" t="s">
        <v>62</v>
      </c>
      <c r="J1063" s="20" t="s">
        <v>83</v>
      </c>
      <c r="K1063">
        <v>42445</v>
      </c>
      <c r="L1063" s="49">
        <v>166.75763776707271</v>
      </c>
      <c r="M1063" s="48">
        <v>1015000</v>
      </c>
    </row>
    <row r="1064" spans="1:13" x14ac:dyDescent="0.25">
      <c r="A1064" t="s">
        <v>44</v>
      </c>
      <c r="B1064" s="20" t="s">
        <v>50</v>
      </c>
      <c r="C1064">
        <v>12130</v>
      </c>
      <c r="D1064" s="21">
        <v>181.93676837934811</v>
      </c>
      <c r="E1064" s="21">
        <v>176.47175715202218</v>
      </c>
      <c r="F1064" s="21">
        <v>186.1418344846559</v>
      </c>
      <c r="G1064" s="48">
        <v>1045000</v>
      </c>
      <c r="H1064" s="48"/>
      <c r="I1064" t="s">
        <v>62</v>
      </c>
      <c r="J1064" s="20" t="s">
        <v>83</v>
      </c>
      <c r="K1064">
        <v>42446</v>
      </c>
      <c r="L1064" s="49">
        <v>168.45796695109377</v>
      </c>
      <c r="M1064" s="48">
        <v>1015000</v>
      </c>
    </row>
    <row r="1065" spans="1:13" x14ac:dyDescent="0.25">
      <c r="A1065" t="s">
        <v>44</v>
      </c>
      <c r="B1065" s="20" t="s">
        <v>50</v>
      </c>
      <c r="C1065">
        <v>12190</v>
      </c>
      <c r="D1065" s="21">
        <v>181.67028357036799</v>
      </c>
      <c r="E1065" s="21">
        <v>176.39468257996251</v>
      </c>
      <c r="F1065" s="21">
        <v>186.1669810672438</v>
      </c>
      <c r="G1065" s="48">
        <v>1045000</v>
      </c>
      <c r="H1065" s="48"/>
      <c r="I1065" t="s">
        <v>40</v>
      </c>
      <c r="J1065" s="20" t="s">
        <v>41</v>
      </c>
      <c r="K1065">
        <v>40621</v>
      </c>
      <c r="L1065" s="49">
        <v>175.03672104130189</v>
      </c>
      <c r="M1065" s="48">
        <v>1020000</v>
      </c>
    </row>
    <row r="1066" spans="1:13" x14ac:dyDescent="0.25">
      <c r="A1066" t="s">
        <v>44</v>
      </c>
      <c r="B1066" s="20" t="s">
        <v>50</v>
      </c>
      <c r="C1066">
        <v>12910</v>
      </c>
      <c r="D1066" s="21">
        <v>181.85473577053523</v>
      </c>
      <c r="E1066" s="21">
        <v>176.7559286270272</v>
      </c>
      <c r="F1066" s="21">
        <v>186.61707862148137</v>
      </c>
      <c r="G1066" s="48">
        <v>1045000</v>
      </c>
      <c r="H1066" s="48"/>
      <c r="I1066" t="s">
        <v>40</v>
      </c>
      <c r="J1066" s="20" t="s">
        <v>53</v>
      </c>
      <c r="K1066">
        <v>45362</v>
      </c>
      <c r="L1066" s="49">
        <v>170.63814951487441</v>
      </c>
      <c r="M1066" s="48">
        <v>1020000</v>
      </c>
    </row>
    <row r="1067" spans="1:13" x14ac:dyDescent="0.25">
      <c r="A1067" t="s">
        <v>44</v>
      </c>
      <c r="B1067" s="20" t="s">
        <v>50</v>
      </c>
      <c r="C1067">
        <v>12920</v>
      </c>
      <c r="D1067" s="21">
        <v>181.64133075727025</v>
      </c>
      <c r="E1067" s="21">
        <v>176.49852267070477</v>
      </c>
      <c r="F1067" s="21">
        <v>186.33823136747517</v>
      </c>
      <c r="G1067" s="48">
        <v>1045000</v>
      </c>
      <c r="H1067" s="48"/>
      <c r="I1067" t="s">
        <v>40</v>
      </c>
      <c r="J1067" s="20" t="s">
        <v>55</v>
      </c>
      <c r="K1067">
        <v>41284</v>
      </c>
      <c r="L1067" s="49">
        <v>167.5613861250655</v>
      </c>
      <c r="M1067" s="48">
        <v>1020000</v>
      </c>
    </row>
    <row r="1068" spans="1:13" x14ac:dyDescent="0.25">
      <c r="A1068" t="s">
        <v>44</v>
      </c>
      <c r="B1068" s="20" t="s">
        <v>49</v>
      </c>
      <c r="C1068">
        <v>14260</v>
      </c>
      <c r="D1068" s="21">
        <v>181.16918226149963</v>
      </c>
      <c r="E1068" s="21">
        <v>176.9662234162808</v>
      </c>
      <c r="F1068" s="21">
        <v>187.19513359943329</v>
      </c>
      <c r="G1068" s="48">
        <v>1045000</v>
      </c>
      <c r="H1068" s="48"/>
      <c r="I1068" t="s">
        <v>40</v>
      </c>
      <c r="J1068" s="20" t="s">
        <v>41</v>
      </c>
      <c r="K1068">
        <v>40378</v>
      </c>
      <c r="L1068" s="49">
        <v>186.7621951878256</v>
      </c>
      <c r="M1068" s="48">
        <v>1020000</v>
      </c>
    </row>
    <row r="1069" spans="1:13" x14ac:dyDescent="0.25">
      <c r="A1069" t="s">
        <v>40</v>
      </c>
      <c r="B1069" s="20" t="s">
        <v>67</v>
      </c>
      <c r="C1069">
        <v>43172</v>
      </c>
      <c r="D1069" s="21">
        <v>181.81383171058513</v>
      </c>
      <c r="E1069" s="21">
        <v>172.25476150983701</v>
      </c>
      <c r="F1069" s="21">
        <v>172.80480131682287</v>
      </c>
      <c r="G1069" s="48">
        <v>1045000</v>
      </c>
      <c r="H1069" s="48"/>
      <c r="I1069" t="s">
        <v>40</v>
      </c>
      <c r="J1069" s="20" t="s">
        <v>59</v>
      </c>
      <c r="K1069">
        <v>43272</v>
      </c>
      <c r="L1069" s="49">
        <v>199.11198032466001</v>
      </c>
      <c r="M1069" s="48">
        <v>1020000</v>
      </c>
    </row>
    <row r="1070" spans="1:13" x14ac:dyDescent="0.25">
      <c r="A1070" t="s">
        <v>40</v>
      </c>
      <c r="B1070" s="20" t="s">
        <v>81</v>
      </c>
      <c r="C1070">
        <v>46342</v>
      </c>
      <c r="D1070" s="21">
        <v>181.00869197972133</v>
      </c>
      <c r="E1070" s="21">
        <v>188.70321968790103</v>
      </c>
      <c r="F1070" s="21">
        <v>181.49015964028899</v>
      </c>
      <c r="G1070" s="48">
        <v>1045000</v>
      </c>
      <c r="H1070" s="48"/>
      <c r="I1070" t="s">
        <v>62</v>
      </c>
      <c r="J1070" s="20" t="s">
        <v>83</v>
      </c>
      <c r="K1070">
        <v>42439</v>
      </c>
      <c r="L1070" s="49">
        <v>163.0057227707</v>
      </c>
      <c r="M1070" s="48">
        <v>1020000</v>
      </c>
    </row>
    <row r="1071" spans="1:13" x14ac:dyDescent="0.25">
      <c r="A1071" t="s">
        <v>62</v>
      </c>
      <c r="B1071" s="20" t="s">
        <v>63</v>
      </c>
      <c r="C1071">
        <v>15412</v>
      </c>
      <c r="D1071" s="21">
        <v>182.95585897167828</v>
      </c>
      <c r="E1071" s="21">
        <v>177.08146356333262</v>
      </c>
      <c r="F1071" s="21">
        <v>186.50486879409624</v>
      </c>
      <c r="G1071" s="48">
        <v>1050000</v>
      </c>
      <c r="H1071" s="48"/>
      <c r="I1071" t="s">
        <v>40</v>
      </c>
      <c r="J1071" s="20" t="s">
        <v>55</v>
      </c>
      <c r="K1071">
        <v>41257</v>
      </c>
      <c r="L1071" s="49">
        <v>156.15986173606615</v>
      </c>
      <c r="M1071" s="48">
        <v>1025000</v>
      </c>
    </row>
    <row r="1072" spans="1:13" x14ac:dyDescent="0.25">
      <c r="A1072" t="s">
        <v>62</v>
      </c>
      <c r="B1072" s="20" t="s">
        <v>63</v>
      </c>
      <c r="C1072">
        <v>15415</v>
      </c>
      <c r="D1072" s="21">
        <v>182.30668211011476</v>
      </c>
      <c r="E1072" s="21">
        <v>176.07548897448507</v>
      </c>
      <c r="F1072" s="21">
        <v>185.25440682129658</v>
      </c>
      <c r="G1072" s="48">
        <v>1050000</v>
      </c>
      <c r="H1072" s="48"/>
      <c r="I1072" t="s">
        <v>40</v>
      </c>
      <c r="J1072" s="20" t="s">
        <v>59</v>
      </c>
      <c r="K1072">
        <v>43274</v>
      </c>
      <c r="L1072" s="49">
        <v>197.09702030185483</v>
      </c>
      <c r="M1072" s="48">
        <v>1025000</v>
      </c>
    </row>
    <row r="1073" spans="1:13" x14ac:dyDescent="0.25">
      <c r="A1073" t="s">
        <v>44</v>
      </c>
      <c r="B1073" s="20" t="s">
        <v>51</v>
      </c>
      <c r="C1073">
        <v>10220</v>
      </c>
      <c r="D1073" s="21">
        <v>182.77714923481548</v>
      </c>
      <c r="E1073" s="21">
        <v>177.6594937714774</v>
      </c>
      <c r="F1073" s="21">
        <v>187.51073415264344</v>
      </c>
      <c r="G1073" s="48">
        <v>1050000</v>
      </c>
      <c r="H1073" s="48"/>
      <c r="I1073" t="s">
        <v>40</v>
      </c>
      <c r="J1073" s="20" t="s">
        <v>55</v>
      </c>
      <c r="K1073">
        <v>41258</v>
      </c>
      <c r="L1073" s="49">
        <v>153.38180264678297</v>
      </c>
      <c r="M1073" s="48">
        <v>1025000</v>
      </c>
    </row>
    <row r="1074" spans="1:13" x14ac:dyDescent="0.25">
      <c r="A1074" t="s">
        <v>44</v>
      </c>
      <c r="B1074" s="20" t="s">
        <v>51</v>
      </c>
      <c r="C1074">
        <v>10350</v>
      </c>
      <c r="D1074" s="21">
        <v>182.87373170258451</v>
      </c>
      <c r="E1074" s="21">
        <v>177.89100512061231</v>
      </c>
      <c r="F1074" s="21">
        <v>187.80672399152618</v>
      </c>
      <c r="G1074" s="48">
        <v>1050000</v>
      </c>
      <c r="H1074" s="48"/>
      <c r="I1074" t="s">
        <v>62</v>
      </c>
      <c r="J1074" s="20" t="s">
        <v>80</v>
      </c>
      <c r="K1074">
        <v>42265</v>
      </c>
      <c r="L1074" s="49">
        <v>187.02933803812766</v>
      </c>
      <c r="M1074" s="48">
        <v>1025000</v>
      </c>
    </row>
    <row r="1075" spans="1:13" x14ac:dyDescent="0.25">
      <c r="A1075" t="s">
        <v>44</v>
      </c>
      <c r="B1075" s="20" t="s">
        <v>51</v>
      </c>
      <c r="C1075">
        <v>10420</v>
      </c>
      <c r="D1075" s="21">
        <v>182.83891275232796</v>
      </c>
      <c r="E1075" s="21">
        <v>177.96106912799357</v>
      </c>
      <c r="F1075" s="21">
        <v>187.92474047384962</v>
      </c>
      <c r="G1075" s="48">
        <v>1050000</v>
      </c>
      <c r="H1075" s="48"/>
      <c r="I1075" t="s">
        <v>62</v>
      </c>
      <c r="J1075" s="20" t="s">
        <v>83</v>
      </c>
      <c r="K1075">
        <v>42431</v>
      </c>
      <c r="L1075" s="49">
        <v>164.84131757331369</v>
      </c>
      <c r="M1075" s="48">
        <v>1025000</v>
      </c>
    </row>
    <row r="1076" spans="1:13" x14ac:dyDescent="0.25">
      <c r="A1076" t="s">
        <v>44</v>
      </c>
      <c r="B1076" s="20" t="s">
        <v>51</v>
      </c>
      <c r="C1076">
        <v>10450</v>
      </c>
      <c r="D1076" s="21">
        <v>182.00496107493893</v>
      </c>
      <c r="E1076" s="21">
        <v>177.15302554377018</v>
      </c>
      <c r="F1076" s="21">
        <v>187.12881265637509</v>
      </c>
      <c r="G1076" s="48">
        <v>1050000</v>
      </c>
      <c r="H1076" s="48"/>
      <c r="I1076" t="s">
        <v>40</v>
      </c>
      <c r="J1076" s="20" t="s">
        <v>41</v>
      </c>
      <c r="K1076">
        <v>40381</v>
      </c>
      <c r="L1076" s="49">
        <v>180.93944567878492</v>
      </c>
      <c r="M1076" s="48">
        <v>1030000</v>
      </c>
    </row>
    <row r="1077" spans="1:13" x14ac:dyDescent="0.25">
      <c r="A1077" t="s">
        <v>44</v>
      </c>
      <c r="B1077" s="20" t="s">
        <v>51</v>
      </c>
      <c r="C1077">
        <v>10540</v>
      </c>
      <c r="D1077" s="21">
        <v>182.26327870933437</v>
      </c>
      <c r="E1077" s="21">
        <v>177.44811047687091</v>
      </c>
      <c r="F1077" s="21">
        <v>187.43989472029824</v>
      </c>
      <c r="G1077" s="48">
        <v>1050000</v>
      </c>
      <c r="H1077" s="48"/>
      <c r="I1077" t="s">
        <v>62</v>
      </c>
      <c r="J1077" s="20" t="s">
        <v>76</v>
      </c>
      <c r="K1077">
        <v>42167</v>
      </c>
      <c r="L1077" s="49">
        <v>177.74446931030724</v>
      </c>
      <c r="M1077" s="48">
        <v>1030000</v>
      </c>
    </row>
    <row r="1078" spans="1:13" x14ac:dyDescent="0.25">
      <c r="A1078" t="s">
        <v>44</v>
      </c>
      <c r="B1078" s="20" t="s">
        <v>51</v>
      </c>
      <c r="C1078">
        <v>10640</v>
      </c>
      <c r="D1078" s="21">
        <v>182.07724674644081</v>
      </c>
      <c r="E1078" s="21">
        <v>177.40000552841147</v>
      </c>
      <c r="F1078" s="21">
        <v>187.45053527244164</v>
      </c>
      <c r="G1078" s="48">
        <v>1050000</v>
      </c>
      <c r="H1078" s="48"/>
      <c r="I1078" t="s">
        <v>40</v>
      </c>
      <c r="J1078" s="20" t="s">
        <v>53</v>
      </c>
      <c r="K1078">
        <v>45393</v>
      </c>
      <c r="L1078" s="49">
        <v>165.00053145035645</v>
      </c>
      <c r="M1078" s="48">
        <v>1035000</v>
      </c>
    </row>
    <row r="1079" spans="1:13" x14ac:dyDescent="0.25">
      <c r="A1079" t="s">
        <v>44</v>
      </c>
      <c r="B1079" s="20" t="s">
        <v>50</v>
      </c>
      <c r="C1079">
        <v>12240</v>
      </c>
      <c r="D1079" s="21">
        <v>182.93071072018029</v>
      </c>
      <c r="E1079" s="21">
        <v>177.36520374415386</v>
      </c>
      <c r="F1079" s="21">
        <v>186.97737806298775</v>
      </c>
      <c r="G1079" s="48">
        <v>1050000</v>
      </c>
      <c r="H1079" s="48"/>
      <c r="I1079" t="s">
        <v>62</v>
      </c>
      <c r="J1079" s="20" t="s">
        <v>80</v>
      </c>
      <c r="K1079">
        <v>42264</v>
      </c>
      <c r="L1079" s="49">
        <v>181.23429619252596</v>
      </c>
      <c r="M1079" s="48">
        <v>1035000</v>
      </c>
    </row>
    <row r="1080" spans="1:13" x14ac:dyDescent="0.25">
      <c r="A1080" t="s">
        <v>44</v>
      </c>
      <c r="B1080" s="20" t="s">
        <v>49</v>
      </c>
      <c r="C1080">
        <v>14360</v>
      </c>
      <c r="D1080" s="21">
        <v>182.56099704724366</v>
      </c>
      <c r="E1080" s="21">
        <v>178.03484967833492</v>
      </c>
      <c r="F1080" s="21">
        <v>188.14566316871247</v>
      </c>
      <c r="G1080" s="48">
        <v>1050000</v>
      </c>
      <c r="H1080" s="48"/>
      <c r="I1080" t="s">
        <v>62</v>
      </c>
      <c r="J1080" s="20" t="s">
        <v>83</v>
      </c>
      <c r="K1080">
        <v>42447</v>
      </c>
      <c r="L1080" s="49">
        <v>172.46218340326743</v>
      </c>
      <c r="M1080" s="48">
        <v>1035000</v>
      </c>
    </row>
    <row r="1081" spans="1:13" x14ac:dyDescent="0.25">
      <c r="A1081" t="s">
        <v>40</v>
      </c>
      <c r="B1081" s="20" t="s">
        <v>48</v>
      </c>
      <c r="C1081">
        <v>16350</v>
      </c>
      <c r="D1081" s="21">
        <v>182.54724821197533</v>
      </c>
      <c r="E1081" s="21">
        <v>175.22818556550993</v>
      </c>
      <c r="F1081" s="21">
        <v>183.43546942365245</v>
      </c>
      <c r="G1081" s="48">
        <v>1050000</v>
      </c>
      <c r="H1081" s="48"/>
      <c r="I1081" t="s">
        <v>40</v>
      </c>
      <c r="J1081" s="20" t="s">
        <v>41</v>
      </c>
      <c r="K1081">
        <v>40376</v>
      </c>
      <c r="L1081" s="49">
        <v>181.1442255705476</v>
      </c>
      <c r="M1081" s="48">
        <v>1040000</v>
      </c>
    </row>
    <row r="1082" spans="1:13" x14ac:dyDescent="0.25">
      <c r="A1082" t="s">
        <v>40</v>
      </c>
      <c r="B1082" s="20" t="s">
        <v>74</v>
      </c>
      <c r="C1082">
        <v>45188</v>
      </c>
      <c r="D1082" s="21">
        <v>182.2230205072016</v>
      </c>
      <c r="E1082" s="21">
        <v>191.6088550261091</v>
      </c>
      <c r="F1082" s="21">
        <v>188.20226879220664</v>
      </c>
      <c r="G1082" s="48">
        <v>1050000</v>
      </c>
      <c r="H1082" s="48"/>
      <c r="I1082" t="s">
        <v>44</v>
      </c>
      <c r="J1082" s="20" t="s">
        <v>77</v>
      </c>
      <c r="K1082">
        <v>14540</v>
      </c>
      <c r="L1082" s="49">
        <v>141.47420431020606</v>
      </c>
      <c r="M1082" s="48">
        <v>1040000</v>
      </c>
    </row>
    <row r="1083" spans="1:13" x14ac:dyDescent="0.25">
      <c r="A1083" t="s">
        <v>62</v>
      </c>
      <c r="B1083" s="20" t="s">
        <v>63</v>
      </c>
      <c r="C1083">
        <v>15315</v>
      </c>
      <c r="D1083" s="21">
        <v>183.66267653442313</v>
      </c>
      <c r="E1083" s="21">
        <v>177.22498282429839</v>
      </c>
      <c r="F1083" s="21">
        <v>186.24587975185736</v>
      </c>
      <c r="G1083" s="48">
        <v>1055000</v>
      </c>
      <c r="H1083" s="48"/>
      <c r="I1083" t="s">
        <v>62</v>
      </c>
      <c r="J1083" s="20" t="s">
        <v>80</v>
      </c>
      <c r="K1083">
        <v>42277</v>
      </c>
      <c r="L1083" s="49">
        <v>194.66575058763317</v>
      </c>
      <c r="M1083" s="48">
        <v>1040000</v>
      </c>
    </row>
    <row r="1084" spans="1:13" x14ac:dyDescent="0.25">
      <c r="A1084" t="s">
        <v>44</v>
      </c>
      <c r="B1084" s="20" t="s">
        <v>51</v>
      </c>
      <c r="C1084">
        <v>10210</v>
      </c>
      <c r="D1084" s="21">
        <v>183.98530496001672</v>
      </c>
      <c r="E1084" s="21">
        <v>178.79327913973529</v>
      </c>
      <c r="F1084" s="21">
        <v>188.6065873739999</v>
      </c>
      <c r="G1084" s="48">
        <v>1055000</v>
      </c>
      <c r="H1084" s="48"/>
      <c r="I1084" t="s">
        <v>40</v>
      </c>
      <c r="J1084" s="20" t="s">
        <v>57</v>
      </c>
      <c r="K1084">
        <v>44167</v>
      </c>
      <c r="L1084" s="49">
        <v>195.15538097716001</v>
      </c>
      <c r="M1084" s="48">
        <v>1045000</v>
      </c>
    </row>
    <row r="1085" spans="1:13" x14ac:dyDescent="0.25">
      <c r="A1085" t="s">
        <v>44</v>
      </c>
      <c r="B1085" s="20" t="s">
        <v>51</v>
      </c>
      <c r="C1085">
        <v>10250</v>
      </c>
      <c r="D1085" s="21">
        <v>183.51933273229645</v>
      </c>
      <c r="E1085" s="21">
        <v>178.38685255035415</v>
      </c>
      <c r="F1085" s="21">
        <v>188.23023854803728</v>
      </c>
      <c r="G1085" s="48">
        <v>1055000</v>
      </c>
      <c r="H1085" s="48"/>
      <c r="I1085" t="s">
        <v>62</v>
      </c>
      <c r="J1085" s="20" t="s">
        <v>76</v>
      </c>
      <c r="K1085">
        <v>42166</v>
      </c>
      <c r="L1085" s="49">
        <v>175.89430243567585</v>
      </c>
      <c r="M1085" s="48">
        <v>1045000</v>
      </c>
    </row>
    <row r="1086" spans="1:13" x14ac:dyDescent="0.25">
      <c r="A1086" t="s">
        <v>44</v>
      </c>
      <c r="B1086" s="20" t="s">
        <v>51</v>
      </c>
      <c r="C1086">
        <v>10270</v>
      </c>
      <c r="D1086" s="21">
        <v>183.82244429610574</v>
      </c>
      <c r="E1086" s="21">
        <v>178.5725186596672</v>
      </c>
      <c r="F1086" s="21">
        <v>188.35640941229838</v>
      </c>
      <c r="G1086" s="48">
        <v>1055000</v>
      </c>
      <c r="H1086" s="48"/>
      <c r="I1086" t="s">
        <v>40</v>
      </c>
      <c r="J1086" s="20" t="s">
        <v>41</v>
      </c>
      <c r="K1086">
        <v>40394</v>
      </c>
      <c r="L1086" s="49">
        <v>181.84388314921506</v>
      </c>
      <c r="M1086" s="48">
        <v>1050000</v>
      </c>
    </row>
    <row r="1087" spans="1:13" x14ac:dyDescent="0.25">
      <c r="A1087" t="s">
        <v>44</v>
      </c>
      <c r="B1087" s="20" t="s">
        <v>51</v>
      </c>
      <c r="C1087">
        <v>10340</v>
      </c>
      <c r="D1087" s="21">
        <v>183.74292326452218</v>
      </c>
      <c r="E1087" s="21">
        <v>178.80194941224195</v>
      </c>
      <c r="F1087" s="21">
        <v>188.73636847492011</v>
      </c>
      <c r="G1087" s="48">
        <v>1055000</v>
      </c>
      <c r="H1087" s="48"/>
      <c r="I1087" t="s">
        <v>62</v>
      </c>
      <c r="J1087" s="20" t="s">
        <v>80</v>
      </c>
      <c r="K1087">
        <v>42286</v>
      </c>
      <c r="L1087" s="49">
        <v>199.52860267899013</v>
      </c>
      <c r="M1087" s="48">
        <v>1050000</v>
      </c>
    </row>
    <row r="1088" spans="1:13" x14ac:dyDescent="0.25">
      <c r="A1088" t="s">
        <v>44</v>
      </c>
      <c r="B1088" s="20" t="s">
        <v>51</v>
      </c>
      <c r="C1088">
        <v>10410</v>
      </c>
      <c r="D1088" s="21">
        <v>183.5846882411752</v>
      </c>
      <c r="E1088" s="21">
        <v>178.73392804915056</v>
      </c>
      <c r="F1088" s="21">
        <v>188.70915386960877</v>
      </c>
      <c r="G1088" s="48">
        <v>1055000</v>
      </c>
      <c r="H1088" s="48"/>
      <c r="I1088" t="s">
        <v>40</v>
      </c>
      <c r="J1088" s="20" t="s">
        <v>53</v>
      </c>
      <c r="K1088">
        <v>45361</v>
      </c>
      <c r="L1088" s="49">
        <v>176.27326141814339</v>
      </c>
      <c r="M1088" s="48">
        <v>1055000</v>
      </c>
    </row>
    <row r="1089" spans="1:13" x14ac:dyDescent="0.25">
      <c r="A1089" t="s">
        <v>44</v>
      </c>
      <c r="B1089" s="20" t="s">
        <v>51</v>
      </c>
      <c r="C1089">
        <v>10460</v>
      </c>
      <c r="D1089" s="21">
        <v>183.15058072920584</v>
      </c>
      <c r="E1089" s="21">
        <v>178.3769340422815</v>
      </c>
      <c r="F1089" s="21">
        <v>188.38611522720507</v>
      </c>
      <c r="G1089" s="48">
        <v>1055000</v>
      </c>
      <c r="H1089" s="48"/>
      <c r="I1089" t="s">
        <v>40</v>
      </c>
      <c r="J1089" s="20" t="s">
        <v>53</v>
      </c>
      <c r="K1089">
        <v>45354</v>
      </c>
      <c r="L1089" s="49">
        <v>172.51648709713476</v>
      </c>
      <c r="M1089" s="48">
        <v>1055000</v>
      </c>
    </row>
    <row r="1090" spans="1:13" x14ac:dyDescent="0.25">
      <c r="A1090" t="s">
        <v>44</v>
      </c>
      <c r="B1090" s="20" t="s">
        <v>51</v>
      </c>
      <c r="C1090">
        <v>10650</v>
      </c>
      <c r="D1090" s="21">
        <v>183.2968185133293</v>
      </c>
      <c r="E1090" s="21">
        <v>178.65911947309439</v>
      </c>
      <c r="F1090" s="21">
        <v>188.72509459972943</v>
      </c>
      <c r="G1090" s="48">
        <v>1055000</v>
      </c>
      <c r="H1090" s="48"/>
      <c r="I1090" t="s">
        <v>40</v>
      </c>
      <c r="J1090" s="20" t="s">
        <v>55</v>
      </c>
      <c r="K1090">
        <v>41255</v>
      </c>
      <c r="L1090" s="49">
        <v>155.35498218250103</v>
      </c>
      <c r="M1090" s="48">
        <v>1060000</v>
      </c>
    </row>
    <row r="1091" spans="1:13" x14ac:dyDescent="0.25">
      <c r="A1091" t="s">
        <v>44</v>
      </c>
      <c r="B1091" s="20" t="s">
        <v>50</v>
      </c>
      <c r="C1091">
        <v>12120</v>
      </c>
      <c r="D1091" s="21">
        <v>183.02271229207915</v>
      </c>
      <c r="E1091" s="21">
        <v>177.61466534422081</v>
      </c>
      <c r="F1091" s="21">
        <v>187.31525952613674</v>
      </c>
      <c r="G1091" s="48">
        <v>1055000</v>
      </c>
      <c r="H1091" s="48"/>
      <c r="I1091" t="s">
        <v>40</v>
      </c>
      <c r="J1091" s="20" t="s">
        <v>41</v>
      </c>
      <c r="K1091">
        <v>40382</v>
      </c>
      <c r="L1091" s="49">
        <v>187.18115118699376</v>
      </c>
      <c r="M1091" s="48">
        <v>1065000</v>
      </c>
    </row>
    <row r="1092" spans="1:13" x14ac:dyDescent="0.25">
      <c r="A1092" t="s">
        <v>44</v>
      </c>
      <c r="B1092" s="20" t="s">
        <v>50</v>
      </c>
      <c r="C1092">
        <v>12330</v>
      </c>
      <c r="D1092" s="21">
        <v>183.6055248442284</v>
      </c>
      <c r="E1092" s="21">
        <v>177.87117712641859</v>
      </c>
      <c r="F1092" s="21">
        <v>187.3821300557365</v>
      </c>
      <c r="G1092" s="48">
        <v>1055000</v>
      </c>
      <c r="H1092" s="48"/>
      <c r="I1092" t="s">
        <v>40</v>
      </c>
      <c r="J1092" s="20" t="s">
        <v>46</v>
      </c>
      <c r="K1092">
        <v>40392</v>
      </c>
      <c r="L1092" s="49">
        <v>187.35237312988829</v>
      </c>
      <c r="M1092" s="48">
        <v>1065000</v>
      </c>
    </row>
    <row r="1093" spans="1:13" x14ac:dyDescent="0.25">
      <c r="A1093" t="s">
        <v>44</v>
      </c>
      <c r="B1093" s="20" t="s">
        <v>49</v>
      </c>
      <c r="C1093">
        <v>14110</v>
      </c>
      <c r="D1093" s="21">
        <v>183.72803280562059</v>
      </c>
      <c r="E1093" s="21">
        <v>179.69417675690471</v>
      </c>
      <c r="F1093" s="21">
        <v>189.97679407572184</v>
      </c>
      <c r="G1093" s="48">
        <v>1055000</v>
      </c>
      <c r="H1093" s="48"/>
      <c r="I1093" t="s">
        <v>40</v>
      </c>
      <c r="J1093" s="20" t="s">
        <v>41</v>
      </c>
      <c r="K1093">
        <v>40385</v>
      </c>
      <c r="L1093" s="49">
        <v>191.20695161393263</v>
      </c>
      <c r="M1093" s="48">
        <v>1070000</v>
      </c>
    </row>
    <row r="1094" spans="1:13" x14ac:dyDescent="0.25">
      <c r="A1094" t="s">
        <v>44</v>
      </c>
      <c r="B1094" s="20" t="s">
        <v>49</v>
      </c>
      <c r="C1094">
        <v>14230</v>
      </c>
      <c r="D1094" s="21">
        <v>183.06720106346336</v>
      </c>
      <c r="E1094" s="21">
        <v>178.81783421171002</v>
      </c>
      <c r="F1094" s="21">
        <v>189.02988024226426</v>
      </c>
      <c r="G1094" s="48">
        <v>1055000</v>
      </c>
      <c r="H1094" s="48"/>
      <c r="I1094" t="s">
        <v>40</v>
      </c>
      <c r="J1094" s="20" t="s">
        <v>53</v>
      </c>
      <c r="K1094">
        <v>45365</v>
      </c>
      <c r="L1094" s="49">
        <v>182.11204842675977</v>
      </c>
      <c r="M1094" s="48">
        <v>1075000</v>
      </c>
    </row>
    <row r="1095" spans="1:13" x14ac:dyDescent="0.25">
      <c r="A1095" t="s">
        <v>44</v>
      </c>
      <c r="B1095" s="20" t="s">
        <v>49</v>
      </c>
      <c r="C1095">
        <v>14270</v>
      </c>
      <c r="D1095" s="21">
        <v>183.07090736585076</v>
      </c>
      <c r="E1095" s="21">
        <v>178.94762315157999</v>
      </c>
      <c r="F1095" s="21">
        <v>189.20198886172386</v>
      </c>
      <c r="G1095" s="48">
        <v>1055000</v>
      </c>
      <c r="H1095" s="48"/>
      <c r="I1095" t="s">
        <v>40</v>
      </c>
      <c r="J1095" s="20" t="s">
        <v>60</v>
      </c>
      <c r="K1095">
        <v>45264</v>
      </c>
      <c r="L1095" s="49">
        <v>169.78930597231422</v>
      </c>
      <c r="M1095" s="48">
        <v>1075000</v>
      </c>
    </row>
    <row r="1096" spans="1:13" x14ac:dyDescent="0.25">
      <c r="A1096" t="s">
        <v>44</v>
      </c>
      <c r="B1096" s="20" t="s">
        <v>49</v>
      </c>
      <c r="C1096">
        <v>14330</v>
      </c>
      <c r="D1096" s="21">
        <v>183.10093246007992</v>
      </c>
      <c r="E1096" s="21">
        <v>178.72630670360189</v>
      </c>
      <c r="F1096" s="21">
        <v>188.89387421673629</v>
      </c>
      <c r="G1096" s="48">
        <v>1055000</v>
      </c>
      <c r="H1096" s="48"/>
      <c r="I1096" t="s">
        <v>40</v>
      </c>
      <c r="J1096" s="20" t="s">
        <v>59</v>
      </c>
      <c r="K1096">
        <v>43275</v>
      </c>
      <c r="L1096" s="49">
        <v>205.9686028249327</v>
      </c>
      <c r="M1096" s="48">
        <v>1080000</v>
      </c>
    </row>
    <row r="1097" spans="1:13" x14ac:dyDescent="0.25">
      <c r="A1097" t="s">
        <v>40</v>
      </c>
      <c r="B1097" s="20" t="s">
        <v>48</v>
      </c>
      <c r="C1097">
        <v>16340</v>
      </c>
      <c r="D1097" s="21">
        <v>183.70307683685596</v>
      </c>
      <c r="E1097" s="21">
        <v>177.084231934662</v>
      </c>
      <c r="F1097" s="21">
        <v>185.95802902505048</v>
      </c>
      <c r="G1097" s="48">
        <v>1055000</v>
      </c>
      <c r="H1097" s="48"/>
      <c r="I1097" t="s">
        <v>40</v>
      </c>
      <c r="J1097" s="20" t="s">
        <v>60</v>
      </c>
      <c r="K1097">
        <v>45256</v>
      </c>
      <c r="L1097" s="49">
        <v>164.49287221858668</v>
      </c>
      <c r="M1097" s="48">
        <v>1085000</v>
      </c>
    </row>
    <row r="1098" spans="1:13" x14ac:dyDescent="0.25">
      <c r="A1098" t="s">
        <v>62</v>
      </c>
      <c r="B1098" s="20" t="s">
        <v>63</v>
      </c>
      <c r="C1098">
        <v>15316</v>
      </c>
      <c r="D1098" s="21">
        <v>184.03065204080519</v>
      </c>
      <c r="E1098" s="21">
        <v>177.63394316720732</v>
      </c>
      <c r="F1098" s="21">
        <v>186.68642566764953</v>
      </c>
      <c r="G1098" s="48">
        <v>1060000</v>
      </c>
      <c r="H1098" s="48"/>
      <c r="I1098" t="s">
        <v>40</v>
      </c>
      <c r="J1098" s="20" t="s">
        <v>53</v>
      </c>
      <c r="K1098">
        <v>45364</v>
      </c>
      <c r="L1098" s="49">
        <v>188.33785480007091</v>
      </c>
      <c r="M1098" s="48">
        <v>1095000</v>
      </c>
    </row>
    <row r="1099" spans="1:13" x14ac:dyDescent="0.25">
      <c r="A1099" t="s">
        <v>62</v>
      </c>
      <c r="B1099" s="20" t="s">
        <v>63</v>
      </c>
      <c r="C1099">
        <v>15414</v>
      </c>
      <c r="D1099" s="21">
        <v>184.68668279453914</v>
      </c>
      <c r="E1099" s="21">
        <v>178.49080512958028</v>
      </c>
      <c r="F1099" s="21">
        <v>187.6928973047624</v>
      </c>
      <c r="G1099" s="48">
        <v>1060000</v>
      </c>
      <c r="H1099" s="48"/>
      <c r="I1099" t="s">
        <v>62</v>
      </c>
      <c r="J1099" s="20" t="s">
        <v>80</v>
      </c>
      <c r="K1099">
        <v>42281</v>
      </c>
      <c r="L1099" s="49">
        <v>203.98799308021131</v>
      </c>
      <c r="M1099" s="48">
        <v>1095000</v>
      </c>
    </row>
    <row r="1100" spans="1:13" x14ac:dyDescent="0.25">
      <c r="A1100" t="s">
        <v>44</v>
      </c>
      <c r="B1100" s="20" t="s">
        <v>51</v>
      </c>
      <c r="C1100">
        <v>10230</v>
      </c>
      <c r="D1100" s="21">
        <v>184.33824621168512</v>
      </c>
      <c r="E1100" s="21">
        <v>179.26241900371036</v>
      </c>
      <c r="F1100" s="21">
        <v>189.13287275085423</v>
      </c>
      <c r="G1100" s="48">
        <v>1060000</v>
      </c>
      <c r="H1100" s="48"/>
      <c r="I1100" t="s">
        <v>40</v>
      </c>
      <c r="J1100" s="20" t="s">
        <v>53</v>
      </c>
      <c r="K1100">
        <v>45392</v>
      </c>
      <c r="L1100" s="49">
        <v>178.35303224701318</v>
      </c>
      <c r="M1100" s="48">
        <v>1100000</v>
      </c>
    </row>
    <row r="1101" spans="1:13" x14ac:dyDescent="0.25">
      <c r="A1101" t="s">
        <v>44</v>
      </c>
      <c r="B1101" s="20" t="s">
        <v>51</v>
      </c>
      <c r="C1101">
        <v>10240</v>
      </c>
      <c r="D1101" s="21">
        <v>184.91036008140583</v>
      </c>
      <c r="E1101" s="21">
        <v>179.86229577897817</v>
      </c>
      <c r="F1101" s="21">
        <v>189.7456874431669</v>
      </c>
      <c r="G1101" s="48">
        <v>1060000</v>
      </c>
      <c r="H1101" s="48"/>
      <c r="I1101" t="s">
        <v>40</v>
      </c>
      <c r="J1101" s="20" t="s">
        <v>53</v>
      </c>
      <c r="K1101">
        <v>45313</v>
      </c>
      <c r="L1101" s="49">
        <v>186.33844522621027</v>
      </c>
      <c r="M1101" s="48">
        <v>1105000</v>
      </c>
    </row>
    <row r="1102" spans="1:13" x14ac:dyDescent="0.25">
      <c r="A1102" t="s">
        <v>44</v>
      </c>
      <c r="B1102" s="20" t="s">
        <v>51</v>
      </c>
      <c r="C1102">
        <v>10620</v>
      </c>
      <c r="D1102" s="21">
        <v>184.38082518005797</v>
      </c>
      <c r="E1102" s="21">
        <v>179.63176142846618</v>
      </c>
      <c r="F1102" s="21">
        <v>189.65065639415758</v>
      </c>
      <c r="G1102" s="48">
        <v>1060000</v>
      </c>
      <c r="H1102" s="48"/>
      <c r="I1102" t="s">
        <v>40</v>
      </c>
      <c r="J1102" s="20" t="s">
        <v>41</v>
      </c>
      <c r="K1102">
        <v>40396</v>
      </c>
      <c r="L1102" s="49">
        <v>194.36876847762773</v>
      </c>
      <c r="M1102" s="48">
        <v>1110000</v>
      </c>
    </row>
    <row r="1103" spans="1:13" x14ac:dyDescent="0.25">
      <c r="A1103" t="s">
        <v>44</v>
      </c>
      <c r="B1103" s="20" t="s">
        <v>51</v>
      </c>
      <c r="C1103">
        <v>10630</v>
      </c>
      <c r="D1103" s="21">
        <v>184.26703737764851</v>
      </c>
      <c r="E1103" s="21">
        <v>179.60909291323594</v>
      </c>
      <c r="F1103" s="21">
        <v>189.66618026709494</v>
      </c>
      <c r="G1103" s="48">
        <v>1060000</v>
      </c>
      <c r="H1103" s="48"/>
      <c r="I1103" t="s">
        <v>40</v>
      </c>
      <c r="J1103" s="20" t="s">
        <v>41</v>
      </c>
      <c r="K1103">
        <v>40383</v>
      </c>
      <c r="L1103" s="49">
        <v>196.37243584395463</v>
      </c>
      <c r="M1103" s="48">
        <v>1110000</v>
      </c>
    </row>
    <row r="1104" spans="1:13" x14ac:dyDescent="0.25">
      <c r="A1104" t="s">
        <v>44</v>
      </c>
      <c r="B1104" s="20" t="s">
        <v>50</v>
      </c>
      <c r="C1104">
        <v>12220</v>
      </c>
      <c r="D1104" s="21">
        <v>184.34604241517684</v>
      </c>
      <c r="E1104" s="21">
        <v>178.92264444328796</v>
      </c>
      <c r="F1104" s="21">
        <v>188.61373654648247</v>
      </c>
      <c r="G1104" s="48">
        <v>1060000</v>
      </c>
      <c r="H1104" s="48"/>
      <c r="I1104" t="s">
        <v>40</v>
      </c>
      <c r="J1104" s="20" t="s">
        <v>41</v>
      </c>
      <c r="K1104">
        <v>40384</v>
      </c>
      <c r="L1104" s="49">
        <v>198.68761571519372</v>
      </c>
      <c r="M1104" s="48">
        <v>1115000</v>
      </c>
    </row>
    <row r="1105" spans="1:13" x14ac:dyDescent="0.25">
      <c r="A1105" t="s">
        <v>44</v>
      </c>
      <c r="B1105" s="20" t="s">
        <v>49</v>
      </c>
      <c r="C1105">
        <v>14210</v>
      </c>
      <c r="D1105" s="21">
        <v>184.75770181546255</v>
      </c>
      <c r="E1105" s="21">
        <v>180.59809056256549</v>
      </c>
      <c r="F1105" s="21">
        <v>190.83964823342967</v>
      </c>
      <c r="G1105" s="48">
        <v>1060000</v>
      </c>
      <c r="H1105" s="48"/>
      <c r="I1105" t="s">
        <v>40</v>
      </c>
      <c r="J1105" s="20" t="s">
        <v>41</v>
      </c>
      <c r="K1105">
        <v>40395</v>
      </c>
      <c r="L1105" s="49">
        <v>194.32800881299084</v>
      </c>
      <c r="M1105" s="48">
        <v>1120000</v>
      </c>
    </row>
    <row r="1106" spans="1:13" x14ac:dyDescent="0.25">
      <c r="A1106" t="s">
        <v>44</v>
      </c>
      <c r="B1106" s="20" t="s">
        <v>49</v>
      </c>
      <c r="C1106">
        <v>14320</v>
      </c>
      <c r="D1106" s="21">
        <v>184.64779549397196</v>
      </c>
      <c r="E1106" s="21">
        <v>180.38649950557064</v>
      </c>
      <c r="F1106" s="21">
        <v>190.59357115142419</v>
      </c>
      <c r="G1106" s="48">
        <v>1060000</v>
      </c>
      <c r="H1106" s="48"/>
      <c r="I1106" t="s">
        <v>40</v>
      </c>
      <c r="J1106" s="20" t="s">
        <v>53</v>
      </c>
      <c r="K1106">
        <v>45314</v>
      </c>
      <c r="L1106" s="49">
        <v>190.22173060984667</v>
      </c>
      <c r="M1106" s="48">
        <v>1120000</v>
      </c>
    </row>
    <row r="1107" spans="1:13" x14ac:dyDescent="0.25">
      <c r="A1107" t="s">
        <v>40</v>
      </c>
      <c r="B1107" s="20" t="s">
        <v>82</v>
      </c>
      <c r="C1107">
        <v>46394</v>
      </c>
      <c r="D1107" s="21">
        <v>184.635776628115</v>
      </c>
      <c r="E1107" s="21">
        <v>189.72179307968963</v>
      </c>
      <c r="F1107" s="21">
        <v>180.15135550594192</v>
      </c>
      <c r="G1107" s="48">
        <v>1060000</v>
      </c>
      <c r="H1107" s="48"/>
      <c r="I1107" t="s">
        <v>40</v>
      </c>
      <c r="J1107" s="20" t="s">
        <v>53</v>
      </c>
      <c r="K1107">
        <v>45323</v>
      </c>
      <c r="L1107" s="49">
        <v>188.33363243021137</v>
      </c>
      <c r="M1107" s="48">
        <v>1120000</v>
      </c>
    </row>
    <row r="1108" spans="1:13" x14ac:dyDescent="0.25">
      <c r="A1108" t="s">
        <v>62</v>
      </c>
      <c r="B1108" s="20" t="s">
        <v>63</v>
      </c>
      <c r="C1108">
        <v>15221</v>
      </c>
      <c r="D1108" s="21">
        <v>185.6996894586207</v>
      </c>
      <c r="E1108" s="21">
        <v>179.92606699450042</v>
      </c>
      <c r="F1108" s="21">
        <v>189.41082383199793</v>
      </c>
      <c r="G1108" s="48">
        <v>1065000</v>
      </c>
      <c r="H1108" s="48"/>
      <c r="I1108" t="s">
        <v>40</v>
      </c>
      <c r="J1108" s="20" t="s">
        <v>53</v>
      </c>
      <c r="K1108">
        <v>45322</v>
      </c>
      <c r="L1108" s="49">
        <v>188.5061857705056</v>
      </c>
      <c r="M1108" s="48">
        <v>1120000</v>
      </c>
    </row>
    <row r="1109" spans="1:13" x14ac:dyDescent="0.25">
      <c r="A1109" t="s">
        <v>62</v>
      </c>
      <c r="B1109" s="20" t="s">
        <v>63</v>
      </c>
      <c r="C1109">
        <v>15413</v>
      </c>
      <c r="D1109" s="21">
        <v>185.6897538263826</v>
      </c>
      <c r="E1109" s="21">
        <v>179.6575516191528</v>
      </c>
      <c r="F1109" s="21">
        <v>188.97359588777837</v>
      </c>
      <c r="G1109" s="48">
        <v>1065000</v>
      </c>
      <c r="H1109" s="48"/>
      <c r="I1109" t="s">
        <v>40</v>
      </c>
      <c r="J1109" s="20" t="s">
        <v>53</v>
      </c>
      <c r="K1109">
        <v>45321</v>
      </c>
      <c r="L1109" s="49">
        <v>189.58594778608679</v>
      </c>
      <c r="M1109" s="48">
        <v>1125000</v>
      </c>
    </row>
    <row r="1110" spans="1:13" x14ac:dyDescent="0.25">
      <c r="A1110" t="s">
        <v>44</v>
      </c>
      <c r="B1110" s="20" t="s">
        <v>51</v>
      </c>
      <c r="C1110">
        <v>10110</v>
      </c>
      <c r="D1110" s="21">
        <v>185.57231145341652</v>
      </c>
      <c r="E1110" s="21">
        <v>180.66928140700929</v>
      </c>
      <c r="F1110" s="21">
        <v>190.61973896692223</v>
      </c>
      <c r="G1110" s="48">
        <v>1065000</v>
      </c>
      <c r="H1110" s="48"/>
      <c r="I1110" t="s">
        <v>40</v>
      </c>
      <c r="J1110" s="20" t="s">
        <v>53</v>
      </c>
      <c r="K1110">
        <v>45353</v>
      </c>
      <c r="L1110" s="49">
        <v>187.5815671792576</v>
      </c>
      <c r="M1110" s="48">
        <v>1125000</v>
      </c>
    </row>
    <row r="1111" spans="1:13" x14ac:dyDescent="0.25">
      <c r="A1111" t="s">
        <v>44</v>
      </c>
      <c r="B1111" s="20" t="s">
        <v>51</v>
      </c>
      <c r="C1111">
        <v>10260</v>
      </c>
      <c r="D1111" s="21">
        <v>185.39765579779822</v>
      </c>
      <c r="E1111" s="21">
        <v>180.27529590053663</v>
      </c>
      <c r="F1111" s="21">
        <v>190.12227435272331</v>
      </c>
      <c r="G1111" s="48">
        <v>1065000</v>
      </c>
      <c r="H1111" s="48"/>
      <c r="I1111" t="s">
        <v>40</v>
      </c>
      <c r="J1111" s="20" t="s">
        <v>53</v>
      </c>
      <c r="K1111">
        <v>45315</v>
      </c>
      <c r="L1111" s="49">
        <v>191.06968944023208</v>
      </c>
      <c r="M1111" s="48">
        <v>1130000</v>
      </c>
    </row>
    <row r="1112" spans="1:13" x14ac:dyDescent="0.25">
      <c r="A1112" t="s">
        <v>44</v>
      </c>
      <c r="B1112" s="20" t="s">
        <v>51</v>
      </c>
      <c r="C1112">
        <v>10610</v>
      </c>
      <c r="D1112" s="21">
        <v>185.29465348043846</v>
      </c>
      <c r="E1112" s="21">
        <v>180.57137150878398</v>
      </c>
      <c r="F1112" s="21">
        <v>190.60060983209971</v>
      </c>
      <c r="G1112" s="48">
        <v>1065000</v>
      </c>
      <c r="H1112" s="48"/>
      <c r="I1112" t="s">
        <v>40</v>
      </c>
      <c r="J1112" s="20" t="s">
        <v>57</v>
      </c>
      <c r="K1112">
        <v>44166</v>
      </c>
      <c r="L1112" s="49">
        <v>213.76057837659647</v>
      </c>
      <c r="M1112" s="48">
        <v>1130000</v>
      </c>
    </row>
    <row r="1113" spans="1:13" x14ac:dyDescent="0.25">
      <c r="A1113" t="s">
        <v>44</v>
      </c>
      <c r="B1113" s="20" t="s">
        <v>51</v>
      </c>
      <c r="C1113">
        <v>10710</v>
      </c>
      <c r="D1113" s="21">
        <v>185.44656558598911</v>
      </c>
      <c r="E1113" s="21">
        <v>180.61811564140473</v>
      </c>
      <c r="F1113" s="21">
        <v>190.60194466272918</v>
      </c>
      <c r="G1113" s="48">
        <v>1065000</v>
      </c>
      <c r="H1113" s="48"/>
      <c r="I1113" t="s">
        <v>40</v>
      </c>
      <c r="J1113" s="20" t="s">
        <v>60</v>
      </c>
      <c r="K1113">
        <v>45257</v>
      </c>
      <c r="L1113" s="49">
        <v>171.33490570613935</v>
      </c>
      <c r="M1113" s="48">
        <v>1130000</v>
      </c>
    </row>
    <row r="1114" spans="1:13" x14ac:dyDescent="0.25">
      <c r="A1114" t="s">
        <v>44</v>
      </c>
      <c r="B1114" s="20" t="s">
        <v>50</v>
      </c>
      <c r="C1114">
        <v>12210</v>
      </c>
      <c r="D1114" s="21">
        <v>185.98865816517741</v>
      </c>
      <c r="E1114" s="21">
        <v>180.64930333204461</v>
      </c>
      <c r="F1114" s="21">
        <v>190.38458726570514</v>
      </c>
      <c r="G1114" s="48">
        <v>1065000</v>
      </c>
      <c r="H1114" s="48"/>
      <c r="I1114" t="s">
        <v>40</v>
      </c>
      <c r="J1114" s="20" t="s">
        <v>41</v>
      </c>
      <c r="K1114">
        <v>40215</v>
      </c>
      <c r="L1114" s="49">
        <v>200.0288614018358</v>
      </c>
      <c r="M1114" s="48">
        <v>1145000</v>
      </c>
    </row>
    <row r="1115" spans="1:13" x14ac:dyDescent="0.25">
      <c r="A1115" t="s">
        <v>44</v>
      </c>
      <c r="B1115" s="20" t="s">
        <v>50</v>
      </c>
      <c r="C1115">
        <v>12230</v>
      </c>
      <c r="D1115" s="21">
        <v>185.27689013996104</v>
      </c>
      <c r="E1115" s="21">
        <v>179.76787376313172</v>
      </c>
      <c r="F1115" s="21">
        <v>189.41039190764278</v>
      </c>
      <c r="G1115" s="48">
        <v>1065000</v>
      </c>
      <c r="H1115" s="48"/>
      <c r="I1115" t="s">
        <v>40</v>
      </c>
      <c r="J1115" s="20" t="s">
        <v>47</v>
      </c>
      <c r="K1115">
        <v>40215</v>
      </c>
      <c r="L1115" s="49">
        <v>200.0288614018358</v>
      </c>
      <c r="M1115" s="48">
        <v>1145000</v>
      </c>
    </row>
    <row r="1116" spans="1:13" x14ac:dyDescent="0.25">
      <c r="A1116" t="s">
        <v>44</v>
      </c>
      <c r="B1116" s="20" t="s">
        <v>50</v>
      </c>
      <c r="C1116">
        <v>12320</v>
      </c>
      <c r="D1116" s="21">
        <v>185.17177469857825</v>
      </c>
      <c r="E1116" s="21">
        <v>179.52242295874964</v>
      </c>
      <c r="F1116" s="21">
        <v>189.08341343936326</v>
      </c>
      <c r="G1116" s="48">
        <v>1065000</v>
      </c>
      <c r="H1116" s="48"/>
      <c r="I1116" t="s">
        <v>40</v>
      </c>
      <c r="J1116" s="20" t="s">
        <v>60</v>
      </c>
      <c r="K1116">
        <v>45255</v>
      </c>
      <c r="L1116" s="49">
        <v>176.56914168582011</v>
      </c>
      <c r="M1116" s="48">
        <v>1145000</v>
      </c>
    </row>
    <row r="1117" spans="1:13" x14ac:dyDescent="0.25">
      <c r="A1117" t="s">
        <v>44</v>
      </c>
      <c r="B1117" s="20" t="s">
        <v>49</v>
      </c>
      <c r="C1117">
        <v>14220</v>
      </c>
      <c r="D1117" s="21">
        <v>185.59466670161578</v>
      </c>
      <c r="E1117" s="21">
        <v>181.45052471154833</v>
      </c>
      <c r="F1117" s="21">
        <v>191.69678109027578</v>
      </c>
      <c r="G1117" s="48">
        <v>1065000</v>
      </c>
      <c r="H1117" s="48"/>
      <c r="I1117" t="s">
        <v>40</v>
      </c>
      <c r="J1117" s="20" t="s">
        <v>41</v>
      </c>
      <c r="K1117">
        <v>40386</v>
      </c>
      <c r="L1117" s="49">
        <v>210.49488286775335</v>
      </c>
      <c r="M1117" s="48">
        <v>1150000</v>
      </c>
    </row>
    <row r="1118" spans="1:13" x14ac:dyDescent="0.25">
      <c r="A1118" t="s">
        <v>44</v>
      </c>
      <c r="B1118" s="20" t="s">
        <v>49</v>
      </c>
      <c r="C1118">
        <v>14350</v>
      </c>
      <c r="D1118" s="21">
        <v>185.71014110187235</v>
      </c>
      <c r="E1118" s="21">
        <v>181.19588988044012</v>
      </c>
      <c r="F1118" s="21">
        <v>191.30944847692876</v>
      </c>
      <c r="G1118" s="48">
        <v>1065000</v>
      </c>
      <c r="H1118" s="48"/>
      <c r="I1118" t="s">
        <v>40</v>
      </c>
      <c r="J1118" s="20" t="s">
        <v>53</v>
      </c>
      <c r="K1118">
        <v>45355</v>
      </c>
      <c r="L1118" s="49">
        <v>193.87128276502082</v>
      </c>
      <c r="M1118" s="48">
        <v>1155000</v>
      </c>
    </row>
    <row r="1119" spans="1:13" x14ac:dyDescent="0.25">
      <c r="A1119" t="s">
        <v>44</v>
      </c>
      <c r="B1119" s="20" t="s">
        <v>49</v>
      </c>
      <c r="C1119">
        <v>14370</v>
      </c>
      <c r="D1119" s="21">
        <v>185.61599842657409</v>
      </c>
      <c r="E1119" s="21">
        <v>181.2704247398008</v>
      </c>
      <c r="F1119" s="21">
        <v>191.44713424840512</v>
      </c>
      <c r="G1119" s="48">
        <v>1065000</v>
      </c>
      <c r="H1119" s="48"/>
      <c r="I1119" t="s">
        <v>40</v>
      </c>
      <c r="J1119" s="20" t="s">
        <v>57</v>
      </c>
      <c r="K1119">
        <v>44161</v>
      </c>
      <c r="L1119" s="49">
        <v>208.88616747837693</v>
      </c>
      <c r="M1119" s="48">
        <v>1160000</v>
      </c>
    </row>
    <row r="1120" spans="1:13" x14ac:dyDescent="0.25">
      <c r="A1120" t="s">
        <v>44</v>
      </c>
      <c r="B1120" s="20" t="s">
        <v>49</v>
      </c>
      <c r="C1120">
        <v>14410</v>
      </c>
      <c r="D1120" s="21">
        <v>185.82238330267865</v>
      </c>
      <c r="E1120" s="21">
        <v>181.18659184435393</v>
      </c>
      <c r="F1120" s="21">
        <v>191.25177786545021</v>
      </c>
      <c r="G1120" s="48">
        <v>1065000</v>
      </c>
      <c r="H1120" s="48"/>
      <c r="I1120" t="s">
        <v>40</v>
      </c>
      <c r="J1120" s="20" t="s">
        <v>53</v>
      </c>
      <c r="K1120">
        <v>45311</v>
      </c>
      <c r="L1120" s="49">
        <v>198.53189785876387</v>
      </c>
      <c r="M1120" s="48">
        <v>1160000</v>
      </c>
    </row>
    <row r="1121" spans="1:13" x14ac:dyDescent="0.25">
      <c r="A1121" t="s">
        <v>40</v>
      </c>
      <c r="B1121" s="20" t="s">
        <v>6</v>
      </c>
      <c r="C1121">
        <v>17730</v>
      </c>
      <c r="D1121" s="21">
        <v>185.6710366182129</v>
      </c>
      <c r="E1121" s="21">
        <v>182.99782546162353</v>
      </c>
      <c r="F1121" s="21">
        <v>193.57813140797299</v>
      </c>
      <c r="G1121" s="48">
        <v>1065000</v>
      </c>
      <c r="H1121" s="48"/>
      <c r="I1121" t="s">
        <v>40</v>
      </c>
      <c r="J1121" s="20" t="s">
        <v>53</v>
      </c>
      <c r="K1121">
        <v>45356</v>
      </c>
      <c r="L1121" s="49">
        <v>196.11026870577115</v>
      </c>
      <c r="M1121" s="48">
        <v>1160000</v>
      </c>
    </row>
    <row r="1122" spans="1:13" x14ac:dyDescent="0.25">
      <c r="A1122" t="s">
        <v>40</v>
      </c>
      <c r="B1122" s="20" t="s">
        <v>68</v>
      </c>
      <c r="C1122">
        <v>46383</v>
      </c>
      <c r="D1122" s="21">
        <v>185.82061211698402</v>
      </c>
      <c r="E1122" s="21">
        <v>192.50789865113447</v>
      </c>
      <c r="F1122" s="21">
        <v>184.14179947406794</v>
      </c>
      <c r="G1122" s="48">
        <v>1065000</v>
      </c>
      <c r="H1122" s="48"/>
      <c r="I1122" t="s">
        <v>40</v>
      </c>
      <c r="J1122" s="20" t="s">
        <v>53</v>
      </c>
      <c r="K1122">
        <v>45391</v>
      </c>
      <c r="L1122" s="49">
        <v>191.71271451714048</v>
      </c>
      <c r="M1122" s="48">
        <v>1160000</v>
      </c>
    </row>
    <row r="1123" spans="1:13" x14ac:dyDescent="0.25">
      <c r="A1123" t="s">
        <v>40</v>
      </c>
      <c r="B1123" s="20" t="s">
        <v>68</v>
      </c>
      <c r="C1123">
        <v>46385</v>
      </c>
      <c r="D1123" s="21">
        <v>185.13241250967516</v>
      </c>
      <c r="E1123" s="21">
        <v>192.56951489977348</v>
      </c>
      <c r="F1123" s="21">
        <v>185.01802795156996</v>
      </c>
      <c r="G1123" s="48">
        <v>1065000</v>
      </c>
      <c r="H1123" s="48"/>
      <c r="I1123" t="s">
        <v>40</v>
      </c>
      <c r="J1123" s="20" t="s">
        <v>60</v>
      </c>
      <c r="K1123">
        <v>45265</v>
      </c>
      <c r="L1123" s="49">
        <v>183.45730804002056</v>
      </c>
      <c r="M1123" s="48">
        <v>1160000</v>
      </c>
    </row>
    <row r="1124" spans="1:13" x14ac:dyDescent="0.25">
      <c r="A1124" t="s">
        <v>40</v>
      </c>
      <c r="B1124" s="20" t="s">
        <v>67</v>
      </c>
      <c r="C1124">
        <v>43365</v>
      </c>
      <c r="D1124" s="21">
        <v>185.45873658089755</v>
      </c>
      <c r="E1124" s="21">
        <v>176.2754113768915</v>
      </c>
      <c r="F1124" s="21">
        <v>181.13454474624783</v>
      </c>
      <c r="G1124" s="48">
        <v>1065000</v>
      </c>
      <c r="H1124" s="48"/>
      <c r="I1124" t="s">
        <v>62</v>
      </c>
      <c r="J1124" s="20" t="s">
        <v>80</v>
      </c>
      <c r="K1124">
        <v>42285</v>
      </c>
      <c r="L1124" s="49">
        <v>224.00641708072419</v>
      </c>
      <c r="M1124" s="48">
        <v>1170000</v>
      </c>
    </row>
    <row r="1125" spans="1:13" x14ac:dyDescent="0.25">
      <c r="A1125" t="s">
        <v>62</v>
      </c>
      <c r="B1125" s="20" t="s">
        <v>63</v>
      </c>
      <c r="C1125">
        <v>15225</v>
      </c>
      <c r="D1125" s="21">
        <v>186.46062773148276</v>
      </c>
      <c r="E1125" s="21">
        <v>180.66054022793227</v>
      </c>
      <c r="F1125" s="21">
        <v>190.12803634739583</v>
      </c>
      <c r="G1125" s="48">
        <v>1070000</v>
      </c>
      <c r="H1125" s="48"/>
      <c r="I1125" t="s">
        <v>40</v>
      </c>
      <c r="J1125" s="20" t="s">
        <v>57</v>
      </c>
      <c r="K1125">
        <v>44152</v>
      </c>
      <c r="L1125" s="49">
        <v>209.27968477434973</v>
      </c>
      <c r="M1125" s="48">
        <v>1180000</v>
      </c>
    </row>
    <row r="1126" spans="1:13" x14ac:dyDescent="0.25">
      <c r="A1126" t="s">
        <v>44</v>
      </c>
      <c r="B1126" s="20" t="s">
        <v>58</v>
      </c>
      <c r="C1126">
        <v>11410</v>
      </c>
      <c r="D1126" s="21">
        <v>186.38990724853937</v>
      </c>
      <c r="E1126" s="21">
        <v>181.25071811013788</v>
      </c>
      <c r="F1126" s="21">
        <v>191.08865716983965</v>
      </c>
      <c r="G1126" s="48">
        <v>1070000</v>
      </c>
      <c r="H1126" s="48"/>
      <c r="I1126" t="s">
        <v>40</v>
      </c>
      <c r="J1126" s="20" t="s">
        <v>57</v>
      </c>
      <c r="K1126">
        <v>44153</v>
      </c>
      <c r="L1126" s="49">
        <v>207.40521071408398</v>
      </c>
      <c r="M1126" s="48">
        <v>1180000</v>
      </c>
    </row>
    <row r="1127" spans="1:13" x14ac:dyDescent="0.25">
      <c r="A1127" t="s">
        <v>44</v>
      </c>
      <c r="B1127" s="20" t="s">
        <v>58</v>
      </c>
      <c r="C1127">
        <v>11420</v>
      </c>
      <c r="D1127" s="21">
        <v>186.88918280890002</v>
      </c>
      <c r="E1127" s="21">
        <v>181.80659116486268</v>
      </c>
      <c r="F1127" s="21">
        <v>191.67192593739304</v>
      </c>
      <c r="G1127" s="48">
        <v>1070000</v>
      </c>
      <c r="H1127" s="48"/>
      <c r="I1127" t="s">
        <v>40</v>
      </c>
      <c r="J1127" s="20" t="s">
        <v>53</v>
      </c>
      <c r="K1127">
        <v>45381</v>
      </c>
      <c r="L1127" s="49">
        <v>197.70052161465742</v>
      </c>
      <c r="M1127" s="48">
        <v>1180000</v>
      </c>
    </row>
    <row r="1128" spans="1:13" x14ac:dyDescent="0.25">
      <c r="A1128" t="s">
        <v>44</v>
      </c>
      <c r="B1128" s="20" t="s">
        <v>58</v>
      </c>
      <c r="C1128">
        <v>11560</v>
      </c>
      <c r="D1128" s="21">
        <v>186.89907014149244</v>
      </c>
      <c r="E1128" s="21">
        <v>181.47387149466337</v>
      </c>
      <c r="F1128" s="21">
        <v>191.16190383124888</v>
      </c>
      <c r="G1128" s="48">
        <v>1070000</v>
      </c>
      <c r="H1128" s="48"/>
      <c r="I1128" t="s">
        <v>40</v>
      </c>
      <c r="J1128" s="20" t="s">
        <v>57</v>
      </c>
      <c r="K1128">
        <v>44186</v>
      </c>
      <c r="L1128" s="49">
        <v>206.66118245225817</v>
      </c>
      <c r="M1128" s="48">
        <v>1185000</v>
      </c>
    </row>
    <row r="1129" spans="1:13" x14ac:dyDescent="0.25">
      <c r="A1129" t="s">
        <v>44</v>
      </c>
      <c r="B1129" s="20" t="s">
        <v>51</v>
      </c>
      <c r="C1129">
        <v>10120</v>
      </c>
      <c r="D1129" s="21">
        <v>186.76880772648343</v>
      </c>
      <c r="E1129" s="21">
        <v>181.90550808543284</v>
      </c>
      <c r="F1129" s="21">
        <v>191.87302384624104</v>
      </c>
      <c r="G1129" s="48">
        <v>1070000</v>
      </c>
      <c r="H1129" s="48"/>
      <c r="I1129" t="s">
        <v>62</v>
      </c>
      <c r="J1129" s="20" t="s">
        <v>80</v>
      </c>
      <c r="K1129">
        <v>42216</v>
      </c>
      <c r="L1129" s="49">
        <v>226.34822648114613</v>
      </c>
      <c r="M1129" s="48">
        <v>1185000</v>
      </c>
    </row>
    <row r="1130" spans="1:13" x14ac:dyDescent="0.25">
      <c r="A1130" t="s">
        <v>44</v>
      </c>
      <c r="B1130" s="20" t="s">
        <v>51</v>
      </c>
      <c r="C1130">
        <v>10160</v>
      </c>
      <c r="D1130" s="21">
        <v>186.63921126796745</v>
      </c>
      <c r="E1130" s="21">
        <v>181.67369728203337</v>
      </c>
      <c r="F1130" s="21">
        <v>191.59477930147091</v>
      </c>
      <c r="G1130" s="48">
        <v>1070000</v>
      </c>
      <c r="H1130" s="48"/>
      <c r="I1130" t="s">
        <v>62</v>
      </c>
      <c r="J1130" s="20" t="s">
        <v>80</v>
      </c>
      <c r="K1130">
        <v>42280</v>
      </c>
      <c r="L1130" s="49">
        <v>226.34822648114613</v>
      </c>
      <c r="M1130" s="48">
        <v>1185000</v>
      </c>
    </row>
    <row r="1131" spans="1:13" x14ac:dyDescent="0.25">
      <c r="A1131" t="s">
        <v>44</v>
      </c>
      <c r="B1131" s="20" t="s">
        <v>51</v>
      </c>
      <c r="C1131">
        <v>10720</v>
      </c>
      <c r="D1131" s="21">
        <v>186.84613376672712</v>
      </c>
      <c r="E1131" s="21">
        <v>182.14534760361215</v>
      </c>
      <c r="F1131" s="21">
        <v>192.1830630116151</v>
      </c>
      <c r="G1131" s="48">
        <v>1070000</v>
      </c>
      <c r="H1131" s="48"/>
      <c r="I1131" t="s">
        <v>62</v>
      </c>
      <c r="J1131" s="20" t="s">
        <v>80</v>
      </c>
      <c r="K1131">
        <v>42282</v>
      </c>
      <c r="L1131" s="49">
        <v>222.38130512371424</v>
      </c>
      <c r="M1131" s="48">
        <v>1185000</v>
      </c>
    </row>
    <row r="1132" spans="1:13" x14ac:dyDescent="0.25">
      <c r="A1132" t="s">
        <v>44</v>
      </c>
      <c r="B1132" s="20" t="s">
        <v>51</v>
      </c>
      <c r="C1132">
        <v>10750</v>
      </c>
      <c r="D1132" s="21">
        <v>186.92581333241338</v>
      </c>
      <c r="E1132" s="21">
        <v>182.16524183730479</v>
      </c>
      <c r="F1132" s="21">
        <v>192.17758597159144</v>
      </c>
      <c r="G1132" s="48">
        <v>1070000</v>
      </c>
      <c r="H1132" s="48"/>
      <c r="I1132" t="s">
        <v>40</v>
      </c>
      <c r="J1132" s="20" t="s">
        <v>53</v>
      </c>
      <c r="K1132">
        <v>45371</v>
      </c>
      <c r="L1132" s="49">
        <v>201.42735168582726</v>
      </c>
      <c r="M1132" s="48">
        <v>1190000</v>
      </c>
    </row>
    <row r="1133" spans="1:13" x14ac:dyDescent="0.25">
      <c r="A1133" t="s">
        <v>44</v>
      </c>
      <c r="B1133" s="20" t="s">
        <v>50</v>
      </c>
      <c r="C1133">
        <v>12250</v>
      </c>
      <c r="D1133" s="21">
        <v>186.17437473153856</v>
      </c>
      <c r="E1133" s="21">
        <v>180.59515072251764</v>
      </c>
      <c r="F1133" s="21">
        <v>190.1965848942142</v>
      </c>
      <c r="G1133" s="48">
        <v>1070000</v>
      </c>
      <c r="H1133" s="48"/>
      <c r="I1133" t="s">
        <v>40</v>
      </c>
      <c r="J1133" s="20" t="s">
        <v>57</v>
      </c>
      <c r="K1133">
        <v>44168</v>
      </c>
      <c r="L1133" s="49">
        <v>221.90429821556273</v>
      </c>
      <c r="M1133" s="48">
        <v>1195000</v>
      </c>
    </row>
    <row r="1134" spans="1:13" x14ac:dyDescent="0.25">
      <c r="A1134" t="s">
        <v>44</v>
      </c>
      <c r="B1134" s="20" t="s">
        <v>50</v>
      </c>
      <c r="C1134">
        <v>12270</v>
      </c>
      <c r="D1134" s="21">
        <v>186.97470742633584</v>
      </c>
      <c r="E1134" s="21">
        <v>181.35398382637362</v>
      </c>
      <c r="F1134" s="21">
        <v>190.9304107289137</v>
      </c>
      <c r="G1134" s="48">
        <v>1070000</v>
      </c>
      <c r="H1134" s="48"/>
      <c r="I1134" t="s">
        <v>40</v>
      </c>
      <c r="J1134" s="20" t="s">
        <v>57</v>
      </c>
      <c r="K1134">
        <v>44119</v>
      </c>
      <c r="L1134" s="49">
        <v>212.89484457408167</v>
      </c>
      <c r="M1134" s="48">
        <v>1200000</v>
      </c>
    </row>
    <row r="1135" spans="1:13" x14ac:dyDescent="0.25">
      <c r="A1135" t="s">
        <v>44</v>
      </c>
      <c r="B1135" s="20" t="s">
        <v>49</v>
      </c>
      <c r="C1135">
        <v>14310</v>
      </c>
      <c r="D1135" s="21">
        <v>186.85847069018723</v>
      </c>
      <c r="E1135" s="21">
        <v>182.59619732956151</v>
      </c>
      <c r="F1135" s="21">
        <v>192.80176928620443</v>
      </c>
      <c r="G1135" s="48">
        <v>1070000</v>
      </c>
      <c r="H1135" s="48"/>
      <c r="I1135" t="s">
        <v>40</v>
      </c>
      <c r="J1135" s="20" t="s">
        <v>57</v>
      </c>
      <c r="K1135">
        <v>44163</v>
      </c>
      <c r="L1135" s="49">
        <v>219.64481999282384</v>
      </c>
      <c r="M1135" s="48">
        <v>1200000</v>
      </c>
    </row>
    <row r="1136" spans="1:13" x14ac:dyDescent="0.25">
      <c r="A1136" t="s">
        <v>44</v>
      </c>
      <c r="B1136" s="20" t="s">
        <v>49</v>
      </c>
      <c r="C1136">
        <v>14340</v>
      </c>
      <c r="D1136" s="21">
        <v>186.28393188530805</v>
      </c>
      <c r="E1136" s="21">
        <v>181.85738200775441</v>
      </c>
      <c r="F1136" s="21">
        <v>192.00398965985153</v>
      </c>
      <c r="G1136" s="48">
        <v>1070000</v>
      </c>
      <c r="H1136" s="48"/>
      <c r="I1136" t="s">
        <v>40</v>
      </c>
      <c r="J1136" s="20" t="s">
        <v>57</v>
      </c>
      <c r="K1136">
        <v>44165</v>
      </c>
      <c r="L1136" s="49">
        <v>226.3800222355884</v>
      </c>
      <c r="M1136" s="48">
        <v>1200000</v>
      </c>
    </row>
    <row r="1137" spans="1:13" x14ac:dyDescent="0.25">
      <c r="A1137" t="s">
        <v>40</v>
      </c>
      <c r="B1137" s="20" t="s">
        <v>48</v>
      </c>
      <c r="C1137">
        <v>16650</v>
      </c>
      <c r="D1137" s="21">
        <v>186.91538183951224</v>
      </c>
      <c r="E1137" s="21">
        <v>178.5334235578876</v>
      </c>
      <c r="F1137" s="21">
        <v>185.27630374914645</v>
      </c>
      <c r="G1137" s="48">
        <v>1070000</v>
      </c>
      <c r="H1137" s="48"/>
      <c r="I1137" t="s">
        <v>40</v>
      </c>
      <c r="J1137" s="20" t="s">
        <v>60</v>
      </c>
      <c r="K1137">
        <v>45263</v>
      </c>
      <c r="L1137" s="49">
        <v>189.17073923019734</v>
      </c>
      <c r="M1137" s="48">
        <v>1200000</v>
      </c>
    </row>
    <row r="1138" spans="1:13" x14ac:dyDescent="0.25">
      <c r="A1138" t="s">
        <v>40</v>
      </c>
      <c r="B1138" s="20" t="s">
        <v>74</v>
      </c>
      <c r="C1138">
        <v>45193</v>
      </c>
      <c r="D1138" s="21">
        <v>186.52544411134218</v>
      </c>
      <c r="E1138" s="21">
        <v>195.9805626709182</v>
      </c>
      <c r="F1138" s="21">
        <v>192.92287903686514</v>
      </c>
      <c r="G1138" s="48">
        <v>1070000</v>
      </c>
      <c r="H1138" s="48"/>
      <c r="I1138" t="s">
        <v>40</v>
      </c>
      <c r="J1138" s="20" t="s">
        <v>60</v>
      </c>
      <c r="K1138">
        <v>45254</v>
      </c>
      <c r="L1138" s="49">
        <v>187.48015329347254</v>
      </c>
      <c r="M1138" s="48">
        <v>1205000</v>
      </c>
    </row>
    <row r="1139" spans="1:13" x14ac:dyDescent="0.25">
      <c r="A1139" t="s">
        <v>40</v>
      </c>
      <c r="B1139" s="20" t="s">
        <v>73</v>
      </c>
      <c r="C1139">
        <v>45587</v>
      </c>
      <c r="D1139" s="21">
        <v>186.85483377858549</v>
      </c>
      <c r="E1139" s="21">
        <v>195.90348324703083</v>
      </c>
      <c r="F1139" s="21">
        <v>191.27205877369011</v>
      </c>
      <c r="G1139" s="48">
        <v>1070000</v>
      </c>
      <c r="H1139" s="48"/>
      <c r="I1139" t="s">
        <v>40</v>
      </c>
      <c r="J1139" s="20" t="s">
        <v>57</v>
      </c>
      <c r="K1139">
        <v>44151</v>
      </c>
      <c r="L1139" s="49">
        <v>216.54032833780053</v>
      </c>
      <c r="M1139" s="48">
        <v>1210000</v>
      </c>
    </row>
    <row r="1140" spans="1:13" x14ac:dyDescent="0.25">
      <c r="A1140" t="s">
        <v>40</v>
      </c>
      <c r="B1140" s="20" t="s">
        <v>82</v>
      </c>
      <c r="C1140">
        <v>46393</v>
      </c>
      <c r="D1140" s="21">
        <v>186.11623566466565</v>
      </c>
      <c r="E1140" s="21">
        <v>191.8757353301315</v>
      </c>
      <c r="F1140" s="21">
        <v>182.73893673270436</v>
      </c>
      <c r="G1140" s="48">
        <v>1070000</v>
      </c>
      <c r="H1140" s="48"/>
      <c r="I1140" t="s">
        <v>40</v>
      </c>
      <c r="J1140" s="20" t="s">
        <v>53</v>
      </c>
      <c r="K1140">
        <v>45383</v>
      </c>
      <c r="L1140" s="49">
        <v>201.05890207552588</v>
      </c>
      <c r="M1140" s="48">
        <v>1215000</v>
      </c>
    </row>
    <row r="1141" spans="1:13" x14ac:dyDescent="0.25">
      <c r="A1141" t="s">
        <v>62</v>
      </c>
      <c r="B1141" s="20" t="s">
        <v>63</v>
      </c>
      <c r="C1141">
        <v>15222</v>
      </c>
      <c r="D1141" s="21">
        <v>187.98845000061579</v>
      </c>
      <c r="E1141" s="21">
        <v>182.13627922545516</v>
      </c>
      <c r="F1141" s="21">
        <v>191.56930819486291</v>
      </c>
      <c r="G1141" s="48">
        <v>1075000</v>
      </c>
      <c r="H1141" s="48"/>
      <c r="I1141" t="s">
        <v>40</v>
      </c>
      <c r="J1141" s="20" t="s">
        <v>57</v>
      </c>
      <c r="K1141">
        <v>44192</v>
      </c>
      <c r="L1141" s="49">
        <v>216.35303404662091</v>
      </c>
      <c r="M1141" s="48">
        <v>1220000</v>
      </c>
    </row>
    <row r="1142" spans="1:13" x14ac:dyDescent="0.25">
      <c r="A1142" t="s">
        <v>62</v>
      </c>
      <c r="B1142" s="20" t="s">
        <v>63</v>
      </c>
      <c r="C1142">
        <v>15317</v>
      </c>
      <c r="D1142" s="21">
        <v>187.19039252453916</v>
      </c>
      <c r="E1142" s="21">
        <v>180.8130283405479</v>
      </c>
      <c r="F1142" s="21">
        <v>189.8770780456056</v>
      </c>
      <c r="G1142" s="48">
        <v>1075000</v>
      </c>
      <c r="H1142" s="48"/>
      <c r="I1142" t="s">
        <v>40</v>
      </c>
      <c r="J1142" s="20" t="s">
        <v>57</v>
      </c>
      <c r="K1142">
        <v>44193</v>
      </c>
      <c r="L1142" s="49">
        <v>214.78315645870799</v>
      </c>
      <c r="M1142" s="48">
        <v>1220000</v>
      </c>
    </row>
    <row r="1143" spans="1:13" x14ac:dyDescent="0.25">
      <c r="A1143" t="s">
        <v>44</v>
      </c>
      <c r="B1143" s="20" t="s">
        <v>58</v>
      </c>
      <c r="C1143">
        <v>11430</v>
      </c>
      <c r="D1143" s="21">
        <v>187.74755831678522</v>
      </c>
      <c r="E1143" s="21">
        <v>182.70599814515495</v>
      </c>
      <c r="F1143" s="21">
        <v>192.59049028165543</v>
      </c>
      <c r="G1143" s="48">
        <v>1075000</v>
      </c>
      <c r="H1143" s="48"/>
      <c r="I1143" t="s">
        <v>40</v>
      </c>
      <c r="J1143" s="20" t="s">
        <v>53</v>
      </c>
      <c r="K1143">
        <v>45363</v>
      </c>
      <c r="L1143" s="49">
        <v>207.73040117485041</v>
      </c>
      <c r="M1143" s="48">
        <v>1220000</v>
      </c>
    </row>
    <row r="1144" spans="1:13" x14ac:dyDescent="0.25">
      <c r="A1144" t="s">
        <v>44</v>
      </c>
      <c r="B1144" s="20" t="s">
        <v>58</v>
      </c>
      <c r="C1144">
        <v>11480</v>
      </c>
      <c r="D1144" s="21">
        <v>187.49451486007445</v>
      </c>
      <c r="E1144" s="21">
        <v>182.29550892101301</v>
      </c>
      <c r="F1144" s="21">
        <v>192.10265109084128</v>
      </c>
      <c r="G1144" s="48">
        <v>1075000</v>
      </c>
      <c r="H1144" s="48"/>
      <c r="I1144" t="s">
        <v>40</v>
      </c>
      <c r="J1144" s="20" t="s">
        <v>53</v>
      </c>
      <c r="K1144">
        <v>45375</v>
      </c>
      <c r="L1144" s="49">
        <v>211.85886106103163</v>
      </c>
      <c r="M1144" s="48">
        <v>1225000</v>
      </c>
    </row>
    <row r="1145" spans="1:13" x14ac:dyDescent="0.25">
      <c r="A1145" t="s">
        <v>44</v>
      </c>
      <c r="B1145" s="20" t="s">
        <v>58</v>
      </c>
      <c r="C1145">
        <v>11540</v>
      </c>
      <c r="D1145" s="21">
        <v>187.5842176417415</v>
      </c>
      <c r="E1145" s="21">
        <v>182.24299968092609</v>
      </c>
      <c r="F1145" s="21">
        <v>191.97604532534069</v>
      </c>
      <c r="G1145" s="48">
        <v>1075000</v>
      </c>
      <c r="H1145" s="48"/>
      <c r="I1145" t="s">
        <v>40</v>
      </c>
      <c r="J1145" s="20" t="s">
        <v>57</v>
      </c>
      <c r="K1145">
        <v>44191</v>
      </c>
      <c r="L1145" s="49">
        <v>220.76697988249322</v>
      </c>
      <c r="M1145" s="48">
        <v>1235000</v>
      </c>
    </row>
    <row r="1146" spans="1:13" x14ac:dyDescent="0.25">
      <c r="A1146" t="s">
        <v>44</v>
      </c>
      <c r="B1146" s="20" t="s">
        <v>51</v>
      </c>
      <c r="C1146">
        <v>10740</v>
      </c>
      <c r="D1146" s="21">
        <v>187.59444536292557</v>
      </c>
      <c r="E1146" s="21">
        <v>182.80877986540619</v>
      </c>
      <c r="F1146" s="21">
        <v>192.80988794116911</v>
      </c>
      <c r="G1146" s="48">
        <v>1075000</v>
      </c>
      <c r="H1146" s="48"/>
      <c r="I1146" t="s">
        <v>40</v>
      </c>
      <c r="J1146" s="20" t="s">
        <v>57</v>
      </c>
      <c r="K1146">
        <v>44187</v>
      </c>
      <c r="L1146" s="49">
        <v>215.80409262298332</v>
      </c>
      <c r="M1146" s="48">
        <v>1240000</v>
      </c>
    </row>
    <row r="1147" spans="1:13" x14ac:dyDescent="0.25">
      <c r="A1147" t="s">
        <v>62</v>
      </c>
      <c r="B1147" s="20" t="s">
        <v>65</v>
      </c>
      <c r="C1147">
        <v>15155</v>
      </c>
      <c r="D1147" s="21">
        <v>188.70725285026685</v>
      </c>
      <c r="E1147" s="21">
        <v>182.97792677548546</v>
      </c>
      <c r="F1147" s="21">
        <v>192.48744076892308</v>
      </c>
      <c r="G1147" s="48">
        <v>1080000</v>
      </c>
      <c r="H1147" s="48"/>
      <c r="I1147" t="s">
        <v>40</v>
      </c>
      <c r="J1147" s="20" t="s">
        <v>64</v>
      </c>
      <c r="K1147">
        <v>45457</v>
      </c>
      <c r="L1147" s="49">
        <v>203.54926998830825</v>
      </c>
      <c r="M1147" s="48">
        <v>1240000</v>
      </c>
    </row>
    <row r="1148" spans="1:13" x14ac:dyDescent="0.25">
      <c r="A1148" t="s">
        <v>62</v>
      </c>
      <c r="B1148" s="20" t="s">
        <v>63</v>
      </c>
      <c r="C1148">
        <v>15220</v>
      </c>
      <c r="D1148" s="21">
        <v>188.13332930343026</v>
      </c>
      <c r="E1148" s="21">
        <v>182.18735855088039</v>
      </c>
      <c r="F1148" s="21">
        <v>191.55909123295359</v>
      </c>
      <c r="G1148" s="48">
        <v>1080000</v>
      </c>
      <c r="H1148" s="48"/>
      <c r="I1148" t="s">
        <v>40</v>
      </c>
      <c r="J1148" s="20" t="s">
        <v>57</v>
      </c>
      <c r="K1148">
        <v>44118</v>
      </c>
      <c r="L1148" s="49">
        <v>224.43725311762637</v>
      </c>
      <c r="M1148" s="48">
        <v>1245000</v>
      </c>
    </row>
    <row r="1149" spans="1:13" x14ac:dyDescent="0.25">
      <c r="A1149" t="s">
        <v>62</v>
      </c>
      <c r="B1149" s="20" t="s">
        <v>63</v>
      </c>
      <c r="C1149">
        <v>15327</v>
      </c>
      <c r="D1149" s="21">
        <v>188.80505713318456</v>
      </c>
      <c r="E1149" s="21">
        <v>182.77291590133777</v>
      </c>
      <c r="F1149" s="21">
        <v>192.08602290409038</v>
      </c>
      <c r="G1149" s="48">
        <v>1080000</v>
      </c>
      <c r="H1149" s="48"/>
      <c r="I1149" t="s">
        <v>40</v>
      </c>
      <c r="J1149" s="20" t="s">
        <v>57</v>
      </c>
      <c r="K1149">
        <v>44162</v>
      </c>
      <c r="L1149" s="49">
        <v>226.73283367244386</v>
      </c>
      <c r="M1149" s="48">
        <v>1245000</v>
      </c>
    </row>
    <row r="1150" spans="1:13" x14ac:dyDescent="0.25">
      <c r="A1150" t="s">
        <v>44</v>
      </c>
      <c r="B1150" s="20" t="s">
        <v>58</v>
      </c>
      <c r="C1150">
        <v>11140</v>
      </c>
      <c r="D1150" s="21">
        <v>188.67931500911854</v>
      </c>
      <c r="E1150" s="21">
        <v>183.80870114470795</v>
      </c>
      <c r="F1150" s="21">
        <v>193.77169468277765</v>
      </c>
      <c r="G1150" s="48">
        <v>1080000</v>
      </c>
      <c r="H1150" s="48"/>
      <c r="I1150" t="s">
        <v>40</v>
      </c>
      <c r="J1150" s="20" t="s">
        <v>57</v>
      </c>
      <c r="K1150">
        <v>44117</v>
      </c>
      <c r="L1150" s="49">
        <v>224.7830799700198</v>
      </c>
      <c r="M1150" s="48">
        <v>1250000</v>
      </c>
    </row>
    <row r="1151" spans="1:13" x14ac:dyDescent="0.25">
      <c r="A1151" t="s">
        <v>44</v>
      </c>
      <c r="B1151" s="20" t="s">
        <v>58</v>
      </c>
      <c r="C1151">
        <v>11150</v>
      </c>
      <c r="D1151" s="21">
        <v>188.24196300781975</v>
      </c>
      <c r="E1151" s="21">
        <v>183.44618536023691</v>
      </c>
      <c r="F1151" s="21">
        <v>193.44249323490868</v>
      </c>
      <c r="G1151" s="48">
        <v>1080000</v>
      </c>
      <c r="H1151" s="48"/>
      <c r="I1151" t="s">
        <v>40</v>
      </c>
      <c r="J1151" s="20" t="s">
        <v>53</v>
      </c>
      <c r="K1151">
        <v>45372</v>
      </c>
      <c r="L1151" s="49">
        <v>214.55031394406106</v>
      </c>
      <c r="M1151" s="48">
        <v>1250000</v>
      </c>
    </row>
    <row r="1152" spans="1:13" x14ac:dyDescent="0.25">
      <c r="A1152" t="s">
        <v>44</v>
      </c>
      <c r="B1152" s="20" t="s">
        <v>58</v>
      </c>
      <c r="C1152">
        <v>11160</v>
      </c>
      <c r="D1152" s="21">
        <v>188.1524434398828</v>
      </c>
      <c r="E1152" s="21">
        <v>183.31306876677536</v>
      </c>
      <c r="F1152" s="21">
        <v>193.2903102168782</v>
      </c>
      <c r="G1152" s="48">
        <v>1080000</v>
      </c>
      <c r="H1152" s="48"/>
      <c r="I1152" t="s">
        <v>40</v>
      </c>
      <c r="J1152" s="20" t="s">
        <v>53</v>
      </c>
      <c r="K1152">
        <v>45382</v>
      </c>
      <c r="L1152" s="49">
        <v>210.00947336929067</v>
      </c>
      <c r="M1152" s="48">
        <v>1250000</v>
      </c>
    </row>
    <row r="1153" spans="1:13" x14ac:dyDescent="0.25">
      <c r="A1153" t="s">
        <v>44</v>
      </c>
      <c r="B1153" s="20" t="s">
        <v>58</v>
      </c>
      <c r="C1153">
        <v>11550</v>
      </c>
      <c r="D1153" s="21">
        <v>188.6751587165503</v>
      </c>
      <c r="E1153" s="21">
        <v>183.29063911378844</v>
      </c>
      <c r="F1153" s="21">
        <v>192.99951622074704</v>
      </c>
      <c r="G1153" s="48">
        <v>1080000</v>
      </c>
      <c r="H1153" s="48"/>
      <c r="I1153" t="s">
        <v>40</v>
      </c>
      <c r="J1153" s="20" t="s">
        <v>57</v>
      </c>
      <c r="K1153">
        <v>44114</v>
      </c>
      <c r="L1153" s="49">
        <v>226.03654948093114</v>
      </c>
      <c r="M1153" s="48">
        <v>1255000</v>
      </c>
    </row>
    <row r="1154" spans="1:13" x14ac:dyDescent="0.25">
      <c r="A1154" t="s">
        <v>44</v>
      </c>
      <c r="B1154" s="20" t="s">
        <v>51</v>
      </c>
      <c r="C1154">
        <v>10130</v>
      </c>
      <c r="D1154" s="21">
        <v>188.12051441816453</v>
      </c>
      <c r="E1154" s="21">
        <v>183.20827859719969</v>
      </c>
      <c r="F1154" s="21">
        <v>193.15284687177797</v>
      </c>
      <c r="G1154" s="48">
        <v>1080000</v>
      </c>
      <c r="H1154" s="48"/>
      <c r="I1154" t="s">
        <v>40</v>
      </c>
      <c r="J1154" s="20" t="s">
        <v>57</v>
      </c>
      <c r="K1154">
        <v>44116</v>
      </c>
      <c r="L1154" s="49">
        <v>229.67446850561308</v>
      </c>
      <c r="M1154" s="48">
        <v>1255000</v>
      </c>
    </row>
    <row r="1155" spans="1:13" x14ac:dyDescent="0.25">
      <c r="A1155" t="s">
        <v>44</v>
      </c>
      <c r="B1155" s="20" t="s">
        <v>51</v>
      </c>
      <c r="C1155">
        <v>10150</v>
      </c>
      <c r="D1155" s="21">
        <v>188.26188618180512</v>
      </c>
      <c r="E1155" s="21">
        <v>183.27661347823991</v>
      </c>
      <c r="F1155" s="21">
        <v>193.18737701858453</v>
      </c>
      <c r="G1155" s="48">
        <v>1080000</v>
      </c>
      <c r="H1155" s="48"/>
      <c r="I1155" t="s">
        <v>40</v>
      </c>
      <c r="J1155" s="20" t="s">
        <v>57</v>
      </c>
      <c r="K1155">
        <v>44112</v>
      </c>
      <c r="L1155" s="49">
        <v>227.29134642300306</v>
      </c>
      <c r="M1155" s="48">
        <v>1260000</v>
      </c>
    </row>
    <row r="1156" spans="1:13" x14ac:dyDescent="0.25">
      <c r="A1156" t="s">
        <v>44</v>
      </c>
      <c r="B1156" s="20" t="s">
        <v>49</v>
      </c>
      <c r="C1156">
        <v>14420</v>
      </c>
      <c r="D1156" s="21">
        <v>188.9672884618123</v>
      </c>
      <c r="E1156" s="21">
        <v>184.34496159226762</v>
      </c>
      <c r="F1156" s="21">
        <v>194.41373361189605</v>
      </c>
      <c r="G1156" s="48">
        <v>1080000</v>
      </c>
      <c r="H1156" s="48"/>
      <c r="I1156" t="s">
        <v>40</v>
      </c>
      <c r="J1156" s="20" t="s">
        <v>57</v>
      </c>
      <c r="K1156">
        <v>44185</v>
      </c>
      <c r="L1156" s="49">
        <v>224.12541099127185</v>
      </c>
      <c r="M1156" s="48">
        <v>1270000</v>
      </c>
    </row>
    <row r="1157" spans="1:13" x14ac:dyDescent="0.25">
      <c r="A1157" t="s">
        <v>40</v>
      </c>
      <c r="B1157" s="20" t="s">
        <v>68</v>
      </c>
      <c r="C1157">
        <v>46365</v>
      </c>
      <c r="D1157" s="21">
        <v>188.96809211760203</v>
      </c>
      <c r="E1157" s="21">
        <v>195.34344498095223</v>
      </c>
      <c r="F1157" s="21">
        <v>186.68948917589202</v>
      </c>
      <c r="G1157" s="48">
        <v>1080000</v>
      </c>
      <c r="H1157" s="48"/>
      <c r="I1157" t="s">
        <v>40</v>
      </c>
      <c r="J1157" s="20" t="s">
        <v>60</v>
      </c>
      <c r="K1157">
        <v>45262</v>
      </c>
      <c r="L1157" s="49">
        <v>205.4893353332692</v>
      </c>
      <c r="M1157" s="48">
        <v>1270000</v>
      </c>
    </row>
    <row r="1158" spans="1:13" x14ac:dyDescent="0.25">
      <c r="A1158" t="s">
        <v>40</v>
      </c>
      <c r="B1158" s="20" t="s">
        <v>82</v>
      </c>
      <c r="C1158">
        <v>46365</v>
      </c>
      <c r="D1158" s="21">
        <v>188.96809211760203</v>
      </c>
      <c r="E1158" s="21">
        <v>195.34344498095223</v>
      </c>
      <c r="F1158" s="21">
        <v>186.68948917589202</v>
      </c>
      <c r="G1158" s="48">
        <v>1080000</v>
      </c>
      <c r="H1158" s="48"/>
      <c r="I1158" t="s">
        <v>40</v>
      </c>
      <c r="J1158" s="20" t="s">
        <v>60</v>
      </c>
      <c r="K1158">
        <v>45253</v>
      </c>
      <c r="L1158" s="49">
        <v>202.0060690809043</v>
      </c>
      <c r="M1158" s="48">
        <v>1270000</v>
      </c>
    </row>
    <row r="1159" spans="1:13" x14ac:dyDescent="0.25">
      <c r="A1159" t="s">
        <v>62</v>
      </c>
      <c r="B1159" s="20" t="s">
        <v>65</v>
      </c>
      <c r="C1159">
        <v>15156</v>
      </c>
      <c r="D1159" s="21">
        <v>189.58183830118213</v>
      </c>
      <c r="E1159" s="21">
        <v>183.94843624222653</v>
      </c>
      <c r="F1159" s="21">
        <v>193.51516166983501</v>
      </c>
      <c r="G1159" s="48">
        <v>1085000</v>
      </c>
      <c r="H1159" s="48"/>
      <c r="I1159" t="s">
        <v>40</v>
      </c>
      <c r="J1159" s="20" t="s">
        <v>57</v>
      </c>
      <c r="K1159">
        <v>44182</v>
      </c>
      <c r="L1159" s="49">
        <v>229.38482489900565</v>
      </c>
      <c r="M1159" s="48">
        <v>1275000</v>
      </c>
    </row>
    <row r="1160" spans="1:13" x14ac:dyDescent="0.25">
      <c r="A1160" t="s">
        <v>62</v>
      </c>
      <c r="B1160" s="20" t="s">
        <v>63</v>
      </c>
      <c r="C1160">
        <v>15223</v>
      </c>
      <c r="D1160" s="21">
        <v>189.19898470192993</v>
      </c>
      <c r="E1160" s="21">
        <v>183.36218039347187</v>
      </c>
      <c r="F1160" s="21">
        <v>192.80395863056503</v>
      </c>
      <c r="G1160" s="48">
        <v>1085000</v>
      </c>
      <c r="H1160" s="48"/>
      <c r="I1160" t="s">
        <v>40</v>
      </c>
      <c r="J1160" s="20" t="s">
        <v>57</v>
      </c>
      <c r="K1160">
        <v>44171</v>
      </c>
      <c r="L1160" s="49">
        <v>235.6401058468231</v>
      </c>
      <c r="M1160" s="48">
        <v>1275000</v>
      </c>
    </row>
    <row r="1161" spans="1:13" x14ac:dyDescent="0.25">
      <c r="A1161" t="s">
        <v>62</v>
      </c>
      <c r="B1161" s="20" t="s">
        <v>63</v>
      </c>
      <c r="C1161">
        <v>15229</v>
      </c>
      <c r="D1161" s="21">
        <v>189.01482966268111</v>
      </c>
      <c r="E1161" s="21">
        <v>182.96470443379769</v>
      </c>
      <c r="F1161" s="21">
        <v>192.26528490221807</v>
      </c>
      <c r="G1161" s="48">
        <v>1085000</v>
      </c>
      <c r="H1161" s="48"/>
      <c r="I1161" t="s">
        <v>40</v>
      </c>
      <c r="J1161" s="20" t="s">
        <v>57</v>
      </c>
      <c r="K1161">
        <v>44164</v>
      </c>
      <c r="L1161" s="49">
        <v>237.50044992959027</v>
      </c>
      <c r="M1161" s="48">
        <v>1275000</v>
      </c>
    </row>
    <row r="1162" spans="1:13" x14ac:dyDescent="0.25">
      <c r="A1162" t="s">
        <v>62</v>
      </c>
      <c r="B1162" s="20" t="s">
        <v>63</v>
      </c>
      <c r="C1162">
        <v>15313</v>
      </c>
      <c r="D1162" s="21">
        <v>189.01377183147906</v>
      </c>
      <c r="E1162" s="21">
        <v>182.51286374599405</v>
      </c>
      <c r="F1162" s="21">
        <v>191.47765539968435</v>
      </c>
      <c r="G1162" s="48">
        <v>1085000</v>
      </c>
      <c r="H1162" s="48"/>
      <c r="I1162" t="s">
        <v>40</v>
      </c>
      <c r="J1162" s="20" t="s">
        <v>57</v>
      </c>
      <c r="K1162">
        <v>44111</v>
      </c>
      <c r="L1162" s="49">
        <v>232.99180059683601</v>
      </c>
      <c r="M1162" s="48">
        <v>1285000</v>
      </c>
    </row>
    <row r="1163" spans="1:13" x14ac:dyDescent="0.25">
      <c r="A1163" t="s">
        <v>62</v>
      </c>
      <c r="B1163" s="20" t="s">
        <v>63</v>
      </c>
      <c r="C1163">
        <v>15314</v>
      </c>
      <c r="D1163" s="21">
        <v>189.26054882539617</v>
      </c>
      <c r="E1163" s="21">
        <v>182.77266723376891</v>
      </c>
      <c r="F1163" s="21">
        <v>191.74766377179739</v>
      </c>
      <c r="G1163" s="48">
        <v>1085000</v>
      </c>
      <c r="H1163" s="48"/>
      <c r="I1163" t="s">
        <v>40</v>
      </c>
      <c r="J1163" s="20" t="s">
        <v>57</v>
      </c>
      <c r="K1163">
        <v>44181</v>
      </c>
      <c r="L1163" s="49">
        <v>234.24229531820924</v>
      </c>
      <c r="M1163" s="48">
        <v>1285000</v>
      </c>
    </row>
    <row r="1164" spans="1:13" x14ac:dyDescent="0.25">
      <c r="A1164" t="s">
        <v>44</v>
      </c>
      <c r="B1164" s="20" t="s">
        <v>58</v>
      </c>
      <c r="C1164">
        <v>11130</v>
      </c>
      <c r="D1164" s="21">
        <v>189.74418361124125</v>
      </c>
      <c r="E1164" s="21">
        <v>184.89853320412763</v>
      </c>
      <c r="F1164" s="21">
        <v>194.87197228500008</v>
      </c>
      <c r="G1164" s="48">
        <v>1085000</v>
      </c>
      <c r="H1164" s="48"/>
      <c r="I1164" t="s">
        <v>40</v>
      </c>
      <c r="J1164" s="20" t="s">
        <v>57</v>
      </c>
      <c r="K1164">
        <v>44113</v>
      </c>
      <c r="L1164" s="49">
        <v>233.58946025415122</v>
      </c>
      <c r="M1164" s="48">
        <v>1290000</v>
      </c>
    </row>
    <row r="1165" spans="1:13" x14ac:dyDescent="0.25">
      <c r="A1165" t="s">
        <v>44</v>
      </c>
      <c r="B1165" s="20" t="s">
        <v>58</v>
      </c>
      <c r="C1165">
        <v>11170</v>
      </c>
      <c r="D1165" s="21">
        <v>189.16353214142856</v>
      </c>
      <c r="E1165" s="21">
        <v>184.38579493420667</v>
      </c>
      <c r="F1165" s="21">
        <v>194.38934238427964</v>
      </c>
      <c r="G1165" s="48">
        <v>1085000</v>
      </c>
      <c r="H1165" s="48"/>
      <c r="I1165" t="s">
        <v>40</v>
      </c>
      <c r="J1165" s="20" t="s">
        <v>53</v>
      </c>
      <c r="K1165">
        <v>45377</v>
      </c>
      <c r="L1165" s="49">
        <v>221.10838026682859</v>
      </c>
      <c r="M1165" s="48">
        <v>1290000</v>
      </c>
    </row>
    <row r="1166" spans="1:13" x14ac:dyDescent="0.25">
      <c r="A1166" t="s">
        <v>44</v>
      </c>
      <c r="B1166" s="20" t="s">
        <v>58</v>
      </c>
      <c r="C1166">
        <v>11180</v>
      </c>
      <c r="D1166" s="21">
        <v>189.81080383596714</v>
      </c>
      <c r="E1166" s="21">
        <v>185.02300667365549</v>
      </c>
      <c r="F1166" s="21">
        <v>195.02179423368628</v>
      </c>
      <c r="G1166" s="48">
        <v>1085000</v>
      </c>
      <c r="H1166" s="48"/>
      <c r="I1166" t="s">
        <v>40</v>
      </c>
      <c r="J1166" s="20" t="s">
        <v>64</v>
      </c>
      <c r="K1166">
        <v>45452</v>
      </c>
      <c r="L1166" s="49">
        <v>216.24566048461742</v>
      </c>
      <c r="M1166" s="48">
        <v>1290000</v>
      </c>
    </row>
    <row r="1167" spans="1:13" x14ac:dyDescent="0.25">
      <c r="A1167" t="s">
        <v>44</v>
      </c>
      <c r="B1167" s="20" t="s">
        <v>58</v>
      </c>
      <c r="C1167">
        <v>11440</v>
      </c>
      <c r="D1167" s="21">
        <v>189.6285608506472</v>
      </c>
      <c r="E1167" s="21">
        <v>184.5960242366389</v>
      </c>
      <c r="F1167" s="21">
        <v>194.48352669938501</v>
      </c>
      <c r="G1167" s="48">
        <v>1085000</v>
      </c>
      <c r="H1167" s="48"/>
      <c r="I1167" t="s">
        <v>40</v>
      </c>
      <c r="J1167" s="20" t="s">
        <v>57</v>
      </c>
      <c r="K1167">
        <v>44183</v>
      </c>
      <c r="L1167" s="49">
        <v>233.98111932591215</v>
      </c>
      <c r="M1167" s="48">
        <v>1305000</v>
      </c>
    </row>
    <row r="1168" spans="1:13" x14ac:dyDescent="0.25">
      <c r="A1168" t="s">
        <v>44</v>
      </c>
      <c r="B1168" s="20" t="s">
        <v>58</v>
      </c>
      <c r="C1168">
        <v>11530</v>
      </c>
      <c r="D1168" s="21">
        <v>189.64753089400853</v>
      </c>
      <c r="E1168" s="21">
        <v>184.35993167049597</v>
      </c>
      <c r="F1168" s="21">
        <v>194.11979283097045</v>
      </c>
      <c r="G1168" s="48">
        <v>1085000</v>
      </c>
      <c r="H1168" s="48"/>
      <c r="I1168" t="s">
        <v>40</v>
      </c>
      <c r="J1168" s="20" t="s">
        <v>53</v>
      </c>
      <c r="K1168">
        <v>45373</v>
      </c>
      <c r="L1168" s="49">
        <v>226.5048760298456</v>
      </c>
      <c r="M1168" s="48">
        <v>1305000</v>
      </c>
    </row>
    <row r="1169" spans="1:13" x14ac:dyDescent="0.25">
      <c r="A1169" t="s">
        <v>44</v>
      </c>
      <c r="B1169" s="20" t="s">
        <v>51</v>
      </c>
      <c r="C1169">
        <v>10140</v>
      </c>
      <c r="D1169" s="21">
        <v>189.47813314138799</v>
      </c>
      <c r="E1169" s="21">
        <v>184.51782814878572</v>
      </c>
      <c r="F1169" s="21">
        <v>194.43940692159453</v>
      </c>
      <c r="G1169" s="48">
        <v>1085000</v>
      </c>
      <c r="H1169" s="48"/>
      <c r="I1169" t="s">
        <v>40</v>
      </c>
      <c r="J1169" s="20" t="s">
        <v>57</v>
      </c>
      <c r="K1169">
        <v>44184</v>
      </c>
      <c r="L1169" s="49">
        <v>233.60141297492044</v>
      </c>
      <c r="M1169" s="48">
        <v>1310000</v>
      </c>
    </row>
    <row r="1170" spans="1:13" x14ac:dyDescent="0.25">
      <c r="A1170" t="s">
        <v>44</v>
      </c>
      <c r="B1170" s="20" t="s">
        <v>51</v>
      </c>
      <c r="C1170">
        <v>10730</v>
      </c>
      <c r="D1170" s="21">
        <v>189.09119478937066</v>
      </c>
      <c r="E1170" s="21">
        <v>184.36506126978901</v>
      </c>
      <c r="F1170" s="21">
        <v>194.39072237681307</v>
      </c>
      <c r="G1170" s="48">
        <v>1085000</v>
      </c>
      <c r="H1170" s="48"/>
      <c r="I1170" t="s">
        <v>62</v>
      </c>
      <c r="J1170" s="20" t="s">
        <v>80</v>
      </c>
      <c r="K1170">
        <v>42283</v>
      </c>
      <c r="L1170" s="49">
        <v>249.7874760709243</v>
      </c>
      <c r="M1170" s="48">
        <v>1310000</v>
      </c>
    </row>
    <row r="1171" spans="1:13" x14ac:dyDescent="0.25">
      <c r="A1171" t="s">
        <v>44</v>
      </c>
      <c r="B1171" s="20" t="s">
        <v>50</v>
      </c>
      <c r="C1171">
        <v>12260</v>
      </c>
      <c r="D1171" s="21">
        <v>189.31199291152413</v>
      </c>
      <c r="E1171" s="21">
        <v>183.74696650106168</v>
      </c>
      <c r="F1171" s="21">
        <v>193.35403844195793</v>
      </c>
      <c r="G1171" s="48">
        <v>1085000</v>
      </c>
      <c r="H1171" s="48"/>
      <c r="I1171" t="s">
        <v>40</v>
      </c>
      <c r="J1171" s="20" t="s">
        <v>57</v>
      </c>
      <c r="K1171">
        <v>44188</v>
      </c>
      <c r="L1171" s="49">
        <v>231.10842717598666</v>
      </c>
      <c r="M1171" s="48">
        <v>1315000</v>
      </c>
    </row>
    <row r="1172" spans="1:13" x14ac:dyDescent="0.25">
      <c r="A1172" t="s">
        <v>40</v>
      </c>
      <c r="B1172" s="20" t="s">
        <v>82</v>
      </c>
      <c r="C1172">
        <v>46395</v>
      </c>
      <c r="D1172" s="21">
        <v>189.54070241445422</v>
      </c>
      <c r="E1172" s="21">
        <v>194.05850761521069</v>
      </c>
      <c r="F1172" s="21">
        <v>184.18471448977394</v>
      </c>
      <c r="G1172" s="48">
        <v>1085000</v>
      </c>
      <c r="H1172" s="48"/>
      <c r="I1172" t="s">
        <v>40</v>
      </c>
      <c r="J1172" s="20" t="s">
        <v>64</v>
      </c>
      <c r="K1172">
        <v>45459</v>
      </c>
      <c r="L1172" s="49">
        <v>223.38512852729122</v>
      </c>
      <c r="M1172" s="48">
        <v>1315000</v>
      </c>
    </row>
    <row r="1173" spans="1:13" x14ac:dyDescent="0.25">
      <c r="A1173" t="s">
        <v>44</v>
      </c>
      <c r="B1173" s="20" t="s">
        <v>58</v>
      </c>
      <c r="C1173">
        <v>11120</v>
      </c>
      <c r="D1173" s="21">
        <v>190.49250774997603</v>
      </c>
      <c r="E1173" s="21">
        <v>185.67285763239838</v>
      </c>
      <c r="F1173" s="21">
        <v>195.65730799376814</v>
      </c>
      <c r="G1173" s="48">
        <v>1090000</v>
      </c>
      <c r="H1173" s="48"/>
      <c r="I1173" t="s">
        <v>40</v>
      </c>
      <c r="J1173" s="20" t="s">
        <v>57</v>
      </c>
      <c r="K1173">
        <v>44115</v>
      </c>
      <c r="L1173" s="49">
        <v>237.46608069657603</v>
      </c>
      <c r="M1173" s="48">
        <v>1320000</v>
      </c>
    </row>
    <row r="1174" spans="1:13" x14ac:dyDescent="0.25">
      <c r="A1174" t="s">
        <v>44</v>
      </c>
      <c r="B1174" s="20" t="s">
        <v>58</v>
      </c>
      <c r="C1174">
        <v>11210</v>
      </c>
      <c r="D1174" s="21">
        <v>190.24629265337546</v>
      </c>
      <c r="E1174" s="21">
        <v>185.38423098535759</v>
      </c>
      <c r="F1174" s="21">
        <v>195.35004132610123</v>
      </c>
      <c r="G1174" s="48">
        <v>1090000</v>
      </c>
      <c r="H1174" s="48"/>
      <c r="I1174" t="s">
        <v>40</v>
      </c>
      <c r="J1174" s="20" t="s">
        <v>60</v>
      </c>
      <c r="K1174">
        <v>45261</v>
      </c>
      <c r="L1174" s="49">
        <v>213.41159904726408</v>
      </c>
      <c r="M1174" s="48">
        <v>1320000</v>
      </c>
    </row>
    <row r="1175" spans="1:13" x14ac:dyDescent="0.25">
      <c r="A1175" t="s">
        <v>44</v>
      </c>
      <c r="B1175" s="20" t="s">
        <v>58</v>
      </c>
      <c r="C1175">
        <v>11220</v>
      </c>
      <c r="D1175" s="21">
        <v>190.99347723317146</v>
      </c>
      <c r="E1175" s="21">
        <v>186.15738507564816</v>
      </c>
      <c r="F1175" s="21">
        <v>196.13427009069306</v>
      </c>
      <c r="G1175" s="48">
        <v>1090000</v>
      </c>
      <c r="H1175" s="48"/>
      <c r="I1175" t="s">
        <v>40</v>
      </c>
      <c r="J1175" s="20" t="s">
        <v>64</v>
      </c>
      <c r="K1175">
        <v>45458</v>
      </c>
      <c r="L1175" s="49">
        <v>219.66334928237347</v>
      </c>
      <c r="M1175" s="48">
        <v>1325000</v>
      </c>
    </row>
    <row r="1176" spans="1:13" x14ac:dyDescent="0.25">
      <c r="A1176" t="s">
        <v>44</v>
      </c>
      <c r="B1176" s="20" t="s">
        <v>58</v>
      </c>
      <c r="C1176">
        <v>11270</v>
      </c>
      <c r="D1176" s="21">
        <v>190.05901784648501</v>
      </c>
      <c r="E1176" s="21">
        <v>185.12555776612894</v>
      </c>
      <c r="F1176" s="21">
        <v>195.05914361092385</v>
      </c>
      <c r="G1176" s="48">
        <v>1090000</v>
      </c>
      <c r="H1176" s="48"/>
      <c r="I1176" t="s">
        <v>40</v>
      </c>
      <c r="J1176" s="20" t="s">
        <v>57</v>
      </c>
      <c r="K1176">
        <v>44172</v>
      </c>
      <c r="L1176" s="49">
        <v>244.92104759544304</v>
      </c>
      <c r="M1176" s="48">
        <v>1330000</v>
      </c>
    </row>
    <row r="1177" spans="1:13" x14ac:dyDescent="0.25">
      <c r="A1177" t="s">
        <v>44</v>
      </c>
      <c r="B1177" s="20" t="s">
        <v>58</v>
      </c>
      <c r="C1177">
        <v>11310</v>
      </c>
      <c r="D1177" s="21">
        <v>190.73830758196473</v>
      </c>
      <c r="E1177" s="21">
        <v>185.78106613511602</v>
      </c>
      <c r="F1177" s="21">
        <v>195.7032317562477</v>
      </c>
      <c r="G1177" s="48">
        <v>1090000</v>
      </c>
      <c r="H1177" s="48"/>
      <c r="I1177" t="s">
        <v>40</v>
      </c>
      <c r="J1177" s="20" t="s">
        <v>57</v>
      </c>
      <c r="K1177">
        <v>44177</v>
      </c>
      <c r="L1177" s="49">
        <v>251.55339782749235</v>
      </c>
      <c r="M1177" s="48">
        <v>1330000</v>
      </c>
    </row>
    <row r="1178" spans="1:13" x14ac:dyDescent="0.25">
      <c r="A1178" t="s">
        <v>44</v>
      </c>
      <c r="B1178" s="20" t="s">
        <v>58</v>
      </c>
      <c r="C1178">
        <v>11450</v>
      </c>
      <c r="D1178" s="21">
        <v>190.81135498971599</v>
      </c>
      <c r="E1178" s="21">
        <v>185.81817420870206</v>
      </c>
      <c r="F1178" s="21">
        <v>195.72351311946201</v>
      </c>
      <c r="G1178" s="48">
        <v>1090000</v>
      </c>
      <c r="H1178" s="48"/>
      <c r="I1178" t="s">
        <v>40</v>
      </c>
      <c r="J1178" s="20" t="s">
        <v>60</v>
      </c>
      <c r="K1178">
        <v>45258</v>
      </c>
      <c r="L1178" s="49">
        <v>210.40953956642039</v>
      </c>
      <c r="M1178" s="48">
        <v>1330000</v>
      </c>
    </row>
    <row r="1179" spans="1:13" x14ac:dyDescent="0.25">
      <c r="A1179" t="s">
        <v>44</v>
      </c>
      <c r="B1179" s="20" t="s">
        <v>58</v>
      </c>
      <c r="C1179">
        <v>11470</v>
      </c>
      <c r="D1179" s="21">
        <v>190.46533264560878</v>
      </c>
      <c r="E1179" s="21">
        <v>185.34524023344727</v>
      </c>
      <c r="F1179" s="21">
        <v>195.18970706384937</v>
      </c>
      <c r="G1179" s="48">
        <v>1090000</v>
      </c>
      <c r="H1179" s="48"/>
      <c r="I1179" t="s">
        <v>40</v>
      </c>
      <c r="J1179" s="20" t="s">
        <v>64</v>
      </c>
      <c r="K1179">
        <v>45417</v>
      </c>
      <c r="L1179" s="49">
        <v>228.07746083878848</v>
      </c>
      <c r="M1179" s="48">
        <v>1335000</v>
      </c>
    </row>
    <row r="1180" spans="1:13" x14ac:dyDescent="0.25">
      <c r="A1180" t="s">
        <v>44</v>
      </c>
      <c r="B1180" s="20" t="s">
        <v>49</v>
      </c>
      <c r="C1180">
        <v>14430</v>
      </c>
      <c r="D1180" s="21">
        <v>190.94194419447842</v>
      </c>
      <c r="E1180" s="21">
        <v>186.25102903210592</v>
      </c>
      <c r="F1180" s="21">
        <v>196.29038323841201</v>
      </c>
      <c r="G1180" s="48">
        <v>1090000</v>
      </c>
      <c r="H1180" s="48"/>
      <c r="I1180" t="s">
        <v>40</v>
      </c>
      <c r="J1180" s="20" t="s">
        <v>61</v>
      </c>
      <c r="K1180">
        <v>46463</v>
      </c>
      <c r="L1180" s="49">
        <v>244.3959473194659</v>
      </c>
      <c r="M1180" s="48">
        <v>1345000</v>
      </c>
    </row>
    <row r="1181" spans="1:13" x14ac:dyDescent="0.25">
      <c r="A1181" t="s">
        <v>40</v>
      </c>
      <c r="B1181" s="20" t="s">
        <v>67</v>
      </c>
      <c r="C1181">
        <v>43179</v>
      </c>
      <c r="D1181" s="21">
        <v>190.44826953802945</v>
      </c>
      <c r="E1181" s="21">
        <v>180.89332470646727</v>
      </c>
      <c r="F1181" s="21">
        <v>181.38836192956819</v>
      </c>
      <c r="G1181" s="48">
        <v>1090000</v>
      </c>
      <c r="H1181" s="48"/>
      <c r="I1181" t="s">
        <v>40</v>
      </c>
      <c r="J1181" s="20" t="s">
        <v>53</v>
      </c>
      <c r="K1181">
        <v>45376</v>
      </c>
      <c r="L1181" s="49">
        <v>232.8067583864738</v>
      </c>
      <c r="M1181" s="48">
        <v>1345000</v>
      </c>
    </row>
    <row r="1182" spans="1:13" x14ac:dyDescent="0.25">
      <c r="A1182" t="s">
        <v>62</v>
      </c>
      <c r="B1182" s="20" t="s">
        <v>70</v>
      </c>
      <c r="C1182">
        <v>15343</v>
      </c>
      <c r="D1182" s="21">
        <v>191.84639276222308</v>
      </c>
      <c r="E1182" s="21">
        <v>185.19807308133338</v>
      </c>
      <c r="F1182" s="21">
        <v>194.03792856484847</v>
      </c>
      <c r="G1182" s="48">
        <v>1095000</v>
      </c>
      <c r="H1182" s="48"/>
      <c r="I1182" t="s">
        <v>40</v>
      </c>
      <c r="J1182" s="20" t="s">
        <v>64</v>
      </c>
      <c r="K1182">
        <v>45415</v>
      </c>
      <c r="L1182" s="49">
        <v>228.90993921451607</v>
      </c>
      <c r="M1182" s="48">
        <v>1345000</v>
      </c>
    </row>
    <row r="1183" spans="1:13" x14ac:dyDescent="0.25">
      <c r="A1183" t="s">
        <v>62</v>
      </c>
      <c r="B1183" s="20" t="s">
        <v>65</v>
      </c>
      <c r="C1183">
        <v>15154</v>
      </c>
      <c r="D1183" s="21">
        <v>191.25810899733949</v>
      </c>
      <c r="E1183" s="21">
        <v>185.53119000183611</v>
      </c>
      <c r="F1183" s="21">
        <v>195.04001032898631</v>
      </c>
      <c r="G1183" s="48">
        <v>1095000</v>
      </c>
      <c r="H1183" s="48"/>
      <c r="I1183" t="s">
        <v>40</v>
      </c>
      <c r="J1183" s="20" t="s">
        <v>64</v>
      </c>
      <c r="K1183">
        <v>45453</v>
      </c>
      <c r="L1183" s="49">
        <v>227.7013817848557</v>
      </c>
      <c r="M1183" s="48">
        <v>1345000</v>
      </c>
    </row>
    <row r="1184" spans="1:13" x14ac:dyDescent="0.25">
      <c r="A1184" t="s">
        <v>62</v>
      </c>
      <c r="B1184" s="20" t="s">
        <v>63</v>
      </c>
      <c r="C1184">
        <v>15224</v>
      </c>
      <c r="D1184" s="21">
        <v>191.50146143558041</v>
      </c>
      <c r="E1184" s="21">
        <v>185.58879331291121</v>
      </c>
      <c r="F1184" s="21">
        <v>194.97944023236414</v>
      </c>
      <c r="G1184" s="48">
        <v>1095000</v>
      </c>
      <c r="H1184" s="48"/>
      <c r="I1184" t="s">
        <v>40</v>
      </c>
      <c r="J1184" s="20" t="s">
        <v>60</v>
      </c>
      <c r="K1184">
        <v>45272</v>
      </c>
      <c r="L1184" s="49">
        <v>222.20891385243493</v>
      </c>
      <c r="M1184" s="48">
        <v>1350000</v>
      </c>
    </row>
    <row r="1185" spans="1:13" x14ac:dyDescent="0.25">
      <c r="A1185" t="s">
        <v>62</v>
      </c>
      <c r="B1185" s="20" t="s">
        <v>63</v>
      </c>
      <c r="C1185">
        <v>15310</v>
      </c>
      <c r="D1185" s="21">
        <v>191.19338164741538</v>
      </c>
      <c r="E1185" s="21">
        <v>184.9936133187127</v>
      </c>
      <c r="F1185" s="21">
        <v>194.18642200920539</v>
      </c>
      <c r="G1185" s="48">
        <v>1095000</v>
      </c>
      <c r="H1185" s="48"/>
      <c r="I1185" t="s">
        <v>40</v>
      </c>
      <c r="J1185" s="20" t="s">
        <v>64</v>
      </c>
      <c r="K1185">
        <v>45419</v>
      </c>
      <c r="L1185" s="49">
        <v>232.58332533501454</v>
      </c>
      <c r="M1185" s="48">
        <v>1355000</v>
      </c>
    </row>
    <row r="1186" spans="1:13" x14ac:dyDescent="0.25">
      <c r="A1186" t="s">
        <v>62</v>
      </c>
      <c r="B1186" s="20" t="s">
        <v>63</v>
      </c>
      <c r="C1186">
        <v>15312</v>
      </c>
      <c r="D1186" s="21">
        <v>191.39403010138602</v>
      </c>
      <c r="E1186" s="21">
        <v>184.84177008642513</v>
      </c>
      <c r="F1186" s="21">
        <v>193.76229677587662</v>
      </c>
      <c r="G1186" s="48">
        <v>1095000</v>
      </c>
      <c r="H1186" s="48"/>
      <c r="I1186" t="s">
        <v>40</v>
      </c>
      <c r="J1186" s="20" t="s">
        <v>64</v>
      </c>
      <c r="K1186">
        <v>45418</v>
      </c>
      <c r="L1186" s="49">
        <v>231.56546903464454</v>
      </c>
      <c r="M1186" s="48">
        <v>1355000</v>
      </c>
    </row>
    <row r="1187" spans="1:13" x14ac:dyDescent="0.25">
      <c r="A1187" t="s">
        <v>62</v>
      </c>
      <c r="B1187" s="20" t="s">
        <v>63</v>
      </c>
      <c r="C1187">
        <v>15318</v>
      </c>
      <c r="D1187" s="21">
        <v>191.0400501497696</v>
      </c>
      <c r="E1187" s="21">
        <v>184.76363069395609</v>
      </c>
      <c r="F1187" s="21">
        <v>193.90024971859248</v>
      </c>
      <c r="G1187" s="48">
        <v>1095000</v>
      </c>
      <c r="H1187" s="48"/>
      <c r="I1187" t="s">
        <v>40</v>
      </c>
      <c r="J1187" s="20" t="s">
        <v>64</v>
      </c>
      <c r="K1187">
        <v>45416</v>
      </c>
      <c r="L1187" s="49">
        <v>230.97805136724827</v>
      </c>
      <c r="M1187" s="48">
        <v>1355000</v>
      </c>
    </row>
    <row r="1188" spans="1:13" x14ac:dyDescent="0.25">
      <c r="A1188" t="s">
        <v>44</v>
      </c>
      <c r="B1188" s="20" t="s">
        <v>58</v>
      </c>
      <c r="C1188">
        <v>11110</v>
      </c>
      <c r="D1188" s="21">
        <v>191.97373039885684</v>
      </c>
      <c r="E1188" s="21">
        <v>187.22009453449516</v>
      </c>
      <c r="F1188" s="21">
        <v>197.23228869634801</v>
      </c>
      <c r="G1188" s="48">
        <v>1095000</v>
      </c>
      <c r="H1188" s="48"/>
      <c r="I1188" t="s">
        <v>40</v>
      </c>
      <c r="J1188" s="20" t="s">
        <v>64</v>
      </c>
      <c r="K1188">
        <v>45454</v>
      </c>
      <c r="L1188" s="49">
        <v>228.79566280116256</v>
      </c>
      <c r="M1188" s="48">
        <v>1355000</v>
      </c>
    </row>
    <row r="1189" spans="1:13" x14ac:dyDescent="0.25">
      <c r="A1189" t="s">
        <v>44</v>
      </c>
      <c r="B1189" s="20" t="s">
        <v>58</v>
      </c>
      <c r="C1189">
        <v>11230</v>
      </c>
      <c r="D1189" s="21">
        <v>191.71996035637267</v>
      </c>
      <c r="E1189" s="21">
        <v>186.92415936912403</v>
      </c>
      <c r="F1189" s="21">
        <v>196.91828573349321</v>
      </c>
      <c r="G1189" s="48">
        <v>1095000</v>
      </c>
      <c r="H1189" s="48"/>
      <c r="I1189" t="s">
        <v>40</v>
      </c>
      <c r="J1189" s="20" t="s">
        <v>60</v>
      </c>
      <c r="K1189">
        <v>45271</v>
      </c>
      <c r="L1189" s="49">
        <v>221.11910517771341</v>
      </c>
      <c r="M1189" s="48">
        <v>1355000</v>
      </c>
    </row>
    <row r="1190" spans="1:13" x14ac:dyDescent="0.25">
      <c r="A1190" t="s">
        <v>44</v>
      </c>
      <c r="B1190" s="20" t="s">
        <v>58</v>
      </c>
      <c r="C1190">
        <v>11250</v>
      </c>
      <c r="D1190" s="21">
        <v>191.51985411523907</v>
      </c>
      <c r="E1190" s="21">
        <v>186.652979076435</v>
      </c>
      <c r="F1190" s="21">
        <v>196.61582769126755</v>
      </c>
      <c r="G1190" s="48">
        <v>1095000</v>
      </c>
      <c r="H1190" s="48"/>
      <c r="I1190" t="s">
        <v>40</v>
      </c>
      <c r="J1190" s="20" t="s">
        <v>60</v>
      </c>
      <c r="K1190">
        <v>45228</v>
      </c>
      <c r="L1190" s="49">
        <v>214.76731916326355</v>
      </c>
      <c r="M1190" s="48">
        <v>1355000</v>
      </c>
    </row>
    <row r="1191" spans="1:13" x14ac:dyDescent="0.25">
      <c r="A1191" t="s">
        <v>44</v>
      </c>
      <c r="B1191" s="20" t="s">
        <v>58</v>
      </c>
      <c r="C1191">
        <v>11260</v>
      </c>
      <c r="D1191" s="21">
        <v>191.09328644555001</v>
      </c>
      <c r="E1191" s="21">
        <v>186.19929274839328</v>
      </c>
      <c r="F1191" s="21">
        <v>196.15020197374065</v>
      </c>
      <c r="G1191" s="48">
        <v>1095000</v>
      </c>
      <c r="H1191" s="48"/>
      <c r="I1191" t="s">
        <v>40</v>
      </c>
      <c r="J1191" s="20" t="s">
        <v>61</v>
      </c>
      <c r="K1191">
        <v>46156</v>
      </c>
      <c r="L1191" s="49">
        <v>242.43993728753063</v>
      </c>
      <c r="M1191" s="48">
        <v>1360000</v>
      </c>
    </row>
    <row r="1192" spans="1:13" x14ac:dyDescent="0.25">
      <c r="A1192" t="s">
        <v>44</v>
      </c>
      <c r="B1192" s="20" t="s">
        <v>58</v>
      </c>
      <c r="C1192">
        <v>11320</v>
      </c>
      <c r="D1192" s="21">
        <v>191.33328114969572</v>
      </c>
      <c r="E1192" s="21">
        <v>186.39550994521613</v>
      </c>
      <c r="F1192" s="21">
        <v>196.32628206873119</v>
      </c>
      <c r="G1192" s="48">
        <v>1095000</v>
      </c>
      <c r="H1192" s="48"/>
      <c r="I1192" t="s">
        <v>40</v>
      </c>
      <c r="J1192" s="20" t="s">
        <v>60</v>
      </c>
      <c r="K1192">
        <v>45252</v>
      </c>
      <c r="L1192" s="49">
        <v>219.70013610084629</v>
      </c>
      <c r="M1192" s="48">
        <v>1360000</v>
      </c>
    </row>
    <row r="1193" spans="1:13" x14ac:dyDescent="0.25">
      <c r="A1193" t="s">
        <v>44</v>
      </c>
      <c r="B1193" s="20" t="s">
        <v>58</v>
      </c>
      <c r="C1193">
        <v>11510</v>
      </c>
      <c r="D1193" s="21">
        <v>191.88518151567584</v>
      </c>
      <c r="E1193" s="21">
        <v>186.70573283825428</v>
      </c>
      <c r="F1193" s="21">
        <v>196.51960397287104</v>
      </c>
      <c r="G1193" s="48">
        <v>1095000</v>
      </c>
      <c r="H1193" s="48"/>
      <c r="I1193" t="s">
        <v>40</v>
      </c>
      <c r="J1193" s="20" t="s">
        <v>60</v>
      </c>
      <c r="K1193">
        <v>45213</v>
      </c>
      <c r="L1193" s="49">
        <v>217.26563345465183</v>
      </c>
      <c r="M1193" s="48">
        <v>1365000</v>
      </c>
    </row>
    <row r="1194" spans="1:13" x14ac:dyDescent="0.25">
      <c r="A1194" t="s">
        <v>44</v>
      </c>
      <c r="B1194" s="20" t="s">
        <v>58</v>
      </c>
      <c r="C1194">
        <v>11630</v>
      </c>
      <c r="D1194" s="21">
        <v>191.36668561076115</v>
      </c>
      <c r="E1194" s="21">
        <v>185.93845006417621</v>
      </c>
      <c r="F1194" s="21">
        <v>195.62131034442331</v>
      </c>
      <c r="G1194" s="48">
        <v>1095000</v>
      </c>
      <c r="H1194" s="48"/>
      <c r="I1194" t="s">
        <v>40</v>
      </c>
      <c r="J1194" s="20" t="s">
        <v>64</v>
      </c>
      <c r="K1194">
        <v>45465</v>
      </c>
      <c r="L1194" s="49">
        <v>239.87226360057997</v>
      </c>
      <c r="M1194" s="48">
        <v>1370000</v>
      </c>
    </row>
    <row r="1195" spans="1:13" x14ac:dyDescent="0.25">
      <c r="A1195" t="s">
        <v>44</v>
      </c>
      <c r="B1195" s="20" t="s">
        <v>58</v>
      </c>
      <c r="C1195">
        <v>11640</v>
      </c>
      <c r="D1195" s="21">
        <v>191.86440112138121</v>
      </c>
      <c r="E1195" s="21">
        <v>186.29955511824068</v>
      </c>
      <c r="F1195" s="21">
        <v>195.90467539420533</v>
      </c>
      <c r="G1195" s="48">
        <v>1095000</v>
      </c>
      <c r="H1195" s="48"/>
      <c r="I1195" t="s">
        <v>40</v>
      </c>
      <c r="J1195" s="20" t="s">
        <v>64</v>
      </c>
      <c r="K1195">
        <v>45411</v>
      </c>
      <c r="L1195" s="49">
        <v>235.26690944064291</v>
      </c>
      <c r="M1195" s="48">
        <v>1370000</v>
      </c>
    </row>
    <row r="1196" spans="1:13" x14ac:dyDescent="0.25">
      <c r="A1196" t="s">
        <v>62</v>
      </c>
      <c r="B1196" s="20" t="s">
        <v>63</v>
      </c>
      <c r="C1196">
        <v>15227</v>
      </c>
      <c r="D1196" s="21">
        <v>192.05230894392793</v>
      </c>
      <c r="E1196" s="21">
        <v>186.03608052566236</v>
      </c>
      <c r="F1196" s="21">
        <v>195.35703892987584</v>
      </c>
      <c r="G1196" s="48">
        <v>1100000</v>
      </c>
      <c r="H1196" s="48"/>
      <c r="I1196" t="s">
        <v>40</v>
      </c>
      <c r="J1196" s="20" t="s">
        <v>64</v>
      </c>
      <c r="K1196">
        <v>45414</v>
      </c>
      <c r="L1196" s="49">
        <v>233.83519870756868</v>
      </c>
      <c r="M1196" s="48">
        <v>1370000</v>
      </c>
    </row>
    <row r="1197" spans="1:13" x14ac:dyDescent="0.25">
      <c r="A1197" t="s">
        <v>44</v>
      </c>
      <c r="B1197" s="20" t="s">
        <v>58</v>
      </c>
      <c r="C1197">
        <v>11240</v>
      </c>
      <c r="D1197" s="21">
        <v>192.40216850293453</v>
      </c>
      <c r="E1197" s="21">
        <v>187.57488191417093</v>
      </c>
      <c r="F1197" s="21">
        <v>197.55478174905022</v>
      </c>
      <c r="G1197" s="48">
        <v>1100000</v>
      </c>
      <c r="H1197" s="48"/>
      <c r="I1197" t="s">
        <v>40</v>
      </c>
      <c r="J1197" s="20" t="s">
        <v>64</v>
      </c>
      <c r="K1197">
        <v>45456</v>
      </c>
      <c r="L1197" s="49">
        <v>229.10437041729921</v>
      </c>
      <c r="M1197" s="48">
        <v>1370000</v>
      </c>
    </row>
    <row r="1198" spans="1:13" x14ac:dyDescent="0.25">
      <c r="A1198" t="s">
        <v>44</v>
      </c>
      <c r="B1198" s="20" t="s">
        <v>58</v>
      </c>
      <c r="C1198">
        <v>11330</v>
      </c>
      <c r="D1198" s="21">
        <v>192.55287131490783</v>
      </c>
      <c r="E1198" s="21">
        <v>187.63942752756287</v>
      </c>
      <c r="F1198" s="21">
        <v>197.58056645233177</v>
      </c>
      <c r="G1198" s="48">
        <v>1100000</v>
      </c>
      <c r="H1198" s="48"/>
      <c r="I1198" t="s">
        <v>40</v>
      </c>
      <c r="J1198" s="20" t="s">
        <v>64</v>
      </c>
      <c r="K1198">
        <v>45412</v>
      </c>
      <c r="L1198" s="49">
        <v>235.21894182862965</v>
      </c>
      <c r="M1198" s="48">
        <v>1375000</v>
      </c>
    </row>
    <row r="1199" spans="1:13" x14ac:dyDescent="0.25">
      <c r="A1199" t="s">
        <v>40</v>
      </c>
      <c r="B1199" s="20" t="s">
        <v>67</v>
      </c>
      <c r="C1199">
        <v>43177</v>
      </c>
      <c r="D1199" s="21">
        <v>192.21401799287401</v>
      </c>
      <c r="E1199" s="21">
        <v>182.59862463371834</v>
      </c>
      <c r="F1199" s="21">
        <v>184.67908746340879</v>
      </c>
      <c r="G1199" s="48">
        <v>1100000</v>
      </c>
      <c r="H1199" s="48"/>
      <c r="I1199" t="s">
        <v>40</v>
      </c>
      <c r="J1199" s="20" t="s">
        <v>57</v>
      </c>
      <c r="K1199">
        <v>44174</v>
      </c>
      <c r="L1199" s="49">
        <v>258.95004982821388</v>
      </c>
      <c r="M1199" s="48">
        <v>1375000</v>
      </c>
    </row>
    <row r="1200" spans="1:13" x14ac:dyDescent="0.25">
      <c r="A1200" t="s">
        <v>62</v>
      </c>
      <c r="B1200" s="20" t="s">
        <v>70</v>
      </c>
      <c r="C1200">
        <v>15344</v>
      </c>
      <c r="D1200" s="21">
        <v>193.41727070390704</v>
      </c>
      <c r="E1200" s="21">
        <v>186.89981008940913</v>
      </c>
      <c r="F1200" s="21">
        <v>195.84663204287568</v>
      </c>
      <c r="G1200" s="48">
        <v>1105000</v>
      </c>
      <c r="H1200" s="48"/>
      <c r="I1200" t="s">
        <v>40</v>
      </c>
      <c r="J1200" s="20" t="s">
        <v>64</v>
      </c>
      <c r="K1200">
        <v>45476</v>
      </c>
      <c r="L1200" s="49">
        <v>235.8576928857795</v>
      </c>
      <c r="M1200" s="48">
        <v>1380000</v>
      </c>
    </row>
    <row r="1201" spans="1:13" x14ac:dyDescent="0.25">
      <c r="A1201" t="s">
        <v>62</v>
      </c>
      <c r="B1201" s="20" t="s">
        <v>65</v>
      </c>
      <c r="C1201">
        <v>15153</v>
      </c>
      <c r="D1201" s="21">
        <v>193.02279974047011</v>
      </c>
      <c r="E1201" s="21">
        <v>187.19170756639539</v>
      </c>
      <c r="F1201" s="21">
        <v>196.63380821590113</v>
      </c>
      <c r="G1201" s="48">
        <v>1105000</v>
      </c>
      <c r="H1201" s="48"/>
      <c r="I1201" t="s">
        <v>40</v>
      </c>
      <c r="J1201" s="20" t="s">
        <v>60</v>
      </c>
      <c r="K1201">
        <v>45221</v>
      </c>
      <c r="L1201" s="49">
        <v>222.49247339045019</v>
      </c>
      <c r="M1201" s="48">
        <v>1380000</v>
      </c>
    </row>
    <row r="1202" spans="1:13" x14ac:dyDescent="0.25">
      <c r="A1202" t="s">
        <v>62</v>
      </c>
      <c r="B1202" s="20" t="s">
        <v>63</v>
      </c>
      <c r="C1202">
        <v>15228</v>
      </c>
      <c r="D1202" s="21">
        <v>193.61247262933813</v>
      </c>
      <c r="E1202" s="21">
        <v>187.54848159952954</v>
      </c>
      <c r="F1202" s="21">
        <v>196.8352469048516</v>
      </c>
      <c r="G1202" s="48">
        <v>1105000</v>
      </c>
      <c r="H1202" s="48"/>
      <c r="I1202" t="s">
        <v>40</v>
      </c>
      <c r="J1202" s="20" t="s">
        <v>61</v>
      </c>
      <c r="K1202">
        <v>46465</v>
      </c>
      <c r="L1202" s="49">
        <v>251.22397725632999</v>
      </c>
      <c r="M1202" s="48">
        <v>1385000</v>
      </c>
    </row>
    <row r="1203" spans="1:13" x14ac:dyDescent="0.25">
      <c r="A1203" t="s">
        <v>62</v>
      </c>
      <c r="B1203" s="20" t="s">
        <v>63</v>
      </c>
      <c r="C1203">
        <v>15311</v>
      </c>
      <c r="D1203" s="21">
        <v>193.82130152263869</v>
      </c>
      <c r="E1203" s="21">
        <v>187.5631123092582</v>
      </c>
      <c r="F1203" s="21">
        <v>196.71058372018018</v>
      </c>
      <c r="G1203" s="48">
        <v>1105000</v>
      </c>
      <c r="H1203" s="48"/>
      <c r="I1203" t="s">
        <v>40</v>
      </c>
      <c r="J1203" s="20" t="s">
        <v>60</v>
      </c>
      <c r="K1203">
        <v>45225</v>
      </c>
      <c r="L1203" s="49">
        <v>223.37352233121857</v>
      </c>
      <c r="M1203" s="48">
        <v>1385000</v>
      </c>
    </row>
    <row r="1204" spans="1:13" x14ac:dyDescent="0.25">
      <c r="A1204" t="s">
        <v>62</v>
      </c>
      <c r="B1204" s="20" t="s">
        <v>63</v>
      </c>
      <c r="C1204">
        <v>15322</v>
      </c>
      <c r="D1204" s="21">
        <v>193.61839517421851</v>
      </c>
      <c r="E1204" s="21">
        <v>187.48285394762274</v>
      </c>
      <c r="F1204" s="21">
        <v>196.71945914364727</v>
      </c>
      <c r="G1204" s="48">
        <v>1105000</v>
      </c>
      <c r="H1204" s="48"/>
      <c r="I1204" t="s">
        <v>40</v>
      </c>
      <c r="J1204" s="20" t="s">
        <v>60</v>
      </c>
      <c r="K1204">
        <v>45223</v>
      </c>
      <c r="L1204" s="49">
        <v>223.35336705353771</v>
      </c>
      <c r="M1204" s="48">
        <v>1385000</v>
      </c>
    </row>
    <row r="1205" spans="1:13" x14ac:dyDescent="0.25">
      <c r="A1205" t="s">
        <v>44</v>
      </c>
      <c r="B1205" s="20" t="s">
        <v>58</v>
      </c>
      <c r="C1205">
        <v>11460</v>
      </c>
      <c r="D1205" s="21">
        <v>193.45374044623782</v>
      </c>
      <c r="E1205" s="21">
        <v>188.41049500822015</v>
      </c>
      <c r="F1205" s="21">
        <v>198.29030872869424</v>
      </c>
      <c r="G1205" s="48">
        <v>1105000</v>
      </c>
      <c r="H1205" s="48"/>
      <c r="I1205" t="s">
        <v>40</v>
      </c>
      <c r="J1205" s="20" t="s">
        <v>57</v>
      </c>
      <c r="K1205">
        <v>44173</v>
      </c>
      <c r="L1205" s="49">
        <v>258.34606269944231</v>
      </c>
      <c r="M1205" s="48">
        <v>1390000</v>
      </c>
    </row>
    <row r="1206" spans="1:13" x14ac:dyDescent="0.25">
      <c r="A1206" t="s">
        <v>44</v>
      </c>
      <c r="B1206" s="20" t="s">
        <v>58</v>
      </c>
      <c r="C1206">
        <v>11520</v>
      </c>
      <c r="D1206" s="21">
        <v>193.31433461360305</v>
      </c>
      <c r="E1206" s="21">
        <v>188.07667119244434</v>
      </c>
      <c r="F1206" s="21">
        <v>197.85984335176414</v>
      </c>
      <c r="G1206" s="48">
        <v>1105000</v>
      </c>
      <c r="H1206" s="48"/>
      <c r="I1206" t="s">
        <v>40</v>
      </c>
      <c r="J1206" s="20" t="s">
        <v>60</v>
      </c>
      <c r="K1206">
        <v>45273</v>
      </c>
      <c r="L1206" s="49">
        <v>227.25018844874137</v>
      </c>
      <c r="M1206" s="48">
        <v>1390000</v>
      </c>
    </row>
    <row r="1207" spans="1:13" x14ac:dyDescent="0.25">
      <c r="A1207" t="s">
        <v>44</v>
      </c>
      <c r="B1207" s="20" t="s">
        <v>58</v>
      </c>
      <c r="C1207">
        <v>11650</v>
      </c>
      <c r="D1207" s="21">
        <v>193.02947504303768</v>
      </c>
      <c r="E1207" s="21">
        <v>187.49822054620518</v>
      </c>
      <c r="F1207" s="21">
        <v>197.12180417324311</v>
      </c>
      <c r="G1207" s="48">
        <v>1105000</v>
      </c>
      <c r="H1207" s="48"/>
      <c r="I1207" t="s">
        <v>40</v>
      </c>
      <c r="J1207" s="20" t="s">
        <v>60</v>
      </c>
      <c r="K1207">
        <v>45227</v>
      </c>
      <c r="L1207" s="49">
        <v>223.39196702389148</v>
      </c>
      <c r="M1207" s="48">
        <v>1390000</v>
      </c>
    </row>
    <row r="1208" spans="1:13" x14ac:dyDescent="0.25">
      <c r="A1208" t="s">
        <v>40</v>
      </c>
      <c r="B1208" s="20" t="s">
        <v>74</v>
      </c>
      <c r="C1208">
        <v>45192</v>
      </c>
      <c r="D1208" s="21">
        <v>193.22085444852564</v>
      </c>
      <c r="E1208" s="21">
        <v>202.74193651990456</v>
      </c>
      <c r="F1208" s="21">
        <v>200.09623976756825</v>
      </c>
      <c r="G1208" s="48">
        <v>1105000</v>
      </c>
      <c r="H1208" s="48"/>
      <c r="I1208" t="s">
        <v>40</v>
      </c>
      <c r="J1208" s="20" t="s">
        <v>61</v>
      </c>
      <c r="K1208">
        <v>46158</v>
      </c>
      <c r="L1208" s="49">
        <v>247.50669764399905</v>
      </c>
      <c r="M1208" s="48">
        <v>1395000</v>
      </c>
    </row>
    <row r="1209" spans="1:13" x14ac:dyDescent="0.25">
      <c r="A1209" t="s">
        <v>62</v>
      </c>
      <c r="B1209" s="20" t="s">
        <v>70</v>
      </c>
      <c r="C1209">
        <v>15345</v>
      </c>
      <c r="D1209" s="21">
        <v>194.5936704750039</v>
      </c>
      <c r="E1209" s="21">
        <v>188.18027012250462</v>
      </c>
      <c r="F1209" s="21">
        <v>197.20881482658717</v>
      </c>
      <c r="G1209" s="48">
        <v>1110000</v>
      </c>
      <c r="H1209" s="48"/>
      <c r="I1209" t="s">
        <v>40</v>
      </c>
      <c r="J1209" s="20" t="s">
        <v>57</v>
      </c>
      <c r="K1209">
        <v>44175</v>
      </c>
      <c r="L1209" s="49">
        <v>264.80430734777406</v>
      </c>
      <c r="M1209" s="48">
        <v>1395000</v>
      </c>
    </row>
    <row r="1210" spans="1:13" x14ac:dyDescent="0.25">
      <c r="A1210" t="s">
        <v>62</v>
      </c>
      <c r="B1210" s="20" t="s">
        <v>65</v>
      </c>
      <c r="C1210">
        <v>15151</v>
      </c>
      <c r="D1210" s="21">
        <v>194.04892110029601</v>
      </c>
      <c r="E1210" s="21">
        <v>188.27182107095265</v>
      </c>
      <c r="F1210" s="21">
        <v>197.74718300102973</v>
      </c>
      <c r="G1210" s="48">
        <v>1110000</v>
      </c>
      <c r="H1210" s="48"/>
      <c r="I1210" t="s">
        <v>40</v>
      </c>
      <c r="J1210" s="20" t="s">
        <v>60</v>
      </c>
      <c r="K1210">
        <v>45215</v>
      </c>
      <c r="L1210" s="49">
        <v>226.23870151467844</v>
      </c>
      <c r="M1210" s="48">
        <v>1395000</v>
      </c>
    </row>
    <row r="1211" spans="1:13" x14ac:dyDescent="0.25">
      <c r="A1211" t="s">
        <v>62</v>
      </c>
      <c r="B1211" s="20" t="s">
        <v>63</v>
      </c>
      <c r="C1211">
        <v>15226</v>
      </c>
      <c r="D1211" s="21">
        <v>194.3191533392955</v>
      </c>
      <c r="E1211" s="21">
        <v>188.35994035873128</v>
      </c>
      <c r="F1211" s="21">
        <v>197.71730872818921</v>
      </c>
      <c r="G1211" s="48">
        <v>1110000</v>
      </c>
      <c r="H1211" s="48"/>
      <c r="I1211" t="s">
        <v>40</v>
      </c>
      <c r="J1211" s="20" t="s">
        <v>60</v>
      </c>
      <c r="K1211">
        <v>45226</v>
      </c>
      <c r="L1211" s="49">
        <v>226.07811548534033</v>
      </c>
      <c r="M1211" s="48">
        <v>1395000</v>
      </c>
    </row>
    <row r="1212" spans="1:13" x14ac:dyDescent="0.25">
      <c r="A1212" t="s">
        <v>62</v>
      </c>
      <c r="B1212" s="20" t="s">
        <v>63</v>
      </c>
      <c r="C1212">
        <v>15321</v>
      </c>
      <c r="D1212" s="21">
        <v>194.05048385598641</v>
      </c>
      <c r="E1212" s="21">
        <v>187.80966554287335</v>
      </c>
      <c r="F1212" s="21">
        <v>196.96975047747443</v>
      </c>
      <c r="G1212" s="48">
        <v>1110000</v>
      </c>
      <c r="H1212" s="48"/>
      <c r="I1212" t="s">
        <v>40</v>
      </c>
      <c r="J1212" s="20" t="s">
        <v>60</v>
      </c>
      <c r="K1212">
        <v>45224</v>
      </c>
      <c r="L1212" s="49">
        <v>225.19786686739636</v>
      </c>
      <c r="M1212" s="48">
        <v>1395000</v>
      </c>
    </row>
    <row r="1213" spans="1:13" x14ac:dyDescent="0.25">
      <c r="A1213" t="s">
        <v>44</v>
      </c>
      <c r="B1213" s="20" t="s">
        <v>58</v>
      </c>
      <c r="C1213">
        <v>11620</v>
      </c>
      <c r="D1213" s="21">
        <v>194.01462866461122</v>
      </c>
      <c r="E1213" s="21">
        <v>188.55759282328677</v>
      </c>
      <c r="F1213" s="21">
        <v>198.2224422928079</v>
      </c>
      <c r="G1213" s="48">
        <v>1110000</v>
      </c>
      <c r="H1213" s="48"/>
      <c r="I1213" t="s">
        <v>40</v>
      </c>
      <c r="J1213" s="20" t="s">
        <v>60</v>
      </c>
      <c r="K1213">
        <v>45222</v>
      </c>
      <c r="L1213" s="49">
        <v>225.02650498605533</v>
      </c>
      <c r="M1213" s="48">
        <v>1395000</v>
      </c>
    </row>
    <row r="1214" spans="1:13" x14ac:dyDescent="0.25">
      <c r="A1214" t="s">
        <v>44</v>
      </c>
      <c r="B1214" s="20" t="s">
        <v>58</v>
      </c>
      <c r="C1214">
        <v>11711</v>
      </c>
      <c r="D1214" s="21">
        <v>194.00447618136235</v>
      </c>
      <c r="E1214" s="21">
        <v>188.82002370786398</v>
      </c>
      <c r="F1214" s="21">
        <v>198.62989343700468</v>
      </c>
      <c r="G1214" s="48">
        <v>1110000</v>
      </c>
      <c r="H1214" s="48"/>
      <c r="I1214" t="s">
        <v>40</v>
      </c>
      <c r="J1214" s="20" t="s">
        <v>60</v>
      </c>
      <c r="K1214">
        <v>45229</v>
      </c>
      <c r="L1214" s="49">
        <v>223.64508258290641</v>
      </c>
      <c r="M1214" s="48">
        <v>1395000</v>
      </c>
    </row>
    <row r="1215" spans="1:13" x14ac:dyDescent="0.25">
      <c r="A1215" t="s">
        <v>44</v>
      </c>
      <c r="B1215" s="20" t="s">
        <v>49</v>
      </c>
      <c r="C1215">
        <v>14440</v>
      </c>
      <c r="D1215" s="21">
        <v>194.28846111508392</v>
      </c>
      <c r="E1215" s="21">
        <v>189.46795849033057</v>
      </c>
      <c r="F1215" s="21">
        <v>199.4496981028754</v>
      </c>
      <c r="G1215" s="48">
        <v>1110000</v>
      </c>
      <c r="H1215" s="48"/>
      <c r="I1215" t="s">
        <v>40</v>
      </c>
      <c r="J1215" s="20" t="s">
        <v>64</v>
      </c>
      <c r="K1215">
        <v>45475</v>
      </c>
      <c r="L1215" s="49">
        <v>237.24730934637645</v>
      </c>
      <c r="M1215" s="48">
        <v>1400000</v>
      </c>
    </row>
    <row r="1216" spans="1:13" x14ac:dyDescent="0.25">
      <c r="A1216" t="s">
        <v>40</v>
      </c>
      <c r="B1216" s="20" t="s">
        <v>82</v>
      </c>
      <c r="C1216">
        <v>46371</v>
      </c>
      <c r="D1216" s="21">
        <v>194.42416657680451</v>
      </c>
      <c r="E1216" s="21">
        <v>201.60940371936567</v>
      </c>
      <c r="F1216" s="21">
        <v>193.74917261745219</v>
      </c>
      <c r="G1216" s="48">
        <v>1110000</v>
      </c>
      <c r="H1216" s="48"/>
      <c r="I1216" t="s">
        <v>40</v>
      </c>
      <c r="J1216" s="20" t="s">
        <v>64</v>
      </c>
      <c r="K1216">
        <v>45464</v>
      </c>
      <c r="L1216" s="49">
        <v>244.53622581072099</v>
      </c>
      <c r="M1216" s="48">
        <v>1405000</v>
      </c>
    </row>
    <row r="1217" spans="1:13" x14ac:dyDescent="0.25">
      <c r="A1217" t="s">
        <v>62</v>
      </c>
      <c r="B1217" s="20" t="s">
        <v>70</v>
      </c>
      <c r="C1217">
        <v>15342</v>
      </c>
      <c r="D1217" s="21">
        <v>195.5874591326297</v>
      </c>
      <c r="E1217" s="21">
        <v>188.88772383452033</v>
      </c>
      <c r="F1217" s="21">
        <v>197.67953188210328</v>
      </c>
      <c r="G1217" s="48">
        <v>1115000</v>
      </c>
      <c r="H1217" s="48"/>
      <c r="I1217" t="s">
        <v>40</v>
      </c>
      <c r="J1217" s="20" t="s">
        <v>60</v>
      </c>
      <c r="K1217">
        <v>45214</v>
      </c>
      <c r="L1217" s="49">
        <v>227.15437915111764</v>
      </c>
      <c r="M1217" s="48">
        <v>1405000</v>
      </c>
    </row>
    <row r="1218" spans="1:13" x14ac:dyDescent="0.25">
      <c r="A1218" t="s">
        <v>62</v>
      </c>
      <c r="B1218" s="20" t="s">
        <v>65</v>
      </c>
      <c r="C1218">
        <v>15152</v>
      </c>
      <c r="D1218" s="21">
        <v>195.76365713346934</v>
      </c>
      <c r="E1218" s="21">
        <v>189.8976476016602</v>
      </c>
      <c r="F1218" s="21">
        <v>199.31501077019419</v>
      </c>
      <c r="G1218" s="48">
        <v>1115000</v>
      </c>
      <c r="H1218" s="48"/>
      <c r="I1218" t="s">
        <v>40</v>
      </c>
      <c r="J1218" s="20" t="s">
        <v>60</v>
      </c>
      <c r="K1218">
        <v>45365</v>
      </c>
      <c r="L1218" s="49">
        <v>227.41243744937248</v>
      </c>
      <c r="M1218" s="48">
        <v>1405000</v>
      </c>
    </row>
    <row r="1219" spans="1:13" x14ac:dyDescent="0.25">
      <c r="A1219" t="s">
        <v>44</v>
      </c>
      <c r="B1219" s="20" t="s">
        <v>58</v>
      </c>
      <c r="C1219">
        <v>11610</v>
      </c>
      <c r="D1219" s="21">
        <v>195.01208708968937</v>
      </c>
      <c r="E1219" s="21">
        <v>189.63549729870249</v>
      </c>
      <c r="F1219" s="21">
        <v>199.34392261672377</v>
      </c>
      <c r="G1219" s="48">
        <v>1115000</v>
      </c>
      <c r="H1219" s="48"/>
      <c r="I1219" t="s">
        <v>40</v>
      </c>
      <c r="J1219" s="20" t="s">
        <v>61</v>
      </c>
      <c r="K1219">
        <v>46155</v>
      </c>
      <c r="L1219" s="49">
        <v>253.14147871764328</v>
      </c>
      <c r="M1219" s="48">
        <v>1410000</v>
      </c>
    </row>
    <row r="1220" spans="1:13" x14ac:dyDescent="0.25">
      <c r="A1220" t="s">
        <v>40</v>
      </c>
      <c r="B1220" s="20" t="s">
        <v>67</v>
      </c>
      <c r="C1220">
        <v>43366</v>
      </c>
      <c r="D1220" s="21">
        <v>195.43870255625382</v>
      </c>
      <c r="E1220" s="21">
        <v>186.32359655289545</v>
      </c>
      <c r="F1220" s="21">
        <v>191.38425338317359</v>
      </c>
      <c r="G1220" s="48">
        <v>1115000</v>
      </c>
      <c r="H1220" s="48"/>
      <c r="I1220" t="s">
        <v>40</v>
      </c>
      <c r="J1220" s="20" t="s">
        <v>61</v>
      </c>
      <c r="K1220">
        <v>46413</v>
      </c>
      <c r="L1220" s="49">
        <v>250.9098254594073</v>
      </c>
      <c r="M1220" s="48">
        <v>1410000</v>
      </c>
    </row>
    <row r="1221" spans="1:13" x14ac:dyDescent="0.25">
      <c r="A1221" t="s">
        <v>62</v>
      </c>
      <c r="B1221" s="20" t="s">
        <v>70</v>
      </c>
      <c r="C1221">
        <v>15157</v>
      </c>
      <c r="D1221" s="21">
        <v>196.12899364790127</v>
      </c>
      <c r="E1221" s="21">
        <v>190.45890346099401</v>
      </c>
      <c r="F1221" s="21">
        <v>199.99836607426994</v>
      </c>
      <c r="G1221" s="48">
        <v>1120000</v>
      </c>
      <c r="H1221" s="48"/>
      <c r="I1221" t="s">
        <v>40</v>
      </c>
      <c r="J1221" s="20" t="s">
        <v>60</v>
      </c>
      <c r="K1221">
        <v>45211</v>
      </c>
      <c r="L1221" s="49">
        <v>229.45147348258189</v>
      </c>
      <c r="M1221" s="48">
        <v>1410000</v>
      </c>
    </row>
    <row r="1222" spans="1:13" x14ac:dyDescent="0.25">
      <c r="A1222" t="s">
        <v>62</v>
      </c>
      <c r="B1222" s="20" t="s">
        <v>70</v>
      </c>
      <c r="C1222">
        <v>15341</v>
      </c>
      <c r="D1222" s="21">
        <v>196.06256778965687</v>
      </c>
      <c r="E1222" s="21">
        <v>189.46120027030815</v>
      </c>
      <c r="F1222" s="21">
        <v>198.33621866606455</v>
      </c>
      <c r="G1222" s="48">
        <v>1120000</v>
      </c>
      <c r="H1222" s="48"/>
      <c r="I1222" t="s">
        <v>40</v>
      </c>
      <c r="J1222" s="20" t="s">
        <v>60</v>
      </c>
      <c r="K1222">
        <v>45216</v>
      </c>
      <c r="L1222" s="49">
        <v>228.26033309723766</v>
      </c>
      <c r="M1222" s="48">
        <v>1410000</v>
      </c>
    </row>
    <row r="1223" spans="1:13" x14ac:dyDescent="0.25">
      <c r="A1223" t="s">
        <v>62</v>
      </c>
      <c r="B1223" s="20" t="s">
        <v>65</v>
      </c>
      <c r="C1223">
        <v>15157</v>
      </c>
      <c r="D1223" s="21">
        <v>196.12899364790127</v>
      </c>
      <c r="E1223" s="21">
        <v>190.45890346099401</v>
      </c>
      <c r="F1223" s="21">
        <v>199.99836607426994</v>
      </c>
      <c r="G1223" s="48">
        <v>1120000</v>
      </c>
      <c r="H1223" s="48"/>
      <c r="I1223" t="s">
        <v>40</v>
      </c>
      <c r="J1223" s="20" t="s">
        <v>61</v>
      </c>
      <c r="K1223">
        <v>46471</v>
      </c>
      <c r="L1223" s="49">
        <v>259.58059119417896</v>
      </c>
      <c r="M1223" s="48">
        <v>1415000</v>
      </c>
    </row>
    <row r="1224" spans="1:13" x14ac:dyDescent="0.25">
      <c r="A1224" t="s">
        <v>62</v>
      </c>
      <c r="B1224" s="20" t="s">
        <v>65</v>
      </c>
      <c r="C1224">
        <v>15158</v>
      </c>
      <c r="D1224" s="21">
        <v>196.66205941268544</v>
      </c>
      <c r="E1224" s="21">
        <v>190.92257881300307</v>
      </c>
      <c r="F1224" s="21">
        <v>200.41922382563865</v>
      </c>
      <c r="G1224" s="48">
        <v>1120000</v>
      </c>
      <c r="H1224" s="48"/>
      <c r="I1224" t="s">
        <v>40</v>
      </c>
      <c r="J1224" s="20" t="s">
        <v>64</v>
      </c>
      <c r="K1224">
        <v>45455</v>
      </c>
      <c r="L1224" s="49">
        <v>238.72601459348311</v>
      </c>
      <c r="M1224" s="48">
        <v>1415000</v>
      </c>
    </row>
    <row r="1225" spans="1:13" x14ac:dyDescent="0.25">
      <c r="A1225" t="s">
        <v>62</v>
      </c>
      <c r="B1225" s="20" t="s">
        <v>63</v>
      </c>
      <c r="C1225">
        <v>15323</v>
      </c>
      <c r="D1225" s="21">
        <v>196.45098412771108</v>
      </c>
      <c r="E1225" s="21">
        <v>190.34385304926815</v>
      </c>
      <c r="F1225" s="21">
        <v>199.59796646787089</v>
      </c>
      <c r="G1225" s="48">
        <v>1120000</v>
      </c>
      <c r="H1225" s="48"/>
      <c r="I1225" t="s">
        <v>40</v>
      </c>
      <c r="J1225" s="20" t="s">
        <v>60</v>
      </c>
      <c r="K1225">
        <v>45281</v>
      </c>
      <c r="L1225" s="49">
        <v>232.70290050478482</v>
      </c>
      <c r="M1225" s="48">
        <v>1415000</v>
      </c>
    </row>
    <row r="1226" spans="1:13" x14ac:dyDescent="0.25">
      <c r="A1226" t="s">
        <v>44</v>
      </c>
      <c r="B1226" s="20" t="s">
        <v>58</v>
      </c>
      <c r="C1226">
        <v>11710</v>
      </c>
      <c r="D1226" s="21">
        <v>196.84322979459563</v>
      </c>
      <c r="E1226" s="21">
        <v>191.70859481856738</v>
      </c>
      <c r="F1226" s="21">
        <v>201.54153647078726</v>
      </c>
      <c r="G1226" s="48">
        <v>1120000</v>
      </c>
      <c r="H1226" s="48"/>
      <c r="I1226" t="s">
        <v>40</v>
      </c>
      <c r="J1226" s="20" t="s">
        <v>60</v>
      </c>
      <c r="K1226">
        <v>45212</v>
      </c>
      <c r="L1226" s="49">
        <v>228.9444635200754</v>
      </c>
      <c r="M1226" s="48">
        <v>1415000</v>
      </c>
    </row>
    <row r="1227" spans="1:13" x14ac:dyDescent="0.25">
      <c r="A1227" t="s">
        <v>44</v>
      </c>
      <c r="B1227" s="20" t="s">
        <v>49</v>
      </c>
      <c r="C1227">
        <v>14450</v>
      </c>
      <c r="D1227" s="21">
        <v>196.83449550153853</v>
      </c>
      <c r="E1227" s="21">
        <v>192.00405143050517</v>
      </c>
      <c r="F1227" s="21">
        <v>201.97987774975172</v>
      </c>
      <c r="G1227" s="48">
        <v>1120000</v>
      </c>
      <c r="H1227" s="48"/>
      <c r="I1227" t="s">
        <v>40</v>
      </c>
      <c r="J1227" s="20" t="s">
        <v>61</v>
      </c>
      <c r="K1227">
        <v>46175</v>
      </c>
      <c r="L1227" s="49">
        <v>253.94233047834791</v>
      </c>
      <c r="M1227" s="48">
        <v>1420000</v>
      </c>
    </row>
    <row r="1228" spans="1:13" x14ac:dyDescent="0.25">
      <c r="A1228" t="s">
        <v>62</v>
      </c>
      <c r="B1228" s="20" t="s">
        <v>65</v>
      </c>
      <c r="C1228">
        <v>15159</v>
      </c>
      <c r="D1228" s="21">
        <v>197.93052597679161</v>
      </c>
      <c r="E1228" s="21">
        <v>192.28758187972002</v>
      </c>
      <c r="F1228" s="21">
        <v>201.84195177533121</v>
      </c>
      <c r="G1228" s="48">
        <v>1125000</v>
      </c>
      <c r="H1228" s="48"/>
      <c r="I1228" t="s">
        <v>40</v>
      </c>
      <c r="J1228" s="20" t="s">
        <v>61</v>
      </c>
      <c r="K1228">
        <v>46464</v>
      </c>
      <c r="L1228" s="49">
        <v>257.69956650605496</v>
      </c>
      <c r="M1228" s="48">
        <v>1420000</v>
      </c>
    </row>
    <row r="1229" spans="1:13" x14ac:dyDescent="0.25">
      <c r="A1229" t="s">
        <v>62</v>
      </c>
      <c r="B1229" s="20" t="s">
        <v>63</v>
      </c>
      <c r="C1229">
        <v>15324</v>
      </c>
      <c r="D1229" s="21">
        <v>197.86841559869399</v>
      </c>
      <c r="E1229" s="21">
        <v>191.96750087920026</v>
      </c>
      <c r="F1229" s="21">
        <v>201.36039904824926</v>
      </c>
      <c r="G1229" s="48">
        <v>1125000</v>
      </c>
      <c r="H1229" s="48"/>
      <c r="I1229" t="s">
        <v>40</v>
      </c>
      <c r="J1229" s="20" t="s">
        <v>61</v>
      </c>
      <c r="K1229">
        <v>46474</v>
      </c>
      <c r="L1229" s="49">
        <v>262.27679890504692</v>
      </c>
      <c r="M1229" s="48">
        <v>1420000</v>
      </c>
    </row>
    <row r="1230" spans="1:13" x14ac:dyDescent="0.25">
      <c r="A1230" t="s">
        <v>44</v>
      </c>
      <c r="B1230" s="20" t="s">
        <v>58</v>
      </c>
      <c r="C1230">
        <v>11720</v>
      </c>
      <c r="D1230" s="21">
        <v>197.98170462817006</v>
      </c>
      <c r="E1230" s="21">
        <v>192.89902064072146</v>
      </c>
      <c r="F1230" s="21">
        <v>202.75681107418455</v>
      </c>
      <c r="G1230" s="48">
        <v>1125000</v>
      </c>
      <c r="H1230" s="48"/>
      <c r="I1230" t="s">
        <v>40</v>
      </c>
      <c r="J1230" s="20" t="s">
        <v>64</v>
      </c>
      <c r="K1230">
        <v>45461</v>
      </c>
      <c r="L1230" s="49">
        <v>246.66758191243355</v>
      </c>
      <c r="M1230" s="48">
        <v>1425000</v>
      </c>
    </row>
    <row r="1231" spans="1:13" x14ac:dyDescent="0.25">
      <c r="A1231" t="s">
        <v>44</v>
      </c>
      <c r="B1231" s="20" t="s">
        <v>58</v>
      </c>
      <c r="C1231">
        <v>11740</v>
      </c>
      <c r="D1231" s="21">
        <v>197.86074321342002</v>
      </c>
      <c r="E1231" s="21">
        <v>192.58867730872271</v>
      </c>
      <c r="F1231" s="21">
        <v>202.35081877302818</v>
      </c>
      <c r="G1231" s="48">
        <v>1125000</v>
      </c>
      <c r="H1231" s="48"/>
      <c r="I1231" t="s">
        <v>40</v>
      </c>
      <c r="J1231" s="20" t="s">
        <v>60</v>
      </c>
      <c r="K1231">
        <v>45218</v>
      </c>
      <c r="L1231" s="49">
        <v>231.52828601018894</v>
      </c>
      <c r="M1231" s="48">
        <v>1425000</v>
      </c>
    </row>
    <row r="1232" spans="1:13" x14ac:dyDescent="0.25">
      <c r="A1232" t="s">
        <v>62</v>
      </c>
      <c r="B1232" s="20" t="s">
        <v>70</v>
      </c>
      <c r="C1232">
        <v>15338</v>
      </c>
      <c r="D1232" s="21">
        <v>198.47037720949834</v>
      </c>
      <c r="E1232" s="21">
        <v>191.97700432694279</v>
      </c>
      <c r="F1232" s="21">
        <v>200.93827844186086</v>
      </c>
      <c r="G1232" s="48">
        <v>1130000</v>
      </c>
      <c r="H1232" s="48"/>
      <c r="I1232" t="s">
        <v>40</v>
      </c>
      <c r="J1232" s="20" t="s">
        <v>60</v>
      </c>
      <c r="K1232">
        <v>45219</v>
      </c>
      <c r="L1232" s="49">
        <v>230.15251375818755</v>
      </c>
      <c r="M1232" s="48">
        <v>1425000</v>
      </c>
    </row>
    <row r="1233" spans="1:13" x14ac:dyDescent="0.25">
      <c r="A1233" t="s">
        <v>62</v>
      </c>
      <c r="B1233" s="20" t="s">
        <v>70</v>
      </c>
      <c r="C1233">
        <v>15339</v>
      </c>
      <c r="D1233" s="21">
        <v>198.39073786011716</v>
      </c>
      <c r="E1233" s="21">
        <v>191.99357610475397</v>
      </c>
      <c r="F1233" s="21">
        <v>201.03114013352877</v>
      </c>
      <c r="G1233" s="48">
        <v>1130000</v>
      </c>
      <c r="H1233" s="48"/>
      <c r="I1233" t="s">
        <v>40</v>
      </c>
      <c r="J1233" s="20" t="s">
        <v>61</v>
      </c>
      <c r="K1233">
        <v>46415</v>
      </c>
      <c r="L1233" s="49">
        <v>258.40171409523469</v>
      </c>
      <c r="M1233" s="48">
        <v>1430000</v>
      </c>
    </row>
    <row r="1234" spans="1:13" x14ac:dyDescent="0.25">
      <c r="A1234" t="s">
        <v>62</v>
      </c>
      <c r="B1234" s="20" t="s">
        <v>70</v>
      </c>
      <c r="C1234">
        <v>15340</v>
      </c>
      <c r="D1234" s="21">
        <v>198.91512753423885</v>
      </c>
      <c r="E1234" s="21">
        <v>192.14056533670532</v>
      </c>
      <c r="F1234" s="21">
        <v>200.86323274758527</v>
      </c>
      <c r="G1234" s="48">
        <v>1130000</v>
      </c>
      <c r="H1234" s="48"/>
      <c r="I1234" t="s">
        <v>40</v>
      </c>
      <c r="J1234" s="20" t="s">
        <v>64</v>
      </c>
      <c r="K1234">
        <v>45471</v>
      </c>
      <c r="L1234" s="49">
        <v>245.92931966055977</v>
      </c>
      <c r="M1234" s="48">
        <v>1430000</v>
      </c>
    </row>
    <row r="1235" spans="1:13" x14ac:dyDescent="0.25">
      <c r="A1235" t="s">
        <v>62</v>
      </c>
      <c r="B1235" s="20" t="s">
        <v>65</v>
      </c>
      <c r="C1235">
        <v>15145</v>
      </c>
      <c r="D1235" s="21">
        <v>198.39118863170489</v>
      </c>
      <c r="E1235" s="21">
        <v>192.64484393927526</v>
      </c>
      <c r="F1235" s="21">
        <v>202.13586383893411</v>
      </c>
      <c r="G1235" s="48">
        <v>1130000</v>
      </c>
      <c r="H1235" s="48"/>
      <c r="I1235" t="s">
        <v>40</v>
      </c>
      <c r="J1235" s="20" t="s">
        <v>64</v>
      </c>
      <c r="K1235">
        <v>45473</v>
      </c>
      <c r="L1235" s="49">
        <v>244.51988716496936</v>
      </c>
      <c r="M1235" s="48">
        <v>1435000</v>
      </c>
    </row>
    <row r="1236" spans="1:13" x14ac:dyDescent="0.25">
      <c r="A1236" t="s">
        <v>62</v>
      </c>
      <c r="B1236" s="20" t="s">
        <v>65</v>
      </c>
      <c r="C1236">
        <v>15147</v>
      </c>
      <c r="D1236" s="21">
        <v>198.77971731344033</v>
      </c>
      <c r="E1236" s="21">
        <v>193.24149650874216</v>
      </c>
      <c r="F1236" s="21">
        <v>202.85671901515735</v>
      </c>
      <c r="G1236" s="48">
        <v>1130000</v>
      </c>
      <c r="H1236" s="48"/>
      <c r="I1236" t="s">
        <v>40</v>
      </c>
      <c r="J1236" s="20" t="s">
        <v>60</v>
      </c>
      <c r="K1236">
        <v>45274</v>
      </c>
      <c r="L1236" s="49">
        <v>238.29814114777247</v>
      </c>
      <c r="M1236" s="48">
        <v>1435000</v>
      </c>
    </row>
    <row r="1237" spans="1:13" x14ac:dyDescent="0.25">
      <c r="A1237" t="s">
        <v>62</v>
      </c>
      <c r="B1237" s="20" t="s">
        <v>63</v>
      </c>
      <c r="C1237">
        <v>15326</v>
      </c>
      <c r="D1237" s="21">
        <v>198.41579472868352</v>
      </c>
      <c r="E1237" s="21">
        <v>192.41451320622321</v>
      </c>
      <c r="F1237" s="21">
        <v>201.74004763729209</v>
      </c>
      <c r="G1237" s="48">
        <v>1130000</v>
      </c>
      <c r="H1237" s="48"/>
      <c r="I1237" t="s">
        <v>40</v>
      </c>
      <c r="J1237" s="20" t="s">
        <v>61</v>
      </c>
      <c r="K1237">
        <v>46153</v>
      </c>
      <c r="L1237" s="49">
        <v>259.17695944648267</v>
      </c>
      <c r="M1237" s="48">
        <v>1440000</v>
      </c>
    </row>
    <row r="1238" spans="1:13" x14ac:dyDescent="0.25">
      <c r="A1238" t="s">
        <v>44</v>
      </c>
      <c r="B1238" s="20" t="s">
        <v>58</v>
      </c>
      <c r="C1238">
        <v>11750</v>
      </c>
      <c r="D1238" s="21">
        <v>198.93191427116497</v>
      </c>
      <c r="E1238" s="21">
        <v>193.52527425958078</v>
      </c>
      <c r="F1238" s="21">
        <v>203.2144713867774</v>
      </c>
      <c r="G1238" s="48">
        <v>1130000</v>
      </c>
      <c r="H1238" s="48"/>
      <c r="I1238" t="s">
        <v>40</v>
      </c>
      <c r="J1238" s="20" t="s">
        <v>57</v>
      </c>
      <c r="K1238">
        <v>44178</v>
      </c>
      <c r="L1238" s="49">
        <v>268.88494633518559</v>
      </c>
      <c r="M1238" s="48">
        <v>1440000</v>
      </c>
    </row>
    <row r="1239" spans="1:13" x14ac:dyDescent="0.25">
      <c r="A1239" t="s">
        <v>44</v>
      </c>
      <c r="B1239" s="20" t="s">
        <v>49</v>
      </c>
      <c r="C1239">
        <v>14460</v>
      </c>
      <c r="D1239" s="21">
        <v>198.95065805227949</v>
      </c>
      <c r="E1239" s="21">
        <v>194.00200114782263</v>
      </c>
      <c r="F1239" s="21">
        <v>203.92296833540198</v>
      </c>
      <c r="G1239" s="48">
        <v>1130000</v>
      </c>
      <c r="H1239" s="48"/>
      <c r="I1239" t="s">
        <v>40</v>
      </c>
      <c r="J1239" s="20" t="s">
        <v>60</v>
      </c>
      <c r="K1239">
        <v>45285</v>
      </c>
      <c r="L1239" s="49">
        <v>236.33682895662733</v>
      </c>
      <c r="M1239" s="48">
        <v>1440000</v>
      </c>
    </row>
    <row r="1240" spans="1:13" x14ac:dyDescent="0.25">
      <c r="A1240" t="s">
        <v>62</v>
      </c>
      <c r="B1240" s="20" t="s">
        <v>70</v>
      </c>
      <c r="C1240">
        <v>15331</v>
      </c>
      <c r="D1240" s="21">
        <v>199.61346816425277</v>
      </c>
      <c r="E1240" s="21">
        <v>193.31837762555625</v>
      </c>
      <c r="F1240" s="21">
        <v>202.43292471968954</v>
      </c>
      <c r="G1240" s="48">
        <v>1135000</v>
      </c>
      <c r="H1240" s="48"/>
      <c r="I1240" t="s">
        <v>62</v>
      </c>
      <c r="J1240" s="20" t="s">
        <v>80</v>
      </c>
      <c r="K1240">
        <v>42284</v>
      </c>
      <c r="L1240" s="49">
        <v>275.51563651969099</v>
      </c>
      <c r="M1240" s="48">
        <v>1440000</v>
      </c>
    </row>
    <row r="1241" spans="1:13" x14ac:dyDescent="0.25">
      <c r="A1241" t="s">
        <v>40</v>
      </c>
      <c r="B1241" s="20" t="s">
        <v>82</v>
      </c>
      <c r="C1241">
        <v>46384</v>
      </c>
      <c r="D1241" s="21">
        <v>199.92624462281807</v>
      </c>
      <c r="E1241" s="21">
        <v>206.7201723720207</v>
      </c>
      <c r="F1241" s="21">
        <v>198.44112951590236</v>
      </c>
      <c r="G1241" s="48">
        <v>1135000</v>
      </c>
      <c r="H1241" s="48"/>
      <c r="I1241" t="s">
        <v>40</v>
      </c>
      <c r="J1241" s="20" t="s">
        <v>61</v>
      </c>
      <c r="K1241">
        <v>46466</v>
      </c>
      <c r="L1241" s="49">
        <v>261.85321921218952</v>
      </c>
      <c r="M1241" s="48">
        <v>1445000</v>
      </c>
    </row>
    <row r="1242" spans="1:13" x14ac:dyDescent="0.25">
      <c r="A1242" t="s">
        <v>62</v>
      </c>
      <c r="B1242" s="20" t="s">
        <v>70</v>
      </c>
      <c r="C1242">
        <v>15332</v>
      </c>
      <c r="D1242" s="21">
        <v>200.87427527747292</v>
      </c>
      <c r="E1242" s="21">
        <v>194.68112166901017</v>
      </c>
      <c r="F1242" s="21">
        <v>203.86986099564746</v>
      </c>
      <c r="G1242" s="48">
        <v>1140000</v>
      </c>
      <c r="H1242" s="48"/>
      <c r="I1242" t="s">
        <v>40</v>
      </c>
      <c r="J1242" s="20" t="s">
        <v>74</v>
      </c>
      <c r="K1242">
        <v>45166</v>
      </c>
      <c r="L1242" s="49">
        <v>243.01282299763926</v>
      </c>
      <c r="M1242" s="48">
        <v>1445000</v>
      </c>
    </row>
    <row r="1243" spans="1:13" x14ac:dyDescent="0.25">
      <c r="A1243" t="s">
        <v>62</v>
      </c>
      <c r="B1243" s="20" t="s">
        <v>65</v>
      </c>
      <c r="C1243">
        <v>15144</v>
      </c>
      <c r="D1243" s="21">
        <v>200.15972190219992</v>
      </c>
      <c r="E1243" s="21">
        <v>194.31333615717753</v>
      </c>
      <c r="F1243" s="21">
        <v>203.73975872565859</v>
      </c>
      <c r="G1243" s="48">
        <v>1140000</v>
      </c>
      <c r="H1243" s="48"/>
      <c r="I1243" t="s">
        <v>40</v>
      </c>
      <c r="J1243" s="20" t="s">
        <v>60</v>
      </c>
      <c r="K1243">
        <v>45217</v>
      </c>
      <c r="L1243" s="49">
        <v>235.83589838960825</v>
      </c>
      <c r="M1243" s="48">
        <v>1445000</v>
      </c>
    </row>
    <row r="1244" spans="1:13" x14ac:dyDescent="0.25">
      <c r="A1244" t="s">
        <v>62</v>
      </c>
      <c r="B1244" s="20" t="s">
        <v>65</v>
      </c>
      <c r="C1244">
        <v>15146</v>
      </c>
      <c r="D1244" s="21">
        <v>200.48215288783427</v>
      </c>
      <c r="E1244" s="21">
        <v>194.84038695684461</v>
      </c>
      <c r="F1244" s="21">
        <v>204.39352730365107</v>
      </c>
      <c r="G1244" s="48">
        <v>1140000</v>
      </c>
      <c r="H1244" s="48"/>
      <c r="I1244" t="s">
        <v>40</v>
      </c>
      <c r="J1244" s="20" t="s">
        <v>61</v>
      </c>
      <c r="K1244">
        <v>46414</v>
      </c>
      <c r="L1244" s="49">
        <v>264.98909098335247</v>
      </c>
      <c r="M1244" s="48">
        <v>1450000</v>
      </c>
    </row>
    <row r="1245" spans="1:13" x14ac:dyDescent="0.25">
      <c r="A1245" t="s">
        <v>62</v>
      </c>
      <c r="B1245" s="20" t="s">
        <v>63</v>
      </c>
      <c r="C1245">
        <v>15320</v>
      </c>
      <c r="D1245" s="21">
        <v>200.96140625838916</v>
      </c>
      <c r="E1245" s="21">
        <v>194.96583741304784</v>
      </c>
      <c r="F1245" s="21">
        <v>204.29311495967283</v>
      </c>
      <c r="G1245" s="48">
        <v>1140000</v>
      </c>
      <c r="H1245" s="48"/>
      <c r="I1245" t="s">
        <v>40</v>
      </c>
      <c r="J1245" s="20" t="s">
        <v>68</v>
      </c>
      <c r="K1245">
        <v>46263</v>
      </c>
      <c r="L1245" s="49">
        <v>259.70050650382376</v>
      </c>
      <c r="M1245" s="48">
        <v>1455000</v>
      </c>
    </row>
    <row r="1246" spans="1:13" x14ac:dyDescent="0.25">
      <c r="A1246" t="s">
        <v>62</v>
      </c>
      <c r="B1246" s="20" t="s">
        <v>63</v>
      </c>
      <c r="C1246">
        <v>15325</v>
      </c>
      <c r="D1246" s="21">
        <v>200.75387463511231</v>
      </c>
      <c r="E1246" s="21">
        <v>194.68335128695691</v>
      </c>
      <c r="F1246" s="21">
        <v>203.95934025235005</v>
      </c>
      <c r="G1246" s="48">
        <v>1140000</v>
      </c>
      <c r="H1246" s="48"/>
      <c r="I1246" t="s">
        <v>40</v>
      </c>
      <c r="J1246" s="20" t="s">
        <v>61</v>
      </c>
      <c r="K1246">
        <v>46411</v>
      </c>
      <c r="L1246" s="49">
        <v>264.86026447137704</v>
      </c>
      <c r="M1246" s="48">
        <v>1455000</v>
      </c>
    </row>
    <row r="1247" spans="1:13" x14ac:dyDescent="0.25">
      <c r="A1247" t="s">
        <v>62</v>
      </c>
      <c r="B1247" s="20" t="s">
        <v>70</v>
      </c>
      <c r="C1247">
        <v>15336</v>
      </c>
      <c r="D1247" s="21">
        <v>201.90487740254906</v>
      </c>
      <c r="E1247" s="21">
        <v>195.47459174873057</v>
      </c>
      <c r="F1247" s="21">
        <v>204.48291992741648</v>
      </c>
      <c r="G1247" s="48">
        <v>1145000</v>
      </c>
      <c r="H1247" s="48"/>
      <c r="I1247" t="s">
        <v>40</v>
      </c>
      <c r="J1247" s="20" t="s">
        <v>61</v>
      </c>
      <c r="K1247">
        <v>46412</v>
      </c>
      <c r="L1247" s="49">
        <v>265.41717702575511</v>
      </c>
      <c r="M1247" s="48">
        <v>1455000</v>
      </c>
    </row>
    <row r="1248" spans="1:13" x14ac:dyDescent="0.25">
      <c r="A1248" t="s">
        <v>44</v>
      </c>
      <c r="B1248" s="20" t="s">
        <v>58</v>
      </c>
      <c r="C1248">
        <v>11850</v>
      </c>
      <c r="D1248" s="21">
        <v>201.57746422180458</v>
      </c>
      <c r="E1248" s="21">
        <v>196.14278477122252</v>
      </c>
      <c r="F1248" s="21">
        <v>205.81462456560732</v>
      </c>
      <c r="G1248" s="48">
        <v>1145000</v>
      </c>
      <c r="H1248" s="48"/>
      <c r="I1248" t="s">
        <v>40</v>
      </c>
      <c r="J1248" s="20" t="s">
        <v>69</v>
      </c>
      <c r="K1248">
        <v>46411</v>
      </c>
      <c r="L1248" s="49">
        <v>264.86026447137704</v>
      </c>
      <c r="M1248" s="48">
        <v>1455000</v>
      </c>
    </row>
    <row r="1249" spans="1:13" x14ac:dyDescent="0.25">
      <c r="A1249" t="s">
        <v>62</v>
      </c>
      <c r="B1249" s="20" t="s">
        <v>65</v>
      </c>
      <c r="C1249">
        <v>15148</v>
      </c>
      <c r="D1249" s="21">
        <v>202.28631341602875</v>
      </c>
      <c r="E1249" s="21">
        <v>196.67089885163716</v>
      </c>
      <c r="F1249" s="21">
        <v>206.2384060083574</v>
      </c>
      <c r="G1249" s="48">
        <v>1150000</v>
      </c>
      <c r="H1249" s="48"/>
      <c r="I1249" t="s">
        <v>40</v>
      </c>
      <c r="J1249" s="20" t="s">
        <v>61</v>
      </c>
      <c r="K1249">
        <v>46462</v>
      </c>
      <c r="L1249" s="49">
        <v>266.11548064128522</v>
      </c>
      <c r="M1249" s="48">
        <v>1455000</v>
      </c>
    </row>
    <row r="1250" spans="1:13" x14ac:dyDescent="0.25">
      <c r="A1250" t="s">
        <v>44</v>
      </c>
      <c r="B1250" s="20" t="s">
        <v>58</v>
      </c>
      <c r="C1250">
        <v>11730</v>
      </c>
      <c r="D1250" s="21">
        <v>202.01749629884966</v>
      </c>
      <c r="E1250" s="21">
        <v>196.84518377027865</v>
      </c>
      <c r="F1250" s="21">
        <v>206.65589015299571</v>
      </c>
      <c r="G1250" s="48">
        <v>1150000</v>
      </c>
      <c r="H1250" s="48"/>
      <c r="I1250" t="s">
        <v>40</v>
      </c>
      <c r="J1250" s="20" t="s">
        <v>64</v>
      </c>
      <c r="K1250">
        <v>45463</v>
      </c>
      <c r="L1250" s="49">
        <v>254.57845898487818</v>
      </c>
      <c r="M1250" s="48">
        <v>1455000</v>
      </c>
    </row>
    <row r="1251" spans="1:13" x14ac:dyDescent="0.25">
      <c r="A1251" t="s">
        <v>44</v>
      </c>
      <c r="B1251" s="20" t="s">
        <v>49</v>
      </c>
      <c r="C1251">
        <v>14470</v>
      </c>
      <c r="D1251" s="21">
        <v>202.89062070665764</v>
      </c>
      <c r="E1251" s="21">
        <v>197.8761033641087</v>
      </c>
      <c r="F1251" s="21">
        <v>207.76373010979745</v>
      </c>
      <c r="G1251" s="48">
        <v>1150000</v>
      </c>
      <c r="H1251" s="48"/>
      <c r="I1251" t="s">
        <v>40</v>
      </c>
      <c r="J1251" s="20" t="s">
        <v>57</v>
      </c>
      <c r="K1251">
        <v>44176</v>
      </c>
      <c r="L1251" s="49">
        <v>274.58102613421119</v>
      </c>
      <c r="M1251" s="48">
        <v>1455000</v>
      </c>
    </row>
    <row r="1252" spans="1:13" x14ac:dyDescent="0.25">
      <c r="A1252" t="s">
        <v>40</v>
      </c>
      <c r="B1252" s="20" t="s">
        <v>48</v>
      </c>
      <c r="C1252">
        <v>16360</v>
      </c>
      <c r="D1252" s="21">
        <v>202.95138685676176</v>
      </c>
      <c r="E1252" s="21">
        <v>195.97501260184021</v>
      </c>
      <c r="F1252" s="21">
        <v>204.50710052048146</v>
      </c>
      <c r="G1252" s="48">
        <v>1150000</v>
      </c>
      <c r="H1252" s="48"/>
      <c r="I1252" t="s">
        <v>40</v>
      </c>
      <c r="J1252" s="20" t="s">
        <v>61</v>
      </c>
      <c r="K1252">
        <v>46416</v>
      </c>
      <c r="L1252" s="49">
        <v>266.13672931391864</v>
      </c>
      <c r="M1252" s="48">
        <v>1460000</v>
      </c>
    </row>
    <row r="1253" spans="1:13" x14ac:dyDescent="0.25">
      <c r="A1253" t="s">
        <v>40</v>
      </c>
      <c r="B1253" s="20" t="s">
        <v>48</v>
      </c>
      <c r="C1253">
        <v>16660</v>
      </c>
      <c r="D1253" s="21">
        <v>202.18530071946421</v>
      </c>
      <c r="E1253" s="21">
        <v>193.91035700340291</v>
      </c>
      <c r="F1253" s="21">
        <v>200.81305827157291</v>
      </c>
      <c r="G1253" s="48">
        <v>1150000</v>
      </c>
      <c r="H1253" s="48"/>
      <c r="I1253" t="s">
        <v>40</v>
      </c>
      <c r="J1253" s="20" t="s">
        <v>69</v>
      </c>
      <c r="K1253">
        <v>46416</v>
      </c>
      <c r="L1253" s="49">
        <v>266.13672931391864</v>
      </c>
      <c r="M1253" s="48">
        <v>1460000</v>
      </c>
    </row>
    <row r="1254" spans="1:13" x14ac:dyDescent="0.25">
      <c r="A1254" t="s">
        <v>62</v>
      </c>
      <c r="B1254" s="20" t="s">
        <v>70</v>
      </c>
      <c r="C1254">
        <v>15334</v>
      </c>
      <c r="D1254" s="21">
        <v>203.58265811001357</v>
      </c>
      <c r="E1254" s="21">
        <v>197.27803513811085</v>
      </c>
      <c r="F1254" s="21">
        <v>206.38185971986485</v>
      </c>
      <c r="G1254" s="48">
        <v>1155000</v>
      </c>
      <c r="H1254" s="48"/>
      <c r="I1254" t="s">
        <v>40</v>
      </c>
      <c r="J1254" s="20" t="s">
        <v>74</v>
      </c>
      <c r="K1254">
        <v>45167</v>
      </c>
      <c r="L1254" s="49">
        <v>247.48217744186766</v>
      </c>
      <c r="M1254" s="48">
        <v>1460000</v>
      </c>
    </row>
    <row r="1255" spans="1:13" x14ac:dyDescent="0.25">
      <c r="A1255" t="s">
        <v>62</v>
      </c>
      <c r="B1255" s="20" t="s">
        <v>65</v>
      </c>
      <c r="C1255">
        <v>15142</v>
      </c>
      <c r="D1255" s="21">
        <v>203.3458140986161</v>
      </c>
      <c r="E1255" s="21">
        <v>197.5040868417156</v>
      </c>
      <c r="F1255" s="21">
        <v>206.9310023062755</v>
      </c>
      <c r="G1255" s="48">
        <v>1155000</v>
      </c>
      <c r="H1255" s="48"/>
      <c r="I1255" t="s">
        <v>40</v>
      </c>
      <c r="J1255" s="20" t="s">
        <v>74</v>
      </c>
      <c r="K1255">
        <v>45165</v>
      </c>
      <c r="L1255" s="49">
        <v>244.24320286248479</v>
      </c>
      <c r="M1255" s="48">
        <v>1460000</v>
      </c>
    </row>
    <row r="1256" spans="1:13" x14ac:dyDescent="0.25">
      <c r="A1256" t="s">
        <v>44</v>
      </c>
      <c r="B1256" s="20" t="s">
        <v>58</v>
      </c>
      <c r="C1256">
        <v>11840</v>
      </c>
      <c r="D1256" s="21">
        <v>203.30796663461544</v>
      </c>
      <c r="E1256" s="21">
        <v>197.92400045666591</v>
      </c>
      <c r="F1256" s="21">
        <v>207.62260717495815</v>
      </c>
      <c r="G1256" s="48">
        <v>1155000</v>
      </c>
      <c r="H1256" s="48"/>
      <c r="I1256" t="s">
        <v>40</v>
      </c>
      <c r="J1256" s="20" t="s">
        <v>61</v>
      </c>
      <c r="K1256">
        <v>46417</v>
      </c>
      <c r="L1256" s="49">
        <v>267.18267733114897</v>
      </c>
      <c r="M1256" s="48">
        <v>1465000</v>
      </c>
    </row>
    <row r="1257" spans="1:13" x14ac:dyDescent="0.25">
      <c r="A1257" t="s">
        <v>62</v>
      </c>
      <c r="B1257" s="20" t="s">
        <v>65</v>
      </c>
      <c r="C1257">
        <v>15122</v>
      </c>
      <c r="D1257" s="21">
        <v>204.5223319647647</v>
      </c>
      <c r="E1257" s="21">
        <v>198.98370718236504</v>
      </c>
      <c r="F1257" s="21">
        <v>208.59457567448925</v>
      </c>
      <c r="G1257" s="48">
        <v>1160000</v>
      </c>
      <c r="H1257" s="48"/>
      <c r="I1257" t="s">
        <v>40</v>
      </c>
      <c r="J1257" s="20" t="s">
        <v>64</v>
      </c>
      <c r="K1257">
        <v>45468</v>
      </c>
      <c r="L1257" s="49">
        <v>255.17202967558538</v>
      </c>
      <c r="M1257" s="48">
        <v>1465000</v>
      </c>
    </row>
    <row r="1258" spans="1:13" x14ac:dyDescent="0.25">
      <c r="A1258" t="s">
        <v>62</v>
      </c>
      <c r="B1258" s="20" t="s">
        <v>65</v>
      </c>
      <c r="C1258">
        <v>15143</v>
      </c>
      <c r="D1258" s="21">
        <v>204.0055771668417</v>
      </c>
      <c r="E1258" s="21">
        <v>198.04120510739057</v>
      </c>
      <c r="F1258" s="21">
        <v>207.38705231194069</v>
      </c>
      <c r="G1258" s="48">
        <v>1160000</v>
      </c>
      <c r="H1258" s="48"/>
      <c r="I1258" t="s">
        <v>40</v>
      </c>
      <c r="J1258" s="20" t="s">
        <v>64</v>
      </c>
      <c r="K1258">
        <v>45462</v>
      </c>
      <c r="L1258" s="49">
        <v>253.63666848341893</v>
      </c>
      <c r="M1258" s="48">
        <v>1465000</v>
      </c>
    </row>
    <row r="1259" spans="1:13" x14ac:dyDescent="0.25">
      <c r="A1259" t="s">
        <v>44</v>
      </c>
      <c r="B1259" s="20" t="s">
        <v>58</v>
      </c>
      <c r="C1259">
        <v>11830</v>
      </c>
      <c r="D1259" s="21">
        <v>204.87907412717124</v>
      </c>
      <c r="E1259" s="21">
        <v>199.59708659130661</v>
      </c>
      <c r="F1259" s="21">
        <v>209.34937163031825</v>
      </c>
      <c r="G1259" s="48">
        <v>1160000</v>
      </c>
      <c r="H1259" s="48"/>
      <c r="I1259" t="s">
        <v>40</v>
      </c>
      <c r="J1259" s="20" t="s">
        <v>64</v>
      </c>
      <c r="K1259">
        <v>45472</v>
      </c>
      <c r="L1259" s="49">
        <v>251.83708317768975</v>
      </c>
      <c r="M1259" s="48">
        <v>1465000</v>
      </c>
    </row>
    <row r="1260" spans="1:13" x14ac:dyDescent="0.25">
      <c r="A1260" t="s">
        <v>40</v>
      </c>
      <c r="B1260" s="20" t="s">
        <v>82</v>
      </c>
      <c r="C1260">
        <v>46396</v>
      </c>
      <c r="D1260" s="21">
        <v>204.25592396328796</v>
      </c>
      <c r="E1260" s="21">
        <v>210.57200710570487</v>
      </c>
      <c r="F1260" s="21">
        <v>201.8513049211823</v>
      </c>
      <c r="G1260" s="48">
        <v>1160000</v>
      </c>
      <c r="H1260" s="48"/>
      <c r="I1260" t="s">
        <v>40</v>
      </c>
      <c r="J1260" s="20" t="s">
        <v>64</v>
      </c>
      <c r="K1260">
        <v>45474</v>
      </c>
      <c r="L1260" s="49">
        <v>251.74088546075771</v>
      </c>
      <c r="M1260" s="48">
        <v>1470000</v>
      </c>
    </row>
    <row r="1261" spans="1:13" x14ac:dyDescent="0.25">
      <c r="A1261" t="s">
        <v>62</v>
      </c>
      <c r="B1261" s="20" t="s">
        <v>65</v>
      </c>
      <c r="C1261">
        <v>15141</v>
      </c>
      <c r="D1261" s="21">
        <v>205.28750201173744</v>
      </c>
      <c r="E1261" s="21">
        <v>199.57271771263089</v>
      </c>
      <c r="F1261" s="21">
        <v>209.07799909762184</v>
      </c>
      <c r="G1261" s="48">
        <v>1165000</v>
      </c>
      <c r="H1261" s="48"/>
      <c r="I1261" t="s">
        <v>40</v>
      </c>
      <c r="J1261" s="20" t="s">
        <v>60</v>
      </c>
      <c r="K1261">
        <v>45282</v>
      </c>
      <c r="L1261" s="49">
        <v>243.84956726721038</v>
      </c>
      <c r="M1261" s="48">
        <v>1475000</v>
      </c>
    </row>
    <row r="1262" spans="1:13" x14ac:dyDescent="0.25">
      <c r="A1262" t="s">
        <v>40</v>
      </c>
      <c r="B1262" s="20" t="s">
        <v>67</v>
      </c>
      <c r="C1262">
        <v>43176</v>
      </c>
      <c r="D1262" s="21">
        <v>205.42840691082796</v>
      </c>
      <c r="E1262" s="21">
        <v>195.82770785381882</v>
      </c>
      <c r="F1262" s="21">
        <v>196.8772696653908</v>
      </c>
      <c r="G1262" s="48">
        <v>1165000</v>
      </c>
      <c r="H1262" s="48"/>
      <c r="I1262" t="s">
        <v>40</v>
      </c>
      <c r="J1262" s="20" t="s">
        <v>68</v>
      </c>
      <c r="K1262">
        <v>46262</v>
      </c>
      <c r="L1262" s="49">
        <v>265.88310461356167</v>
      </c>
      <c r="M1262" s="48">
        <v>1480000</v>
      </c>
    </row>
    <row r="1263" spans="1:13" x14ac:dyDescent="0.25">
      <c r="A1263" t="s">
        <v>62</v>
      </c>
      <c r="B1263" s="20" t="s">
        <v>65</v>
      </c>
      <c r="C1263">
        <v>15117</v>
      </c>
      <c r="D1263" s="21">
        <v>206.41657580289473</v>
      </c>
      <c r="E1263" s="21">
        <v>200.48136689173617</v>
      </c>
      <c r="F1263" s="21">
        <v>209.84480325198501</v>
      </c>
      <c r="G1263" s="48">
        <v>1170000</v>
      </c>
      <c r="H1263" s="48"/>
      <c r="I1263" t="s">
        <v>40</v>
      </c>
      <c r="J1263" s="20" t="s">
        <v>69</v>
      </c>
      <c r="K1263">
        <v>46151</v>
      </c>
      <c r="L1263" s="49">
        <v>268.77233761796072</v>
      </c>
      <c r="M1263" s="48">
        <v>1480000</v>
      </c>
    </row>
    <row r="1264" spans="1:13" x14ac:dyDescent="0.25">
      <c r="A1264" t="s">
        <v>44</v>
      </c>
      <c r="B1264" s="20" t="s">
        <v>58</v>
      </c>
      <c r="C1264">
        <v>11820</v>
      </c>
      <c r="D1264" s="21">
        <v>206.48214824937122</v>
      </c>
      <c r="E1264" s="21">
        <v>201.30130776120436</v>
      </c>
      <c r="F1264" s="21">
        <v>211.10491077841385</v>
      </c>
      <c r="G1264" s="48">
        <v>1170000</v>
      </c>
      <c r="H1264" s="48"/>
      <c r="I1264" t="s">
        <v>40</v>
      </c>
      <c r="J1264" s="20" t="s">
        <v>61</v>
      </c>
      <c r="K1264">
        <v>46475</v>
      </c>
      <c r="L1264" s="49">
        <v>275.61909986688249</v>
      </c>
      <c r="M1264" s="48">
        <v>1480000</v>
      </c>
    </row>
    <row r="1265" spans="1:13" x14ac:dyDescent="0.25">
      <c r="A1265" t="s">
        <v>62</v>
      </c>
      <c r="B1265" s="20" t="s">
        <v>70</v>
      </c>
      <c r="C1265">
        <v>15820</v>
      </c>
      <c r="D1265" s="21">
        <v>207.16185426217666</v>
      </c>
      <c r="E1265" s="21">
        <v>200.569771013126</v>
      </c>
      <c r="F1265" s="21">
        <v>209.44187440326829</v>
      </c>
      <c r="G1265" s="48">
        <v>1175000</v>
      </c>
      <c r="H1265" s="48"/>
      <c r="I1265" t="s">
        <v>40</v>
      </c>
      <c r="J1265" s="20" t="s">
        <v>61</v>
      </c>
      <c r="K1265">
        <v>46184</v>
      </c>
      <c r="L1265" s="49">
        <v>272.43656702863257</v>
      </c>
      <c r="M1265" s="48">
        <v>1485000</v>
      </c>
    </row>
    <row r="1266" spans="1:13" x14ac:dyDescent="0.25">
      <c r="A1266" t="s">
        <v>62</v>
      </c>
      <c r="B1266" s="20" t="s">
        <v>65</v>
      </c>
      <c r="C1266">
        <v>15119</v>
      </c>
      <c r="D1266" s="21">
        <v>207.31773277745484</v>
      </c>
      <c r="E1266" s="21">
        <v>201.57986709376564</v>
      </c>
      <c r="F1266" s="21">
        <v>211.0694119113129</v>
      </c>
      <c r="G1266" s="48">
        <v>1175000</v>
      </c>
      <c r="H1266" s="48"/>
      <c r="I1266" t="s">
        <v>40</v>
      </c>
      <c r="J1266" s="20" t="s">
        <v>64</v>
      </c>
      <c r="K1266">
        <v>45467</v>
      </c>
      <c r="L1266" s="49">
        <v>261.30724380993593</v>
      </c>
      <c r="M1266" s="48">
        <v>1485000</v>
      </c>
    </row>
    <row r="1267" spans="1:13" x14ac:dyDescent="0.25">
      <c r="A1267" t="s">
        <v>62</v>
      </c>
      <c r="B1267" s="20" t="s">
        <v>65</v>
      </c>
      <c r="C1267">
        <v>15124</v>
      </c>
      <c r="D1267" s="21">
        <v>207.32046324552283</v>
      </c>
      <c r="E1267" s="21">
        <v>201.88243178052053</v>
      </c>
      <c r="F1267" s="21">
        <v>211.54851622790665</v>
      </c>
      <c r="G1267" s="48">
        <v>1175000</v>
      </c>
      <c r="H1267" s="48"/>
      <c r="I1267" t="s">
        <v>40</v>
      </c>
      <c r="J1267" s="20" t="s">
        <v>68</v>
      </c>
      <c r="K1267">
        <v>46264</v>
      </c>
      <c r="L1267" s="49">
        <v>265.24148971967213</v>
      </c>
      <c r="M1267" s="48">
        <v>1490000</v>
      </c>
    </row>
    <row r="1268" spans="1:13" x14ac:dyDescent="0.25">
      <c r="A1268" t="s">
        <v>62</v>
      </c>
      <c r="B1268" s="20" t="s">
        <v>65</v>
      </c>
      <c r="C1268">
        <v>15139</v>
      </c>
      <c r="D1268" s="21">
        <v>207.37552510420653</v>
      </c>
      <c r="E1268" s="21">
        <v>201.33732685148806</v>
      </c>
      <c r="F1268" s="21">
        <v>210.63029872732704</v>
      </c>
      <c r="G1268" s="48">
        <v>1175000</v>
      </c>
      <c r="H1268" s="48"/>
      <c r="I1268" t="s">
        <v>40</v>
      </c>
      <c r="J1268" s="20" t="s">
        <v>74</v>
      </c>
      <c r="K1268">
        <v>45161</v>
      </c>
      <c r="L1268" s="49">
        <v>253.37694003252173</v>
      </c>
      <c r="M1268" s="48">
        <v>1490000</v>
      </c>
    </row>
    <row r="1269" spans="1:13" x14ac:dyDescent="0.25">
      <c r="A1269" t="s">
        <v>62</v>
      </c>
      <c r="B1269" s="20" t="s">
        <v>65</v>
      </c>
      <c r="C1269">
        <v>15118</v>
      </c>
      <c r="D1269" s="21">
        <v>208.31859045801502</v>
      </c>
      <c r="E1269" s="21">
        <v>202.50821176457339</v>
      </c>
      <c r="F1269" s="21">
        <v>211.95144384743139</v>
      </c>
      <c r="G1269" s="48">
        <v>1180000</v>
      </c>
      <c r="H1269" s="48"/>
      <c r="I1269" t="s">
        <v>40</v>
      </c>
      <c r="J1269" s="20" t="s">
        <v>74</v>
      </c>
      <c r="K1269">
        <v>45162</v>
      </c>
      <c r="L1269" s="49">
        <v>251.67616645697981</v>
      </c>
      <c r="M1269" s="48">
        <v>1490000</v>
      </c>
    </row>
    <row r="1270" spans="1:13" x14ac:dyDescent="0.25">
      <c r="A1270" t="s">
        <v>44</v>
      </c>
      <c r="B1270" s="20" t="s">
        <v>58</v>
      </c>
      <c r="C1270">
        <v>11810</v>
      </c>
      <c r="D1270" s="21">
        <v>208.88953396965383</v>
      </c>
      <c r="E1270" s="21">
        <v>203.75559273745094</v>
      </c>
      <c r="F1270" s="21">
        <v>213.58137685980694</v>
      </c>
      <c r="G1270" s="48">
        <v>1180000</v>
      </c>
      <c r="H1270" s="48"/>
      <c r="I1270" t="s">
        <v>40</v>
      </c>
      <c r="J1270" s="20" t="s">
        <v>61</v>
      </c>
      <c r="K1270">
        <v>46461</v>
      </c>
      <c r="L1270" s="49">
        <v>272.838698900373</v>
      </c>
      <c r="M1270" s="48">
        <v>1495000</v>
      </c>
    </row>
    <row r="1271" spans="1:13" x14ac:dyDescent="0.25">
      <c r="A1271" t="s">
        <v>40</v>
      </c>
      <c r="B1271" s="20" t="s">
        <v>82</v>
      </c>
      <c r="C1271">
        <v>46372</v>
      </c>
      <c r="D1271" s="21">
        <v>208.77647044985366</v>
      </c>
      <c r="E1271" s="21">
        <v>215.52153095482998</v>
      </c>
      <c r="F1271" s="21">
        <v>207.18539819566519</v>
      </c>
      <c r="G1271" s="48">
        <v>1180000</v>
      </c>
      <c r="H1271" s="48"/>
      <c r="I1271" t="s">
        <v>40</v>
      </c>
      <c r="J1271" s="20" t="s">
        <v>74</v>
      </c>
      <c r="K1271">
        <v>45652</v>
      </c>
      <c r="L1271" s="49">
        <v>255.99379896858369</v>
      </c>
      <c r="M1271" s="48">
        <v>1495000</v>
      </c>
    </row>
    <row r="1272" spans="1:13" x14ac:dyDescent="0.25">
      <c r="A1272" t="s">
        <v>62</v>
      </c>
      <c r="B1272" s="20" t="s">
        <v>70</v>
      </c>
      <c r="C1272">
        <v>15211</v>
      </c>
      <c r="D1272" s="21">
        <v>209.32649368897114</v>
      </c>
      <c r="E1272" s="21">
        <v>204.26887622271451</v>
      </c>
      <c r="F1272" s="21">
        <v>214.13200691274523</v>
      </c>
      <c r="G1272" s="48">
        <v>1185000</v>
      </c>
      <c r="H1272" s="48"/>
      <c r="I1272" t="s">
        <v>40</v>
      </c>
      <c r="J1272" s="20" t="s">
        <v>74</v>
      </c>
      <c r="K1272">
        <v>45164</v>
      </c>
      <c r="L1272" s="49">
        <v>250.70843214202694</v>
      </c>
      <c r="M1272" s="48">
        <v>1495000</v>
      </c>
    </row>
    <row r="1273" spans="1:13" x14ac:dyDescent="0.25">
      <c r="A1273" t="s">
        <v>62</v>
      </c>
      <c r="B1273" s="20" t="s">
        <v>70</v>
      </c>
      <c r="C1273">
        <v>15810</v>
      </c>
      <c r="D1273" s="21">
        <v>209.44153410188312</v>
      </c>
      <c r="E1273" s="21">
        <v>203.2276247856777</v>
      </c>
      <c r="F1273" s="21">
        <v>212.39402184051127</v>
      </c>
      <c r="G1273" s="48">
        <v>1185000</v>
      </c>
      <c r="H1273" s="48"/>
      <c r="I1273" t="s">
        <v>40</v>
      </c>
      <c r="J1273" s="20" t="s">
        <v>60</v>
      </c>
      <c r="K1273">
        <v>45283</v>
      </c>
      <c r="L1273" s="49">
        <v>248.68194706915818</v>
      </c>
      <c r="M1273" s="48">
        <v>1495000</v>
      </c>
    </row>
    <row r="1274" spans="1:13" x14ac:dyDescent="0.25">
      <c r="A1274" t="s">
        <v>62</v>
      </c>
      <c r="B1274" s="20" t="s">
        <v>65</v>
      </c>
      <c r="C1274">
        <v>15111</v>
      </c>
      <c r="D1274" s="21">
        <v>209.66822319229732</v>
      </c>
      <c r="E1274" s="21">
        <v>203.90810083275494</v>
      </c>
      <c r="F1274" s="21">
        <v>213.38208842683767</v>
      </c>
      <c r="G1274" s="48">
        <v>1185000</v>
      </c>
      <c r="H1274" s="48"/>
      <c r="I1274" t="s">
        <v>40</v>
      </c>
      <c r="J1274" s="20" t="s">
        <v>69</v>
      </c>
      <c r="K1274">
        <v>46181</v>
      </c>
      <c r="L1274" s="49">
        <v>273.47860724054988</v>
      </c>
      <c r="M1274" s="48">
        <v>1500000</v>
      </c>
    </row>
    <row r="1275" spans="1:13" x14ac:dyDescent="0.25">
      <c r="A1275" t="s">
        <v>62</v>
      </c>
      <c r="B1275" s="20" t="s">
        <v>65</v>
      </c>
      <c r="C1275">
        <v>15115</v>
      </c>
      <c r="D1275" s="21">
        <v>209.14911603460411</v>
      </c>
      <c r="E1275" s="21">
        <v>203.2430030501389</v>
      </c>
      <c r="F1275" s="21">
        <v>212.62361932375629</v>
      </c>
      <c r="G1275" s="48">
        <v>1185000</v>
      </c>
      <c r="H1275" s="48"/>
      <c r="I1275" t="s">
        <v>40</v>
      </c>
      <c r="J1275" s="20" t="s">
        <v>61</v>
      </c>
      <c r="K1275">
        <v>46473</v>
      </c>
      <c r="L1275" s="49">
        <v>277.44415361584998</v>
      </c>
      <c r="M1275" s="48">
        <v>1500000</v>
      </c>
    </row>
    <row r="1276" spans="1:13" x14ac:dyDescent="0.25">
      <c r="A1276" t="s">
        <v>62</v>
      </c>
      <c r="B1276" s="20" t="s">
        <v>65</v>
      </c>
      <c r="C1276">
        <v>15116</v>
      </c>
      <c r="D1276" s="21">
        <v>209.87191527732108</v>
      </c>
      <c r="E1276" s="21">
        <v>203.89524485864752</v>
      </c>
      <c r="F1276" s="21">
        <v>213.22826558355928</v>
      </c>
      <c r="G1276" s="48">
        <v>1185000</v>
      </c>
      <c r="H1276" s="48"/>
      <c r="I1276" t="s">
        <v>40</v>
      </c>
      <c r="J1276" s="20" t="s">
        <v>69</v>
      </c>
      <c r="K1276">
        <v>46133</v>
      </c>
      <c r="L1276" s="49">
        <v>273.23304734009923</v>
      </c>
      <c r="M1276" s="48">
        <v>1505000</v>
      </c>
    </row>
    <row r="1277" spans="1:13" x14ac:dyDescent="0.25">
      <c r="A1277" t="s">
        <v>62</v>
      </c>
      <c r="B1277" s="20" t="s">
        <v>65</v>
      </c>
      <c r="C1277">
        <v>15123</v>
      </c>
      <c r="D1277" s="21">
        <v>209.52562397481063</v>
      </c>
      <c r="E1277" s="21">
        <v>204.01150525989897</v>
      </c>
      <c r="F1277" s="21">
        <v>213.63308158225317</v>
      </c>
      <c r="G1277" s="48">
        <v>1185000</v>
      </c>
      <c r="H1277" s="48"/>
      <c r="I1277" t="s">
        <v>40</v>
      </c>
      <c r="J1277" s="20" t="s">
        <v>69</v>
      </c>
      <c r="K1277">
        <v>46134</v>
      </c>
      <c r="L1277" s="49">
        <v>273.43533586110965</v>
      </c>
      <c r="M1277" s="48">
        <v>1505000</v>
      </c>
    </row>
    <row r="1278" spans="1:13" x14ac:dyDescent="0.25">
      <c r="A1278" t="s">
        <v>62</v>
      </c>
      <c r="B1278" s="20" t="s">
        <v>65</v>
      </c>
      <c r="C1278">
        <v>15125</v>
      </c>
      <c r="D1278" s="21">
        <v>209.90196238111122</v>
      </c>
      <c r="E1278" s="21">
        <v>204.63859497520053</v>
      </c>
      <c r="F1278" s="21">
        <v>214.39752470228822</v>
      </c>
      <c r="G1278" s="48">
        <v>1185000</v>
      </c>
      <c r="H1278" s="48"/>
      <c r="I1278" t="s">
        <v>40</v>
      </c>
      <c r="J1278" s="20" t="s">
        <v>73</v>
      </c>
      <c r="K1278">
        <v>45559</v>
      </c>
      <c r="L1278" s="49">
        <v>258.98421110342633</v>
      </c>
      <c r="M1278" s="48">
        <v>1505000</v>
      </c>
    </row>
    <row r="1279" spans="1:13" x14ac:dyDescent="0.25">
      <c r="A1279" t="s">
        <v>40</v>
      </c>
      <c r="B1279" s="20" t="s">
        <v>48</v>
      </c>
      <c r="C1279">
        <v>16370</v>
      </c>
      <c r="D1279" s="21">
        <v>209.2508885235498</v>
      </c>
      <c r="E1279" s="21">
        <v>201.97634963066119</v>
      </c>
      <c r="F1279" s="21">
        <v>210.19956768837454</v>
      </c>
      <c r="G1279" s="48">
        <v>1185000</v>
      </c>
      <c r="H1279" s="48"/>
      <c r="I1279" t="s">
        <v>40</v>
      </c>
      <c r="J1279" s="20" t="s">
        <v>69</v>
      </c>
      <c r="K1279">
        <v>46122</v>
      </c>
      <c r="L1279" s="49">
        <v>274.47803622716174</v>
      </c>
      <c r="M1279" s="48">
        <v>1510000</v>
      </c>
    </row>
    <row r="1280" spans="1:13" x14ac:dyDescent="0.25">
      <c r="A1280" t="s">
        <v>62</v>
      </c>
      <c r="B1280" s="20" t="s">
        <v>65</v>
      </c>
      <c r="C1280">
        <v>15121</v>
      </c>
      <c r="D1280" s="21">
        <v>210.05031285830972</v>
      </c>
      <c r="E1280" s="21">
        <v>204.41269318390033</v>
      </c>
      <c r="F1280" s="21">
        <v>213.96146999428828</v>
      </c>
      <c r="G1280" s="48">
        <v>1190000</v>
      </c>
      <c r="H1280" s="48"/>
      <c r="I1280" t="s">
        <v>40</v>
      </c>
      <c r="J1280" s="20" t="s">
        <v>68</v>
      </c>
      <c r="K1280">
        <v>46268</v>
      </c>
      <c r="L1280" s="49">
        <v>273.98424442804361</v>
      </c>
      <c r="M1280" s="48">
        <v>1515000</v>
      </c>
    </row>
    <row r="1281" spans="1:13" x14ac:dyDescent="0.25">
      <c r="A1281" t="s">
        <v>62</v>
      </c>
      <c r="B1281" s="20" t="s">
        <v>65</v>
      </c>
      <c r="C1281">
        <v>15138</v>
      </c>
      <c r="D1281" s="21">
        <v>210.92988370969204</v>
      </c>
      <c r="E1281" s="21">
        <v>204.8843857438228</v>
      </c>
      <c r="F1281" s="21">
        <v>214.16956349512293</v>
      </c>
      <c r="G1281" s="48">
        <v>1190000</v>
      </c>
      <c r="H1281" s="48"/>
      <c r="I1281" t="s">
        <v>40</v>
      </c>
      <c r="J1281" s="20" t="s">
        <v>69</v>
      </c>
      <c r="K1281">
        <v>46123</v>
      </c>
      <c r="L1281" s="49">
        <v>275.20262343775909</v>
      </c>
      <c r="M1281" s="48">
        <v>1515000</v>
      </c>
    </row>
    <row r="1282" spans="1:13" x14ac:dyDescent="0.25">
      <c r="A1282" t="s">
        <v>40</v>
      </c>
      <c r="B1282" s="20" t="s">
        <v>48</v>
      </c>
      <c r="C1282">
        <v>16670</v>
      </c>
      <c r="D1282" s="21">
        <v>210.95704854598537</v>
      </c>
      <c r="E1282" s="21">
        <v>203.21842139980032</v>
      </c>
      <c r="F1282" s="21">
        <v>210.89368677040517</v>
      </c>
      <c r="G1282" s="48">
        <v>1190000</v>
      </c>
      <c r="H1282" s="48"/>
      <c r="I1282" t="s">
        <v>40</v>
      </c>
      <c r="J1282" s="20" t="s">
        <v>69</v>
      </c>
      <c r="K1282">
        <v>46132</v>
      </c>
      <c r="L1282" s="49">
        <v>274.43801211557638</v>
      </c>
      <c r="M1282" s="48">
        <v>1515000</v>
      </c>
    </row>
    <row r="1283" spans="1:13" x14ac:dyDescent="0.25">
      <c r="A1283" t="s">
        <v>40</v>
      </c>
      <c r="B1283" s="20" t="s">
        <v>82</v>
      </c>
      <c r="C1283">
        <v>46267</v>
      </c>
      <c r="D1283" s="21">
        <v>210.30170922667969</v>
      </c>
      <c r="E1283" s="21">
        <v>217.20910224353423</v>
      </c>
      <c r="F1283" s="21">
        <v>209.03304583725429</v>
      </c>
      <c r="G1283" s="48">
        <v>1190000</v>
      </c>
      <c r="H1283" s="48"/>
      <c r="I1283" t="s">
        <v>40</v>
      </c>
      <c r="J1283" s="20" t="s">
        <v>64</v>
      </c>
      <c r="K1283">
        <v>45466</v>
      </c>
      <c r="L1283" s="49">
        <v>266.32374038678142</v>
      </c>
      <c r="M1283" s="48">
        <v>1515000</v>
      </c>
    </row>
    <row r="1284" spans="1:13" x14ac:dyDescent="0.25">
      <c r="A1284" t="s">
        <v>62</v>
      </c>
      <c r="B1284" s="20" t="s">
        <v>65</v>
      </c>
      <c r="C1284">
        <v>15113</v>
      </c>
      <c r="D1284" s="21">
        <v>211.18660243825533</v>
      </c>
      <c r="E1284" s="21">
        <v>205.37976692707053</v>
      </c>
      <c r="F1284" s="21">
        <v>214.82318610889592</v>
      </c>
      <c r="G1284" s="48">
        <v>1195000</v>
      </c>
      <c r="H1284" s="48"/>
      <c r="I1284" t="s">
        <v>40</v>
      </c>
      <c r="J1284" s="20" t="s">
        <v>74</v>
      </c>
      <c r="K1284">
        <v>45163</v>
      </c>
      <c r="L1284" s="49">
        <v>256.05109988534872</v>
      </c>
      <c r="M1284" s="48">
        <v>1515000</v>
      </c>
    </row>
    <row r="1285" spans="1:13" x14ac:dyDescent="0.25">
      <c r="A1285" t="s">
        <v>62</v>
      </c>
      <c r="B1285" s="20" t="s">
        <v>65</v>
      </c>
      <c r="C1285">
        <v>15114</v>
      </c>
      <c r="D1285" s="21">
        <v>211.88479575450353</v>
      </c>
      <c r="E1285" s="21">
        <v>206.00708757643469</v>
      </c>
      <c r="F1285" s="21">
        <v>215.40432079052579</v>
      </c>
      <c r="G1285" s="48">
        <v>1195000</v>
      </c>
      <c r="H1285" s="48"/>
      <c r="I1285" t="s">
        <v>40</v>
      </c>
      <c r="J1285" s="20" t="s">
        <v>69</v>
      </c>
      <c r="K1285">
        <v>46112</v>
      </c>
      <c r="L1285" s="49">
        <v>275.77093603313989</v>
      </c>
      <c r="M1285" s="48">
        <v>1520000</v>
      </c>
    </row>
    <row r="1286" spans="1:13" x14ac:dyDescent="0.25">
      <c r="A1286" t="s">
        <v>62</v>
      </c>
      <c r="B1286" s="20" t="s">
        <v>65</v>
      </c>
      <c r="C1286">
        <v>15126</v>
      </c>
      <c r="D1286" s="21">
        <v>211.78696483931787</v>
      </c>
      <c r="E1286" s="21">
        <v>206.34644914536176</v>
      </c>
      <c r="F1286" s="21">
        <v>216.00825812183677</v>
      </c>
      <c r="G1286" s="48">
        <v>1195000</v>
      </c>
      <c r="H1286" s="48"/>
      <c r="I1286" t="s">
        <v>40</v>
      </c>
      <c r="J1286" s="20" t="s">
        <v>69</v>
      </c>
      <c r="K1286">
        <v>46121</v>
      </c>
      <c r="L1286" s="49">
        <v>275.99298932039756</v>
      </c>
      <c r="M1286" s="48">
        <v>1520000</v>
      </c>
    </row>
    <row r="1287" spans="1:13" x14ac:dyDescent="0.25">
      <c r="A1287" t="s">
        <v>62</v>
      </c>
      <c r="B1287" s="20" t="s">
        <v>75</v>
      </c>
      <c r="C1287">
        <v>42394</v>
      </c>
      <c r="D1287" s="21">
        <v>212.17069538276434</v>
      </c>
      <c r="E1287" s="21">
        <v>203.25113979023067</v>
      </c>
      <c r="F1287" s="21">
        <v>208.83166001493714</v>
      </c>
      <c r="G1287" s="48">
        <v>1200000</v>
      </c>
      <c r="H1287" s="48"/>
      <c r="I1287" t="s">
        <v>40</v>
      </c>
      <c r="J1287" s="20" t="s">
        <v>69</v>
      </c>
      <c r="K1287">
        <v>46125</v>
      </c>
      <c r="L1287" s="49">
        <v>276.40828243277991</v>
      </c>
      <c r="M1287" s="48">
        <v>1520000</v>
      </c>
    </row>
    <row r="1288" spans="1:13" x14ac:dyDescent="0.25">
      <c r="A1288" t="s">
        <v>62</v>
      </c>
      <c r="B1288" s="20" t="s">
        <v>70</v>
      </c>
      <c r="C1288">
        <v>15213</v>
      </c>
      <c r="D1288" s="21">
        <v>212.45009544195852</v>
      </c>
      <c r="E1288" s="21">
        <v>207.41033562916795</v>
      </c>
      <c r="F1288" s="21">
        <v>217.28036135242144</v>
      </c>
      <c r="G1288" s="48">
        <v>1200000</v>
      </c>
      <c r="H1288" s="48"/>
      <c r="I1288" t="s">
        <v>40</v>
      </c>
      <c r="J1288" s="20" t="s">
        <v>69</v>
      </c>
      <c r="K1288">
        <v>46124</v>
      </c>
      <c r="L1288" s="49">
        <v>276.8382232285087</v>
      </c>
      <c r="M1288" s="48">
        <v>1520000</v>
      </c>
    </row>
    <row r="1289" spans="1:13" x14ac:dyDescent="0.25">
      <c r="A1289" t="s">
        <v>62</v>
      </c>
      <c r="B1289" s="20" t="s">
        <v>65</v>
      </c>
      <c r="C1289">
        <v>15112</v>
      </c>
      <c r="D1289" s="21">
        <v>212.65751206825485</v>
      </c>
      <c r="E1289" s="21">
        <v>206.87637600599274</v>
      </c>
      <c r="F1289" s="21">
        <v>216.33504984073994</v>
      </c>
      <c r="G1289" s="48">
        <v>1200000</v>
      </c>
      <c r="H1289" s="48"/>
      <c r="I1289" t="s">
        <v>40</v>
      </c>
      <c r="J1289" s="20" t="s">
        <v>69</v>
      </c>
      <c r="K1289">
        <v>46113</v>
      </c>
      <c r="L1289" s="49">
        <v>276.99088951988989</v>
      </c>
      <c r="M1289" s="48">
        <v>1525000</v>
      </c>
    </row>
    <row r="1290" spans="1:13" x14ac:dyDescent="0.25">
      <c r="A1290" t="s">
        <v>62</v>
      </c>
      <c r="B1290" s="20" t="s">
        <v>65</v>
      </c>
      <c r="C1290">
        <v>15137</v>
      </c>
      <c r="D1290" s="21">
        <v>212.49205154445838</v>
      </c>
      <c r="E1290" s="21">
        <v>206.40346872225743</v>
      </c>
      <c r="F1290" s="21">
        <v>215.65742024671567</v>
      </c>
      <c r="G1290" s="48">
        <v>1200000</v>
      </c>
      <c r="H1290" s="48"/>
      <c r="I1290" t="s">
        <v>40</v>
      </c>
      <c r="J1290" s="20" t="s">
        <v>69</v>
      </c>
      <c r="K1290">
        <v>46126</v>
      </c>
      <c r="L1290" s="49">
        <v>277.61547740545228</v>
      </c>
      <c r="M1290" s="48">
        <v>1525000</v>
      </c>
    </row>
    <row r="1291" spans="1:13" x14ac:dyDescent="0.25">
      <c r="A1291" t="s">
        <v>62</v>
      </c>
      <c r="B1291" s="20" t="s">
        <v>70</v>
      </c>
      <c r="C1291">
        <v>15212</v>
      </c>
      <c r="D1291" s="21">
        <v>213.57294099391828</v>
      </c>
      <c r="E1291" s="21">
        <v>208.35429210477832</v>
      </c>
      <c r="F1291" s="21">
        <v>218.13430605291919</v>
      </c>
      <c r="G1291" s="48">
        <v>1205000</v>
      </c>
      <c r="H1291" s="48"/>
      <c r="I1291" t="s">
        <v>40</v>
      </c>
      <c r="J1291" s="20" t="s">
        <v>69</v>
      </c>
      <c r="K1291">
        <v>46131</v>
      </c>
      <c r="L1291" s="49">
        <v>276.44152154693393</v>
      </c>
      <c r="M1291" s="48">
        <v>1525000</v>
      </c>
    </row>
    <row r="1292" spans="1:13" x14ac:dyDescent="0.25">
      <c r="A1292" t="s">
        <v>62</v>
      </c>
      <c r="B1292" s="20" t="s">
        <v>70</v>
      </c>
      <c r="C1292">
        <v>15215</v>
      </c>
      <c r="D1292" s="21">
        <v>213.89383949848994</v>
      </c>
      <c r="E1292" s="21">
        <v>208.57529743051185</v>
      </c>
      <c r="F1292" s="21">
        <v>218.30257912330478</v>
      </c>
      <c r="G1292" s="48">
        <v>1205000</v>
      </c>
      <c r="H1292" s="48"/>
      <c r="I1292" t="s">
        <v>40</v>
      </c>
      <c r="J1292" s="20" t="s">
        <v>68</v>
      </c>
      <c r="K1292">
        <v>46258</v>
      </c>
      <c r="L1292" s="49">
        <v>272.53574909253587</v>
      </c>
      <c r="M1292" s="48">
        <v>1525000</v>
      </c>
    </row>
    <row r="1293" spans="1:13" x14ac:dyDescent="0.25">
      <c r="A1293" t="s">
        <v>40</v>
      </c>
      <c r="B1293" s="20" t="s">
        <v>82</v>
      </c>
      <c r="C1293">
        <v>46397</v>
      </c>
      <c r="D1293" s="21">
        <v>213.72725205108563</v>
      </c>
      <c r="E1293" s="21">
        <v>220.2748689269481</v>
      </c>
      <c r="F1293" s="21">
        <v>211.74855895099455</v>
      </c>
      <c r="G1293" s="48">
        <v>1205000</v>
      </c>
      <c r="H1293" s="48"/>
      <c r="I1293" t="s">
        <v>40</v>
      </c>
      <c r="J1293" s="20" t="s">
        <v>74</v>
      </c>
      <c r="K1293">
        <v>45155</v>
      </c>
      <c r="L1293" s="49">
        <v>261.14303761586046</v>
      </c>
      <c r="M1293" s="48">
        <v>1525000</v>
      </c>
    </row>
    <row r="1294" spans="1:13" x14ac:dyDescent="0.25">
      <c r="A1294" t="s">
        <v>62</v>
      </c>
      <c r="B1294" s="20" t="s">
        <v>65</v>
      </c>
      <c r="C1294">
        <v>15129</v>
      </c>
      <c r="D1294" s="21">
        <v>214.10042796995617</v>
      </c>
      <c r="E1294" s="21">
        <v>208.41638210052793</v>
      </c>
      <c r="F1294" s="21">
        <v>217.93433476190012</v>
      </c>
      <c r="G1294" s="48">
        <v>1210000</v>
      </c>
      <c r="H1294" s="48"/>
      <c r="I1294" t="s">
        <v>40</v>
      </c>
      <c r="J1294" s="20" t="s">
        <v>74</v>
      </c>
      <c r="K1294">
        <v>45156</v>
      </c>
      <c r="L1294" s="49">
        <v>258.91874634170807</v>
      </c>
      <c r="M1294" s="48">
        <v>1525000</v>
      </c>
    </row>
    <row r="1295" spans="1:13" x14ac:dyDescent="0.25">
      <c r="A1295" t="s">
        <v>62</v>
      </c>
      <c r="B1295" s="20" t="s">
        <v>65</v>
      </c>
      <c r="C1295">
        <v>15132</v>
      </c>
      <c r="D1295" s="21">
        <v>214.19180509270501</v>
      </c>
      <c r="E1295" s="21">
        <v>208.24712763220629</v>
      </c>
      <c r="F1295" s="21">
        <v>217.59845663625345</v>
      </c>
      <c r="G1295" s="48">
        <v>1210000</v>
      </c>
      <c r="H1295" s="48"/>
      <c r="I1295" t="s">
        <v>40</v>
      </c>
      <c r="J1295" s="20" t="s">
        <v>69</v>
      </c>
      <c r="K1295">
        <v>46111</v>
      </c>
      <c r="L1295" s="49">
        <v>277.87139321395983</v>
      </c>
      <c r="M1295" s="48">
        <v>1530000</v>
      </c>
    </row>
    <row r="1296" spans="1:13" x14ac:dyDescent="0.25">
      <c r="A1296" t="s">
        <v>62</v>
      </c>
      <c r="B1296" s="20" t="s">
        <v>65</v>
      </c>
      <c r="C1296">
        <v>15136</v>
      </c>
      <c r="D1296" s="21">
        <v>214.84719697414303</v>
      </c>
      <c r="E1296" s="21">
        <v>208.69554006752054</v>
      </c>
      <c r="F1296" s="21">
        <v>217.90288764207014</v>
      </c>
      <c r="G1296" s="48">
        <v>1210000</v>
      </c>
      <c r="H1296" s="48"/>
      <c r="I1296" t="s">
        <v>40</v>
      </c>
      <c r="J1296" s="20" t="s">
        <v>69</v>
      </c>
      <c r="K1296">
        <v>46114</v>
      </c>
      <c r="L1296" s="49">
        <v>278.26973298032533</v>
      </c>
      <c r="M1296" s="48">
        <v>1530000</v>
      </c>
    </row>
    <row r="1297" spans="1:13" x14ac:dyDescent="0.25">
      <c r="A1297" t="s">
        <v>62</v>
      </c>
      <c r="B1297" s="20" t="s">
        <v>70</v>
      </c>
      <c r="C1297">
        <v>15214</v>
      </c>
      <c r="D1297" s="21">
        <v>215.63651995717311</v>
      </c>
      <c r="E1297" s="21">
        <v>210.58885380716794</v>
      </c>
      <c r="F1297" s="21">
        <v>220.45331484660184</v>
      </c>
      <c r="G1297" s="48">
        <v>1215000</v>
      </c>
      <c r="H1297" s="48"/>
      <c r="I1297" t="s">
        <v>40</v>
      </c>
      <c r="J1297" s="20" t="s">
        <v>61</v>
      </c>
      <c r="K1297">
        <v>46183</v>
      </c>
      <c r="L1297" s="49">
        <v>281.40930124503649</v>
      </c>
      <c r="M1297" s="48">
        <v>1530000</v>
      </c>
    </row>
    <row r="1298" spans="1:13" x14ac:dyDescent="0.25">
      <c r="A1298" t="s">
        <v>62</v>
      </c>
      <c r="B1298" s="20" t="s">
        <v>65</v>
      </c>
      <c r="C1298">
        <v>15127</v>
      </c>
      <c r="D1298" s="21">
        <v>215.7101072575083</v>
      </c>
      <c r="E1298" s="21">
        <v>210.24323027451061</v>
      </c>
      <c r="F1298" s="21">
        <v>219.88776165873279</v>
      </c>
      <c r="G1298" s="48">
        <v>1215000</v>
      </c>
      <c r="H1298" s="48"/>
      <c r="I1298" t="s">
        <v>40</v>
      </c>
      <c r="J1298" s="20" t="s">
        <v>61</v>
      </c>
      <c r="K1298">
        <v>46188</v>
      </c>
      <c r="L1298" s="49">
        <v>285.85897941248737</v>
      </c>
      <c r="M1298" s="48">
        <v>1530000</v>
      </c>
    </row>
    <row r="1299" spans="1:13" x14ac:dyDescent="0.25">
      <c r="A1299" t="s">
        <v>62</v>
      </c>
      <c r="B1299" s="20" t="s">
        <v>65</v>
      </c>
      <c r="C1299">
        <v>15134</v>
      </c>
      <c r="D1299" s="21">
        <v>215.2412075698735</v>
      </c>
      <c r="E1299" s="21">
        <v>209.22873640868141</v>
      </c>
      <c r="F1299" s="21">
        <v>218.53343408082628</v>
      </c>
      <c r="G1299" s="48">
        <v>1215000</v>
      </c>
      <c r="H1299" s="48"/>
      <c r="I1299" t="s">
        <v>40</v>
      </c>
      <c r="J1299" s="20" t="s">
        <v>69</v>
      </c>
      <c r="K1299">
        <v>46115</v>
      </c>
      <c r="L1299" s="49">
        <v>279.64148330844478</v>
      </c>
      <c r="M1299" s="48">
        <v>1535000</v>
      </c>
    </row>
    <row r="1300" spans="1:13" x14ac:dyDescent="0.25">
      <c r="A1300" t="s">
        <v>62</v>
      </c>
      <c r="B1300" s="20" t="s">
        <v>65</v>
      </c>
      <c r="C1300">
        <v>15128</v>
      </c>
      <c r="D1300" s="21">
        <v>216.32023556238727</v>
      </c>
      <c r="E1300" s="21">
        <v>210.70897428749626</v>
      </c>
      <c r="F1300" s="21">
        <v>220.26934542851924</v>
      </c>
      <c r="G1300" s="48">
        <v>1220000</v>
      </c>
      <c r="H1300" s="48"/>
      <c r="I1300" t="s">
        <v>40</v>
      </c>
      <c r="J1300" s="20" t="s">
        <v>73</v>
      </c>
      <c r="K1300">
        <v>45562</v>
      </c>
      <c r="L1300" s="49">
        <v>270.15366786549043</v>
      </c>
      <c r="M1300" s="48">
        <v>1535000</v>
      </c>
    </row>
    <row r="1301" spans="1:13" x14ac:dyDescent="0.25">
      <c r="A1301" t="s">
        <v>62</v>
      </c>
      <c r="B1301" s="20" t="s">
        <v>65</v>
      </c>
      <c r="C1301">
        <v>15131</v>
      </c>
      <c r="D1301" s="21">
        <v>216.09051871218998</v>
      </c>
      <c r="E1301" s="21">
        <v>210.26602722281831</v>
      </c>
      <c r="F1301" s="21">
        <v>219.69474124172899</v>
      </c>
      <c r="G1301" s="48">
        <v>1220000</v>
      </c>
      <c r="H1301" s="48"/>
      <c r="I1301" t="s">
        <v>40</v>
      </c>
      <c r="J1301" s="20" t="s">
        <v>60</v>
      </c>
      <c r="K1301">
        <v>45284</v>
      </c>
      <c r="L1301" s="49">
        <v>257.50526831586626</v>
      </c>
      <c r="M1301" s="48">
        <v>1535000</v>
      </c>
    </row>
    <row r="1302" spans="1:13" x14ac:dyDescent="0.25">
      <c r="A1302" t="s">
        <v>62</v>
      </c>
      <c r="B1302" s="20" t="s">
        <v>65</v>
      </c>
      <c r="C1302">
        <v>15133</v>
      </c>
      <c r="D1302" s="21">
        <v>216.83192013670876</v>
      </c>
      <c r="E1302" s="21">
        <v>210.8228308827218</v>
      </c>
      <c r="F1302" s="21">
        <v>220.12869571554364</v>
      </c>
      <c r="G1302" s="48">
        <v>1220000</v>
      </c>
      <c r="H1302" s="48"/>
      <c r="I1302" t="s">
        <v>40</v>
      </c>
      <c r="J1302" s="20" t="s">
        <v>68</v>
      </c>
      <c r="K1302">
        <v>46261</v>
      </c>
      <c r="L1302" s="49">
        <v>278.44109042521296</v>
      </c>
      <c r="M1302" s="48">
        <v>1540000</v>
      </c>
    </row>
    <row r="1303" spans="1:13" x14ac:dyDescent="0.25">
      <c r="A1303" t="s">
        <v>62</v>
      </c>
      <c r="B1303" s="20" t="s">
        <v>75</v>
      </c>
      <c r="C1303">
        <v>42318</v>
      </c>
      <c r="D1303" s="21">
        <v>217.85311745806837</v>
      </c>
      <c r="E1303" s="21">
        <v>209.34993824073769</v>
      </c>
      <c r="F1303" s="21">
        <v>215.82911064778006</v>
      </c>
      <c r="G1303" s="48">
        <v>1225000</v>
      </c>
      <c r="H1303" s="48"/>
      <c r="I1303" t="s">
        <v>40</v>
      </c>
      <c r="J1303" s="20" t="s">
        <v>69</v>
      </c>
      <c r="K1303">
        <v>46182</v>
      </c>
      <c r="L1303" s="49">
        <v>283.14561554973284</v>
      </c>
      <c r="M1303" s="48">
        <v>1545000</v>
      </c>
    </row>
    <row r="1304" spans="1:13" x14ac:dyDescent="0.25">
      <c r="A1304" t="s">
        <v>62</v>
      </c>
      <c r="B1304" s="20" t="s">
        <v>65</v>
      </c>
      <c r="C1304">
        <v>15135</v>
      </c>
      <c r="D1304" s="21">
        <v>217.87350031485371</v>
      </c>
      <c r="E1304" s="21">
        <v>211.75275549936637</v>
      </c>
      <c r="F1304" s="21">
        <v>220.97995309123908</v>
      </c>
      <c r="G1304" s="48">
        <v>1225000</v>
      </c>
      <c r="H1304" s="48"/>
      <c r="I1304" t="s">
        <v>40</v>
      </c>
      <c r="J1304" s="20" t="s">
        <v>73</v>
      </c>
      <c r="K1304">
        <v>45558</v>
      </c>
      <c r="L1304" s="49">
        <v>268.09912246080353</v>
      </c>
      <c r="M1304" s="48">
        <v>1545000</v>
      </c>
    </row>
    <row r="1305" spans="1:13" x14ac:dyDescent="0.25">
      <c r="A1305" t="s">
        <v>62</v>
      </c>
      <c r="B1305" s="20" t="s">
        <v>75</v>
      </c>
      <c r="C1305">
        <v>42372</v>
      </c>
      <c r="D1305" s="21">
        <v>218.92389081055876</v>
      </c>
      <c r="E1305" s="21">
        <v>210.69060993443262</v>
      </c>
      <c r="F1305" s="21">
        <v>217.64084046166687</v>
      </c>
      <c r="G1305" s="48">
        <v>1230000</v>
      </c>
      <c r="H1305" s="48"/>
      <c r="I1305" t="s">
        <v>40</v>
      </c>
      <c r="J1305" s="20" t="s">
        <v>74</v>
      </c>
      <c r="K1305">
        <v>45611</v>
      </c>
      <c r="L1305" s="49">
        <v>265.2499212978488</v>
      </c>
      <c r="M1305" s="48">
        <v>1545000</v>
      </c>
    </row>
    <row r="1306" spans="1:13" x14ac:dyDescent="0.25">
      <c r="A1306" t="s">
        <v>62</v>
      </c>
      <c r="B1306" s="20" t="s">
        <v>75</v>
      </c>
      <c r="C1306">
        <v>42393</v>
      </c>
      <c r="D1306" s="21">
        <v>218.49685746729239</v>
      </c>
      <c r="E1306" s="21">
        <v>209.1747465806933</v>
      </c>
      <c r="F1306" s="21">
        <v>213.46749604847491</v>
      </c>
      <c r="G1306" s="48">
        <v>1230000</v>
      </c>
      <c r="H1306" s="48"/>
      <c r="I1306" t="s">
        <v>40</v>
      </c>
      <c r="J1306" s="20" t="s">
        <v>68</v>
      </c>
      <c r="K1306">
        <v>46256</v>
      </c>
      <c r="L1306" s="49">
        <v>279.35762355740781</v>
      </c>
      <c r="M1306" s="48">
        <v>1550000</v>
      </c>
    </row>
    <row r="1307" spans="1:13" x14ac:dyDescent="0.25">
      <c r="A1307" t="s">
        <v>62</v>
      </c>
      <c r="B1307" s="20" t="s">
        <v>70</v>
      </c>
      <c r="C1307">
        <v>15510</v>
      </c>
      <c r="D1307" s="21">
        <v>219.59074568038164</v>
      </c>
      <c r="E1307" s="21">
        <v>214.48450636302186</v>
      </c>
      <c r="F1307" s="21">
        <v>224.31810631050288</v>
      </c>
      <c r="G1307" s="48">
        <v>1235000</v>
      </c>
      <c r="H1307" s="48"/>
      <c r="I1307" t="s">
        <v>40</v>
      </c>
      <c r="J1307" s="20" t="s">
        <v>74</v>
      </c>
      <c r="K1307">
        <v>45612</v>
      </c>
      <c r="L1307" s="49">
        <v>267.84555264332738</v>
      </c>
      <c r="M1307" s="48">
        <v>1555000</v>
      </c>
    </row>
    <row r="1308" spans="1:13" x14ac:dyDescent="0.25">
      <c r="A1308" t="s">
        <v>62</v>
      </c>
      <c r="B1308" s="20" t="s">
        <v>70</v>
      </c>
      <c r="C1308">
        <v>15520</v>
      </c>
      <c r="D1308" s="21">
        <v>219.43185459491932</v>
      </c>
      <c r="E1308" s="21">
        <v>213.70435756962377</v>
      </c>
      <c r="F1308" s="21">
        <v>223.1920611639311</v>
      </c>
      <c r="G1308" s="48">
        <v>1235000</v>
      </c>
      <c r="H1308" s="48"/>
      <c r="I1308" t="s">
        <v>40</v>
      </c>
      <c r="J1308" s="20" t="s">
        <v>74</v>
      </c>
      <c r="K1308">
        <v>45613</v>
      </c>
      <c r="L1308" s="49">
        <v>267.22534204156011</v>
      </c>
      <c r="M1308" s="48">
        <v>1555000</v>
      </c>
    </row>
    <row r="1309" spans="1:13" x14ac:dyDescent="0.25">
      <c r="A1309" t="s">
        <v>62</v>
      </c>
      <c r="B1309" s="20" t="s">
        <v>70</v>
      </c>
      <c r="C1309">
        <v>15710</v>
      </c>
      <c r="D1309" s="21">
        <v>219.05647644641357</v>
      </c>
      <c r="E1309" s="21">
        <v>212.60630477409296</v>
      </c>
      <c r="F1309" s="21">
        <v>221.58425017938504</v>
      </c>
      <c r="G1309" s="48">
        <v>1235000</v>
      </c>
      <c r="H1309" s="48"/>
      <c r="I1309" t="s">
        <v>40</v>
      </c>
      <c r="J1309" s="20" t="s">
        <v>74</v>
      </c>
      <c r="K1309">
        <v>45651</v>
      </c>
      <c r="L1309" s="49">
        <v>265.95280249960808</v>
      </c>
      <c r="M1309" s="48">
        <v>1555000</v>
      </c>
    </row>
    <row r="1310" spans="1:13" x14ac:dyDescent="0.25">
      <c r="A1310" t="s">
        <v>62</v>
      </c>
      <c r="B1310" s="20" t="s">
        <v>75</v>
      </c>
      <c r="C1310">
        <v>42315</v>
      </c>
      <c r="D1310" s="21">
        <v>221.64995668247661</v>
      </c>
      <c r="E1310" s="21">
        <v>213.21867194336178</v>
      </c>
      <c r="F1310" s="21">
        <v>219.82621437139971</v>
      </c>
      <c r="G1310" s="48">
        <v>1245000</v>
      </c>
      <c r="H1310" s="48"/>
      <c r="I1310" t="s">
        <v>40</v>
      </c>
      <c r="J1310" s="20" t="s">
        <v>68</v>
      </c>
      <c r="K1310">
        <v>46253</v>
      </c>
      <c r="L1310" s="49">
        <v>279.21009827530509</v>
      </c>
      <c r="M1310" s="48">
        <v>1560000</v>
      </c>
    </row>
    <row r="1311" spans="1:13" x14ac:dyDescent="0.25">
      <c r="A1311" t="s">
        <v>44</v>
      </c>
      <c r="B1311" s="20" t="s">
        <v>77</v>
      </c>
      <c r="C1311">
        <v>14510</v>
      </c>
      <c r="D1311" s="21">
        <v>222.95569253851343</v>
      </c>
      <c r="E1311" s="21">
        <v>218.45293736773272</v>
      </c>
      <c r="F1311" s="21">
        <v>228.55268336709923</v>
      </c>
      <c r="G1311" s="48">
        <v>1250000</v>
      </c>
      <c r="H1311" s="48"/>
      <c r="I1311" t="s">
        <v>40</v>
      </c>
      <c r="J1311" s="20" t="s">
        <v>73</v>
      </c>
      <c r="K1311">
        <v>45552</v>
      </c>
      <c r="L1311" s="49">
        <v>273.19930291922856</v>
      </c>
      <c r="M1311" s="48">
        <v>1560000</v>
      </c>
    </row>
    <row r="1312" spans="1:13" x14ac:dyDescent="0.25">
      <c r="A1312" t="s">
        <v>62</v>
      </c>
      <c r="B1312" s="20" t="s">
        <v>70</v>
      </c>
      <c r="C1312">
        <v>15720</v>
      </c>
      <c r="D1312" s="21">
        <v>223.83033165247463</v>
      </c>
      <c r="E1312" s="21">
        <v>217.14597217829498</v>
      </c>
      <c r="F1312" s="21">
        <v>225.92525358658671</v>
      </c>
      <c r="G1312" s="48">
        <v>1255000</v>
      </c>
      <c r="H1312" s="48"/>
      <c r="I1312" t="s">
        <v>40</v>
      </c>
      <c r="J1312" s="20" t="s">
        <v>73</v>
      </c>
      <c r="K1312">
        <v>45554</v>
      </c>
      <c r="L1312" s="49">
        <v>272.09506921602383</v>
      </c>
      <c r="M1312" s="48">
        <v>1560000</v>
      </c>
    </row>
    <row r="1313" spans="1:13" x14ac:dyDescent="0.25">
      <c r="A1313" t="s">
        <v>62</v>
      </c>
      <c r="B1313" s="20" t="s">
        <v>70</v>
      </c>
      <c r="C1313">
        <v>15560</v>
      </c>
      <c r="D1313" s="21">
        <v>224.6805330651319</v>
      </c>
      <c r="E1313" s="21">
        <v>218.5112204567977</v>
      </c>
      <c r="F1313" s="21">
        <v>227.69867267698316</v>
      </c>
      <c r="G1313" s="48">
        <v>1260000</v>
      </c>
      <c r="H1313" s="48"/>
      <c r="I1313" t="s">
        <v>40</v>
      </c>
      <c r="J1313" s="20" t="s">
        <v>74</v>
      </c>
      <c r="K1313">
        <v>45154</v>
      </c>
      <c r="L1313" s="49">
        <v>267.08846636136343</v>
      </c>
      <c r="M1313" s="48">
        <v>1560000</v>
      </c>
    </row>
    <row r="1314" spans="1:13" x14ac:dyDescent="0.25">
      <c r="A1314" t="s">
        <v>62</v>
      </c>
      <c r="B1314" s="20" t="s">
        <v>70</v>
      </c>
      <c r="C1314">
        <v>15570</v>
      </c>
      <c r="D1314" s="21">
        <v>225.13087217273699</v>
      </c>
      <c r="E1314" s="21">
        <v>219.87083174372566</v>
      </c>
      <c r="F1314" s="21">
        <v>229.62283509451382</v>
      </c>
      <c r="G1314" s="48">
        <v>1265000</v>
      </c>
      <c r="H1314" s="48"/>
      <c r="I1314" t="s">
        <v>40</v>
      </c>
      <c r="J1314" s="20" t="s">
        <v>74</v>
      </c>
      <c r="K1314">
        <v>45152</v>
      </c>
      <c r="L1314" s="49">
        <v>264.00595459809801</v>
      </c>
      <c r="M1314" s="48">
        <v>1560000</v>
      </c>
    </row>
    <row r="1315" spans="1:13" x14ac:dyDescent="0.25">
      <c r="A1315" t="s">
        <v>62</v>
      </c>
      <c r="B1315" s="20" t="s">
        <v>70</v>
      </c>
      <c r="C1315">
        <v>15333</v>
      </c>
      <c r="D1315" s="21">
        <v>228.52334341596631</v>
      </c>
      <c r="E1315" s="21">
        <v>222.19455504020385</v>
      </c>
      <c r="F1315" s="21">
        <v>231.26039930757486</v>
      </c>
      <c r="G1315" s="48">
        <v>1280000</v>
      </c>
      <c r="H1315" s="48"/>
      <c r="I1315" t="s">
        <v>40</v>
      </c>
      <c r="J1315" s="20" t="s">
        <v>69</v>
      </c>
      <c r="K1315">
        <v>46196</v>
      </c>
      <c r="L1315" s="49">
        <v>286.39340413144748</v>
      </c>
      <c r="M1315" s="48">
        <v>1565000</v>
      </c>
    </row>
    <row r="1316" spans="1:13" x14ac:dyDescent="0.25">
      <c r="A1316" t="s">
        <v>62</v>
      </c>
      <c r="B1316" s="20" t="s">
        <v>70</v>
      </c>
      <c r="C1316">
        <v>15335</v>
      </c>
      <c r="D1316" s="21">
        <v>228.52334341596631</v>
      </c>
      <c r="E1316" s="21">
        <v>222.19455504020385</v>
      </c>
      <c r="F1316" s="21">
        <v>231.26039930757486</v>
      </c>
      <c r="G1316" s="48">
        <v>1280000</v>
      </c>
      <c r="H1316" s="48"/>
      <c r="I1316" t="s">
        <v>40</v>
      </c>
      <c r="J1316" s="20" t="s">
        <v>68</v>
      </c>
      <c r="K1316">
        <v>46255</v>
      </c>
      <c r="L1316" s="49">
        <v>278.19835782814016</v>
      </c>
      <c r="M1316" s="48">
        <v>1565000</v>
      </c>
    </row>
    <row r="1317" spans="1:13" x14ac:dyDescent="0.25">
      <c r="A1317" t="s">
        <v>62</v>
      </c>
      <c r="B1317" s="20" t="s">
        <v>70</v>
      </c>
      <c r="C1317">
        <v>15337</v>
      </c>
      <c r="D1317" s="21">
        <v>228.52334341596631</v>
      </c>
      <c r="E1317" s="21">
        <v>222.19455504020385</v>
      </c>
      <c r="F1317" s="21">
        <v>231.26039930757486</v>
      </c>
      <c r="G1317" s="48">
        <v>1280000</v>
      </c>
      <c r="H1317" s="48"/>
      <c r="I1317" t="s">
        <v>40</v>
      </c>
      <c r="J1317" s="20" t="s">
        <v>73</v>
      </c>
      <c r="K1317">
        <v>45563</v>
      </c>
      <c r="L1317" s="49">
        <v>276.05772662032496</v>
      </c>
      <c r="M1317" s="48">
        <v>1565000</v>
      </c>
    </row>
    <row r="1318" spans="1:13" x14ac:dyDescent="0.25">
      <c r="A1318" t="s">
        <v>62</v>
      </c>
      <c r="B1318" s="20" t="s">
        <v>70</v>
      </c>
      <c r="C1318">
        <v>15730</v>
      </c>
      <c r="D1318" s="21">
        <v>228.82680241715511</v>
      </c>
      <c r="E1318" s="21">
        <v>221.92509514077142</v>
      </c>
      <c r="F1318" s="21">
        <v>230.50428542454404</v>
      </c>
      <c r="G1318" s="48">
        <v>1280000</v>
      </c>
      <c r="H1318" s="48"/>
      <c r="I1318" t="s">
        <v>40</v>
      </c>
      <c r="J1318" s="20" t="s">
        <v>73</v>
      </c>
      <c r="K1318">
        <v>45557</v>
      </c>
      <c r="L1318" s="49">
        <v>271.66436863974172</v>
      </c>
      <c r="M1318" s="48">
        <v>1570000</v>
      </c>
    </row>
    <row r="1319" spans="1:13" x14ac:dyDescent="0.25">
      <c r="A1319" t="s">
        <v>62</v>
      </c>
      <c r="B1319" s="20" t="s">
        <v>75</v>
      </c>
      <c r="C1319">
        <v>42371</v>
      </c>
      <c r="D1319" s="21">
        <v>230.22012949478056</v>
      </c>
      <c r="E1319" s="21">
        <v>222.36590297813643</v>
      </c>
      <c r="F1319" s="21">
        <v>229.86766864830071</v>
      </c>
      <c r="G1319" s="48">
        <v>1290000</v>
      </c>
      <c r="H1319" s="48"/>
      <c r="I1319" t="s">
        <v>40</v>
      </c>
      <c r="J1319" s="20" t="s">
        <v>68</v>
      </c>
      <c r="K1319">
        <v>46215</v>
      </c>
      <c r="L1319" s="49">
        <v>285.47051172730056</v>
      </c>
      <c r="M1319" s="48">
        <v>1575000</v>
      </c>
    </row>
    <row r="1320" spans="1:13" x14ac:dyDescent="0.25">
      <c r="A1320" t="s">
        <v>62</v>
      </c>
      <c r="B1320" s="20" t="s">
        <v>75</v>
      </c>
      <c r="C1320">
        <v>42381</v>
      </c>
      <c r="D1320" s="21">
        <v>230.62055633042152</v>
      </c>
      <c r="E1320" s="21">
        <v>223.19588538448636</v>
      </c>
      <c r="F1320" s="21">
        <v>231.23243119307358</v>
      </c>
      <c r="G1320" s="48">
        <v>1290000</v>
      </c>
      <c r="H1320" s="48"/>
      <c r="I1320" t="s">
        <v>40</v>
      </c>
      <c r="J1320" s="20" t="s">
        <v>68</v>
      </c>
      <c r="K1320">
        <v>46219</v>
      </c>
      <c r="L1320" s="49">
        <v>286.33060015535403</v>
      </c>
      <c r="M1320" s="48">
        <v>1575000</v>
      </c>
    </row>
    <row r="1321" spans="1:13" x14ac:dyDescent="0.25">
      <c r="A1321" t="s">
        <v>62</v>
      </c>
      <c r="B1321" s="20" t="s">
        <v>70</v>
      </c>
      <c r="C1321">
        <v>15330</v>
      </c>
      <c r="D1321" s="21">
        <v>231.7352160994821</v>
      </c>
      <c r="E1321" s="21">
        <v>226.10564017698178</v>
      </c>
      <c r="F1321" s="21">
        <v>235.645765701122</v>
      </c>
      <c r="G1321" s="48">
        <v>1295000</v>
      </c>
      <c r="H1321" s="48"/>
      <c r="I1321" t="s">
        <v>40</v>
      </c>
      <c r="J1321" s="20" t="s">
        <v>73</v>
      </c>
      <c r="K1321">
        <v>45561</v>
      </c>
      <c r="L1321" s="49">
        <v>278.69812787317846</v>
      </c>
      <c r="M1321" s="48">
        <v>1580000</v>
      </c>
    </row>
    <row r="1322" spans="1:13" x14ac:dyDescent="0.25">
      <c r="A1322" t="s">
        <v>62</v>
      </c>
      <c r="B1322" s="20" t="s">
        <v>75</v>
      </c>
      <c r="C1322">
        <v>42364</v>
      </c>
      <c r="D1322" s="21">
        <v>233.34222711517197</v>
      </c>
      <c r="E1322" s="21">
        <v>225.12287493940963</v>
      </c>
      <c r="F1322" s="21">
        <v>232.08017971814385</v>
      </c>
      <c r="G1322" s="48">
        <v>1305000</v>
      </c>
      <c r="H1322" s="48"/>
      <c r="I1322" t="s">
        <v>40</v>
      </c>
      <c r="J1322" s="20" t="s">
        <v>61</v>
      </c>
      <c r="K1322">
        <v>46187</v>
      </c>
      <c r="L1322" s="49">
        <v>295.71162911948483</v>
      </c>
      <c r="M1322" s="48">
        <v>1580000</v>
      </c>
    </row>
    <row r="1323" spans="1:13" x14ac:dyDescent="0.25">
      <c r="A1323" t="s">
        <v>62</v>
      </c>
      <c r="B1323" s="20" t="s">
        <v>70</v>
      </c>
      <c r="C1323">
        <v>15540</v>
      </c>
      <c r="D1323" s="21">
        <v>233.69548151536486</v>
      </c>
      <c r="E1323" s="21">
        <v>227.71939568009324</v>
      </c>
      <c r="F1323" s="21">
        <v>237.03658222892614</v>
      </c>
      <c r="G1323" s="48">
        <v>1305000</v>
      </c>
      <c r="H1323" s="48"/>
      <c r="I1323" t="s">
        <v>40</v>
      </c>
      <c r="J1323" s="20" t="s">
        <v>73</v>
      </c>
      <c r="K1323">
        <v>45556</v>
      </c>
      <c r="L1323" s="49">
        <v>275.40585405203251</v>
      </c>
      <c r="M1323" s="48">
        <v>1580000</v>
      </c>
    </row>
    <row r="1324" spans="1:13" x14ac:dyDescent="0.25">
      <c r="A1324" t="s">
        <v>62</v>
      </c>
      <c r="B1324" s="20" t="s">
        <v>70</v>
      </c>
      <c r="C1324">
        <v>15610</v>
      </c>
      <c r="D1324" s="21">
        <v>235.66892584598492</v>
      </c>
      <c r="E1324" s="21">
        <v>229.11944121862848</v>
      </c>
      <c r="F1324" s="21">
        <v>238.00423628312086</v>
      </c>
      <c r="G1324" s="48">
        <v>1315000</v>
      </c>
      <c r="H1324" s="48"/>
      <c r="I1324" t="s">
        <v>40</v>
      </c>
      <c r="J1324" s="20" t="s">
        <v>74</v>
      </c>
      <c r="K1324">
        <v>45171</v>
      </c>
      <c r="L1324" s="49">
        <v>272.48656694173127</v>
      </c>
      <c r="M1324" s="48">
        <v>1580000</v>
      </c>
    </row>
    <row r="1325" spans="1:13" x14ac:dyDescent="0.25">
      <c r="A1325" t="s">
        <v>62</v>
      </c>
      <c r="B1325" s="20" t="s">
        <v>76</v>
      </c>
      <c r="C1325">
        <v>42178</v>
      </c>
      <c r="D1325" s="21">
        <v>236.84422944351675</v>
      </c>
      <c r="E1325" s="21">
        <v>229.83370499081724</v>
      </c>
      <c r="F1325" s="21">
        <v>238.30237084568844</v>
      </c>
      <c r="G1325" s="48">
        <v>1320000</v>
      </c>
      <c r="H1325" s="48"/>
      <c r="I1325" t="s">
        <v>40</v>
      </c>
      <c r="J1325" s="20" t="s">
        <v>74</v>
      </c>
      <c r="K1325">
        <v>45153</v>
      </c>
      <c r="L1325" s="49">
        <v>271.29789057160082</v>
      </c>
      <c r="M1325" s="48">
        <v>1580000</v>
      </c>
    </row>
    <row r="1326" spans="1:13" x14ac:dyDescent="0.25">
      <c r="A1326" t="s">
        <v>62</v>
      </c>
      <c r="B1326" s="20" t="s">
        <v>75</v>
      </c>
      <c r="C1326">
        <v>42319</v>
      </c>
      <c r="D1326" s="21">
        <v>238.46476887381959</v>
      </c>
      <c r="E1326" s="21">
        <v>230.17154499887846</v>
      </c>
      <c r="F1326" s="21">
        <v>237.00197018359907</v>
      </c>
      <c r="G1326" s="48">
        <v>1330000</v>
      </c>
      <c r="H1326" s="48"/>
      <c r="I1326" t="s">
        <v>40</v>
      </c>
      <c r="J1326" s="20" t="s">
        <v>73</v>
      </c>
      <c r="K1326">
        <v>45518</v>
      </c>
      <c r="L1326" s="49">
        <v>278.30693030040936</v>
      </c>
      <c r="M1326" s="48">
        <v>1585000</v>
      </c>
    </row>
    <row r="1327" spans="1:13" x14ac:dyDescent="0.25">
      <c r="A1327" t="s">
        <v>62</v>
      </c>
      <c r="B1327" s="20" t="s">
        <v>70</v>
      </c>
      <c r="C1327">
        <v>15530</v>
      </c>
      <c r="D1327" s="21">
        <v>240.05986208868467</v>
      </c>
      <c r="E1327" s="21">
        <v>234.09501838317851</v>
      </c>
      <c r="F1327" s="21">
        <v>243.41603253139903</v>
      </c>
      <c r="G1327" s="48">
        <v>1340000</v>
      </c>
      <c r="H1327" s="48"/>
      <c r="I1327" t="s">
        <v>40</v>
      </c>
      <c r="J1327" s="20" t="s">
        <v>74</v>
      </c>
      <c r="K1327">
        <v>45151</v>
      </c>
      <c r="L1327" s="49">
        <v>271.35802169560202</v>
      </c>
      <c r="M1327" s="48">
        <v>1585000</v>
      </c>
    </row>
    <row r="1328" spans="1:13" x14ac:dyDescent="0.25">
      <c r="A1328" t="s">
        <v>62</v>
      </c>
      <c r="B1328" s="20" t="s">
        <v>75</v>
      </c>
      <c r="C1328">
        <v>42312</v>
      </c>
      <c r="D1328" s="21">
        <v>241.49512528657345</v>
      </c>
      <c r="E1328" s="21">
        <v>234.07782842470579</v>
      </c>
      <c r="F1328" s="21">
        <v>242.11353874664303</v>
      </c>
      <c r="G1328" s="48">
        <v>1345000</v>
      </c>
      <c r="H1328" s="48"/>
      <c r="I1328" t="s">
        <v>40</v>
      </c>
      <c r="J1328" s="20" t="s">
        <v>68</v>
      </c>
      <c r="K1328">
        <v>46252</v>
      </c>
      <c r="L1328" s="49">
        <v>286.29811625573149</v>
      </c>
      <c r="M1328" s="48">
        <v>1590000</v>
      </c>
    </row>
    <row r="1329" spans="1:13" x14ac:dyDescent="0.25">
      <c r="A1329" t="s">
        <v>62</v>
      </c>
      <c r="B1329" s="20" t="s">
        <v>76</v>
      </c>
      <c r="C1329">
        <v>42177</v>
      </c>
      <c r="D1329" s="21">
        <v>241.18747494600552</v>
      </c>
      <c r="E1329" s="21">
        <v>234.0544537777391</v>
      </c>
      <c r="F1329" s="21">
        <v>242.39730198362793</v>
      </c>
      <c r="G1329" s="48">
        <v>1345000</v>
      </c>
      <c r="H1329" s="48"/>
      <c r="I1329" t="s">
        <v>40</v>
      </c>
      <c r="J1329" s="20" t="s">
        <v>78</v>
      </c>
      <c r="K1329">
        <v>45135</v>
      </c>
      <c r="L1329" s="49">
        <v>273.61376905209579</v>
      </c>
      <c r="M1329" s="48">
        <v>1590000</v>
      </c>
    </row>
    <row r="1330" spans="1:13" x14ac:dyDescent="0.25">
      <c r="A1330" t="s">
        <v>44</v>
      </c>
      <c r="B1330" s="20" t="s">
        <v>77</v>
      </c>
      <c r="C1330">
        <v>14520</v>
      </c>
      <c r="D1330" s="21">
        <v>241.96348258215414</v>
      </c>
      <c r="E1330" s="21">
        <v>237.08905081260212</v>
      </c>
      <c r="F1330" s="21">
        <v>247.02288484820696</v>
      </c>
      <c r="G1330" s="48">
        <v>1345000</v>
      </c>
      <c r="H1330" s="48"/>
      <c r="I1330" t="s">
        <v>40</v>
      </c>
      <c r="J1330" s="20" t="s">
        <v>73</v>
      </c>
      <c r="K1330">
        <v>45511</v>
      </c>
      <c r="L1330" s="49">
        <v>281.13864100952372</v>
      </c>
      <c r="M1330" s="48">
        <v>1595000</v>
      </c>
    </row>
    <row r="1331" spans="1:13" x14ac:dyDescent="0.25">
      <c r="A1331" t="s">
        <v>62</v>
      </c>
      <c r="B1331" s="20" t="s">
        <v>75</v>
      </c>
      <c r="C1331">
        <v>42392</v>
      </c>
      <c r="D1331" s="21">
        <v>242.079065424524</v>
      </c>
      <c r="E1331" s="21">
        <v>232.90304164469666</v>
      </c>
      <c r="F1331" s="21">
        <v>237.70759480948169</v>
      </c>
      <c r="G1331" s="48">
        <v>1350000</v>
      </c>
      <c r="H1331" s="48"/>
      <c r="I1331" t="s">
        <v>40</v>
      </c>
      <c r="J1331" s="20" t="s">
        <v>73</v>
      </c>
      <c r="K1331">
        <v>45512</v>
      </c>
      <c r="L1331" s="49">
        <v>280.20099218196236</v>
      </c>
      <c r="M1331" s="48">
        <v>1595000</v>
      </c>
    </row>
    <row r="1332" spans="1:13" x14ac:dyDescent="0.25">
      <c r="A1332" t="s">
        <v>62</v>
      </c>
      <c r="B1332" s="20" t="s">
        <v>75</v>
      </c>
      <c r="C1332">
        <v>42362</v>
      </c>
      <c r="D1332" s="21">
        <v>243.10300039800813</v>
      </c>
      <c r="E1332" s="21">
        <v>234.85344225178119</v>
      </c>
      <c r="F1332" s="21">
        <v>241.75202423240194</v>
      </c>
      <c r="G1332" s="48">
        <v>1355000</v>
      </c>
      <c r="H1332" s="48"/>
      <c r="I1332" t="s">
        <v>40</v>
      </c>
      <c r="J1332" s="20" t="s">
        <v>73</v>
      </c>
      <c r="K1332">
        <v>45517</v>
      </c>
      <c r="L1332" s="49">
        <v>279.90452788542615</v>
      </c>
      <c r="M1332" s="48">
        <v>1595000</v>
      </c>
    </row>
    <row r="1333" spans="1:13" x14ac:dyDescent="0.25">
      <c r="A1333" t="s">
        <v>62</v>
      </c>
      <c r="B1333" s="20" t="s">
        <v>75</v>
      </c>
      <c r="C1333">
        <v>42313</v>
      </c>
      <c r="D1333" s="21">
        <v>245.3776568593382</v>
      </c>
      <c r="E1333" s="21">
        <v>237.7829063299809</v>
      </c>
      <c r="F1333" s="21">
        <v>245.60597780401292</v>
      </c>
      <c r="G1333" s="48">
        <v>1365000</v>
      </c>
      <c r="H1333" s="48"/>
      <c r="I1333" t="s">
        <v>40</v>
      </c>
      <c r="J1333" s="20" t="s">
        <v>73</v>
      </c>
      <c r="K1333">
        <v>45553</v>
      </c>
      <c r="L1333" s="49">
        <v>279.47730952819433</v>
      </c>
      <c r="M1333" s="48">
        <v>1595000</v>
      </c>
    </row>
    <row r="1334" spans="1:13" x14ac:dyDescent="0.25">
      <c r="A1334" t="s">
        <v>62</v>
      </c>
      <c r="B1334" s="20" t="s">
        <v>76</v>
      </c>
      <c r="C1334">
        <v>42186</v>
      </c>
      <c r="D1334" s="21">
        <v>245.54780823441308</v>
      </c>
      <c r="E1334" s="21">
        <v>238.80904910644853</v>
      </c>
      <c r="F1334" s="21">
        <v>247.52459665481541</v>
      </c>
      <c r="G1334" s="48">
        <v>1365000</v>
      </c>
      <c r="H1334" s="48"/>
      <c r="I1334" t="s">
        <v>40</v>
      </c>
      <c r="J1334" s="20" t="s">
        <v>73</v>
      </c>
      <c r="K1334">
        <v>45521</v>
      </c>
      <c r="L1334" s="49">
        <v>280.49543420423447</v>
      </c>
      <c r="M1334" s="48">
        <v>1595000</v>
      </c>
    </row>
    <row r="1335" spans="1:13" x14ac:dyDescent="0.25">
      <c r="A1335" t="s">
        <v>62</v>
      </c>
      <c r="B1335" s="20" t="s">
        <v>75</v>
      </c>
      <c r="C1335">
        <v>42361</v>
      </c>
      <c r="D1335" s="21">
        <v>247.16615038400261</v>
      </c>
      <c r="E1335" s="21">
        <v>239.19710148945026</v>
      </c>
      <c r="F1335" s="21">
        <v>246.52279843169552</v>
      </c>
      <c r="G1335" s="48">
        <v>1375000</v>
      </c>
      <c r="H1335" s="48"/>
      <c r="I1335" t="s">
        <v>40</v>
      </c>
      <c r="J1335" s="20" t="s">
        <v>78</v>
      </c>
      <c r="K1335">
        <v>45143</v>
      </c>
      <c r="L1335" s="49">
        <v>274.75895064865</v>
      </c>
      <c r="M1335" s="48">
        <v>1595000</v>
      </c>
    </row>
    <row r="1336" spans="1:13" x14ac:dyDescent="0.25">
      <c r="A1336" t="s">
        <v>62</v>
      </c>
      <c r="B1336" s="20" t="s">
        <v>76</v>
      </c>
      <c r="C1336">
        <v>42176</v>
      </c>
      <c r="D1336" s="21">
        <v>247.40003626057359</v>
      </c>
      <c r="E1336" s="21">
        <v>240.30437788679103</v>
      </c>
      <c r="F1336" s="21">
        <v>248.68057534897213</v>
      </c>
      <c r="G1336" s="48">
        <v>1375000</v>
      </c>
      <c r="H1336" s="48"/>
      <c r="I1336" t="s">
        <v>40</v>
      </c>
      <c r="J1336" s="20" t="s">
        <v>78</v>
      </c>
      <c r="K1336">
        <v>45132</v>
      </c>
      <c r="L1336" s="49">
        <v>274.96491712505843</v>
      </c>
      <c r="M1336" s="48">
        <v>1595000</v>
      </c>
    </row>
    <row r="1337" spans="1:13" x14ac:dyDescent="0.25">
      <c r="A1337" t="s">
        <v>62</v>
      </c>
      <c r="B1337" s="20" t="s">
        <v>75</v>
      </c>
      <c r="C1337">
        <v>42316</v>
      </c>
      <c r="D1337" s="21">
        <v>248.60981974788095</v>
      </c>
      <c r="E1337" s="21">
        <v>241.13965636450746</v>
      </c>
      <c r="F1337" s="21">
        <v>249.10883694764638</v>
      </c>
      <c r="G1337" s="48">
        <v>1380000</v>
      </c>
      <c r="H1337" s="48"/>
      <c r="I1337" t="s">
        <v>40</v>
      </c>
      <c r="J1337" s="20" t="s">
        <v>68</v>
      </c>
      <c r="K1337">
        <v>46218</v>
      </c>
      <c r="L1337" s="49">
        <v>290.9071996826064</v>
      </c>
      <c r="M1337" s="48">
        <v>1600000</v>
      </c>
    </row>
    <row r="1338" spans="1:13" x14ac:dyDescent="0.25">
      <c r="A1338" t="s">
        <v>62</v>
      </c>
      <c r="B1338" s="20" t="s">
        <v>75</v>
      </c>
      <c r="C1338">
        <v>42314</v>
      </c>
      <c r="D1338" s="21">
        <v>249.36205587814652</v>
      </c>
      <c r="E1338" s="21">
        <v>241.81349551640199</v>
      </c>
      <c r="F1338" s="21">
        <v>249.6893766987501</v>
      </c>
      <c r="G1338" s="48">
        <v>1385000</v>
      </c>
      <c r="H1338" s="48"/>
      <c r="I1338" t="s">
        <v>40</v>
      </c>
      <c r="J1338" s="20" t="s">
        <v>68</v>
      </c>
      <c r="K1338">
        <v>46273</v>
      </c>
      <c r="L1338" s="49">
        <v>286.54955539725796</v>
      </c>
      <c r="M1338" s="48">
        <v>1600000</v>
      </c>
    </row>
    <row r="1339" spans="1:13" x14ac:dyDescent="0.25">
      <c r="A1339" t="s">
        <v>62</v>
      </c>
      <c r="B1339" s="20" t="s">
        <v>70</v>
      </c>
      <c r="C1339">
        <v>15620</v>
      </c>
      <c r="D1339" s="21">
        <v>249.10797821497954</v>
      </c>
      <c r="E1339" s="21">
        <v>242.80303891169899</v>
      </c>
      <c r="F1339" s="21">
        <v>251.8738417211249</v>
      </c>
      <c r="G1339" s="48">
        <v>1385000</v>
      </c>
      <c r="H1339" s="48"/>
      <c r="I1339" t="s">
        <v>40</v>
      </c>
      <c r="J1339" s="20" t="s">
        <v>73</v>
      </c>
      <c r="K1339">
        <v>45513</v>
      </c>
      <c r="L1339" s="49">
        <v>281.75925606400506</v>
      </c>
      <c r="M1339" s="48">
        <v>1600000</v>
      </c>
    </row>
    <row r="1340" spans="1:13" x14ac:dyDescent="0.25">
      <c r="A1340" t="s">
        <v>62</v>
      </c>
      <c r="B1340" s="20" t="s">
        <v>75</v>
      </c>
      <c r="C1340">
        <v>42311</v>
      </c>
      <c r="D1340" s="21">
        <v>250.70103532463463</v>
      </c>
      <c r="E1340" s="21">
        <v>243.14966324007074</v>
      </c>
      <c r="F1340" s="21">
        <v>251.02112295337832</v>
      </c>
      <c r="G1340" s="48">
        <v>1390000</v>
      </c>
      <c r="H1340" s="48"/>
      <c r="I1340" t="s">
        <v>40</v>
      </c>
      <c r="J1340" s="20" t="s">
        <v>78</v>
      </c>
      <c r="K1340">
        <v>45145</v>
      </c>
      <c r="L1340" s="49">
        <v>276.70784139767812</v>
      </c>
      <c r="M1340" s="48">
        <v>1600000</v>
      </c>
    </row>
    <row r="1341" spans="1:13" x14ac:dyDescent="0.25">
      <c r="A1341" t="s">
        <v>62</v>
      </c>
      <c r="B1341" s="20" t="s">
        <v>75</v>
      </c>
      <c r="C1341">
        <v>42317</v>
      </c>
      <c r="D1341" s="21">
        <v>252.10735204179733</v>
      </c>
      <c r="E1341" s="21">
        <v>244.57856135357375</v>
      </c>
      <c r="F1341" s="21">
        <v>252.47598175456969</v>
      </c>
      <c r="G1341" s="48">
        <v>1400000</v>
      </c>
      <c r="H1341" s="48"/>
      <c r="I1341" t="s">
        <v>40</v>
      </c>
      <c r="J1341" s="20" t="s">
        <v>78</v>
      </c>
      <c r="K1341">
        <v>45122</v>
      </c>
      <c r="L1341" s="49">
        <v>274.85986992059782</v>
      </c>
      <c r="M1341" s="48">
        <v>1600000</v>
      </c>
    </row>
    <row r="1342" spans="1:13" x14ac:dyDescent="0.25">
      <c r="A1342" t="s">
        <v>62</v>
      </c>
      <c r="B1342" s="20" t="s">
        <v>76</v>
      </c>
      <c r="C1342">
        <v>42196</v>
      </c>
      <c r="D1342" s="21">
        <v>252.08813258665657</v>
      </c>
      <c r="E1342" s="21">
        <v>245.60205971369101</v>
      </c>
      <c r="F1342" s="21">
        <v>254.52824833480275</v>
      </c>
      <c r="G1342" s="48">
        <v>1400000</v>
      </c>
      <c r="H1342" s="48"/>
      <c r="I1342" t="s">
        <v>40</v>
      </c>
      <c r="J1342" s="20" t="s">
        <v>68</v>
      </c>
      <c r="K1342">
        <v>46214</v>
      </c>
      <c r="L1342" s="49">
        <v>291.55055145563898</v>
      </c>
      <c r="M1342" s="48">
        <v>1605000</v>
      </c>
    </row>
    <row r="1343" spans="1:13" x14ac:dyDescent="0.25">
      <c r="A1343" t="s">
        <v>62</v>
      </c>
      <c r="B1343" s="20" t="s">
        <v>70</v>
      </c>
      <c r="C1343">
        <v>15550</v>
      </c>
      <c r="D1343" s="21">
        <v>252.06332517172888</v>
      </c>
      <c r="E1343" s="21">
        <v>246.03910396254858</v>
      </c>
      <c r="F1343" s="21">
        <v>255.31268127632035</v>
      </c>
      <c r="G1343" s="48">
        <v>1400000</v>
      </c>
      <c r="H1343" s="48"/>
      <c r="I1343" t="s">
        <v>40</v>
      </c>
      <c r="J1343" s="20" t="s">
        <v>61</v>
      </c>
      <c r="K1343">
        <v>46197</v>
      </c>
      <c r="L1343" s="49">
        <v>292.78342302981412</v>
      </c>
      <c r="M1343" s="48">
        <v>1605000</v>
      </c>
    </row>
    <row r="1344" spans="1:13" x14ac:dyDescent="0.25">
      <c r="A1344" t="s">
        <v>62</v>
      </c>
      <c r="B1344" s="20" t="s">
        <v>75</v>
      </c>
      <c r="C1344">
        <v>42363</v>
      </c>
      <c r="D1344" s="21">
        <v>254.89296936886754</v>
      </c>
      <c r="E1344" s="21">
        <v>246.30795409140262</v>
      </c>
      <c r="F1344" s="21">
        <v>252.59000498422182</v>
      </c>
      <c r="G1344" s="48">
        <v>1410000</v>
      </c>
      <c r="H1344" s="48"/>
      <c r="I1344" t="s">
        <v>40</v>
      </c>
      <c r="J1344" s="20" t="s">
        <v>73</v>
      </c>
      <c r="K1344">
        <v>45564</v>
      </c>
      <c r="L1344" s="49">
        <v>284.73972902133062</v>
      </c>
      <c r="M1344" s="48">
        <v>1605000</v>
      </c>
    </row>
    <row r="1345" spans="1:13" x14ac:dyDescent="0.25">
      <c r="A1345" t="s">
        <v>62</v>
      </c>
      <c r="B1345" s="20" t="s">
        <v>76</v>
      </c>
      <c r="C1345">
        <v>42185</v>
      </c>
      <c r="D1345" s="21">
        <v>255.21606860108074</v>
      </c>
      <c r="E1345" s="21">
        <v>248.55707060032708</v>
      </c>
      <c r="F1345" s="21">
        <v>257.33626747219182</v>
      </c>
      <c r="G1345" s="48">
        <v>1415000</v>
      </c>
      <c r="H1345" s="48"/>
      <c r="I1345" t="s">
        <v>40</v>
      </c>
      <c r="J1345" s="20" t="s">
        <v>61</v>
      </c>
      <c r="K1345">
        <v>46189</v>
      </c>
      <c r="L1345" s="49">
        <v>302.47037101201431</v>
      </c>
      <c r="M1345" s="48">
        <v>1605000</v>
      </c>
    </row>
    <row r="1346" spans="1:13" x14ac:dyDescent="0.25">
      <c r="A1346" t="s">
        <v>62</v>
      </c>
      <c r="B1346" s="20" t="s">
        <v>75</v>
      </c>
      <c r="C1346">
        <v>42357</v>
      </c>
      <c r="D1346" s="21">
        <v>256.41849663326434</v>
      </c>
      <c r="E1346" s="21">
        <v>248.93630419618677</v>
      </c>
      <c r="F1346" s="21">
        <v>256.88556657092641</v>
      </c>
      <c r="G1346" s="48">
        <v>1420000</v>
      </c>
      <c r="H1346" s="48"/>
      <c r="I1346" t="s">
        <v>40</v>
      </c>
      <c r="J1346" s="20" t="s">
        <v>74</v>
      </c>
      <c r="K1346">
        <v>45172</v>
      </c>
      <c r="L1346" s="49">
        <v>278.32245226383742</v>
      </c>
      <c r="M1346" s="48">
        <v>1605000</v>
      </c>
    </row>
    <row r="1347" spans="1:13" x14ac:dyDescent="0.25">
      <c r="A1347" t="s">
        <v>62</v>
      </c>
      <c r="B1347" s="20" t="s">
        <v>76</v>
      </c>
      <c r="C1347">
        <v>42174</v>
      </c>
      <c r="D1347" s="21">
        <v>257.48902106084381</v>
      </c>
      <c r="E1347" s="21">
        <v>250.1788821836052</v>
      </c>
      <c r="F1347" s="21">
        <v>258.32226985553007</v>
      </c>
      <c r="G1347" s="48">
        <v>1425000</v>
      </c>
      <c r="H1347" s="48"/>
      <c r="I1347" t="s">
        <v>40</v>
      </c>
      <c r="J1347" s="20" t="s">
        <v>78</v>
      </c>
      <c r="K1347">
        <v>45134</v>
      </c>
      <c r="L1347" s="49">
        <v>276.5298493746244</v>
      </c>
      <c r="M1347" s="48">
        <v>1605000</v>
      </c>
    </row>
    <row r="1348" spans="1:13" x14ac:dyDescent="0.25">
      <c r="A1348" t="s">
        <v>62</v>
      </c>
      <c r="B1348" s="20" t="s">
        <v>76</v>
      </c>
      <c r="C1348">
        <v>42175</v>
      </c>
      <c r="D1348" s="21">
        <v>258.95325486414168</v>
      </c>
      <c r="E1348" s="21">
        <v>251.99171424473161</v>
      </c>
      <c r="F1348" s="21">
        <v>260.49233383852993</v>
      </c>
      <c r="G1348" s="48">
        <v>1430000</v>
      </c>
      <c r="H1348" s="48"/>
      <c r="I1348" t="s">
        <v>40</v>
      </c>
      <c r="J1348" s="20" t="s">
        <v>78</v>
      </c>
      <c r="K1348">
        <v>45123</v>
      </c>
      <c r="L1348" s="49">
        <v>276.26750302833301</v>
      </c>
      <c r="M1348" s="48">
        <v>1605000</v>
      </c>
    </row>
    <row r="1349" spans="1:13" x14ac:dyDescent="0.25">
      <c r="A1349" t="s">
        <v>62</v>
      </c>
      <c r="B1349" s="20" t="s">
        <v>76</v>
      </c>
      <c r="C1349">
        <v>42194</v>
      </c>
      <c r="D1349" s="21">
        <v>259.15448331639692</v>
      </c>
      <c r="E1349" s="21">
        <v>253.2200229076943</v>
      </c>
      <c r="F1349" s="21">
        <v>262.55130228877772</v>
      </c>
      <c r="G1349" s="48">
        <v>1435000</v>
      </c>
      <c r="H1349" s="48"/>
      <c r="I1349" t="s">
        <v>40</v>
      </c>
      <c r="J1349" s="20" t="s">
        <v>78</v>
      </c>
      <c r="K1349">
        <v>45131</v>
      </c>
      <c r="L1349" s="49">
        <v>276.16460209342381</v>
      </c>
      <c r="M1349" s="48">
        <v>1605000</v>
      </c>
    </row>
    <row r="1350" spans="1:13" x14ac:dyDescent="0.25">
      <c r="A1350" t="s">
        <v>62</v>
      </c>
      <c r="B1350" s="20" t="s">
        <v>75</v>
      </c>
      <c r="C1350">
        <v>42395</v>
      </c>
      <c r="D1350" s="21">
        <v>260.14317209575654</v>
      </c>
      <c r="E1350" s="21">
        <v>251.31279536980674</v>
      </c>
      <c r="F1350" s="21">
        <v>257.05903319879354</v>
      </c>
      <c r="G1350" s="48">
        <v>1440000</v>
      </c>
      <c r="H1350" s="48"/>
      <c r="I1350" t="s">
        <v>40</v>
      </c>
      <c r="J1350" s="20" t="s">
        <v>78</v>
      </c>
      <c r="K1350">
        <v>45124</v>
      </c>
      <c r="L1350" s="49">
        <v>276.30623275249411</v>
      </c>
      <c r="M1350" s="48">
        <v>1605000</v>
      </c>
    </row>
    <row r="1351" spans="1:13" x14ac:dyDescent="0.25">
      <c r="A1351" t="s">
        <v>62</v>
      </c>
      <c r="B1351" s="20" t="s">
        <v>76</v>
      </c>
      <c r="C1351">
        <v>42184</v>
      </c>
      <c r="D1351" s="21">
        <v>260.64098613458685</v>
      </c>
      <c r="E1351" s="21">
        <v>253.96859225039074</v>
      </c>
      <c r="F1351" s="21">
        <v>262.73289180707349</v>
      </c>
      <c r="G1351" s="48">
        <v>1440000</v>
      </c>
      <c r="H1351" s="48"/>
      <c r="I1351" t="s">
        <v>40</v>
      </c>
      <c r="J1351" s="20" t="s">
        <v>68</v>
      </c>
      <c r="K1351">
        <v>46216</v>
      </c>
      <c r="L1351" s="49">
        <v>292.39382229320012</v>
      </c>
      <c r="M1351" s="48">
        <v>1610000</v>
      </c>
    </row>
    <row r="1352" spans="1:13" x14ac:dyDescent="0.25">
      <c r="A1352" t="s">
        <v>62</v>
      </c>
      <c r="B1352" s="20" t="s">
        <v>76</v>
      </c>
      <c r="C1352">
        <v>42195</v>
      </c>
      <c r="D1352" s="21">
        <v>262.77665986646139</v>
      </c>
      <c r="E1352" s="21">
        <v>256.40035980859869</v>
      </c>
      <c r="F1352" s="21">
        <v>265.40814969540594</v>
      </c>
      <c r="G1352" s="48">
        <v>1450000</v>
      </c>
      <c r="H1352" s="48"/>
      <c r="I1352" t="s">
        <v>40</v>
      </c>
      <c r="J1352" s="20" t="s">
        <v>61</v>
      </c>
      <c r="K1352">
        <v>46418</v>
      </c>
      <c r="L1352" s="49">
        <v>294.34752592852044</v>
      </c>
      <c r="M1352" s="48">
        <v>1610000</v>
      </c>
    </row>
    <row r="1353" spans="1:13" x14ac:dyDescent="0.25">
      <c r="A1353" t="s">
        <v>62</v>
      </c>
      <c r="B1353" s="20" t="s">
        <v>75</v>
      </c>
      <c r="C1353">
        <v>42356</v>
      </c>
      <c r="D1353" s="21">
        <v>263.88719284549052</v>
      </c>
      <c r="E1353" s="21">
        <v>256.05279661213223</v>
      </c>
      <c r="F1353" s="21">
        <v>263.55300165626034</v>
      </c>
      <c r="G1353" s="48">
        <v>1455000</v>
      </c>
      <c r="H1353" s="48"/>
      <c r="I1353" t="s">
        <v>40</v>
      </c>
      <c r="J1353" s="20" t="s">
        <v>68</v>
      </c>
      <c r="K1353">
        <v>46217</v>
      </c>
      <c r="L1353" s="49">
        <v>293.12223821754407</v>
      </c>
      <c r="M1353" s="48">
        <v>1610000</v>
      </c>
    </row>
    <row r="1354" spans="1:13" x14ac:dyDescent="0.25">
      <c r="A1354" t="s">
        <v>62</v>
      </c>
      <c r="B1354" s="20" t="s">
        <v>75</v>
      </c>
      <c r="C1354">
        <v>42352</v>
      </c>
      <c r="D1354" s="21">
        <v>264.04785155425839</v>
      </c>
      <c r="E1354" s="21">
        <v>256.4590059195101</v>
      </c>
      <c r="F1354" s="21">
        <v>264.27516447127039</v>
      </c>
      <c r="G1354" s="48">
        <v>1460000</v>
      </c>
      <c r="H1354" s="48"/>
      <c r="I1354" t="s">
        <v>40</v>
      </c>
      <c r="J1354" s="20" t="s">
        <v>73</v>
      </c>
      <c r="K1354">
        <v>45565</v>
      </c>
      <c r="L1354" s="49">
        <v>284.92762307292247</v>
      </c>
      <c r="M1354" s="48">
        <v>1610000</v>
      </c>
    </row>
    <row r="1355" spans="1:13" x14ac:dyDescent="0.25">
      <c r="A1355" t="s">
        <v>62</v>
      </c>
      <c r="B1355" s="20" t="s">
        <v>76</v>
      </c>
      <c r="C1355">
        <v>42172</v>
      </c>
      <c r="D1355" s="21">
        <v>266.13066493081175</v>
      </c>
      <c r="E1355" s="21">
        <v>258.87356230185299</v>
      </c>
      <c r="F1355" s="21">
        <v>267.06869649308243</v>
      </c>
      <c r="G1355" s="48">
        <v>1470000</v>
      </c>
      <c r="H1355" s="48"/>
      <c r="I1355" t="s">
        <v>40</v>
      </c>
      <c r="J1355" s="20" t="s">
        <v>73</v>
      </c>
      <c r="K1355">
        <v>45516</v>
      </c>
      <c r="L1355" s="49">
        <v>283.86559289523774</v>
      </c>
      <c r="M1355" s="48">
        <v>1610000</v>
      </c>
    </row>
    <row r="1356" spans="1:13" x14ac:dyDescent="0.25">
      <c r="A1356" t="s">
        <v>62</v>
      </c>
      <c r="B1356" s="20" t="s">
        <v>75</v>
      </c>
      <c r="C1356">
        <v>42353</v>
      </c>
      <c r="D1356" s="21">
        <v>267.27182593317474</v>
      </c>
      <c r="E1356" s="21">
        <v>259.00922159186058</v>
      </c>
      <c r="F1356" s="21">
        <v>265.86571305398866</v>
      </c>
      <c r="G1356" s="48">
        <v>1475000</v>
      </c>
      <c r="H1356" s="48"/>
      <c r="I1356" t="s">
        <v>40</v>
      </c>
      <c r="J1356" s="20" t="s">
        <v>78</v>
      </c>
      <c r="K1356">
        <v>45144</v>
      </c>
      <c r="L1356" s="49">
        <v>278.34928856084804</v>
      </c>
      <c r="M1356" s="48">
        <v>1610000</v>
      </c>
    </row>
    <row r="1357" spans="1:13" x14ac:dyDescent="0.25">
      <c r="A1357" t="s">
        <v>62</v>
      </c>
      <c r="B1357" s="20" t="s">
        <v>75</v>
      </c>
      <c r="C1357">
        <v>42354</v>
      </c>
      <c r="D1357" s="21">
        <v>269.20640977792419</v>
      </c>
      <c r="E1357" s="21">
        <v>260.65003552932433</v>
      </c>
      <c r="F1357" s="21">
        <v>266.97651234044906</v>
      </c>
      <c r="G1357" s="48">
        <v>1485000</v>
      </c>
      <c r="H1357" s="48"/>
      <c r="I1357" t="s">
        <v>40</v>
      </c>
      <c r="J1357" s="20" t="s">
        <v>78</v>
      </c>
      <c r="K1357">
        <v>45142</v>
      </c>
      <c r="L1357" s="49">
        <v>277.74420816940165</v>
      </c>
      <c r="M1357" s="48">
        <v>1610000</v>
      </c>
    </row>
    <row r="1358" spans="1:13" x14ac:dyDescent="0.25">
      <c r="A1358" t="s">
        <v>62</v>
      </c>
      <c r="B1358" s="20" t="s">
        <v>76</v>
      </c>
      <c r="C1358">
        <v>42183</v>
      </c>
      <c r="D1358" s="21">
        <v>269.35204024529975</v>
      </c>
      <c r="E1358" s="21">
        <v>262.50959395358257</v>
      </c>
      <c r="F1358" s="21">
        <v>271.11628433859073</v>
      </c>
      <c r="G1358" s="48">
        <v>1485000</v>
      </c>
      <c r="H1358" s="48"/>
      <c r="I1358" t="s">
        <v>40</v>
      </c>
      <c r="J1358" s="20" t="s">
        <v>78</v>
      </c>
      <c r="K1358">
        <v>45133</v>
      </c>
      <c r="L1358" s="49">
        <v>277.24228970356137</v>
      </c>
      <c r="M1358" s="48">
        <v>1610000</v>
      </c>
    </row>
    <row r="1359" spans="1:13" x14ac:dyDescent="0.25">
      <c r="A1359" t="s">
        <v>62</v>
      </c>
      <c r="B1359" s="20" t="s">
        <v>79</v>
      </c>
      <c r="C1359">
        <v>42183</v>
      </c>
      <c r="D1359" s="21">
        <v>269.35204024529975</v>
      </c>
      <c r="E1359" s="21">
        <v>262.50959395358257</v>
      </c>
      <c r="F1359" s="21">
        <v>271.11628433859073</v>
      </c>
      <c r="G1359" s="48">
        <v>1485000</v>
      </c>
      <c r="H1359" s="48"/>
      <c r="I1359" t="s">
        <v>40</v>
      </c>
      <c r="J1359" s="20" t="s">
        <v>78</v>
      </c>
      <c r="K1359">
        <v>45117</v>
      </c>
      <c r="L1359" s="49">
        <v>277.76763398246942</v>
      </c>
      <c r="M1359" s="48">
        <v>1610000</v>
      </c>
    </row>
    <row r="1360" spans="1:13" x14ac:dyDescent="0.25">
      <c r="A1360" t="s">
        <v>62</v>
      </c>
      <c r="B1360" s="20" t="s">
        <v>76</v>
      </c>
      <c r="C1360">
        <v>42193</v>
      </c>
      <c r="D1360" s="21">
        <v>270.43335121739989</v>
      </c>
      <c r="E1360" s="21">
        <v>264.36784376620392</v>
      </c>
      <c r="F1360" s="21">
        <v>273.60323831122116</v>
      </c>
      <c r="G1360" s="48">
        <v>1490000</v>
      </c>
      <c r="H1360" s="48"/>
      <c r="I1360" t="s">
        <v>40</v>
      </c>
      <c r="J1360" s="20" t="s">
        <v>78</v>
      </c>
      <c r="K1360">
        <v>45118</v>
      </c>
      <c r="L1360" s="49">
        <v>277.43995355605114</v>
      </c>
      <c r="M1360" s="48">
        <v>1610000</v>
      </c>
    </row>
    <row r="1361" spans="1:13" x14ac:dyDescent="0.25">
      <c r="A1361" t="s">
        <v>62</v>
      </c>
      <c r="B1361" s="20" t="s">
        <v>76</v>
      </c>
      <c r="C1361">
        <v>42182</v>
      </c>
      <c r="D1361" s="21">
        <v>271.22382177861573</v>
      </c>
      <c r="E1361" s="21">
        <v>264.66270811783721</v>
      </c>
      <c r="F1361" s="21">
        <v>273.51604209585986</v>
      </c>
      <c r="G1361" s="48">
        <v>1495000</v>
      </c>
      <c r="H1361" s="48"/>
      <c r="I1361" t="s">
        <v>40</v>
      </c>
      <c r="J1361" s="20" t="s">
        <v>78</v>
      </c>
      <c r="K1361">
        <v>45121</v>
      </c>
      <c r="L1361" s="49">
        <v>276.32185183191331</v>
      </c>
      <c r="M1361" s="48">
        <v>1610000</v>
      </c>
    </row>
    <row r="1362" spans="1:13" x14ac:dyDescent="0.25">
      <c r="A1362" t="s">
        <v>62</v>
      </c>
      <c r="B1362" s="20" t="s">
        <v>75</v>
      </c>
      <c r="C1362">
        <v>42391</v>
      </c>
      <c r="D1362" s="21">
        <v>272.5443533705868</v>
      </c>
      <c r="E1362" s="21">
        <v>263.56420765791557</v>
      </c>
      <c r="F1362" s="21">
        <v>268.92297726174274</v>
      </c>
      <c r="G1362" s="48">
        <v>1500000</v>
      </c>
      <c r="H1362" s="48"/>
      <c r="I1362" t="s">
        <v>40</v>
      </c>
      <c r="J1362" s="20" t="s">
        <v>68</v>
      </c>
      <c r="K1362">
        <v>46274</v>
      </c>
      <c r="L1362" s="49">
        <v>292.36971095617423</v>
      </c>
      <c r="M1362" s="48">
        <v>1615000</v>
      </c>
    </row>
    <row r="1363" spans="1:13" x14ac:dyDescent="0.25">
      <c r="A1363" t="s">
        <v>62</v>
      </c>
      <c r="B1363" s="20" t="s">
        <v>76</v>
      </c>
      <c r="C1363">
        <v>42192</v>
      </c>
      <c r="D1363" s="21">
        <v>272.90833361111885</v>
      </c>
      <c r="E1363" s="21">
        <v>266.56207195943517</v>
      </c>
      <c r="F1363" s="21">
        <v>275.58804912354992</v>
      </c>
      <c r="G1363" s="48">
        <v>1500000</v>
      </c>
      <c r="H1363" s="48"/>
      <c r="I1363" t="s">
        <v>40</v>
      </c>
      <c r="J1363" s="20" t="s">
        <v>68</v>
      </c>
      <c r="K1363">
        <v>46211</v>
      </c>
      <c r="L1363" s="49">
        <v>294.20648049544354</v>
      </c>
      <c r="M1363" s="48">
        <v>1615000</v>
      </c>
    </row>
    <row r="1364" spans="1:13" x14ac:dyDescent="0.25">
      <c r="A1364" t="s">
        <v>62</v>
      </c>
      <c r="B1364" s="20" t="s">
        <v>80</v>
      </c>
      <c r="C1364">
        <v>42212</v>
      </c>
      <c r="D1364" s="21">
        <v>273.03101137915405</v>
      </c>
      <c r="E1364" s="21">
        <v>265.41244272628558</v>
      </c>
      <c r="F1364" s="21">
        <v>273.18587988126615</v>
      </c>
      <c r="G1364" s="48">
        <v>1505000</v>
      </c>
      <c r="H1364" s="48"/>
      <c r="I1364" t="s">
        <v>40</v>
      </c>
      <c r="J1364" s="20" t="s">
        <v>73</v>
      </c>
      <c r="K1364">
        <v>45515</v>
      </c>
      <c r="L1364" s="49">
        <v>285.0955428158673</v>
      </c>
      <c r="M1364" s="48">
        <v>1615000</v>
      </c>
    </row>
    <row r="1365" spans="1:13" x14ac:dyDescent="0.25">
      <c r="A1365" t="s">
        <v>62</v>
      </c>
      <c r="B1365" s="20" t="s">
        <v>80</v>
      </c>
      <c r="C1365">
        <v>42252</v>
      </c>
      <c r="D1365" s="21">
        <v>274.10280713676434</v>
      </c>
      <c r="E1365" s="21">
        <v>266.31480601657057</v>
      </c>
      <c r="F1365" s="21">
        <v>273.87006334660794</v>
      </c>
      <c r="G1365" s="48">
        <v>1510000</v>
      </c>
      <c r="H1365" s="48"/>
      <c r="I1365" t="s">
        <v>40</v>
      </c>
      <c r="J1365" s="20" t="s">
        <v>73</v>
      </c>
      <c r="K1365">
        <v>45514</v>
      </c>
      <c r="L1365" s="49">
        <v>284.50668018827685</v>
      </c>
      <c r="M1365" s="48">
        <v>1615000</v>
      </c>
    </row>
    <row r="1366" spans="1:13" x14ac:dyDescent="0.25">
      <c r="A1366" t="s">
        <v>62</v>
      </c>
      <c r="B1366" s="20" t="s">
        <v>79</v>
      </c>
      <c r="C1366">
        <v>42122</v>
      </c>
      <c r="D1366" s="21">
        <v>274.34758998436496</v>
      </c>
      <c r="E1366" s="21">
        <v>267.5281320040458</v>
      </c>
      <c r="F1366" s="21">
        <v>276.15316777642357</v>
      </c>
      <c r="G1366" s="48">
        <v>1510000</v>
      </c>
      <c r="H1366" s="48"/>
      <c r="I1366" t="s">
        <v>40</v>
      </c>
      <c r="J1366" s="20" t="s">
        <v>78</v>
      </c>
      <c r="K1366">
        <v>45115</v>
      </c>
      <c r="L1366" s="49">
        <v>278.17349008773431</v>
      </c>
      <c r="M1366" s="48">
        <v>1615000</v>
      </c>
    </row>
    <row r="1367" spans="1:13" x14ac:dyDescent="0.25">
      <c r="A1367" t="s">
        <v>62</v>
      </c>
      <c r="B1367" s="20" t="s">
        <v>79</v>
      </c>
      <c r="C1367">
        <v>42123</v>
      </c>
      <c r="D1367" s="21">
        <v>274.38722992282425</v>
      </c>
      <c r="E1367" s="21">
        <v>267.46831097934489</v>
      </c>
      <c r="F1367" s="21">
        <v>276.0004092772312</v>
      </c>
      <c r="G1367" s="48">
        <v>1510000</v>
      </c>
      <c r="H1367" s="48"/>
      <c r="I1367" t="s">
        <v>40</v>
      </c>
      <c r="J1367" s="20" t="s">
        <v>78</v>
      </c>
      <c r="K1367">
        <v>45116</v>
      </c>
      <c r="L1367" s="49">
        <v>278.39083159652375</v>
      </c>
      <c r="M1367" s="48">
        <v>1615000</v>
      </c>
    </row>
    <row r="1368" spans="1:13" x14ac:dyDescent="0.25">
      <c r="A1368" t="s">
        <v>62</v>
      </c>
      <c r="B1368" s="20" t="s">
        <v>79</v>
      </c>
      <c r="C1368">
        <v>42171</v>
      </c>
      <c r="D1368" s="21">
        <v>274.13336118563541</v>
      </c>
      <c r="E1368" s="21">
        <v>267.05047999595632</v>
      </c>
      <c r="F1368" s="21">
        <v>275.42212335344595</v>
      </c>
      <c r="G1368" s="48">
        <v>1510000</v>
      </c>
      <c r="H1368" s="48"/>
      <c r="I1368" t="s">
        <v>40</v>
      </c>
      <c r="J1368" s="20" t="s">
        <v>78</v>
      </c>
      <c r="K1368">
        <v>45112</v>
      </c>
      <c r="L1368" s="49">
        <v>277.98821160837019</v>
      </c>
      <c r="M1368" s="48">
        <v>1615000</v>
      </c>
    </row>
    <row r="1369" spans="1:13" x14ac:dyDescent="0.25">
      <c r="A1369" t="s">
        <v>62</v>
      </c>
      <c r="B1369" s="20" t="s">
        <v>80</v>
      </c>
      <c r="C1369">
        <v>42214</v>
      </c>
      <c r="D1369" s="21">
        <v>275.79483411200886</v>
      </c>
      <c r="E1369" s="21">
        <v>268.14956910667718</v>
      </c>
      <c r="F1369" s="21">
        <v>275.88792679499045</v>
      </c>
      <c r="G1369" s="48">
        <v>1515000</v>
      </c>
      <c r="H1369" s="48"/>
      <c r="I1369" t="s">
        <v>40</v>
      </c>
      <c r="J1369" s="20" t="s">
        <v>68</v>
      </c>
      <c r="K1369">
        <v>46213</v>
      </c>
      <c r="L1369" s="49">
        <v>294.85730111372879</v>
      </c>
      <c r="M1369" s="48">
        <v>1620000</v>
      </c>
    </row>
    <row r="1370" spans="1:13" x14ac:dyDescent="0.25">
      <c r="A1370" t="s">
        <v>62</v>
      </c>
      <c r="B1370" s="20" t="s">
        <v>80</v>
      </c>
      <c r="C1370">
        <v>42218</v>
      </c>
      <c r="D1370" s="21">
        <v>275.09677905475002</v>
      </c>
      <c r="E1370" s="21">
        <v>267.44765713930718</v>
      </c>
      <c r="F1370" s="21">
        <v>275.18163553138186</v>
      </c>
      <c r="G1370" s="48">
        <v>1515000</v>
      </c>
      <c r="H1370" s="48"/>
      <c r="I1370" t="s">
        <v>40</v>
      </c>
      <c r="J1370" s="20" t="s">
        <v>68</v>
      </c>
      <c r="K1370">
        <v>46254</v>
      </c>
      <c r="L1370" s="49">
        <v>290.47928618166293</v>
      </c>
      <c r="M1370" s="48">
        <v>1620000</v>
      </c>
    </row>
    <row r="1371" spans="1:13" x14ac:dyDescent="0.25">
      <c r="A1371" t="s">
        <v>62</v>
      </c>
      <c r="B1371" s="20" t="s">
        <v>80</v>
      </c>
      <c r="C1371">
        <v>42251</v>
      </c>
      <c r="D1371" s="21">
        <v>275.16895860251242</v>
      </c>
      <c r="E1371" s="21">
        <v>267.71565783640165</v>
      </c>
      <c r="F1371" s="21">
        <v>275.68586473702493</v>
      </c>
      <c r="G1371" s="48">
        <v>1515000</v>
      </c>
      <c r="H1371" s="48"/>
      <c r="I1371" t="s">
        <v>40</v>
      </c>
      <c r="J1371" s="20" t="s">
        <v>61</v>
      </c>
      <c r="K1371">
        <v>46185</v>
      </c>
      <c r="L1371" s="49">
        <v>300.26064693068878</v>
      </c>
      <c r="M1371" s="48">
        <v>1620000</v>
      </c>
    </row>
    <row r="1372" spans="1:13" x14ac:dyDescent="0.25">
      <c r="A1372" t="s">
        <v>44</v>
      </c>
      <c r="B1372" s="20" t="s">
        <v>77</v>
      </c>
      <c r="C1372">
        <v>14530</v>
      </c>
      <c r="D1372" s="21">
        <v>275.19961559647078</v>
      </c>
      <c r="E1372" s="21">
        <v>271.01784014659523</v>
      </c>
      <c r="F1372" s="21">
        <v>281.21995848254113</v>
      </c>
      <c r="G1372" s="48">
        <v>1515000</v>
      </c>
      <c r="H1372" s="48"/>
      <c r="I1372" t="s">
        <v>40</v>
      </c>
      <c r="J1372" s="20" t="s">
        <v>73</v>
      </c>
      <c r="K1372">
        <v>45566</v>
      </c>
      <c r="L1372" s="49">
        <v>288.50555585552854</v>
      </c>
      <c r="M1372" s="48">
        <v>1620000</v>
      </c>
    </row>
    <row r="1373" spans="1:13" x14ac:dyDescent="0.25">
      <c r="A1373" t="s">
        <v>62</v>
      </c>
      <c r="B1373" s="20" t="s">
        <v>80</v>
      </c>
      <c r="C1373">
        <v>42217</v>
      </c>
      <c r="D1373" s="21">
        <v>276.1453636184628</v>
      </c>
      <c r="E1373" s="21">
        <v>268.4569177415209</v>
      </c>
      <c r="F1373" s="21">
        <v>276.14045928639018</v>
      </c>
      <c r="G1373" s="48">
        <v>1520000</v>
      </c>
      <c r="H1373" s="48"/>
      <c r="I1373" t="s">
        <v>40</v>
      </c>
      <c r="J1373" s="20" t="s">
        <v>78</v>
      </c>
      <c r="K1373">
        <v>45141</v>
      </c>
      <c r="L1373" s="49">
        <v>279.43073007142084</v>
      </c>
      <c r="M1373" s="48">
        <v>1620000</v>
      </c>
    </row>
    <row r="1374" spans="1:13" x14ac:dyDescent="0.25">
      <c r="A1374" t="s">
        <v>62</v>
      </c>
      <c r="B1374" s="20" t="s">
        <v>79</v>
      </c>
      <c r="C1374">
        <v>42124</v>
      </c>
      <c r="D1374" s="21">
        <v>276.26122462690159</v>
      </c>
      <c r="E1374" s="21">
        <v>269.49937591760886</v>
      </c>
      <c r="F1374" s="21">
        <v>278.17570698479653</v>
      </c>
      <c r="G1374" s="48">
        <v>1520000</v>
      </c>
      <c r="H1374" s="48"/>
      <c r="I1374" t="s">
        <v>40</v>
      </c>
      <c r="J1374" s="20" t="s">
        <v>78</v>
      </c>
      <c r="K1374">
        <v>45111</v>
      </c>
      <c r="L1374" s="49">
        <v>278.95901103916702</v>
      </c>
      <c r="M1374" s="48">
        <v>1620000</v>
      </c>
    </row>
    <row r="1375" spans="1:13" x14ac:dyDescent="0.25">
      <c r="A1375" t="s">
        <v>62</v>
      </c>
      <c r="B1375" s="20" t="s">
        <v>80</v>
      </c>
      <c r="C1375">
        <v>42219</v>
      </c>
      <c r="D1375" s="21">
        <v>277.774876283396</v>
      </c>
      <c r="E1375" s="21">
        <v>270.10002005431909</v>
      </c>
      <c r="F1375" s="21">
        <v>277.79978562474309</v>
      </c>
      <c r="G1375" s="48">
        <v>1525000</v>
      </c>
      <c r="H1375" s="48"/>
      <c r="I1375" t="s">
        <v>40</v>
      </c>
      <c r="J1375" s="20" t="s">
        <v>78</v>
      </c>
      <c r="K1375">
        <v>45114</v>
      </c>
      <c r="L1375" s="49">
        <v>279.78757777214162</v>
      </c>
      <c r="M1375" s="48">
        <v>1620000</v>
      </c>
    </row>
    <row r="1376" spans="1:13" x14ac:dyDescent="0.25">
      <c r="A1376" t="s">
        <v>62</v>
      </c>
      <c r="B1376" s="20" t="s">
        <v>79</v>
      </c>
      <c r="C1376">
        <v>42118</v>
      </c>
      <c r="D1376" s="21">
        <v>277.50112018766629</v>
      </c>
      <c r="E1376" s="21">
        <v>270.64574111792246</v>
      </c>
      <c r="F1376" s="21">
        <v>279.23585327467674</v>
      </c>
      <c r="G1376" s="48">
        <v>1525000</v>
      </c>
      <c r="H1376" s="48"/>
      <c r="I1376" t="s">
        <v>40</v>
      </c>
      <c r="J1376" s="20" t="s">
        <v>78</v>
      </c>
      <c r="K1376">
        <v>45113</v>
      </c>
      <c r="L1376" s="49">
        <v>281.03807742075196</v>
      </c>
      <c r="M1376" s="48">
        <v>1625000</v>
      </c>
    </row>
    <row r="1377" spans="1:13" x14ac:dyDescent="0.25">
      <c r="A1377" t="s">
        <v>62</v>
      </c>
      <c r="B1377" s="20" t="s">
        <v>79</v>
      </c>
      <c r="C1377">
        <v>42121</v>
      </c>
      <c r="D1377" s="21">
        <v>277.50398986088135</v>
      </c>
      <c r="E1377" s="21">
        <v>270.59963344986812</v>
      </c>
      <c r="F1377" s="21">
        <v>279.14379879292539</v>
      </c>
      <c r="G1377" s="48">
        <v>1525000</v>
      </c>
      <c r="H1377" s="48"/>
      <c r="I1377" t="s">
        <v>40</v>
      </c>
      <c r="J1377" s="20" t="s">
        <v>73</v>
      </c>
      <c r="K1377">
        <v>45573</v>
      </c>
      <c r="L1377" s="49">
        <v>287.59496285574488</v>
      </c>
      <c r="M1377" s="48">
        <v>1630000</v>
      </c>
    </row>
    <row r="1378" spans="1:13" x14ac:dyDescent="0.25">
      <c r="A1378" t="s">
        <v>62</v>
      </c>
      <c r="B1378" s="20" t="s">
        <v>79</v>
      </c>
      <c r="C1378">
        <v>42125</v>
      </c>
      <c r="D1378" s="21">
        <v>277.87201361696214</v>
      </c>
      <c r="E1378" s="21">
        <v>270.89662642948304</v>
      </c>
      <c r="F1378" s="21">
        <v>279.37250541166611</v>
      </c>
      <c r="G1378" s="48">
        <v>1525000</v>
      </c>
      <c r="H1378" s="48"/>
      <c r="I1378" t="s">
        <v>40</v>
      </c>
      <c r="J1378" s="20" t="s">
        <v>68</v>
      </c>
      <c r="K1378">
        <v>46212</v>
      </c>
      <c r="L1378" s="49">
        <v>297.72032265917761</v>
      </c>
      <c r="M1378" s="48">
        <v>1635000</v>
      </c>
    </row>
    <row r="1379" spans="1:13" x14ac:dyDescent="0.25">
      <c r="A1379" t="s">
        <v>62</v>
      </c>
      <c r="B1379" s="20" t="s">
        <v>76</v>
      </c>
      <c r="C1379">
        <v>42173</v>
      </c>
      <c r="D1379" s="21">
        <v>278.00952150007816</v>
      </c>
      <c r="E1379" s="21">
        <v>270.69614671805073</v>
      </c>
      <c r="F1379" s="21">
        <v>278.82267053858641</v>
      </c>
      <c r="G1379" s="48">
        <v>1530000</v>
      </c>
      <c r="H1379" s="48"/>
      <c r="I1379" t="s">
        <v>40</v>
      </c>
      <c r="J1379" s="20" t="s">
        <v>61</v>
      </c>
      <c r="K1379">
        <v>46186</v>
      </c>
      <c r="L1379" s="49">
        <v>305.42084069210921</v>
      </c>
      <c r="M1379" s="48">
        <v>1635000</v>
      </c>
    </row>
    <row r="1380" spans="1:13" x14ac:dyDescent="0.25">
      <c r="A1380" t="s">
        <v>62</v>
      </c>
      <c r="B1380" s="20" t="s">
        <v>79</v>
      </c>
      <c r="C1380">
        <v>42119</v>
      </c>
      <c r="D1380" s="21">
        <v>278.77338428790893</v>
      </c>
      <c r="E1380" s="21">
        <v>272.02201094284089</v>
      </c>
      <c r="F1380" s="21">
        <v>280.70640452369236</v>
      </c>
      <c r="G1380" s="48">
        <v>1530000</v>
      </c>
      <c r="H1380" s="48"/>
      <c r="I1380" t="s">
        <v>40</v>
      </c>
      <c r="J1380" s="20" t="s">
        <v>73</v>
      </c>
      <c r="K1380">
        <v>45555</v>
      </c>
      <c r="L1380" s="49">
        <v>286.95686058235344</v>
      </c>
      <c r="M1380" s="48">
        <v>1635000</v>
      </c>
    </row>
    <row r="1381" spans="1:13" x14ac:dyDescent="0.25">
      <c r="A1381" t="s">
        <v>62</v>
      </c>
      <c r="B1381" s="20" t="s">
        <v>80</v>
      </c>
      <c r="C1381">
        <v>42211</v>
      </c>
      <c r="D1381" s="21">
        <v>279.672249138295</v>
      </c>
      <c r="E1381" s="21">
        <v>272.06866673643106</v>
      </c>
      <c r="F1381" s="21">
        <v>279.85633295742684</v>
      </c>
      <c r="G1381" s="48">
        <v>1535000</v>
      </c>
      <c r="H1381" s="48"/>
      <c r="I1381" t="s">
        <v>40</v>
      </c>
      <c r="J1381" s="20" t="s">
        <v>74</v>
      </c>
      <c r="K1381">
        <v>45173</v>
      </c>
      <c r="L1381" s="49">
        <v>283.42545460726785</v>
      </c>
      <c r="M1381" s="48">
        <v>1635000</v>
      </c>
    </row>
    <row r="1382" spans="1:13" x14ac:dyDescent="0.25">
      <c r="A1382" t="s">
        <v>62</v>
      </c>
      <c r="B1382" s="20" t="s">
        <v>80</v>
      </c>
      <c r="C1382">
        <v>42271</v>
      </c>
      <c r="D1382" s="21">
        <v>279.5457459090872</v>
      </c>
      <c r="E1382" s="21">
        <v>271.65509221074115</v>
      </c>
      <c r="F1382" s="21">
        <v>279.06709394005509</v>
      </c>
      <c r="G1382" s="48">
        <v>1535000</v>
      </c>
      <c r="H1382" s="48"/>
      <c r="I1382" t="s">
        <v>40</v>
      </c>
      <c r="J1382" s="20" t="s">
        <v>61</v>
      </c>
      <c r="K1382">
        <v>46168</v>
      </c>
      <c r="L1382" s="49">
        <v>301.60367496070086</v>
      </c>
      <c r="M1382" s="48">
        <v>1640000</v>
      </c>
    </row>
    <row r="1383" spans="1:13" x14ac:dyDescent="0.25">
      <c r="A1383" t="s">
        <v>62</v>
      </c>
      <c r="B1383" s="20" t="s">
        <v>79</v>
      </c>
      <c r="C1383">
        <v>42126</v>
      </c>
      <c r="D1383" s="21">
        <v>279.27903625978678</v>
      </c>
      <c r="E1383" s="21">
        <v>272.25452088322936</v>
      </c>
      <c r="F1383" s="21">
        <v>280.68148824313431</v>
      </c>
      <c r="G1383" s="48">
        <v>1535000</v>
      </c>
      <c r="H1383" s="48"/>
      <c r="I1383" t="s">
        <v>40</v>
      </c>
      <c r="J1383" s="20" t="s">
        <v>73</v>
      </c>
      <c r="K1383">
        <v>45571</v>
      </c>
      <c r="L1383" s="49">
        <v>290.30102554967306</v>
      </c>
      <c r="M1383" s="48">
        <v>1640000</v>
      </c>
    </row>
    <row r="1384" spans="1:13" x14ac:dyDescent="0.25">
      <c r="A1384" t="s">
        <v>62</v>
      </c>
      <c r="B1384" s="20" t="s">
        <v>79</v>
      </c>
      <c r="C1384">
        <v>42117</v>
      </c>
      <c r="D1384" s="21">
        <v>280.42918081381924</v>
      </c>
      <c r="E1384" s="21">
        <v>273.5544485297882</v>
      </c>
      <c r="F1384" s="21">
        <v>282.12490818945162</v>
      </c>
      <c r="G1384" s="48">
        <v>1540000</v>
      </c>
      <c r="H1384" s="48"/>
      <c r="I1384" t="s">
        <v>40</v>
      </c>
      <c r="J1384" s="20" t="s">
        <v>73</v>
      </c>
      <c r="K1384">
        <v>45592</v>
      </c>
      <c r="L1384" s="49">
        <v>288.30146654011168</v>
      </c>
      <c r="M1384" s="48">
        <v>1640000</v>
      </c>
    </row>
    <row r="1385" spans="1:13" x14ac:dyDescent="0.25">
      <c r="A1385" t="s">
        <v>62</v>
      </c>
      <c r="B1385" s="20" t="s">
        <v>79</v>
      </c>
      <c r="C1385">
        <v>42127</v>
      </c>
      <c r="D1385" s="21">
        <v>280.99354003683163</v>
      </c>
      <c r="E1385" s="21">
        <v>274.03314989404595</v>
      </c>
      <c r="F1385" s="21">
        <v>282.52182317896597</v>
      </c>
      <c r="G1385" s="48">
        <v>1540000</v>
      </c>
      <c r="H1385" s="48"/>
      <c r="I1385" t="s">
        <v>40</v>
      </c>
      <c r="J1385" s="20" t="s">
        <v>74</v>
      </c>
      <c r="K1385">
        <v>45189</v>
      </c>
      <c r="L1385" s="49">
        <v>289.18821078883559</v>
      </c>
      <c r="M1385" s="48">
        <v>1650000</v>
      </c>
    </row>
    <row r="1386" spans="1:13" x14ac:dyDescent="0.25">
      <c r="A1386" t="s">
        <v>62</v>
      </c>
      <c r="B1386" s="20" t="s">
        <v>75</v>
      </c>
      <c r="C1386">
        <v>42355</v>
      </c>
      <c r="D1386" s="21">
        <v>281.27246509884321</v>
      </c>
      <c r="E1386" s="21">
        <v>272.72324793860616</v>
      </c>
      <c r="F1386" s="21">
        <v>279.05449331305891</v>
      </c>
      <c r="G1386" s="48">
        <v>1545000</v>
      </c>
      <c r="H1386" s="48"/>
      <c r="I1386" t="s">
        <v>40</v>
      </c>
      <c r="J1386" s="20" t="s">
        <v>74</v>
      </c>
      <c r="K1386">
        <v>45183</v>
      </c>
      <c r="L1386" s="49">
        <v>287.39373638640495</v>
      </c>
      <c r="M1386" s="48">
        <v>1650000</v>
      </c>
    </row>
    <row r="1387" spans="1:13" x14ac:dyDescent="0.25">
      <c r="A1387" t="s">
        <v>62</v>
      </c>
      <c r="B1387" s="20" t="s">
        <v>79</v>
      </c>
      <c r="C1387">
        <v>42111</v>
      </c>
      <c r="D1387" s="21">
        <v>281.89381898442838</v>
      </c>
      <c r="E1387" s="21">
        <v>275.10639486327409</v>
      </c>
      <c r="F1387" s="21">
        <v>283.75661373880178</v>
      </c>
      <c r="G1387" s="48">
        <v>1545000</v>
      </c>
      <c r="H1387" s="48"/>
      <c r="I1387" t="s">
        <v>40</v>
      </c>
      <c r="J1387" s="20" t="s">
        <v>68</v>
      </c>
      <c r="K1387">
        <v>46272</v>
      </c>
      <c r="L1387" s="49">
        <v>299.61011245774563</v>
      </c>
      <c r="M1387" s="48">
        <v>1655000</v>
      </c>
    </row>
    <row r="1388" spans="1:13" x14ac:dyDescent="0.25">
      <c r="A1388" t="s">
        <v>62</v>
      </c>
      <c r="B1388" s="20" t="s">
        <v>79</v>
      </c>
      <c r="C1388">
        <v>42116</v>
      </c>
      <c r="D1388" s="21">
        <v>281.69782539332095</v>
      </c>
      <c r="E1388" s="21">
        <v>274.78066090432463</v>
      </c>
      <c r="F1388" s="21">
        <v>283.31038470045883</v>
      </c>
      <c r="G1388" s="48">
        <v>1545000</v>
      </c>
      <c r="H1388" s="48"/>
      <c r="I1388" t="s">
        <v>40</v>
      </c>
      <c r="J1388" s="20" t="s">
        <v>61</v>
      </c>
      <c r="K1388">
        <v>46192</v>
      </c>
      <c r="L1388" s="49">
        <v>306.13833309959944</v>
      </c>
      <c r="M1388" s="48">
        <v>1660000</v>
      </c>
    </row>
    <row r="1389" spans="1:13" x14ac:dyDescent="0.25">
      <c r="A1389" t="s">
        <v>62</v>
      </c>
      <c r="B1389" s="20" t="s">
        <v>79</v>
      </c>
      <c r="C1389">
        <v>42191</v>
      </c>
      <c r="D1389" s="21">
        <v>281.98165439943256</v>
      </c>
      <c r="E1389" s="21">
        <v>275.1147700741422</v>
      </c>
      <c r="F1389" s="21">
        <v>283.69174069833161</v>
      </c>
      <c r="G1389" s="48">
        <v>1545000</v>
      </c>
      <c r="H1389" s="48"/>
      <c r="I1389" t="s">
        <v>40</v>
      </c>
      <c r="J1389" s="20" t="s">
        <v>68</v>
      </c>
      <c r="K1389">
        <v>46271</v>
      </c>
      <c r="L1389" s="49">
        <v>302.58480332152453</v>
      </c>
      <c r="M1389" s="48">
        <v>1665000</v>
      </c>
    </row>
    <row r="1390" spans="1:13" x14ac:dyDescent="0.25">
      <c r="A1390" t="s">
        <v>62</v>
      </c>
      <c r="B1390" s="20" t="s">
        <v>79</v>
      </c>
      <c r="C1390">
        <v>42112</v>
      </c>
      <c r="D1390" s="21">
        <v>282.20187989084172</v>
      </c>
      <c r="E1390" s="21">
        <v>275.34310797555582</v>
      </c>
      <c r="F1390" s="21">
        <v>283.92753020873397</v>
      </c>
      <c r="G1390" s="48">
        <v>1550000</v>
      </c>
      <c r="H1390" s="48"/>
      <c r="I1390" t="s">
        <v>40</v>
      </c>
      <c r="J1390" s="20" t="s">
        <v>61</v>
      </c>
      <c r="K1390">
        <v>46198</v>
      </c>
      <c r="L1390" s="49">
        <v>305.21724154958736</v>
      </c>
      <c r="M1390" s="48">
        <v>1665000</v>
      </c>
    </row>
    <row r="1391" spans="1:13" x14ac:dyDescent="0.25">
      <c r="A1391" t="s">
        <v>62</v>
      </c>
      <c r="B1391" s="20" t="s">
        <v>79</v>
      </c>
      <c r="C1391">
        <v>42113</v>
      </c>
      <c r="D1391" s="21">
        <v>282.29843423475518</v>
      </c>
      <c r="E1391" s="21">
        <v>275.47062945123366</v>
      </c>
      <c r="F1391" s="21">
        <v>284.0836926518736</v>
      </c>
      <c r="G1391" s="48">
        <v>1550000</v>
      </c>
      <c r="H1391" s="48"/>
      <c r="I1391" t="s">
        <v>40</v>
      </c>
      <c r="J1391" s="20" t="s">
        <v>74</v>
      </c>
      <c r="K1391">
        <v>45181</v>
      </c>
      <c r="L1391" s="49">
        <v>289.37303888242354</v>
      </c>
      <c r="M1391" s="48">
        <v>1665000</v>
      </c>
    </row>
    <row r="1392" spans="1:13" x14ac:dyDescent="0.25">
      <c r="A1392" t="s">
        <v>62</v>
      </c>
      <c r="B1392" s="20" t="s">
        <v>79</v>
      </c>
      <c r="C1392">
        <v>42128</v>
      </c>
      <c r="D1392" s="21">
        <v>282.22451959252976</v>
      </c>
      <c r="E1392" s="21">
        <v>275.18302982877606</v>
      </c>
      <c r="F1392" s="21">
        <v>283.59152712397656</v>
      </c>
      <c r="G1392" s="48">
        <v>1550000</v>
      </c>
      <c r="H1392" s="48"/>
      <c r="I1392" t="s">
        <v>40</v>
      </c>
      <c r="J1392" s="20" t="s">
        <v>73</v>
      </c>
      <c r="K1392">
        <v>45572</v>
      </c>
      <c r="L1392" s="49">
        <v>296.25395423166185</v>
      </c>
      <c r="M1392" s="48">
        <v>1670000</v>
      </c>
    </row>
    <row r="1393" spans="1:13" x14ac:dyDescent="0.25">
      <c r="A1393" t="s">
        <v>62</v>
      </c>
      <c r="B1393" s="20" t="s">
        <v>79</v>
      </c>
      <c r="C1393">
        <v>42114</v>
      </c>
      <c r="D1393" s="21">
        <v>283.8715545475722</v>
      </c>
      <c r="E1393" s="21">
        <v>277.03612845007081</v>
      </c>
      <c r="F1393" s="21">
        <v>285.64133505565923</v>
      </c>
      <c r="G1393" s="48">
        <v>1555000</v>
      </c>
      <c r="H1393" s="48"/>
      <c r="I1393" t="s">
        <v>40</v>
      </c>
      <c r="J1393" s="20" t="s">
        <v>73</v>
      </c>
      <c r="K1393">
        <v>45576</v>
      </c>
      <c r="L1393" s="49">
        <v>296.25395423166185</v>
      </c>
      <c r="M1393" s="48">
        <v>1670000</v>
      </c>
    </row>
    <row r="1394" spans="1:13" x14ac:dyDescent="0.25">
      <c r="A1394" t="s">
        <v>62</v>
      </c>
      <c r="B1394" s="20" t="s">
        <v>79</v>
      </c>
      <c r="C1394">
        <v>42115</v>
      </c>
      <c r="D1394" s="21">
        <v>283.45874746503824</v>
      </c>
      <c r="E1394" s="21">
        <v>276.58152493885314</v>
      </c>
      <c r="F1394" s="21">
        <v>285.14803556792202</v>
      </c>
      <c r="G1394" s="48">
        <v>1555000</v>
      </c>
      <c r="H1394" s="48"/>
      <c r="I1394" t="s">
        <v>40</v>
      </c>
      <c r="J1394" s="20" t="s">
        <v>73</v>
      </c>
      <c r="K1394">
        <v>45591</v>
      </c>
      <c r="L1394" s="49">
        <v>294.43817884105539</v>
      </c>
      <c r="M1394" s="48">
        <v>1670000</v>
      </c>
    </row>
    <row r="1395" spans="1:13" x14ac:dyDescent="0.25">
      <c r="A1395" t="s">
        <v>62</v>
      </c>
      <c r="B1395" s="20" t="s">
        <v>79</v>
      </c>
      <c r="C1395">
        <v>42151</v>
      </c>
      <c r="D1395" s="21">
        <v>284.29375734800738</v>
      </c>
      <c r="E1395" s="21">
        <v>277.51349805378663</v>
      </c>
      <c r="F1395" s="21">
        <v>286.16897481787885</v>
      </c>
      <c r="G1395" s="48">
        <v>1560000</v>
      </c>
      <c r="H1395" s="48"/>
      <c r="I1395" t="s">
        <v>40</v>
      </c>
      <c r="J1395" s="20" t="s">
        <v>68</v>
      </c>
      <c r="K1395">
        <v>46387</v>
      </c>
      <c r="L1395" s="49">
        <v>300.96497884661596</v>
      </c>
      <c r="M1395" s="48">
        <v>1675000</v>
      </c>
    </row>
    <row r="1396" spans="1:13" x14ac:dyDescent="0.25">
      <c r="A1396" t="s">
        <v>62</v>
      </c>
      <c r="B1396" s="20" t="s">
        <v>80</v>
      </c>
      <c r="C1396">
        <v>42215</v>
      </c>
      <c r="D1396" s="21">
        <v>285.01455529468126</v>
      </c>
      <c r="E1396" s="21">
        <v>277.35962106344266</v>
      </c>
      <c r="F1396" s="21">
        <v>285.08000591139717</v>
      </c>
      <c r="G1396" s="48">
        <v>1565000</v>
      </c>
      <c r="H1396" s="48"/>
      <c r="I1396" t="s">
        <v>40</v>
      </c>
      <c r="J1396" s="20" t="s">
        <v>73</v>
      </c>
      <c r="K1396">
        <v>45586</v>
      </c>
      <c r="L1396" s="49">
        <v>299.8031270462871</v>
      </c>
      <c r="M1396" s="48">
        <v>1675000</v>
      </c>
    </row>
    <row r="1397" spans="1:13" x14ac:dyDescent="0.25">
      <c r="A1397" t="s">
        <v>62</v>
      </c>
      <c r="B1397" s="20" t="s">
        <v>80</v>
      </c>
      <c r="C1397">
        <v>42272</v>
      </c>
      <c r="D1397" s="21">
        <v>285.59241250140025</v>
      </c>
      <c r="E1397" s="21">
        <v>277.66334451231802</v>
      </c>
      <c r="F1397" s="21">
        <v>285.0174960807966</v>
      </c>
      <c r="G1397" s="48">
        <v>1565000</v>
      </c>
      <c r="H1397" s="48"/>
      <c r="I1397" t="s">
        <v>40</v>
      </c>
      <c r="J1397" s="20" t="s">
        <v>73</v>
      </c>
      <c r="K1397">
        <v>45574</v>
      </c>
      <c r="L1397" s="49">
        <v>298.50279640541237</v>
      </c>
      <c r="M1397" s="48">
        <v>1685000</v>
      </c>
    </row>
    <row r="1398" spans="1:13" x14ac:dyDescent="0.25">
      <c r="A1398" t="s">
        <v>62</v>
      </c>
      <c r="B1398" s="20" t="s">
        <v>80</v>
      </c>
      <c r="C1398">
        <v>42274</v>
      </c>
      <c r="D1398" s="21">
        <v>286.33086164341398</v>
      </c>
      <c r="E1398" s="21">
        <v>278.11813601868477</v>
      </c>
      <c r="F1398" s="21">
        <v>285.04263502435748</v>
      </c>
      <c r="G1398" s="48">
        <v>1570000</v>
      </c>
      <c r="H1398" s="48"/>
      <c r="I1398" t="s">
        <v>40</v>
      </c>
      <c r="J1398" s="20" t="s">
        <v>74</v>
      </c>
      <c r="K1398">
        <v>45185</v>
      </c>
      <c r="L1398" s="49">
        <v>294.61168622360219</v>
      </c>
      <c r="M1398" s="48">
        <v>1685000</v>
      </c>
    </row>
    <row r="1399" spans="1:13" x14ac:dyDescent="0.25">
      <c r="A1399" t="s">
        <v>62</v>
      </c>
      <c r="B1399" s="20" t="s">
        <v>75</v>
      </c>
      <c r="C1399">
        <v>42396</v>
      </c>
      <c r="D1399" s="21">
        <v>287.98222669082179</v>
      </c>
      <c r="E1399" s="21">
        <v>278.97505114308285</v>
      </c>
      <c r="F1399" s="21">
        <v>284.24826947429915</v>
      </c>
      <c r="G1399" s="48">
        <v>1575000</v>
      </c>
      <c r="H1399" s="48"/>
      <c r="I1399" t="s">
        <v>40</v>
      </c>
      <c r="J1399" s="20" t="s">
        <v>61</v>
      </c>
      <c r="K1399">
        <v>46193</v>
      </c>
      <c r="L1399" s="49">
        <v>315.47768514437365</v>
      </c>
      <c r="M1399" s="48">
        <v>1695000</v>
      </c>
    </row>
    <row r="1400" spans="1:13" x14ac:dyDescent="0.25">
      <c r="A1400" t="s">
        <v>62</v>
      </c>
      <c r="B1400" s="20" t="s">
        <v>80</v>
      </c>
      <c r="C1400">
        <v>42213</v>
      </c>
      <c r="D1400" s="21">
        <v>287.69988026644398</v>
      </c>
      <c r="E1400" s="21">
        <v>279.25140288557208</v>
      </c>
      <c r="F1400" s="21">
        <v>285.76869209644673</v>
      </c>
      <c r="G1400" s="48">
        <v>1575000</v>
      </c>
      <c r="H1400" s="48"/>
      <c r="I1400" t="s">
        <v>40</v>
      </c>
      <c r="J1400" s="20" t="s">
        <v>73</v>
      </c>
      <c r="K1400">
        <v>45575</v>
      </c>
      <c r="L1400" s="49">
        <v>301.7555396770947</v>
      </c>
      <c r="M1400" s="48">
        <v>1695000</v>
      </c>
    </row>
    <row r="1401" spans="1:13" x14ac:dyDescent="0.25">
      <c r="A1401" t="s">
        <v>62</v>
      </c>
      <c r="B1401" s="20" t="s">
        <v>79</v>
      </c>
      <c r="C1401">
        <v>42162</v>
      </c>
      <c r="D1401" s="21">
        <v>287.49781328125664</v>
      </c>
      <c r="E1401" s="21">
        <v>280.4204733574461</v>
      </c>
      <c r="F1401" s="21">
        <v>288.79019438788112</v>
      </c>
      <c r="G1401" s="48">
        <v>1575000</v>
      </c>
      <c r="H1401" s="48"/>
      <c r="I1401" t="s">
        <v>40</v>
      </c>
      <c r="J1401" s="20" t="s">
        <v>73</v>
      </c>
      <c r="K1401">
        <v>45593</v>
      </c>
      <c r="L1401" s="49">
        <v>298.32673220362392</v>
      </c>
      <c r="M1401" s="48">
        <v>1695000</v>
      </c>
    </row>
    <row r="1402" spans="1:13" x14ac:dyDescent="0.25">
      <c r="A1402" t="s">
        <v>62</v>
      </c>
      <c r="B1402" s="20" t="s">
        <v>76</v>
      </c>
      <c r="C1402">
        <v>42161</v>
      </c>
      <c r="D1402" s="21">
        <v>291.29396493359081</v>
      </c>
      <c r="E1402" s="21">
        <v>284.49196549224337</v>
      </c>
      <c r="F1402" s="21">
        <v>293.1241369526773</v>
      </c>
      <c r="G1402" s="48">
        <v>1595000</v>
      </c>
      <c r="H1402" s="48"/>
      <c r="I1402" t="s">
        <v>40</v>
      </c>
      <c r="J1402" s="20" t="s">
        <v>73</v>
      </c>
      <c r="K1402">
        <v>45594</v>
      </c>
      <c r="L1402" s="49">
        <v>300.29965232739505</v>
      </c>
      <c r="M1402" s="48">
        <v>1700000</v>
      </c>
    </row>
    <row r="1403" spans="1:13" x14ac:dyDescent="0.25">
      <c r="A1403" t="s">
        <v>62</v>
      </c>
      <c r="B1403" s="20" t="s">
        <v>80</v>
      </c>
      <c r="C1403">
        <v>42275</v>
      </c>
      <c r="D1403" s="21">
        <v>292.83753529891226</v>
      </c>
      <c r="E1403" s="21">
        <v>284.52627904372235</v>
      </c>
      <c r="F1403" s="21">
        <v>291.28284968383542</v>
      </c>
      <c r="G1403" s="48">
        <v>1600000</v>
      </c>
      <c r="H1403" s="48"/>
      <c r="I1403" t="s">
        <v>40</v>
      </c>
      <c r="J1403" s="20" t="s">
        <v>68</v>
      </c>
      <c r="K1403">
        <v>46381</v>
      </c>
      <c r="L1403" s="49">
        <v>311.05530994492608</v>
      </c>
      <c r="M1403" s="48">
        <v>1705000</v>
      </c>
    </row>
    <row r="1404" spans="1:13" x14ac:dyDescent="0.25">
      <c r="A1404" t="s">
        <v>62</v>
      </c>
      <c r="B1404" s="20" t="s">
        <v>80</v>
      </c>
      <c r="C1404">
        <v>42276</v>
      </c>
      <c r="D1404" s="21">
        <v>292.62377592840153</v>
      </c>
      <c r="E1404" s="21">
        <v>284.03021810313169</v>
      </c>
      <c r="F1404" s="21">
        <v>290.26581792978402</v>
      </c>
      <c r="G1404" s="48">
        <v>1600000</v>
      </c>
      <c r="H1404" s="48"/>
      <c r="I1404" t="s">
        <v>40</v>
      </c>
      <c r="J1404" s="20" t="s">
        <v>74</v>
      </c>
      <c r="K1404">
        <v>45186</v>
      </c>
      <c r="L1404" s="49">
        <v>300.04328511598271</v>
      </c>
      <c r="M1404" s="48">
        <v>1710000</v>
      </c>
    </row>
    <row r="1405" spans="1:13" x14ac:dyDescent="0.25">
      <c r="A1405" t="s">
        <v>62</v>
      </c>
      <c r="B1405" s="20" t="s">
        <v>76</v>
      </c>
      <c r="C1405">
        <v>42163</v>
      </c>
      <c r="D1405" s="21">
        <v>292.83106178573235</v>
      </c>
      <c r="E1405" s="21">
        <v>285.60056424446293</v>
      </c>
      <c r="F1405" s="21">
        <v>293.808497163087</v>
      </c>
      <c r="G1405" s="48">
        <v>1600000</v>
      </c>
      <c r="H1405" s="48"/>
      <c r="I1405" t="s">
        <v>40</v>
      </c>
      <c r="J1405" s="20" t="s">
        <v>74</v>
      </c>
      <c r="K1405">
        <v>45182</v>
      </c>
      <c r="L1405" s="49">
        <v>298.59093047971839</v>
      </c>
      <c r="M1405" s="48">
        <v>1710000</v>
      </c>
    </row>
    <row r="1406" spans="1:13" x14ac:dyDescent="0.25">
      <c r="A1406" t="s">
        <v>62</v>
      </c>
      <c r="B1406" s="20" t="s">
        <v>76</v>
      </c>
      <c r="C1406">
        <v>42164</v>
      </c>
      <c r="D1406" s="21">
        <v>292.0014436778946</v>
      </c>
      <c r="E1406" s="21">
        <v>284.53349434917288</v>
      </c>
      <c r="F1406" s="21">
        <v>292.47660252265575</v>
      </c>
      <c r="G1406" s="48">
        <v>1600000</v>
      </c>
      <c r="H1406" s="48"/>
      <c r="I1406" t="s">
        <v>40</v>
      </c>
      <c r="J1406" s="20" t="s">
        <v>68</v>
      </c>
      <c r="K1406">
        <v>46352</v>
      </c>
      <c r="L1406" s="49">
        <v>314.02145809085721</v>
      </c>
      <c r="M1406" s="48">
        <v>1715000</v>
      </c>
    </row>
    <row r="1407" spans="1:13" x14ac:dyDescent="0.25">
      <c r="A1407" t="s">
        <v>62</v>
      </c>
      <c r="B1407" s="20" t="s">
        <v>80</v>
      </c>
      <c r="C1407">
        <v>42273</v>
      </c>
      <c r="D1407" s="21">
        <v>293.03957512147633</v>
      </c>
      <c r="E1407" s="21">
        <v>284.98004433582503</v>
      </c>
      <c r="F1407" s="21">
        <v>292.13917396327537</v>
      </c>
      <c r="G1407" s="48">
        <v>1605000</v>
      </c>
      <c r="H1407" s="48"/>
      <c r="I1407" t="s">
        <v>40</v>
      </c>
      <c r="J1407" s="20" t="s">
        <v>73</v>
      </c>
      <c r="K1407">
        <v>45585</v>
      </c>
      <c r="L1407" s="49">
        <v>306.92345745100147</v>
      </c>
      <c r="M1407" s="48">
        <v>1715000</v>
      </c>
    </row>
    <row r="1408" spans="1:13" x14ac:dyDescent="0.25">
      <c r="A1408" t="s">
        <v>62</v>
      </c>
      <c r="B1408" s="20" t="s">
        <v>80</v>
      </c>
      <c r="C1408">
        <v>42261</v>
      </c>
      <c r="D1408" s="21">
        <v>295.16654684270975</v>
      </c>
      <c r="E1408" s="21">
        <v>287.43940253302242</v>
      </c>
      <c r="F1408" s="21">
        <v>295.06141816037416</v>
      </c>
      <c r="G1408" s="48">
        <v>1615000</v>
      </c>
      <c r="H1408" s="48"/>
      <c r="I1408" t="s">
        <v>40</v>
      </c>
      <c r="J1408" s="20" t="s">
        <v>73</v>
      </c>
      <c r="K1408">
        <v>45581</v>
      </c>
      <c r="L1408" s="49">
        <v>305.70421939789287</v>
      </c>
      <c r="M1408" s="48">
        <v>1720000</v>
      </c>
    </row>
    <row r="1409" spans="1:13" x14ac:dyDescent="0.25">
      <c r="A1409" t="s">
        <v>62</v>
      </c>
      <c r="B1409" s="20" t="s">
        <v>76</v>
      </c>
      <c r="C1409">
        <v>42453</v>
      </c>
      <c r="D1409" s="21">
        <v>295.69206779770059</v>
      </c>
      <c r="E1409" s="21">
        <v>288.77543627483999</v>
      </c>
      <c r="F1409" s="21">
        <v>297.29847709051171</v>
      </c>
      <c r="G1409" s="48">
        <v>1615000</v>
      </c>
      <c r="H1409" s="48"/>
      <c r="I1409" t="s">
        <v>40</v>
      </c>
      <c r="J1409" s="20" t="s">
        <v>68</v>
      </c>
      <c r="K1409">
        <v>46386</v>
      </c>
      <c r="L1409" s="49">
        <v>312.9293040899197</v>
      </c>
      <c r="M1409" s="48">
        <v>1725000</v>
      </c>
    </row>
    <row r="1410" spans="1:13" x14ac:dyDescent="0.25">
      <c r="A1410" t="s">
        <v>62</v>
      </c>
      <c r="B1410" s="20" t="s">
        <v>80</v>
      </c>
      <c r="C1410">
        <v>42253</v>
      </c>
      <c r="D1410" s="21">
        <v>296.09995790246228</v>
      </c>
      <c r="E1410" s="21">
        <v>288.17909702862823</v>
      </c>
      <c r="F1410" s="21">
        <v>295.5383545203843</v>
      </c>
      <c r="G1410" s="48">
        <v>1620000</v>
      </c>
      <c r="H1410" s="48"/>
      <c r="I1410" t="s">
        <v>40</v>
      </c>
      <c r="J1410" s="20" t="s">
        <v>81</v>
      </c>
      <c r="K1410">
        <v>46313</v>
      </c>
      <c r="L1410" s="49">
        <v>314.94986219551413</v>
      </c>
      <c r="M1410" s="48">
        <v>1725000</v>
      </c>
    </row>
    <row r="1411" spans="1:13" x14ac:dyDescent="0.25">
      <c r="A1411" t="s">
        <v>62</v>
      </c>
      <c r="B1411" s="20" t="s">
        <v>76</v>
      </c>
      <c r="C1411">
        <v>42181</v>
      </c>
      <c r="D1411" s="21">
        <v>296.82382003180334</v>
      </c>
      <c r="E1411" s="21">
        <v>289.67301345298256</v>
      </c>
      <c r="F1411" s="21">
        <v>297.96271795210049</v>
      </c>
      <c r="G1411" s="48">
        <v>1620000</v>
      </c>
      <c r="H1411" s="48"/>
      <c r="I1411" t="s">
        <v>40</v>
      </c>
      <c r="J1411" s="20" t="s">
        <v>81</v>
      </c>
      <c r="K1411">
        <v>46314</v>
      </c>
      <c r="L1411" s="49">
        <v>315.71995309806232</v>
      </c>
      <c r="M1411" s="48">
        <v>1730000</v>
      </c>
    </row>
    <row r="1412" spans="1:13" x14ac:dyDescent="0.25">
      <c r="A1412" t="s">
        <v>62</v>
      </c>
      <c r="B1412" s="20" t="s">
        <v>80</v>
      </c>
      <c r="C1412">
        <v>42286</v>
      </c>
      <c r="D1412" s="21">
        <v>298.55893740346238</v>
      </c>
      <c r="E1412" s="21">
        <v>289.63794630908853</v>
      </c>
      <c r="F1412" s="21">
        <v>295.1320499635807</v>
      </c>
      <c r="G1412" s="48">
        <v>1630000</v>
      </c>
      <c r="H1412" s="48"/>
      <c r="I1412" t="s">
        <v>40</v>
      </c>
      <c r="J1412" s="20" t="s">
        <v>68</v>
      </c>
      <c r="K1412">
        <v>46388</v>
      </c>
      <c r="L1412" s="49">
        <v>311.81173193134401</v>
      </c>
      <c r="M1412" s="48">
        <v>1730000</v>
      </c>
    </row>
    <row r="1413" spans="1:13" x14ac:dyDescent="0.25">
      <c r="A1413" t="s">
        <v>62</v>
      </c>
      <c r="B1413" s="20" t="s">
        <v>80</v>
      </c>
      <c r="C1413">
        <v>42262</v>
      </c>
      <c r="D1413" s="21">
        <v>299.49867158155888</v>
      </c>
      <c r="E1413" s="21">
        <v>291.51118821937325</v>
      </c>
      <c r="F1413" s="21">
        <v>298.77295999628961</v>
      </c>
      <c r="G1413" s="48">
        <v>1635000</v>
      </c>
      <c r="H1413" s="48"/>
      <c r="I1413" t="s">
        <v>40</v>
      </c>
      <c r="J1413" s="20" t="s">
        <v>73</v>
      </c>
      <c r="K1413">
        <v>45595</v>
      </c>
      <c r="L1413" s="49">
        <v>306.30367850315673</v>
      </c>
      <c r="M1413" s="48">
        <v>1730000</v>
      </c>
    </row>
    <row r="1414" spans="1:13" x14ac:dyDescent="0.25">
      <c r="A1414" t="s">
        <v>62</v>
      </c>
      <c r="B1414" s="20" t="s">
        <v>83</v>
      </c>
      <c r="C1414">
        <v>42422</v>
      </c>
      <c r="D1414" s="21">
        <v>299.67852234108932</v>
      </c>
      <c r="E1414" s="21">
        <v>292.94624387946658</v>
      </c>
      <c r="F1414" s="21">
        <v>301.63742403859243</v>
      </c>
      <c r="G1414" s="48">
        <v>1635000</v>
      </c>
      <c r="H1414" s="48"/>
      <c r="I1414" t="s">
        <v>40</v>
      </c>
      <c r="J1414" s="20" t="s">
        <v>61</v>
      </c>
      <c r="K1414">
        <v>46195</v>
      </c>
      <c r="L1414" s="49">
        <v>325.9432995865364</v>
      </c>
      <c r="M1414" s="48">
        <v>1735000</v>
      </c>
    </row>
    <row r="1415" spans="1:13" x14ac:dyDescent="0.25">
      <c r="A1415" t="s">
        <v>44</v>
      </c>
      <c r="B1415" s="20" t="s">
        <v>77</v>
      </c>
      <c r="C1415">
        <v>14540</v>
      </c>
      <c r="D1415" s="21">
        <v>300.11696699408446</v>
      </c>
      <c r="E1415" s="21">
        <v>296.59458255711252</v>
      </c>
      <c r="F1415" s="21">
        <v>306.9906632483839</v>
      </c>
      <c r="G1415" s="48">
        <v>1640000</v>
      </c>
      <c r="H1415" s="48"/>
      <c r="I1415" t="s">
        <v>40</v>
      </c>
      <c r="J1415" s="20" t="s">
        <v>82</v>
      </c>
      <c r="K1415">
        <v>46391</v>
      </c>
      <c r="L1415" s="49">
        <v>321.93146826382139</v>
      </c>
      <c r="M1415" s="48">
        <v>1740000</v>
      </c>
    </row>
    <row r="1416" spans="1:13" x14ac:dyDescent="0.25">
      <c r="A1416" t="s">
        <v>62</v>
      </c>
      <c r="B1416" s="20" t="s">
        <v>83</v>
      </c>
      <c r="C1416">
        <v>42423</v>
      </c>
      <c r="D1416" s="21">
        <v>301.34094661277641</v>
      </c>
      <c r="E1416" s="21">
        <v>294.55994913976019</v>
      </c>
      <c r="F1416" s="21">
        <v>303.2064904466875</v>
      </c>
      <c r="G1416" s="48">
        <v>1645000</v>
      </c>
      <c r="H1416" s="48"/>
      <c r="I1416" t="s">
        <v>40</v>
      </c>
      <c r="J1416" s="20" t="s">
        <v>81</v>
      </c>
      <c r="K1416">
        <v>46315</v>
      </c>
      <c r="L1416" s="49">
        <v>318.52278676268401</v>
      </c>
      <c r="M1416" s="48">
        <v>1745000</v>
      </c>
    </row>
    <row r="1417" spans="1:13" x14ac:dyDescent="0.25">
      <c r="A1417" t="s">
        <v>62</v>
      </c>
      <c r="B1417" s="20" t="s">
        <v>83</v>
      </c>
      <c r="C1417">
        <v>42424</v>
      </c>
      <c r="D1417" s="21">
        <v>301.88955683248417</v>
      </c>
      <c r="E1417" s="21">
        <v>295.07789116018552</v>
      </c>
      <c r="F1417" s="21">
        <v>303.69616858533794</v>
      </c>
      <c r="G1417" s="48">
        <v>1645000</v>
      </c>
      <c r="H1417" s="48"/>
      <c r="I1417" t="s">
        <v>40</v>
      </c>
      <c r="J1417" s="20" t="s">
        <v>73</v>
      </c>
      <c r="K1417">
        <v>45583</v>
      </c>
      <c r="L1417" s="49">
        <v>311.41697941354852</v>
      </c>
      <c r="M1417" s="48">
        <v>1745000</v>
      </c>
    </row>
    <row r="1418" spans="1:13" x14ac:dyDescent="0.25">
      <c r="A1418" t="s">
        <v>62</v>
      </c>
      <c r="B1418" s="20" t="s">
        <v>83</v>
      </c>
      <c r="C1418">
        <v>42426</v>
      </c>
      <c r="D1418" s="21">
        <v>301.94500945908538</v>
      </c>
      <c r="E1418" s="21">
        <v>295.14541279107698</v>
      </c>
      <c r="F1418" s="21">
        <v>303.77472505334003</v>
      </c>
      <c r="G1418" s="48">
        <v>1645000</v>
      </c>
      <c r="H1418" s="48"/>
      <c r="I1418" t="s">
        <v>40</v>
      </c>
      <c r="J1418" s="20" t="s">
        <v>81</v>
      </c>
      <c r="K1418">
        <v>46311</v>
      </c>
      <c r="L1418" s="49">
        <v>320.07680905347547</v>
      </c>
      <c r="M1418" s="48">
        <v>1755000</v>
      </c>
    </row>
    <row r="1419" spans="1:13" x14ac:dyDescent="0.25">
      <c r="A1419" t="s">
        <v>62</v>
      </c>
      <c r="B1419" s="20" t="s">
        <v>83</v>
      </c>
      <c r="C1419">
        <v>42412</v>
      </c>
      <c r="D1419" s="21">
        <v>302.66796361028025</v>
      </c>
      <c r="E1419" s="21">
        <v>296.00790127249792</v>
      </c>
      <c r="F1419" s="21">
        <v>304.76141889556538</v>
      </c>
      <c r="G1419" s="48">
        <v>1650000</v>
      </c>
      <c r="H1419" s="48"/>
      <c r="I1419" t="s">
        <v>40</v>
      </c>
      <c r="J1419" s="20" t="s">
        <v>61</v>
      </c>
      <c r="K1419">
        <v>46194</v>
      </c>
      <c r="L1419" s="49">
        <v>328.13421635060729</v>
      </c>
      <c r="M1419" s="48">
        <v>1755000</v>
      </c>
    </row>
    <row r="1420" spans="1:13" x14ac:dyDescent="0.25">
      <c r="A1420" t="s">
        <v>62</v>
      </c>
      <c r="B1420" s="20" t="s">
        <v>83</v>
      </c>
      <c r="C1420">
        <v>42425</v>
      </c>
      <c r="D1420" s="21">
        <v>302.21874628215505</v>
      </c>
      <c r="E1420" s="21">
        <v>295.44501679033078</v>
      </c>
      <c r="F1420" s="21">
        <v>304.09775189971879</v>
      </c>
      <c r="G1420" s="48">
        <v>1650000</v>
      </c>
      <c r="H1420" s="48"/>
      <c r="I1420" t="s">
        <v>40</v>
      </c>
      <c r="J1420" s="20" t="s">
        <v>74</v>
      </c>
      <c r="K1420">
        <v>45187</v>
      </c>
      <c r="L1420" s="49">
        <v>309.70590063755759</v>
      </c>
      <c r="M1420" s="48">
        <v>1755000</v>
      </c>
    </row>
    <row r="1421" spans="1:13" x14ac:dyDescent="0.25">
      <c r="A1421" t="s">
        <v>62</v>
      </c>
      <c r="B1421" s="20" t="s">
        <v>80</v>
      </c>
      <c r="C1421">
        <v>42277</v>
      </c>
      <c r="D1421" s="21">
        <v>303.35102523155297</v>
      </c>
      <c r="E1421" s="21">
        <v>294.66992780938619</v>
      </c>
      <c r="F1421" s="21">
        <v>300.71783938123247</v>
      </c>
      <c r="G1421" s="48">
        <v>1655000</v>
      </c>
      <c r="H1421" s="48"/>
      <c r="I1421" t="s">
        <v>40</v>
      </c>
      <c r="J1421" s="20" t="s">
        <v>81</v>
      </c>
      <c r="K1421">
        <v>46312</v>
      </c>
      <c r="L1421" s="49">
        <v>320.79670185117129</v>
      </c>
      <c r="M1421" s="48">
        <v>1760000</v>
      </c>
    </row>
    <row r="1422" spans="1:13" x14ac:dyDescent="0.25">
      <c r="A1422" t="s">
        <v>62</v>
      </c>
      <c r="B1422" s="20" t="s">
        <v>76</v>
      </c>
      <c r="C1422">
        <v>42168</v>
      </c>
      <c r="D1422" s="21">
        <v>303.93912119309647</v>
      </c>
      <c r="E1422" s="21">
        <v>296.43000677567147</v>
      </c>
      <c r="F1422" s="21">
        <v>304.31808919219736</v>
      </c>
      <c r="G1422" s="48">
        <v>1655000</v>
      </c>
      <c r="H1422" s="48"/>
      <c r="I1422" t="s">
        <v>40</v>
      </c>
      <c r="J1422" s="20" t="s">
        <v>81</v>
      </c>
      <c r="K1422">
        <v>46331</v>
      </c>
      <c r="L1422" s="49">
        <v>320.42244217834048</v>
      </c>
      <c r="M1422" s="48">
        <v>1760000</v>
      </c>
    </row>
    <row r="1423" spans="1:13" x14ac:dyDescent="0.25">
      <c r="A1423" t="s">
        <v>62</v>
      </c>
      <c r="B1423" s="20" t="s">
        <v>83</v>
      </c>
      <c r="C1423">
        <v>42416</v>
      </c>
      <c r="D1423" s="21">
        <v>303.01945969593817</v>
      </c>
      <c r="E1423" s="21">
        <v>296.28452287098588</v>
      </c>
      <c r="F1423" s="21">
        <v>304.97181390440215</v>
      </c>
      <c r="G1423" s="48">
        <v>1655000</v>
      </c>
      <c r="H1423" s="48"/>
      <c r="I1423" t="s">
        <v>40</v>
      </c>
      <c r="J1423" s="20" t="s">
        <v>74</v>
      </c>
      <c r="K1423">
        <v>45191</v>
      </c>
      <c r="L1423" s="49">
        <v>308.7509058526644</v>
      </c>
      <c r="M1423" s="48">
        <v>1760000</v>
      </c>
    </row>
    <row r="1424" spans="1:13" x14ac:dyDescent="0.25">
      <c r="A1424" t="s">
        <v>62</v>
      </c>
      <c r="B1424" s="20" t="s">
        <v>83</v>
      </c>
      <c r="C1424">
        <v>42417</v>
      </c>
      <c r="D1424" s="21">
        <v>303.5218087152557</v>
      </c>
      <c r="E1424" s="21">
        <v>296.75099512234368</v>
      </c>
      <c r="F1424" s="21">
        <v>305.40578163692317</v>
      </c>
      <c r="G1424" s="48">
        <v>1655000</v>
      </c>
      <c r="H1424" s="48"/>
      <c r="I1424" t="s">
        <v>40</v>
      </c>
      <c r="J1424" s="20" t="s">
        <v>81</v>
      </c>
      <c r="K1424">
        <v>46321</v>
      </c>
      <c r="L1424" s="49">
        <v>321.85483635778621</v>
      </c>
      <c r="M1424" s="48">
        <v>1765000</v>
      </c>
    </row>
    <row r="1425" spans="1:13" x14ac:dyDescent="0.25">
      <c r="A1425" t="s">
        <v>62</v>
      </c>
      <c r="B1425" s="20" t="s">
        <v>83</v>
      </c>
      <c r="C1425">
        <v>42411</v>
      </c>
      <c r="D1425" s="21">
        <v>304.39216059087585</v>
      </c>
      <c r="E1425" s="21">
        <v>297.67746033619164</v>
      </c>
      <c r="F1425" s="21">
        <v>306.38216956875783</v>
      </c>
      <c r="G1425" s="48">
        <v>1660000</v>
      </c>
      <c r="H1425" s="48"/>
      <c r="I1425" t="s">
        <v>40</v>
      </c>
      <c r="J1425" s="20" t="s">
        <v>81</v>
      </c>
      <c r="K1425">
        <v>46316</v>
      </c>
      <c r="L1425" s="49">
        <v>323.11639391921756</v>
      </c>
      <c r="M1425" s="48">
        <v>1765000</v>
      </c>
    </row>
    <row r="1426" spans="1:13" x14ac:dyDescent="0.25">
      <c r="A1426" t="s">
        <v>62</v>
      </c>
      <c r="B1426" s="20" t="s">
        <v>83</v>
      </c>
      <c r="C1426">
        <v>42413</v>
      </c>
      <c r="D1426" s="21">
        <v>304.36485518628058</v>
      </c>
      <c r="E1426" s="21">
        <v>297.72599342449996</v>
      </c>
      <c r="F1426" s="21">
        <v>306.49716491227281</v>
      </c>
      <c r="G1426" s="48">
        <v>1660000</v>
      </c>
      <c r="H1426" s="48"/>
      <c r="I1426" t="s">
        <v>40</v>
      </c>
      <c r="J1426" s="20" t="s">
        <v>68</v>
      </c>
      <c r="K1426">
        <v>46382</v>
      </c>
      <c r="L1426" s="49">
        <v>325.10946542479826</v>
      </c>
      <c r="M1426" s="48">
        <v>1770000</v>
      </c>
    </row>
    <row r="1427" spans="1:13" x14ac:dyDescent="0.25">
      <c r="A1427" t="s">
        <v>62</v>
      </c>
      <c r="B1427" s="20" t="s">
        <v>83</v>
      </c>
      <c r="C1427">
        <v>42415</v>
      </c>
      <c r="D1427" s="21">
        <v>304.77734780931837</v>
      </c>
      <c r="E1427" s="21">
        <v>298.011349287874</v>
      </c>
      <c r="F1427" s="21">
        <v>306.66992887488323</v>
      </c>
      <c r="G1427" s="48">
        <v>1660000</v>
      </c>
      <c r="H1427" s="48"/>
      <c r="I1427" t="s">
        <v>40</v>
      </c>
      <c r="J1427" s="20" t="s">
        <v>81</v>
      </c>
      <c r="K1427">
        <v>46332</v>
      </c>
      <c r="L1427" s="49">
        <v>322.68283141186339</v>
      </c>
      <c r="M1427" s="48">
        <v>1770000</v>
      </c>
    </row>
    <row r="1428" spans="1:13" x14ac:dyDescent="0.25">
      <c r="A1428" t="s">
        <v>62</v>
      </c>
      <c r="B1428" s="20" t="s">
        <v>83</v>
      </c>
      <c r="C1428">
        <v>42418</v>
      </c>
      <c r="D1428" s="21">
        <v>304.65921710791957</v>
      </c>
      <c r="E1428" s="21">
        <v>297.85529614889026</v>
      </c>
      <c r="F1428" s="21">
        <v>306.47941696023605</v>
      </c>
      <c r="G1428" s="48">
        <v>1660000</v>
      </c>
      <c r="H1428" s="48"/>
      <c r="I1428" t="s">
        <v>40</v>
      </c>
      <c r="J1428" s="20" t="s">
        <v>73</v>
      </c>
      <c r="K1428">
        <v>45582</v>
      </c>
      <c r="L1428" s="49">
        <v>314.8727375427452</v>
      </c>
      <c r="M1428" s="48">
        <v>1770000</v>
      </c>
    </row>
    <row r="1429" spans="1:13" x14ac:dyDescent="0.25">
      <c r="A1429" t="s">
        <v>62</v>
      </c>
      <c r="B1429" s="20" t="s">
        <v>83</v>
      </c>
      <c r="C1429">
        <v>42419</v>
      </c>
      <c r="D1429" s="21">
        <v>304.76975823888256</v>
      </c>
      <c r="E1429" s="21">
        <v>297.86963418143267</v>
      </c>
      <c r="F1429" s="21">
        <v>306.40405135275705</v>
      </c>
      <c r="G1429" s="48">
        <v>1660000</v>
      </c>
      <c r="H1429" s="48"/>
      <c r="I1429" t="s">
        <v>40</v>
      </c>
      <c r="J1429" s="20" t="s">
        <v>81</v>
      </c>
      <c r="K1429">
        <v>46322</v>
      </c>
      <c r="L1429" s="49">
        <v>323.90218224923098</v>
      </c>
      <c r="M1429" s="48">
        <v>1775000</v>
      </c>
    </row>
    <row r="1430" spans="1:13" x14ac:dyDescent="0.25">
      <c r="A1430" t="s">
        <v>62</v>
      </c>
      <c r="B1430" s="20" t="s">
        <v>83</v>
      </c>
      <c r="C1430">
        <v>42421</v>
      </c>
      <c r="D1430" s="21">
        <v>304.22201423376748</v>
      </c>
      <c r="E1430" s="21">
        <v>297.49433864798846</v>
      </c>
      <c r="F1430" s="21">
        <v>306.18757694121138</v>
      </c>
      <c r="G1430" s="48">
        <v>1660000</v>
      </c>
      <c r="H1430" s="48"/>
      <c r="I1430" t="s">
        <v>40</v>
      </c>
      <c r="J1430" s="20" t="s">
        <v>81</v>
      </c>
      <c r="K1430">
        <v>46334</v>
      </c>
      <c r="L1430" s="49">
        <v>324.0461837085586</v>
      </c>
      <c r="M1430" s="48">
        <v>1780000</v>
      </c>
    </row>
    <row r="1431" spans="1:13" x14ac:dyDescent="0.25">
      <c r="A1431" t="s">
        <v>62</v>
      </c>
      <c r="B1431" s="20" t="s">
        <v>83</v>
      </c>
      <c r="C1431">
        <v>42427</v>
      </c>
      <c r="D1431" s="21">
        <v>304.22201423376748</v>
      </c>
      <c r="E1431" s="21">
        <v>297.49433864798846</v>
      </c>
      <c r="F1431" s="21">
        <v>306.18757694121138</v>
      </c>
      <c r="G1431" s="48">
        <v>1660000</v>
      </c>
      <c r="H1431" s="48"/>
      <c r="I1431" t="s">
        <v>40</v>
      </c>
      <c r="J1431" s="20" t="s">
        <v>81</v>
      </c>
      <c r="K1431">
        <v>46333</v>
      </c>
      <c r="L1431" s="49">
        <v>324.57439361092611</v>
      </c>
      <c r="M1431" s="48">
        <v>1780000</v>
      </c>
    </row>
    <row r="1432" spans="1:13" x14ac:dyDescent="0.25">
      <c r="A1432" t="s">
        <v>62</v>
      </c>
      <c r="B1432" s="20" t="s">
        <v>76</v>
      </c>
      <c r="C1432">
        <v>42454</v>
      </c>
      <c r="D1432" s="21">
        <v>305.67855846255117</v>
      </c>
      <c r="E1432" s="21">
        <v>299.19738694112823</v>
      </c>
      <c r="F1432" s="21">
        <v>308.10070144779132</v>
      </c>
      <c r="G1432" s="48">
        <v>1665000</v>
      </c>
      <c r="H1432" s="48"/>
      <c r="I1432" t="s">
        <v>40</v>
      </c>
      <c r="J1432" s="20" t="s">
        <v>82</v>
      </c>
      <c r="K1432">
        <v>46392</v>
      </c>
      <c r="L1432" s="49">
        <v>331.31252665655222</v>
      </c>
      <c r="M1432" s="48">
        <v>1780000</v>
      </c>
    </row>
    <row r="1433" spans="1:13" x14ac:dyDescent="0.25">
      <c r="A1433" t="s">
        <v>62</v>
      </c>
      <c r="B1433" s="20" t="s">
        <v>83</v>
      </c>
      <c r="C1433">
        <v>42414</v>
      </c>
      <c r="D1433" s="21">
        <v>305.64944122682175</v>
      </c>
      <c r="E1433" s="21">
        <v>298.93934199776567</v>
      </c>
      <c r="F1433" s="21">
        <v>307.64757955603568</v>
      </c>
      <c r="G1433" s="48">
        <v>1665000</v>
      </c>
      <c r="H1433" s="48"/>
      <c r="I1433" t="s">
        <v>40</v>
      </c>
      <c r="J1433" s="20" t="s">
        <v>73</v>
      </c>
      <c r="K1433">
        <v>45584</v>
      </c>
      <c r="L1433" s="49">
        <v>318.59142555137754</v>
      </c>
      <c r="M1433" s="48">
        <v>1780000</v>
      </c>
    </row>
    <row r="1434" spans="1:13" x14ac:dyDescent="0.25">
      <c r="A1434" t="s">
        <v>62</v>
      </c>
      <c r="B1434" s="20" t="s">
        <v>80</v>
      </c>
      <c r="C1434">
        <v>42265</v>
      </c>
      <c r="D1434" s="21">
        <v>306.3362406663428</v>
      </c>
      <c r="E1434" s="21">
        <v>297.98636372230271</v>
      </c>
      <c r="F1434" s="21">
        <v>304.66800647538685</v>
      </c>
      <c r="G1434" s="48">
        <v>1670000</v>
      </c>
      <c r="H1434" s="48"/>
      <c r="I1434" t="s">
        <v>40</v>
      </c>
      <c r="J1434" s="20" t="s">
        <v>81</v>
      </c>
      <c r="K1434">
        <v>46323</v>
      </c>
      <c r="L1434" s="49">
        <v>326.36446442016336</v>
      </c>
      <c r="M1434" s="48">
        <v>1785000</v>
      </c>
    </row>
    <row r="1435" spans="1:13" x14ac:dyDescent="0.25">
      <c r="A1435" t="s">
        <v>62</v>
      </c>
      <c r="B1435" s="20" t="s">
        <v>76</v>
      </c>
      <c r="C1435">
        <v>42165</v>
      </c>
      <c r="D1435" s="21">
        <v>307.69829873967183</v>
      </c>
      <c r="E1435" s="21">
        <v>300.54359124764107</v>
      </c>
      <c r="F1435" s="21">
        <v>308.82387603029946</v>
      </c>
      <c r="G1435" s="48">
        <v>1675000</v>
      </c>
      <c r="H1435" s="48"/>
      <c r="I1435" t="s">
        <v>40</v>
      </c>
      <c r="J1435" s="20" t="s">
        <v>81</v>
      </c>
      <c r="K1435">
        <v>46326</v>
      </c>
      <c r="L1435" s="49">
        <v>326.82379639186172</v>
      </c>
      <c r="M1435" s="48">
        <v>1785000</v>
      </c>
    </row>
    <row r="1436" spans="1:13" x14ac:dyDescent="0.25">
      <c r="A1436" t="s">
        <v>62</v>
      </c>
      <c r="B1436" s="20" t="s">
        <v>83</v>
      </c>
      <c r="C1436">
        <v>42433</v>
      </c>
      <c r="D1436" s="21">
        <v>307.33977680381707</v>
      </c>
      <c r="E1436" s="21">
        <v>300.65081121783203</v>
      </c>
      <c r="F1436" s="21">
        <v>309.37698241273063</v>
      </c>
      <c r="G1436" s="48">
        <v>1675000</v>
      </c>
      <c r="H1436" s="48"/>
      <c r="I1436" t="s">
        <v>40</v>
      </c>
      <c r="J1436" s="20" t="s">
        <v>74</v>
      </c>
      <c r="K1436">
        <v>45188</v>
      </c>
      <c r="L1436" s="49">
        <v>315.15303397399532</v>
      </c>
      <c r="M1436" s="48">
        <v>1785000</v>
      </c>
    </row>
    <row r="1437" spans="1:13" x14ac:dyDescent="0.25">
      <c r="A1437" t="s">
        <v>62</v>
      </c>
      <c r="B1437" s="20" t="s">
        <v>83</v>
      </c>
      <c r="C1437">
        <v>42441</v>
      </c>
      <c r="D1437" s="21">
        <v>307.16829900037573</v>
      </c>
      <c r="E1437" s="21">
        <v>300.37416777921601</v>
      </c>
      <c r="F1437" s="21">
        <v>309.00612267656174</v>
      </c>
      <c r="G1437" s="48">
        <v>1675000</v>
      </c>
      <c r="H1437" s="48"/>
      <c r="I1437" t="s">
        <v>40</v>
      </c>
      <c r="J1437" s="20" t="s">
        <v>74</v>
      </c>
      <c r="K1437">
        <v>45193</v>
      </c>
      <c r="L1437" s="49">
        <v>316.54603827328299</v>
      </c>
      <c r="M1437" s="48">
        <v>1795000</v>
      </c>
    </row>
    <row r="1438" spans="1:13" x14ac:dyDescent="0.25">
      <c r="A1438" t="s">
        <v>62</v>
      </c>
      <c r="B1438" s="20" t="s">
        <v>80</v>
      </c>
      <c r="C1438">
        <v>42263</v>
      </c>
      <c r="D1438" s="21">
        <v>308.39769043398854</v>
      </c>
      <c r="E1438" s="21">
        <v>300.49649255402608</v>
      </c>
      <c r="F1438" s="21">
        <v>307.87637104524219</v>
      </c>
      <c r="G1438" s="48">
        <v>1680000</v>
      </c>
      <c r="H1438" s="48"/>
      <c r="I1438" t="s">
        <v>40</v>
      </c>
      <c r="J1438" s="20" t="s">
        <v>81</v>
      </c>
      <c r="K1438">
        <v>46327</v>
      </c>
      <c r="L1438" s="49">
        <v>329.91158896503896</v>
      </c>
      <c r="M1438" s="48">
        <v>1805000</v>
      </c>
    </row>
    <row r="1439" spans="1:13" x14ac:dyDescent="0.25">
      <c r="A1439" t="s">
        <v>62</v>
      </c>
      <c r="B1439" s="20" t="s">
        <v>83</v>
      </c>
      <c r="C1439">
        <v>42442</v>
      </c>
      <c r="D1439" s="21">
        <v>308.83360888704362</v>
      </c>
      <c r="E1439" s="21">
        <v>302.01638895068078</v>
      </c>
      <c r="F1439" s="21">
        <v>310.62643538961947</v>
      </c>
      <c r="G1439" s="48">
        <v>1680000</v>
      </c>
      <c r="H1439" s="48"/>
      <c r="I1439" t="s">
        <v>40</v>
      </c>
      <c r="J1439" s="20" t="s">
        <v>81</v>
      </c>
      <c r="K1439">
        <v>46335</v>
      </c>
      <c r="L1439" s="49">
        <v>329.13814459079066</v>
      </c>
      <c r="M1439" s="48">
        <v>1805000</v>
      </c>
    </row>
    <row r="1440" spans="1:13" x14ac:dyDescent="0.25">
      <c r="A1440" t="s">
        <v>62</v>
      </c>
      <c r="B1440" s="20" t="s">
        <v>83</v>
      </c>
      <c r="C1440">
        <v>42434</v>
      </c>
      <c r="D1440" s="21">
        <v>309.34757157806189</v>
      </c>
      <c r="E1440" s="21">
        <v>302.6806567998845</v>
      </c>
      <c r="F1440" s="21">
        <v>311.42530594254913</v>
      </c>
      <c r="G1440" s="48">
        <v>1685000</v>
      </c>
      <c r="H1440" s="48"/>
      <c r="I1440" t="s">
        <v>40</v>
      </c>
      <c r="J1440" s="20" t="s">
        <v>73</v>
      </c>
      <c r="K1440">
        <v>45588</v>
      </c>
      <c r="L1440" s="49">
        <v>322.58090220013833</v>
      </c>
      <c r="M1440" s="48">
        <v>1805000</v>
      </c>
    </row>
    <row r="1441" spans="1:13" x14ac:dyDescent="0.25">
      <c r="A1441" t="s">
        <v>62</v>
      </c>
      <c r="B1441" s="20" t="s">
        <v>83</v>
      </c>
      <c r="C1441">
        <v>42437</v>
      </c>
      <c r="D1441" s="21">
        <v>309.47189166475903</v>
      </c>
      <c r="E1441" s="21">
        <v>302.89554164420917</v>
      </c>
      <c r="F1441" s="21">
        <v>311.71802941016767</v>
      </c>
      <c r="G1441" s="48">
        <v>1685000</v>
      </c>
      <c r="H1441" s="48"/>
      <c r="I1441" t="s">
        <v>40</v>
      </c>
      <c r="J1441" s="20" t="s">
        <v>81</v>
      </c>
      <c r="K1441">
        <v>46344</v>
      </c>
      <c r="L1441" s="49">
        <v>330.68318799455756</v>
      </c>
      <c r="M1441" s="48">
        <v>1815000</v>
      </c>
    </row>
    <row r="1442" spans="1:13" x14ac:dyDescent="0.25">
      <c r="A1442" t="s">
        <v>62</v>
      </c>
      <c r="B1442" s="20" t="s">
        <v>83</v>
      </c>
      <c r="C1442">
        <v>42444</v>
      </c>
      <c r="D1442" s="21">
        <v>310.0849385616915</v>
      </c>
      <c r="E1442" s="21">
        <v>303.22869172709409</v>
      </c>
      <c r="F1442" s="21">
        <v>311.80199717701794</v>
      </c>
      <c r="G1442" s="48">
        <v>1690000</v>
      </c>
      <c r="H1442" s="48"/>
      <c r="I1442" t="s">
        <v>40</v>
      </c>
      <c r="J1442" s="20" t="s">
        <v>68</v>
      </c>
      <c r="K1442">
        <v>46361</v>
      </c>
      <c r="L1442" s="49">
        <v>334.51301594396614</v>
      </c>
      <c r="M1442" s="48">
        <v>1820000</v>
      </c>
    </row>
    <row r="1443" spans="1:13" x14ac:dyDescent="0.25">
      <c r="A1443" t="s">
        <v>62</v>
      </c>
      <c r="B1443" s="20" t="s">
        <v>76</v>
      </c>
      <c r="C1443">
        <v>42455</v>
      </c>
      <c r="D1443" s="21">
        <v>311.90027467321477</v>
      </c>
      <c r="E1443" s="21">
        <v>305.55917034368633</v>
      </c>
      <c r="F1443" s="21">
        <v>314.57201206112558</v>
      </c>
      <c r="G1443" s="48">
        <v>1695000</v>
      </c>
      <c r="H1443" s="48"/>
      <c r="I1443" t="s">
        <v>40</v>
      </c>
      <c r="J1443" s="20" t="s">
        <v>81</v>
      </c>
      <c r="K1443">
        <v>46325</v>
      </c>
      <c r="L1443" s="49">
        <v>331.98126466130657</v>
      </c>
      <c r="M1443" s="48">
        <v>1820000</v>
      </c>
    </row>
    <row r="1444" spans="1:13" x14ac:dyDescent="0.25">
      <c r="A1444" t="s">
        <v>62</v>
      </c>
      <c r="B1444" s="20" t="s">
        <v>83</v>
      </c>
      <c r="C1444">
        <v>42436</v>
      </c>
      <c r="D1444" s="21">
        <v>312.05800691733822</v>
      </c>
      <c r="E1444" s="21">
        <v>305.38560844385779</v>
      </c>
      <c r="F1444" s="21">
        <v>314.12432105680585</v>
      </c>
      <c r="G1444" s="48">
        <v>1700000</v>
      </c>
      <c r="H1444" s="48"/>
      <c r="I1444" t="s">
        <v>40</v>
      </c>
      <c r="J1444" s="20" t="s">
        <v>74</v>
      </c>
      <c r="K1444">
        <v>45192</v>
      </c>
      <c r="L1444" s="49">
        <v>319.49646612534792</v>
      </c>
      <c r="M1444" s="48">
        <v>1820000</v>
      </c>
    </row>
    <row r="1445" spans="1:13" x14ac:dyDescent="0.25">
      <c r="A1445" t="s">
        <v>62</v>
      </c>
      <c r="B1445" s="20" t="s">
        <v>83</v>
      </c>
      <c r="C1445">
        <v>42443</v>
      </c>
      <c r="D1445" s="21">
        <v>313.64640457020761</v>
      </c>
      <c r="E1445" s="21">
        <v>306.86229863065483</v>
      </c>
      <c r="F1445" s="21">
        <v>315.50059033378744</v>
      </c>
      <c r="G1445" s="48">
        <v>1705000</v>
      </c>
      <c r="H1445" s="48"/>
      <c r="I1445" t="s">
        <v>40</v>
      </c>
      <c r="J1445" s="20" t="s">
        <v>81</v>
      </c>
      <c r="K1445">
        <v>46324</v>
      </c>
      <c r="L1445" s="49">
        <v>334.6533027169022</v>
      </c>
      <c r="M1445" s="48">
        <v>1835000</v>
      </c>
    </row>
    <row r="1446" spans="1:13" x14ac:dyDescent="0.25">
      <c r="A1446" t="s">
        <v>62</v>
      </c>
      <c r="B1446" s="20" t="s">
        <v>83</v>
      </c>
      <c r="C1446">
        <v>42438</v>
      </c>
      <c r="D1446" s="21">
        <v>314.70138894871445</v>
      </c>
      <c r="E1446" s="21">
        <v>308.12668574113934</v>
      </c>
      <c r="F1446" s="21">
        <v>316.94843339895306</v>
      </c>
      <c r="G1446" s="48">
        <v>1710000</v>
      </c>
      <c r="H1446" s="48"/>
      <c r="I1446" t="s">
        <v>40</v>
      </c>
      <c r="J1446" s="20" t="s">
        <v>73</v>
      </c>
      <c r="K1446">
        <v>45587</v>
      </c>
      <c r="L1446" s="49">
        <v>327.68482212979438</v>
      </c>
      <c r="M1446" s="48">
        <v>1835000</v>
      </c>
    </row>
    <row r="1447" spans="1:13" x14ac:dyDescent="0.25">
      <c r="A1447" t="s">
        <v>62</v>
      </c>
      <c r="B1447" s="20" t="s">
        <v>80</v>
      </c>
      <c r="C1447">
        <v>42264</v>
      </c>
      <c r="D1447" s="21">
        <v>315.58305261535082</v>
      </c>
      <c r="E1447" s="21">
        <v>307.82896374803511</v>
      </c>
      <c r="F1447" s="21">
        <v>315.40467807896744</v>
      </c>
      <c r="G1447" s="48">
        <v>1715000</v>
      </c>
      <c r="H1447" s="48"/>
      <c r="I1447" t="s">
        <v>40</v>
      </c>
      <c r="J1447" s="20" t="s">
        <v>81</v>
      </c>
      <c r="K1447">
        <v>46343</v>
      </c>
      <c r="L1447" s="49">
        <v>336.00272315388338</v>
      </c>
      <c r="M1447" s="48">
        <v>1840000</v>
      </c>
    </row>
    <row r="1448" spans="1:13" x14ac:dyDescent="0.25">
      <c r="A1448" t="s">
        <v>62</v>
      </c>
      <c r="B1448" s="20" t="s">
        <v>83</v>
      </c>
      <c r="C1448">
        <v>42445</v>
      </c>
      <c r="D1448" s="21">
        <v>315.51504047062451</v>
      </c>
      <c r="E1448" s="21">
        <v>308.65151644626644</v>
      </c>
      <c r="F1448" s="21">
        <v>317.21566251988565</v>
      </c>
      <c r="G1448" s="48">
        <v>1715000</v>
      </c>
      <c r="H1448" s="48"/>
      <c r="I1448" t="s">
        <v>40</v>
      </c>
      <c r="J1448" s="20" t="s">
        <v>81</v>
      </c>
      <c r="K1448">
        <v>46342</v>
      </c>
      <c r="L1448" s="49">
        <v>336.08341027905328</v>
      </c>
      <c r="M1448" s="48">
        <v>1840000</v>
      </c>
    </row>
    <row r="1449" spans="1:13" x14ac:dyDescent="0.25">
      <c r="A1449" t="s">
        <v>62</v>
      </c>
      <c r="B1449" s="20" t="s">
        <v>80</v>
      </c>
      <c r="C1449">
        <v>42281</v>
      </c>
      <c r="D1449" s="21">
        <v>316.04120497809492</v>
      </c>
      <c r="E1449" s="21">
        <v>307.41664073373317</v>
      </c>
      <c r="F1449" s="21">
        <v>313.57468514882413</v>
      </c>
      <c r="G1449" s="48">
        <v>1720000</v>
      </c>
      <c r="H1449" s="48"/>
      <c r="I1449" t="s">
        <v>40</v>
      </c>
      <c r="J1449" s="20" t="s">
        <v>82</v>
      </c>
      <c r="K1449">
        <v>46394</v>
      </c>
      <c r="L1449" s="49">
        <v>346.20610535309186</v>
      </c>
      <c r="M1449" s="48">
        <v>1850000</v>
      </c>
    </row>
    <row r="1450" spans="1:13" x14ac:dyDescent="0.25">
      <c r="A1450" t="s">
        <v>62</v>
      </c>
      <c r="B1450" s="20" t="s">
        <v>83</v>
      </c>
      <c r="C1450">
        <v>42439</v>
      </c>
      <c r="D1450" s="21">
        <v>316.70712310951217</v>
      </c>
      <c r="E1450" s="21">
        <v>310.2874112609868</v>
      </c>
      <c r="F1450" s="21">
        <v>319.23616152263457</v>
      </c>
      <c r="G1450" s="48">
        <v>1720000</v>
      </c>
      <c r="H1450" s="48"/>
      <c r="I1450" t="s">
        <v>40</v>
      </c>
      <c r="J1450" s="20" t="s">
        <v>68</v>
      </c>
      <c r="K1450">
        <v>46385</v>
      </c>
      <c r="L1450" s="49">
        <v>341.52745701392018</v>
      </c>
      <c r="M1450" s="48">
        <v>1865000</v>
      </c>
    </row>
    <row r="1451" spans="1:13" x14ac:dyDescent="0.25">
      <c r="A1451" t="s">
        <v>62</v>
      </c>
      <c r="B1451" s="20" t="s">
        <v>83</v>
      </c>
      <c r="C1451">
        <v>42446</v>
      </c>
      <c r="D1451" s="21">
        <v>316.17478583342836</v>
      </c>
      <c r="E1451" s="21">
        <v>309.22848782399529</v>
      </c>
      <c r="F1451" s="21">
        <v>317.7136606381016</v>
      </c>
      <c r="G1451" s="48">
        <v>1720000</v>
      </c>
      <c r="H1451" s="48"/>
      <c r="I1451" t="s">
        <v>40</v>
      </c>
      <c r="J1451" s="20" t="s">
        <v>82</v>
      </c>
      <c r="K1451">
        <v>46393</v>
      </c>
      <c r="L1451" s="49">
        <v>347.25458418092694</v>
      </c>
      <c r="M1451" s="48">
        <v>1865000</v>
      </c>
    </row>
    <row r="1452" spans="1:13" x14ac:dyDescent="0.25">
      <c r="A1452" t="s">
        <v>62</v>
      </c>
      <c r="B1452" s="20" t="s">
        <v>76</v>
      </c>
      <c r="C1452">
        <v>42167</v>
      </c>
      <c r="D1452" s="21">
        <v>317.24373690340809</v>
      </c>
      <c r="E1452" s="21">
        <v>309.75696897879658</v>
      </c>
      <c r="F1452" s="21">
        <v>317.66485239612109</v>
      </c>
      <c r="G1452" s="48">
        <v>1725000</v>
      </c>
      <c r="H1452" s="48"/>
      <c r="I1452" t="s">
        <v>40</v>
      </c>
      <c r="J1452" s="20" t="s">
        <v>68</v>
      </c>
      <c r="K1452">
        <v>46383</v>
      </c>
      <c r="L1452" s="49">
        <v>345.11895565284544</v>
      </c>
      <c r="M1452" s="48">
        <v>1870000</v>
      </c>
    </row>
    <row r="1453" spans="1:13" x14ac:dyDescent="0.25">
      <c r="A1453" t="s">
        <v>62</v>
      </c>
      <c r="B1453" s="20" t="s">
        <v>83</v>
      </c>
      <c r="C1453">
        <v>42431</v>
      </c>
      <c r="D1453" s="21">
        <v>318.03524574254385</v>
      </c>
      <c r="E1453" s="21">
        <v>311.55953822659797</v>
      </c>
      <c r="F1453" s="21">
        <v>320.46238831110088</v>
      </c>
      <c r="G1453" s="48">
        <v>1730000</v>
      </c>
      <c r="H1453" s="48"/>
      <c r="I1453" t="s">
        <v>40</v>
      </c>
      <c r="J1453" s="20" t="s">
        <v>82</v>
      </c>
      <c r="K1453">
        <v>46395</v>
      </c>
      <c r="L1453" s="49">
        <v>350.99398532369366</v>
      </c>
      <c r="M1453" s="48">
        <v>1870000</v>
      </c>
    </row>
    <row r="1454" spans="1:13" x14ac:dyDescent="0.25">
      <c r="A1454" t="s">
        <v>62</v>
      </c>
      <c r="B1454" s="20" t="s">
        <v>83</v>
      </c>
      <c r="C1454">
        <v>42447</v>
      </c>
      <c r="D1454" s="21">
        <v>319.37296087281203</v>
      </c>
      <c r="E1454" s="21">
        <v>312.35613104624707</v>
      </c>
      <c r="F1454" s="21">
        <v>320.77099772256111</v>
      </c>
      <c r="G1454" s="48">
        <v>1735000</v>
      </c>
      <c r="H1454" s="48"/>
      <c r="I1454" t="s">
        <v>40</v>
      </c>
      <c r="J1454" s="20" t="s">
        <v>68</v>
      </c>
      <c r="K1454">
        <v>46365</v>
      </c>
      <c r="L1454" s="49">
        <v>349.05413199126423</v>
      </c>
      <c r="M1454" s="48">
        <v>1885000</v>
      </c>
    </row>
    <row r="1455" spans="1:13" x14ac:dyDescent="0.25">
      <c r="A1455" t="s">
        <v>62</v>
      </c>
      <c r="B1455" s="20" t="s">
        <v>80</v>
      </c>
      <c r="C1455">
        <v>42285</v>
      </c>
      <c r="D1455" s="21">
        <v>320.95594991696771</v>
      </c>
      <c r="E1455" s="21">
        <v>311.9193749446311</v>
      </c>
      <c r="F1455" s="21">
        <v>317.08853849431193</v>
      </c>
      <c r="G1455" s="48">
        <v>1740000</v>
      </c>
      <c r="H1455" s="48"/>
      <c r="I1455" t="s">
        <v>40</v>
      </c>
      <c r="J1455" s="20" t="s">
        <v>82</v>
      </c>
      <c r="K1455">
        <v>46365</v>
      </c>
      <c r="L1455" s="49">
        <v>349.05413199126423</v>
      </c>
      <c r="M1455" s="48">
        <v>1885000</v>
      </c>
    </row>
    <row r="1456" spans="1:13" x14ac:dyDescent="0.25">
      <c r="A1456" t="s">
        <v>62</v>
      </c>
      <c r="B1456" s="20" t="s">
        <v>76</v>
      </c>
      <c r="C1456">
        <v>42166</v>
      </c>
      <c r="D1456" s="21">
        <v>321.05257377041664</v>
      </c>
      <c r="E1456" s="21">
        <v>313.90587493890519</v>
      </c>
      <c r="F1456" s="21">
        <v>322.18837791509333</v>
      </c>
      <c r="G1456" s="48">
        <v>1745000</v>
      </c>
      <c r="H1456" s="48"/>
      <c r="I1456" t="s">
        <v>40</v>
      </c>
      <c r="J1456" s="20" t="s">
        <v>82</v>
      </c>
      <c r="K1456">
        <v>46371</v>
      </c>
      <c r="L1456" s="49">
        <v>351.85795512658444</v>
      </c>
      <c r="M1456" s="48">
        <v>1910000</v>
      </c>
    </row>
    <row r="1457" spans="1:13" x14ac:dyDescent="0.25">
      <c r="A1457" t="s">
        <v>62</v>
      </c>
      <c r="B1457" s="20" t="s">
        <v>80</v>
      </c>
      <c r="C1457">
        <v>42216</v>
      </c>
      <c r="D1457" s="21">
        <v>325.13809604407083</v>
      </c>
      <c r="E1457" s="21">
        <v>316.13221322970617</v>
      </c>
      <c r="F1457" s="21">
        <v>321.38478715322515</v>
      </c>
      <c r="G1457" s="48">
        <v>1765000</v>
      </c>
      <c r="H1457" s="48"/>
      <c r="I1457" t="s">
        <v>40</v>
      </c>
      <c r="J1457" s="20" t="s">
        <v>82</v>
      </c>
      <c r="K1457">
        <v>46384</v>
      </c>
      <c r="L1457" s="49">
        <v>358.78310235819691</v>
      </c>
      <c r="M1457" s="48">
        <v>1940000</v>
      </c>
    </row>
    <row r="1458" spans="1:13" x14ac:dyDescent="0.25">
      <c r="A1458" t="s">
        <v>62</v>
      </c>
      <c r="B1458" s="20" t="s">
        <v>80</v>
      </c>
      <c r="C1458">
        <v>42280</v>
      </c>
      <c r="D1458" s="21">
        <v>325.13809604407083</v>
      </c>
      <c r="E1458" s="21">
        <v>316.13221322970617</v>
      </c>
      <c r="F1458" s="21">
        <v>321.38478715322515</v>
      </c>
      <c r="G1458" s="48">
        <v>1765000</v>
      </c>
      <c r="H1458" s="48"/>
      <c r="I1458" t="s">
        <v>40</v>
      </c>
      <c r="J1458" s="20" t="s">
        <v>82</v>
      </c>
      <c r="K1458">
        <v>46396</v>
      </c>
      <c r="L1458" s="49">
        <v>364.40098532915096</v>
      </c>
      <c r="M1458" s="48">
        <v>1960000</v>
      </c>
    </row>
    <row r="1459" spans="1:13" x14ac:dyDescent="0.25">
      <c r="A1459" t="s">
        <v>62</v>
      </c>
      <c r="B1459" s="20" t="s">
        <v>80</v>
      </c>
      <c r="C1459">
        <v>42282</v>
      </c>
      <c r="D1459" s="21">
        <v>332.20652289584751</v>
      </c>
      <c r="E1459" s="21">
        <v>323.46633550280285</v>
      </c>
      <c r="F1459" s="21">
        <v>329.36919038204019</v>
      </c>
      <c r="G1459" s="48">
        <v>1800000</v>
      </c>
      <c r="H1459" s="48"/>
      <c r="I1459" t="s">
        <v>40</v>
      </c>
      <c r="J1459" s="20" t="s">
        <v>82</v>
      </c>
      <c r="K1459">
        <v>46372</v>
      </c>
      <c r="L1459" s="49">
        <v>367.72545032478297</v>
      </c>
      <c r="M1459" s="48">
        <v>1985000</v>
      </c>
    </row>
    <row r="1460" spans="1:13" x14ac:dyDescent="0.25">
      <c r="A1460" t="s">
        <v>62</v>
      </c>
      <c r="B1460" s="20" t="s">
        <v>80</v>
      </c>
      <c r="C1460">
        <v>42283</v>
      </c>
      <c r="D1460" s="21">
        <v>351.577733694215</v>
      </c>
      <c r="E1460" s="21">
        <v>342.57888011760372</v>
      </c>
      <c r="F1460" s="21">
        <v>347.83668512297436</v>
      </c>
      <c r="G1460" s="48">
        <v>1895000</v>
      </c>
      <c r="H1460" s="48"/>
      <c r="I1460" t="s">
        <v>40</v>
      </c>
      <c r="J1460" s="20" t="s">
        <v>82</v>
      </c>
      <c r="K1460">
        <v>46267</v>
      </c>
      <c r="L1460" s="49">
        <v>368.67916482003238</v>
      </c>
      <c r="M1460" s="48">
        <v>1990000</v>
      </c>
    </row>
    <row r="1461" spans="1:13" x14ac:dyDescent="0.25">
      <c r="A1461" t="s">
        <v>62</v>
      </c>
      <c r="B1461" s="20" t="s">
        <v>80</v>
      </c>
      <c r="C1461">
        <v>42284</v>
      </c>
      <c r="D1461" s="21">
        <v>375.00623430640019</v>
      </c>
      <c r="E1461" s="21">
        <v>365.90950443405222</v>
      </c>
      <c r="F1461" s="21">
        <v>370.87483500242075</v>
      </c>
      <c r="G1461" s="48">
        <v>2015000</v>
      </c>
      <c r="H1461" s="48"/>
      <c r="I1461" t="s">
        <v>40</v>
      </c>
      <c r="J1461" s="20" t="s">
        <v>82</v>
      </c>
      <c r="K1461">
        <v>46397</v>
      </c>
      <c r="L1461" s="49">
        <v>373.24016758328685</v>
      </c>
      <c r="M1461" s="48">
        <v>2010000</v>
      </c>
    </row>
  </sheetData>
  <autoFilter ref="A4:M1461" xr:uid="{7DEB82E2-33F5-4BD2-83AF-F5F177133919}"/>
  <sortState xmlns:xlrd2="http://schemas.microsoft.com/office/spreadsheetml/2017/richdata2" ref="I575:M1461">
    <sortCondition ref="M575:M1461"/>
  </sortState>
  <mergeCells count="1">
    <mergeCell ref="D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0EA8-A8C5-43A7-BF37-C8931550CF7D}">
  <dimension ref="A1:BZ1468"/>
  <sheetViews>
    <sheetView zoomScale="70" zoomScaleNormal="70" workbookViewId="0">
      <selection activeCell="I2" sqref="I1:I1048576"/>
    </sheetView>
  </sheetViews>
  <sheetFormatPr defaultRowHeight="18.75" x14ac:dyDescent="0.25"/>
  <cols>
    <col min="1" max="1" width="9.7109375" bestFit="1" customWidth="1"/>
    <col min="2" max="2" width="20.42578125" bestFit="1" customWidth="1"/>
    <col min="3" max="3" width="10.7109375" bestFit="1" customWidth="1"/>
    <col min="4" max="4" width="11.7109375" customWidth="1"/>
    <col min="5" max="5" width="12.140625" customWidth="1"/>
    <col min="6" max="6" width="16.42578125" bestFit="1" customWidth="1"/>
    <col min="7" max="8" width="16.42578125" customWidth="1"/>
    <col min="9" max="9" width="16" bestFit="1" customWidth="1"/>
    <col min="12" max="12" width="20.42578125" bestFit="1" customWidth="1"/>
    <col min="13" max="13" width="10.7109375" bestFit="1" customWidth="1"/>
    <col min="14" max="14" width="12.28515625" customWidth="1"/>
    <col min="15" max="15" width="11.5703125" customWidth="1"/>
    <col min="16" max="16" width="16.42578125" bestFit="1" customWidth="1"/>
    <col min="17" max="17" width="16" bestFit="1" customWidth="1"/>
    <col min="20" max="20" width="24.85546875" customWidth="1"/>
    <col min="21" max="21" width="19.7109375" customWidth="1"/>
    <col min="22" max="22" width="19.42578125" customWidth="1"/>
    <col min="23" max="23" width="21.85546875" style="37" customWidth="1"/>
  </cols>
  <sheetData>
    <row r="1" spans="1:78" s="26" customFormat="1" x14ac:dyDescent="0.3">
      <c r="A1" s="6" t="s">
        <v>37</v>
      </c>
      <c r="B1" s="1"/>
      <c r="C1" s="1"/>
      <c r="D1" s="87" t="s">
        <v>84</v>
      </c>
      <c r="E1" s="87"/>
      <c r="F1" s="87"/>
      <c r="G1" s="87"/>
      <c r="H1" s="87"/>
      <c r="I1" s="87"/>
      <c r="J1" s="2"/>
      <c r="K1" s="2"/>
      <c r="L1" s="2"/>
      <c r="M1" s="2"/>
      <c r="N1" s="88" t="s">
        <v>85</v>
      </c>
      <c r="O1" s="88"/>
      <c r="P1" s="88"/>
      <c r="Q1" s="88"/>
      <c r="W1" s="37"/>
    </row>
    <row r="2" spans="1:78" s="26" customFormat="1" x14ac:dyDescent="0.3">
      <c r="A2" s="6" t="s">
        <v>38</v>
      </c>
      <c r="B2" s="1"/>
      <c r="C2" s="1"/>
      <c r="D2" s="39"/>
      <c r="E2" s="39"/>
      <c r="F2" s="39"/>
      <c r="G2" s="39"/>
      <c r="H2" s="39"/>
      <c r="I2" s="39"/>
      <c r="J2" s="2"/>
      <c r="K2" s="2"/>
      <c r="L2" s="2"/>
      <c r="M2" s="2"/>
      <c r="N2" s="40"/>
      <c r="O2" s="40"/>
      <c r="P2" s="40"/>
      <c r="Q2" s="40"/>
      <c r="W2" s="37"/>
    </row>
    <row r="3" spans="1:78" x14ac:dyDescent="0.25">
      <c r="A3" s="6" t="s">
        <v>2</v>
      </c>
      <c r="B3" s="4"/>
      <c r="C3" s="4"/>
      <c r="D3" s="5" t="s">
        <v>86</v>
      </c>
      <c r="E3" s="5" t="s">
        <v>87</v>
      </c>
      <c r="F3" s="6"/>
      <c r="G3" s="6"/>
      <c r="H3" s="6"/>
      <c r="I3" s="6"/>
      <c r="J3" s="7"/>
      <c r="K3" s="7"/>
      <c r="L3" s="7"/>
      <c r="M3" s="7"/>
      <c r="N3" s="5" t="s">
        <v>86</v>
      </c>
      <c r="O3" s="5" t="s">
        <v>87</v>
      </c>
      <c r="P3" s="6"/>
      <c r="Q3" s="6"/>
    </row>
    <row r="4" spans="1:78" x14ac:dyDescent="0.25">
      <c r="A4" s="3"/>
      <c r="B4" s="4"/>
      <c r="C4" s="4"/>
      <c r="D4" s="5" t="s">
        <v>36</v>
      </c>
      <c r="E4" s="5" t="s">
        <v>88</v>
      </c>
      <c r="F4" s="6"/>
      <c r="G4" s="6"/>
      <c r="H4" s="6"/>
      <c r="I4" s="6"/>
      <c r="J4" s="7"/>
      <c r="K4" s="7"/>
      <c r="L4" s="7"/>
      <c r="M4" s="7"/>
      <c r="N4" s="8" t="s">
        <v>89</v>
      </c>
      <c r="O4" s="5" t="s">
        <v>90</v>
      </c>
      <c r="P4" s="6"/>
      <c r="Q4" s="6"/>
    </row>
    <row r="5" spans="1:78" s="11" customFormat="1" x14ac:dyDescent="0.25">
      <c r="A5" s="27"/>
      <c r="B5" s="28"/>
      <c r="C5" s="28"/>
      <c r="D5" s="5" t="s">
        <v>91</v>
      </c>
      <c r="E5" s="5" t="s">
        <v>92</v>
      </c>
      <c r="F5" s="29"/>
      <c r="G5" s="29"/>
      <c r="H5" s="29"/>
      <c r="I5" s="29"/>
      <c r="J5" s="7"/>
      <c r="K5" s="7"/>
      <c r="L5" s="7"/>
      <c r="M5" s="7"/>
      <c r="N5" s="5" t="s">
        <v>93</v>
      </c>
      <c r="O5" s="5" t="s">
        <v>94</v>
      </c>
      <c r="P5" s="29"/>
      <c r="Q5" s="29"/>
      <c r="W5" s="37"/>
    </row>
    <row r="6" spans="1:78" x14ac:dyDescent="0.25">
      <c r="A6" s="3"/>
      <c r="B6" s="4"/>
      <c r="C6" s="4"/>
      <c r="D6" s="9" t="s">
        <v>95</v>
      </c>
      <c r="E6" s="9" t="s">
        <v>96</v>
      </c>
      <c r="F6" s="6" t="s">
        <v>97</v>
      </c>
      <c r="G6" s="6"/>
      <c r="H6" s="6"/>
      <c r="I6" s="6"/>
      <c r="J6" s="7"/>
      <c r="K6" s="7"/>
      <c r="L6" s="7"/>
      <c r="M6" s="7"/>
      <c r="N6" s="9" t="s">
        <v>98</v>
      </c>
      <c r="O6" s="10" t="s">
        <v>99</v>
      </c>
      <c r="P6" s="6" t="s">
        <v>97</v>
      </c>
      <c r="Q6" s="6"/>
    </row>
    <row r="7" spans="1:78" x14ac:dyDescent="0.25">
      <c r="A7" s="3"/>
      <c r="B7" s="4"/>
      <c r="C7" s="4"/>
      <c r="D7" s="11">
        <v>-6.9361769999999998</v>
      </c>
      <c r="E7" s="11">
        <v>-6.9509730000000003</v>
      </c>
      <c r="F7" s="6"/>
      <c r="G7" s="6"/>
      <c r="H7" s="6"/>
      <c r="I7" s="6"/>
      <c r="J7" s="7"/>
      <c r="K7" s="7"/>
      <c r="L7" s="7"/>
      <c r="M7" s="7"/>
      <c r="N7" s="12">
        <v>-6.4727302</v>
      </c>
      <c r="O7" s="11">
        <v>-6.2466436999999999</v>
      </c>
      <c r="P7" s="6"/>
      <c r="Q7" s="6"/>
    </row>
    <row r="8" spans="1:78" x14ac:dyDescent="0.25">
      <c r="D8" s="11">
        <v>107.642381</v>
      </c>
      <c r="E8" s="11">
        <v>107.586223</v>
      </c>
      <c r="F8" s="6" t="s">
        <v>37</v>
      </c>
      <c r="G8" s="6"/>
      <c r="H8" s="6"/>
      <c r="I8" s="6" t="s">
        <v>37</v>
      </c>
      <c r="J8" s="7"/>
      <c r="K8" s="7"/>
      <c r="L8" s="7"/>
      <c r="M8" s="7"/>
      <c r="N8" s="12">
        <v>106.8618223</v>
      </c>
      <c r="O8" s="11">
        <v>106.95728920000001</v>
      </c>
      <c r="P8" s="6" t="s">
        <v>2</v>
      </c>
      <c r="Q8" s="6" t="s">
        <v>2</v>
      </c>
    </row>
    <row r="9" spans="1:78" s="24" customFormat="1" ht="43.5" customHeight="1" x14ac:dyDescent="0.25">
      <c r="D9" s="89" t="s">
        <v>100</v>
      </c>
      <c r="E9" s="89"/>
      <c r="F9" s="90" t="s">
        <v>101</v>
      </c>
      <c r="G9" s="90"/>
      <c r="H9" s="90"/>
      <c r="I9" s="89"/>
      <c r="J9" s="25"/>
      <c r="K9" s="25"/>
      <c r="L9" s="25"/>
      <c r="M9" s="25"/>
      <c r="N9" s="91" t="s">
        <v>100</v>
      </c>
      <c r="O9" s="91"/>
      <c r="P9" s="92" t="s">
        <v>101</v>
      </c>
      <c r="Q9" s="91"/>
    </row>
    <row r="10" spans="1:78" s="24" customFormat="1" ht="43.5" customHeight="1" x14ac:dyDescent="0.25">
      <c r="D10" s="30"/>
      <c r="E10" s="30"/>
      <c r="F10" s="31"/>
      <c r="G10" s="31"/>
      <c r="H10" s="31"/>
      <c r="I10" s="30"/>
      <c r="J10" s="25"/>
      <c r="K10" s="25"/>
      <c r="L10" s="25"/>
      <c r="M10" s="25"/>
      <c r="N10" s="32"/>
      <c r="O10" s="32"/>
      <c r="P10" s="33"/>
      <c r="Q10" s="32"/>
    </row>
    <row r="11" spans="1:78" x14ac:dyDescent="0.25">
      <c r="A11" s="13" t="s">
        <v>33</v>
      </c>
      <c r="B11" s="13" t="s">
        <v>34</v>
      </c>
      <c r="C11" s="13" t="s">
        <v>35</v>
      </c>
      <c r="D11" s="14" t="s">
        <v>36</v>
      </c>
      <c r="E11" s="14" t="s">
        <v>88</v>
      </c>
      <c r="F11" s="15" t="s">
        <v>37</v>
      </c>
      <c r="G11" s="15" t="s">
        <v>38</v>
      </c>
      <c r="H11" s="15" t="s">
        <v>2</v>
      </c>
      <c r="I11" s="15" t="s">
        <v>102</v>
      </c>
      <c r="J11" s="16" t="s">
        <v>97</v>
      </c>
      <c r="K11" s="17" t="s">
        <v>33</v>
      </c>
      <c r="L11" s="17" t="s">
        <v>34</v>
      </c>
      <c r="M11" s="17" t="s">
        <v>35</v>
      </c>
      <c r="N11" s="18" t="s">
        <v>89</v>
      </c>
      <c r="O11" s="18" t="s">
        <v>90</v>
      </c>
      <c r="P11" s="19" t="s">
        <v>103</v>
      </c>
      <c r="Q11" s="19" t="s">
        <v>102</v>
      </c>
      <c r="T11" s="38" t="s">
        <v>104</v>
      </c>
      <c r="U11" s="38" t="s">
        <v>105</v>
      </c>
      <c r="V11" s="38" t="s">
        <v>106</v>
      </c>
      <c r="W11" s="38" t="s">
        <v>106</v>
      </c>
      <c r="AC11" s="20" t="s">
        <v>52</v>
      </c>
      <c r="AD11" s="20" t="s">
        <v>47</v>
      </c>
      <c r="AE11" s="20" t="s">
        <v>46</v>
      </c>
      <c r="AF11" s="20" t="s">
        <v>41</v>
      </c>
      <c r="AG11" s="20" t="s">
        <v>53</v>
      </c>
      <c r="AH11" s="20" t="s">
        <v>55</v>
      </c>
      <c r="AI11" s="20" t="s">
        <v>56</v>
      </c>
      <c r="AJ11" s="20" t="s">
        <v>57</v>
      </c>
      <c r="AK11" s="20" t="s">
        <v>59</v>
      </c>
      <c r="AL11" s="20" t="s">
        <v>60</v>
      </c>
      <c r="AM11" s="20" t="s">
        <v>61</v>
      </c>
      <c r="AN11" s="20" t="s">
        <v>64</v>
      </c>
      <c r="AO11" s="20" t="s">
        <v>66</v>
      </c>
      <c r="AP11" s="20" t="s">
        <v>48</v>
      </c>
      <c r="AQ11" s="20" t="s">
        <v>67</v>
      </c>
      <c r="AR11" s="20" t="s">
        <v>68</v>
      </c>
      <c r="AS11" s="20" t="s">
        <v>69</v>
      </c>
      <c r="AT11" s="20" t="s">
        <v>6</v>
      </c>
      <c r="AU11" s="20" t="s">
        <v>71</v>
      </c>
      <c r="AV11" s="20" t="s">
        <v>73</v>
      </c>
      <c r="AW11" s="20" t="s">
        <v>74</v>
      </c>
      <c r="AX11" s="20" t="s">
        <v>72</v>
      </c>
      <c r="AY11" s="20" t="s">
        <v>43</v>
      </c>
      <c r="AZ11" s="20" t="s">
        <v>78</v>
      </c>
      <c r="BA11" s="20" t="s">
        <v>54</v>
      </c>
      <c r="BB11" s="20" t="s">
        <v>45</v>
      </c>
      <c r="BC11" s="20" t="s">
        <v>81</v>
      </c>
      <c r="BD11" s="20" t="s">
        <v>82</v>
      </c>
      <c r="BE11" s="20" t="s">
        <v>51</v>
      </c>
      <c r="BF11" s="20" t="s">
        <v>50</v>
      </c>
      <c r="BG11" s="20" t="s">
        <v>49</v>
      </c>
      <c r="BH11" s="20" t="s">
        <v>63</v>
      </c>
      <c r="BI11" s="20" t="s">
        <v>58</v>
      </c>
      <c r="BJ11" s="20" t="s">
        <v>65</v>
      </c>
      <c r="BK11" s="20" t="s">
        <v>70</v>
      </c>
      <c r="BL11" s="20" t="s">
        <v>75</v>
      </c>
      <c r="BM11" s="20" t="s">
        <v>77</v>
      </c>
      <c r="BN11" s="20" t="s">
        <v>76</v>
      </c>
      <c r="BO11" s="20" t="s">
        <v>79</v>
      </c>
      <c r="BP11" s="20" t="s">
        <v>80</v>
      </c>
      <c r="BQ11" s="20" t="s">
        <v>83</v>
      </c>
      <c r="BU11" t="s">
        <v>33</v>
      </c>
      <c r="BV11" t="s">
        <v>34</v>
      </c>
      <c r="BW11" t="s">
        <v>35</v>
      </c>
      <c r="BX11" t="s">
        <v>107</v>
      </c>
      <c r="BY11" t="s">
        <v>108</v>
      </c>
      <c r="BZ11" t="s">
        <v>109</v>
      </c>
    </row>
    <row r="12" spans="1:78" x14ac:dyDescent="0.25">
      <c r="A12" t="str">
        <f>B12&amp;C12</f>
        <v>Kab. Lebak42311</v>
      </c>
      <c r="B12" s="20" t="s">
        <v>75</v>
      </c>
      <c r="C12">
        <v>42311</v>
      </c>
      <c r="D12" s="21">
        <v>250.70103532463463</v>
      </c>
      <c r="E12" s="21">
        <v>243.14966324007074</v>
      </c>
      <c r="F12" s="23">
        <v>1390000</v>
      </c>
      <c r="G12" s="23">
        <v>1390000</v>
      </c>
      <c r="H12" s="23">
        <v>705000</v>
      </c>
      <c r="I12" s="23">
        <v>1390000</v>
      </c>
      <c r="J12" s="22"/>
      <c r="K12" t="s">
        <v>62</v>
      </c>
      <c r="L12" s="20" t="s">
        <v>75</v>
      </c>
      <c r="M12">
        <v>42311</v>
      </c>
      <c r="N12" s="21">
        <v>103.75133970929912</v>
      </c>
      <c r="O12" s="21">
        <v>119.01642709695325</v>
      </c>
      <c r="P12" s="23">
        <v>705000</v>
      </c>
      <c r="Q12" s="23">
        <v>705000</v>
      </c>
      <c r="T12" s="38" t="s">
        <v>110</v>
      </c>
      <c r="U12" s="38" t="s">
        <v>111</v>
      </c>
      <c r="V12" s="38" t="s">
        <v>112</v>
      </c>
      <c r="W12" s="38" t="s">
        <v>11</v>
      </c>
      <c r="X12" s="20" t="s">
        <v>52</v>
      </c>
      <c r="Y12">
        <v>40534</v>
      </c>
      <c r="Z12" t="str">
        <f>X12&amp;Y12</f>
        <v>Kota Cimahi40534</v>
      </c>
      <c r="AA12" s="20" t="s">
        <v>52</v>
      </c>
      <c r="AB12">
        <v>40534</v>
      </c>
      <c r="AC12">
        <f>IFERROR(IF(MATCH(AC$11&amp;$AB12,$Z$12:$Z$1468,0)&gt;0,$AB12,""),"")</f>
        <v>40534</v>
      </c>
      <c r="AD12" t="str">
        <f t="shared" ref="AD12:BQ18" si="0">IFERROR(IF(MATCH(AD$11&amp;$AB12,$Z$12:$Z$1468,0)&gt;0,$AB12,""),"")</f>
        <v/>
      </c>
      <c r="AE12" t="str">
        <f t="shared" si="0"/>
        <v/>
      </c>
      <c r="AF12" t="str">
        <f t="shared" si="0"/>
        <v/>
      </c>
      <c r="AG12" t="str">
        <f t="shared" si="0"/>
        <v/>
      </c>
      <c r="AH12" t="str">
        <f t="shared" si="0"/>
        <v/>
      </c>
      <c r="AI12" t="str">
        <f t="shared" si="0"/>
        <v/>
      </c>
      <c r="AJ12" t="str">
        <f t="shared" si="0"/>
        <v/>
      </c>
      <c r="AK12" t="str">
        <f t="shared" si="0"/>
        <v/>
      </c>
      <c r="AL12" t="str">
        <f t="shared" si="0"/>
        <v/>
      </c>
      <c r="AM12" t="str">
        <f t="shared" si="0"/>
        <v/>
      </c>
      <c r="AN12" t="str">
        <f t="shared" si="0"/>
        <v/>
      </c>
      <c r="AO12" t="str">
        <f t="shared" si="0"/>
        <v/>
      </c>
      <c r="AP12" t="str">
        <f t="shared" si="0"/>
        <v/>
      </c>
      <c r="AQ12" t="str">
        <f t="shared" si="0"/>
        <v/>
      </c>
      <c r="AR12" t="str">
        <f t="shared" si="0"/>
        <v/>
      </c>
      <c r="AS12" t="str">
        <f t="shared" si="0"/>
        <v/>
      </c>
      <c r="AT12" t="str">
        <f t="shared" si="0"/>
        <v/>
      </c>
      <c r="AU12" t="str">
        <f t="shared" si="0"/>
        <v/>
      </c>
      <c r="AV12" t="str">
        <f t="shared" si="0"/>
        <v/>
      </c>
      <c r="AW12" t="str">
        <f t="shared" si="0"/>
        <v/>
      </c>
      <c r="AX12" t="str">
        <f t="shared" si="0"/>
        <v/>
      </c>
      <c r="AY12" t="str">
        <f t="shared" si="0"/>
        <v/>
      </c>
      <c r="AZ12" t="str">
        <f t="shared" si="0"/>
        <v/>
      </c>
      <c r="BA12" t="str">
        <f t="shared" si="0"/>
        <v/>
      </c>
      <c r="BB12" t="str">
        <f t="shared" si="0"/>
        <v/>
      </c>
      <c r="BC12" t="str">
        <f t="shared" si="0"/>
        <v/>
      </c>
      <c r="BD12" t="str">
        <f t="shared" si="0"/>
        <v/>
      </c>
      <c r="BE12" t="str">
        <f t="shared" si="0"/>
        <v/>
      </c>
      <c r="BF12" t="str">
        <f t="shared" si="0"/>
        <v/>
      </c>
      <c r="BG12" t="str">
        <f t="shared" si="0"/>
        <v/>
      </c>
      <c r="BH12" t="str">
        <f t="shared" si="0"/>
        <v/>
      </c>
      <c r="BI12" t="str">
        <f t="shared" si="0"/>
        <v/>
      </c>
      <c r="BJ12" t="str">
        <f t="shared" si="0"/>
        <v/>
      </c>
      <c r="BK12" t="str">
        <f t="shared" si="0"/>
        <v/>
      </c>
      <c r="BL12" t="str">
        <f t="shared" si="0"/>
        <v/>
      </c>
      <c r="BM12" t="str">
        <f t="shared" si="0"/>
        <v/>
      </c>
      <c r="BN12" t="str">
        <f t="shared" si="0"/>
        <v/>
      </c>
      <c r="BO12" t="str">
        <f t="shared" si="0"/>
        <v/>
      </c>
      <c r="BP12" t="str">
        <f t="shared" si="0"/>
        <v/>
      </c>
      <c r="BQ12" t="str">
        <f t="shared" si="0"/>
        <v/>
      </c>
      <c r="BU12" t="s">
        <v>62</v>
      </c>
      <c r="BV12" t="s">
        <v>75</v>
      </c>
      <c r="BW12">
        <v>42311</v>
      </c>
      <c r="BX12">
        <v>-6.3534552</v>
      </c>
      <c r="BY12">
        <v>106.24748099999999</v>
      </c>
      <c r="BZ12">
        <v>251.02112295337832</v>
      </c>
    </row>
    <row r="13" spans="1:78" ht="15" x14ac:dyDescent="0.25">
      <c r="A13" t="str">
        <f t="shared" ref="A13:A76" si="1">B13&amp;C13</f>
        <v>Kab. Lebak42312</v>
      </c>
      <c r="B13" s="20" t="s">
        <v>75</v>
      </c>
      <c r="C13">
        <v>42312</v>
      </c>
      <c r="D13" s="21">
        <v>241.49512528657345</v>
      </c>
      <c r="E13" s="21">
        <v>234.07782842470579</v>
      </c>
      <c r="F13" s="23">
        <v>1345000</v>
      </c>
      <c r="G13" s="23">
        <v>1345000</v>
      </c>
      <c r="H13" s="23">
        <v>655000</v>
      </c>
      <c r="I13" s="23">
        <v>1345000</v>
      </c>
      <c r="J13" s="22"/>
      <c r="K13" t="s">
        <v>62</v>
      </c>
      <c r="L13" s="20" t="s">
        <v>75</v>
      </c>
      <c r="M13">
        <v>42312</v>
      </c>
      <c r="N13" s="21">
        <v>93.683490981434971</v>
      </c>
      <c r="O13" s="21">
        <v>108.42314699921877</v>
      </c>
      <c r="P13" s="23">
        <v>655000</v>
      </c>
      <c r="Q13" s="23">
        <v>655000</v>
      </c>
      <c r="T13" s="34" t="s">
        <v>22</v>
      </c>
      <c r="U13" s="35">
        <v>75000</v>
      </c>
      <c r="V13" s="36">
        <f t="shared" ref="V13:V19" si="2">U13*2</f>
        <v>150000</v>
      </c>
      <c r="W13" s="36">
        <f>U13+15000</f>
        <v>90000</v>
      </c>
      <c r="X13" s="20" t="s">
        <v>52</v>
      </c>
      <c r="Y13">
        <v>40535</v>
      </c>
      <c r="Z13" t="str">
        <f t="shared" ref="Z13:Z76" si="3">X13&amp;Y13</f>
        <v>Kota Cimahi40535</v>
      </c>
      <c r="AA13" s="20" t="s">
        <v>47</v>
      </c>
      <c r="AB13">
        <v>10110</v>
      </c>
      <c r="AC13" t="str">
        <f t="shared" ref="AC13:AR34" si="4">IFERROR(IF(MATCH(AC$11&amp;$AB13,$Z$12:$Z$1468,0)&gt;0,$AB13,""),"")</f>
        <v/>
      </c>
      <c r="AD13" t="str">
        <f t="shared" si="0"/>
        <v/>
      </c>
      <c r="AE13" t="str">
        <f t="shared" si="0"/>
        <v/>
      </c>
      <c r="AF13" t="str">
        <f t="shared" si="0"/>
        <v/>
      </c>
      <c r="AG13" t="str">
        <f t="shared" si="0"/>
        <v/>
      </c>
      <c r="AH13" t="str">
        <f t="shared" si="0"/>
        <v/>
      </c>
      <c r="AI13" t="str">
        <f t="shared" si="0"/>
        <v/>
      </c>
      <c r="AJ13" t="str">
        <f t="shared" si="0"/>
        <v/>
      </c>
      <c r="AK13" t="str">
        <f t="shared" si="0"/>
        <v/>
      </c>
      <c r="AL13" t="str">
        <f t="shared" si="0"/>
        <v/>
      </c>
      <c r="AM13" t="str">
        <f t="shared" si="0"/>
        <v/>
      </c>
      <c r="AN13" t="str">
        <f t="shared" si="0"/>
        <v/>
      </c>
      <c r="AO13" t="str">
        <f t="shared" si="0"/>
        <v/>
      </c>
      <c r="AP13" t="str">
        <f t="shared" si="0"/>
        <v/>
      </c>
      <c r="AQ13" t="str">
        <f t="shared" si="0"/>
        <v/>
      </c>
      <c r="AR13" t="str">
        <f t="shared" si="0"/>
        <v/>
      </c>
      <c r="AS13" t="str">
        <f t="shared" si="0"/>
        <v/>
      </c>
      <c r="AT13" t="str">
        <f t="shared" si="0"/>
        <v/>
      </c>
      <c r="AU13" t="str">
        <f t="shared" si="0"/>
        <v/>
      </c>
      <c r="AV13" t="str">
        <f t="shared" si="0"/>
        <v/>
      </c>
      <c r="AW13" t="str">
        <f t="shared" si="0"/>
        <v/>
      </c>
      <c r="AX13" t="str">
        <f t="shared" si="0"/>
        <v/>
      </c>
      <c r="AY13" t="str">
        <f t="shared" si="0"/>
        <v/>
      </c>
      <c r="AZ13" t="str">
        <f t="shared" si="0"/>
        <v/>
      </c>
      <c r="BA13" t="str">
        <f t="shared" si="0"/>
        <v/>
      </c>
      <c r="BB13" t="str">
        <f t="shared" si="0"/>
        <v/>
      </c>
      <c r="BC13" t="str">
        <f t="shared" si="0"/>
        <v/>
      </c>
      <c r="BD13" t="str">
        <f t="shared" si="0"/>
        <v/>
      </c>
      <c r="BE13">
        <f t="shared" si="0"/>
        <v>10110</v>
      </c>
      <c r="BF13" t="str">
        <f t="shared" si="0"/>
        <v/>
      </c>
      <c r="BG13" t="str">
        <f t="shared" si="0"/>
        <v/>
      </c>
      <c r="BH13" t="str">
        <f t="shared" si="0"/>
        <v/>
      </c>
      <c r="BI13" t="str">
        <f t="shared" si="0"/>
        <v/>
      </c>
      <c r="BJ13" t="str">
        <f t="shared" si="0"/>
        <v/>
      </c>
      <c r="BK13" t="str">
        <f t="shared" si="0"/>
        <v/>
      </c>
      <c r="BL13" t="str">
        <f t="shared" si="0"/>
        <v/>
      </c>
      <c r="BM13" t="str">
        <f t="shared" si="0"/>
        <v/>
      </c>
      <c r="BN13" t="str">
        <f t="shared" si="0"/>
        <v/>
      </c>
      <c r="BO13" t="str">
        <f t="shared" si="0"/>
        <v/>
      </c>
      <c r="BP13" t="str">
        <f t="shared" si="0"/>
        <v/>
      </c>
      <c r="BQ13" t="str">
        <f t="shared" si="0"/>
        <v/>
      </c>
      <c r="BU13" t="s">
        <v>62</v>
      </c>
      <c r="BV13" t="s">
        <v>75</v>
      </c>
      <c r="BW13">
        <v>42312</v>
      </c>
      <c r="BX13">
        <v>-6.3465331000000003</v>
      </c>
      <c r="BY13">
        <v>106.31106219999999</v>
      </c>
      <c r="BZ13">
        <v>242.11353874664303</v>
      </c>
    </row>
    <row r="14" spans="1:78" ht="15" x14ac:dyDescent="0.25">
      <c r="A14" t="str">
        <f t="shared" si="1"/>
        <v>Kab. Lebak42313</v>
      </c>
      <c r="B14" s="20" t="s">
        <v>75</v>
      </c>
      <c r="C14">
        <v>42313</v>
      </c>
      <c r="D14" s="21">
        <v>245.3776568593382</v>
      </c>
      <c r="E14" s="21">
        <v>237.7829063299809</v>
      </c>
      <c r="F14" s="23">
        <v>1365000</v>
      </c>
      <c r="G14" s="23">
        <v>1365000</v>
      </c>
      <c r="H14" s="23">
        <v>680000</v>
      </c>
      <c r="I14" s="23">
        <v>1365000</v>
      </c>
      <c r="J14" s="22"/>
      <c r="K14" t="s">
        <v>62</v>
      </c>
      <c r="L14" s="20" t="s">
        <v>75</v>
      </c>
      <c r="M14">
        <v>42313</v>
      </c>
      <c r="N14" s="21">
        <v>98.950147684272835</v>
      </c>
      <c r="O14" s="21">
        <v>115.5068763994536</v>
      </c>
      <c r="P14" s="23">
        <v>680000</v>
      </c>
      <c r="Q14" s="23">
        <v>680000</v>
      </c>
      <c r="T14" s="34" t="s">
        <v>23</v>
      </c>
      <c r="U14" s="35">
        <v>75000</v>
      </c>
      <c r="V14" s="36">
        <f t="shared" si="2"/>
        <v>150000</v>
      </c>
      <c r="W14" s="36" t="s">
        <v>113</v>
      </c>
      <c r="X14" s="20" t="s">
        <v>52</v>
      </c>
      <c r="Y14">
        <v>40514</v>
      </c>
      <c r="Z14" t="str">
        <f t="shared" si="3"/>
        <v>Kota Cimahi40514</v>
      </c>
      <c r="AA14" s="20" t="s">
        <v>46</v>
      </c>
      <c r="AB14">
        <v>10120</v>
      </c>
      <c r="AC14" t="str">
        <f t="shared" si="4"/>
        <v/>
      </c>
      <c r="AD14" t="str">
        <f t="shared" si="0"/>
        <v/>
      </c>
      <c r="AE14" t="str">
        <f t="shared" si="0"/>
        <v/>
      </c>
      <c r="AF14" t="str">
        <f t="shared" si="0"/>
        <v/>
      </c>
      <c r="AG14" t="str">
        <f t="shared" si="0"/>
        <v/>
      </c>
      <c r="AH14" t="str">
        <f t="shared" si="0"/>
        <v/>
      </c>
      <c r="AI14" t="str">
        <f t="shared" si="0"/>
        <v/>
      </c>
      <c r="AJ14" t="str">
        <f t="shared" si="0"/>
        <v/>
      </c>
      <c r="AK14" t="str">
        <f t="shared" si="0"/>
        <v/>
      </c>
      <c r="AL14" t="str">
        <f t="shared" si="0"/>
        <v/>
      </c>
      <c r="AM14" t="str">
        <f t="shared" si="0"/>
        <v/>
      </c>
      <c r="AN14" t="str">
        <f t="shared" si="0"/>
        <v/>
      </c>
      <c r="AO14" t="str">
        <f t="shared" si="0"/>
        <v/>
      </c>
      <c r="AP14" t="str">
        <f t="shared" si="0"/>
        <v/>
      </c>
      <c r="AQ14" t="str">
        <f t="shared" si="0"/>
        <v/>
      </c>
      <c r="AR14" t="str">
        <f t="shared" si="0"/>
        <v/>
      </c>
      <c r="AS14" t="str">
        <f t="shared" si="0"/>
        <v/>
      </c>
      <c r="AT14" t="str">
        <f t="shared" si="0"/>
        <v/>
      </c>
      <c r="AU14" t="str">
        <f t="shared" si="0"/>
        <v/>
      </c>
      <c r="AV14" t="str">
        <f t="shared" si="0"/>
        <v/>
      </c>
      <c r="AW14" t="str">
        <f t="shared" si="0"/>
        <v/>
      </c>
      <c r="AX14" t="str">
        <f t="shared" si="0"/>
        <v/>
      </c>
      <c r="AY14" t="str">
        <f t="shared" si="0"/>
        <v/>
      </c>
      <c r="AZ14" t="str">
        <f t="shared" si="0"/>
        <v/>
      </c>
      <c r="BA14" t="str">
        <f t="shared" si="0"/>
        <v/>
      </c>
      <c r="BB14" t="str">
        <f t="shared" si="0"/>
        <v/>
      </c>
      <c r="BC14" t="str">
        <f t="shared" si="0"/>
        <v/>
      </c>
      <c r="BD14" t="str">
        <f t="shared" si="0"/>
        <v/>
      </c>
      <c r="BE14">
        <f t="shared" si="0"/>
        <v>10120</v>
      </c>
      <c r="BF14" t="str">
        <f t="shared" si="0"/>
        <v/>
      </c>
      <c r="BG14" t="str">
        <f t="shared" si="0"/>
        <v/>
      </c>
      <c r="BH14" t="str">
        <f t="shared" si="0"/>
        <v/>
      </c>
      <c r="BI14" t="str">
        <f t="shared" si="0"/>
        <v/>
      </c>
      <c r="BJ14" t="str">
        <f t="shared" si="0"/>
        <v/>
      </c>
      <c r="BK14" t="str">
        <f t="shared" si="0"/>
        <v/>
      </c>
      <c r="BL14" t="str">
        <f t="shared" si="0"/>
        <v/>
      </c>
      <c r="BM14" t="str">
        <f t="shared" si="0"/>
        <v/>
      </c>
      <c r="BN14" t="str">
        <f t="shared" si="0"/>
        <v/>
      </c>
      <c r="BO14" t="str">
        <f t="shared" si="0"/>
        <v/>
      </c>
      <c r="BP14" t="str">
        <f t="shared" si="0"/>
        <v/>
      </c>
      <c r="BQ14" t="str">
        <f t="shared" si="0"/>
        <v/>
      </c>
      <c r="BU14" t="s">
        <v>62</v>
      </c>
      <c r="BV14" t="s">
        <v>75</v>
      </c>
      <c r="BW14">
        <v>42313</v>
      </c>
      <c r="BX14">
        <v>-6.3759971999999996</v>
      </c>
      <c r="BY14">
        <v>106.2728091</v>
      </c>
      <c r="BZ14">
        <v>245.60597780401292</v>
      </c>
    </row>
    <row r="15" spans="1:78" ht="15" x14ac:dyDescent="0.25">
      <c r="A15" t="str">
        <f t="shared" si="1"/>
        <v>Kab. Lebak42314</v>
      </c>
      <c r="B15" s="20" t="s">
        <v>75</v>
      </c>
      <c r="C15">
        <v>42314</v>
      </c>
      <c r="D15" s="21">
        <v>249.36205587814652</v>
      </c>
      <c r="E15" s="21">
        <v>241.81349551640199</v>
      </c>
      <c r="F15" s="23">
        <v>1385000</v>
      </c>
      <c r="G15" s="23">
        <v>1385000</v>
      </c>
      <c r="H15" s="23">
        <v>700000</v>
      </c>
      <c r="I15" s="23">
        <v>1385000</v>
      </c>
      <c r="J15" s="22"/>
      <c r="K15" t="s">
        <v>62</v>
      </c>
      <c r="L15" s="20" t="s">
        <v>75</v>
      </c>
      <c r="M15">
        <v>42314</v>
      </c>
      <c r="N15" s="21">
        <v>102.42041402122042</v>
      </c>
      <c r="O15" s="21">
        <v>117.82385398096991</v>
      </c>
      <c r="P15" s="23">
        <v>700000</v>
      </c>
      <c r="Q15" s="23">
        <v>700000</v>
      </c>
      <c r="T15" s="34" t="s">
        <v>24</v>
      </c>
      <c r="U15" s="35">
        <v>75000</v>
      </c>
      <c r="V15" s="36">
        <f t="shared" si="2"/>
        <v>150000</v>
      </c>
      <c r="W15" s="36" t="s">
        <v>113</v>
      </c>
      <c r="X15" s="20" t="s">
        <v>52</v>
      </c>
      <c r="Y15">
        <v>40522</v>
      </c>
      <c r="Z15" t="str">
        <f t="shared" si="3"/>
        <v>Kota Cimahi40522</v>
      </c>
      <c r="AA15" s="20" t="s">
        <v>41</v>
      </c>
      <c r="AB15">
        <v>10130</v>
      </c>
      <c r="AC15" t="str">
        <f t="shared" si="4"/>
        <v/>
      </c>
      <c r="AD15" t="str">
        <f t="shared" si="0"/>
        <v/>
      </c>
      <c r="AE15" t="str">
        <f t="shared" si="0"/>
        <v/>
      </c>
      <c r="AF15" t="str">
        <f t="shared" si="0"/>
        <v/>
      </c>
      <c r="AG15" t="str">
        <f t="shared" si="0"/>
        <v/>
      </c>
      <c r="AH15" t="str">
        <f t="shared" si="0"/>
        <v/>
      </c>
      <c r="AI15" t="str">
        <f t="shared" si="0"/>
        <v/>
      </c>
      <c r="AJ15" t="str">
        <f t="shared" si="0"/>
        <v/>
      </c>
      <c r="AK15" t="str">
        <f t="shared" si="0"/>
        <v/>
      </c>
      <c r="AL15" t="str">
        <f t="shared" si="0"/>
        <v/>
      </c>
      <c r="AM15" t="str">
        <f t="shared" si="0"/>
        <v/>
      </c>
      <c r="AN15" t="str">
        <f t="shared" si="0"/>
        <v/>
      </c>
      <c r="AO15" t="str">
        <f t="shared" si="0"/>
        <v/>
      </c>
      <c r="AP15" t="str">
        <f t="shared" si="0"/>
        <v/>
      </c>
      <c r="AQ15" t="str">
        <f t="shared" si="0"/>
        <v/>
      </c>
      <c r="AR15" t="str">
        <f t="shared" si="0"/>
        <v/>
      </c>
      <c r="AS15" t="str">
        <f t="shared" si="0"/>
        <v/>
      </c>
      <c r="AT15" t="str">
        <f t="shared" si="0"/>
        <v/>
      </c>
      <c r="AU15" t="str">
        <f t="shared" si="0"/>
        <v/>
      </c>
      <c r="AV15" t="str">
        <f t="shared" si="0"/>
        <v/>
      </c>
      <c r="AW15" t="str">
        <f t="shared" si="0"/>
        <v/>
      </c>
      <c r="AX15" t="str">
        <f t="shared" si="0"/>
        <v/>
      </c>
      <c r="AY15" t="str">
        <f t="shared" si="0"/>
        <v/>
      </c>
      <c r="AZ15" t="str">
        <f t="shared" si="0"/>
        <v/>
      </c>
      <c r="BA15" t="str">
        <f t="shared" si="0"/>
        <v/>
      </c>
      <c r="BB15" t="str">
        <f t="shared" si="0"/>
        <v/>
      </c>
      <c r="BC15" t="str">
        <f t="shared" si="0"/>
        <v/>
      </c>
      <c r="BD15" t="str">
        <f t="shared" si="0"/>
        <v/>
      </c>
      <c r="BE15">
        <f t="shared" si="0"/>
        <v>10130</v>
      </c>
      <c r="BF15" t="str">
        <f t="shared" si="0"/>
        <v/>
      </c>
      <c r="BG15" t="str">
        <f t="shared" si="0"/>
        <v/>
      </c>
      <c r="BH15" t="str">
        <f t="shared" si="0"/>
        <v/>
      </c>
      <c r="BI15" t="str">
        <f t="shared" si="0"/>
        <v/>
      </c>
      <c r="BJ15" t="str">
        <f t="shared" si="0"/>
        <v/>
      </c>
      <c r="BK15" t="str">
        <f t="shared" si="0"/>
        <v/>
      </c>
      <c r="BL15" t="str">
        <f t="shared" si="0"/>
        <v/>
      </c>
      <c r="BM15" t="str">
        <f t="shared" si="0"/>
        <v/>
      </c>
      <c r="BN15" t="str">
        <f t="shared" si="0"/>
        <v/>
      </c>
      <c r="BO15" t="str">
        <f t="shared" si="0"/>
        <v/>
      </c>
      <c r="BP15" t="str">
        <f t="shared" si="0"/>
        <v/>
      </c>
      <c r="BQ15" t="str">
        <f t="shared" si="0"/>
        <v/>
      </c>
      <c r="BU15" t="s">
        <v>62</v>
      </c>
      <c r="BV15" t="s">
        <v>75</v>
      </c>
      <c r="BW15">
        <v>42314</v>
      </c>
      <c r="BX15">
        <v>-6.3560274999999997</v>
      </c>
      <c r="BY15">
        <v>106.2551563</v>
      </c>
      <c r="BZ15">
        <v>249.6893766987501</v>
      </c>
    </row>
    <row r="16" spans="1:78" ht="15" x14ac:dyDescent="0.25">
      <c r="A16" t="str">
        <f t="shared" si="1"/>
        <v>Kab. Lebak42315</v>
      </c>
      <c r="B16" s="20" t="s">
        <v>75</v>
      </c>
      <c r="C16">
        <v>42315</v>
      </c>
      <c r="D16" s="21">
        <v>221.64995668247661</v>
      </c>
      <c r="E16" s="21">
        <v>213.21867194336178</v>
      </c>
      <c r="F16" s="23">
        <v>1245000</v>
      </c>
      <c r="G16" s="23">
        <v>1245000</v>
      </c>
      <c r="H16" s="23">
        <v>640000</v>
      </c>
      <c r="I16" s="23">
        <v>1245000</v>
      </c>
      <c r="J16" s="22"/>
      <c r="K16" t="s">
        <v>62</v>
      </c>
      <c r="L16" s="20" t="s">
        <v>75</v>
      </c>
      <c r="M16">
        <v>42315</v>
      </c>
      <c r="N16" s="21">
        <v>90.205612266291354</v>
      </c>
      <c r="O16" s="21">
        <v>120.4398221931566</v>
      </c>
      <c r="P16" s="23">
        <v>640000</v>
      </c>
      <c r="Q16" s="23">
        <v>640000</v>
      </c>
      <c r="T16" s="34" t="s">
        <v>25</v>
      </c>
      <c r="U16" s="35">
        <v>75000</v>
      </c>
      <c r="V16" s="36">
        <f t="shared" si="2"/>
        <v>150000</v>
      </c>
      <c r="W16" s="36">
        <f>U16+15000</f>
        <v>90000</v>
      </c>
      <c r="X16" s="20" t="s">
        <v>52</v>
      </c>
      <c r="Y16">
        <v>40533</v>
      </c>
      <c r="Z16" t="str">
        <f t="shared" si="3"/>
        <v>Kota Cimahi40533</v>
      </c>
      <c r="AA16" s="20" t="s">
        <v>53</v>
      </c>
      <c r="AB16">
        <v>10140</v>
      </c>
      <c r="AC16" t="str">
        <f t="shared" si="4"/>
        <v/>
      </c>
      <c r="AD16" t="str">
        <f t="shared" si="0"/>
        <v/>
      </c>
      <c r="AE16" t="str">
        <f t="shared" si="0"/>
        <v/>
      </c>
      <c r="AF16" t="str">
        <f t="shared" si="0"/>
        <v/>
      </c>
      <c r="AG16" t="str">
        <f t="shared" si="0"/>
        <v/>
      </c>
      <c r="AH16" t="str">
        <f t="shared" si="0"/>
        <v/>
      </c>
      <c r="AI16" t="str">
        <f t="shared" si="0"/>
        <v/>
      </c>
      <c r="AJ16" t="str">
        <f t="shared" si="0"/>
        <v/>
      </c>
      <c r="AK16" t="str">
        <f t="shared" si="0"/>
        <v/>
      </c>
      <c r="AL16" t="str">
        <f t="shared" si="0"/>
        <v/>
      </c>
      <c r="AM16" t="str">
        <f t="shared" si="0"/>
        <v/>
      </c>
      <c r="AN16" t="str">
        <f t="shared" si="0"/>
        <v/>
      </c>
      <c r="AO16" t="str">
        <f t="shared" si="0"/>
        <v/>
      </c>
      <c r="AP16" t="str">
        <f t="shared" si="0"/>
        <v/>
      </c>
      <c r="AQ16" t="str">
        <f t="shared" si="0"/>
        <v/>
      </c>
      <c r="AR16" t="str">
        <f t="shared" si="0"/>
        <v/>
      </c>
      <c r="AS16" t="str">
        <f t="shared" si="0"/>
        <v/>
      </c>
      <c r="AT16" t="str">
        <f t="shared" si="0"/>
        <v/>
      </c>
      <c r="AU16" t="str">
        <f t="shared" si="0"/>
        <v/>
      </c>
      <c r="AV16" t="str">
        <f t="shared" si="0"/>
        <v/>
      </c>
      <c r="AW16" t="str">
        <f t="shared" si="0"/>
        <v/>
      </c>
      <c r="AX16" t="str">
        <f t="shared" si="0"/>
        <v/>
      </c>
      <c r="AY16" t="str">
        <f t="shared" si="0"/>
        <v/>
      </c>
      <c r="AZ16" t="str">
        <f t="shared" si="0"/>
        <v/>
      </c>
      <c r="BA16" t="str">
        <f t="shared" si="0"/>
        <v/>
      </c>
      <c r="BB16" t="str">
        <f t="shared" si="0"/>
        <v/>
      </c>
      <c r="BC16" t="str">
        <f t="shared" si="0"/>
        <v/>
      </c>
      <c r="BD16" t="str">
        <f t="shared" si="0"/>
        <v/>
      </c>
      <c r="BE16">
        <f t="shared" si="0"/>
        <v>10140</v>
      </c>
      <c r="BF16" t="str">
        <f t="shared" si="0"/>
        <v/>
      </c>
      <c r="BG16" t="str">
        <f t="shared" si="0"/>
        <v/>
      </c>
      <c r="BH16" t="str">
        <f t="shared" si="0"/>
        <v/>
      </c>
      <c r="BI16" t="str">
        <f t="shared" si="0"/>
        <v/>
      </c>
      <c r="BJ16" t="str">
        <f t="shared" si="0"/>
        <v/>
      </c>
      <c r="BK16" t="str">
        <f t="shared" si="0"/>
        <v/>
      </c>
      <c r="BL16" t="str">
        <f t="shared" si="0"/>
        <v/>
      </c>
      <c r="BM16" t="str">
        <f t="shared" si="0"/>
        <v/>
      </c>
      <c r="BN16" t="str">
        <f t="shared" si="0"/>
        <v/>
      </c>
      <c r="BO16" t="str">
        <f t="shared" si="0"/>
        <v/>
      </c>
      <c r="BP16" t="str">
        <f t="shared" si="0"/>
        <v/>
      </c>
      <c r="BQ16" t="str">
        <f t="shared" si="0"/>
        <v/>
      </c>
      <c r="BU16" t="s">
        <v>62</v>
      </c>
      <c r="BV16" t="s">
        <v>75</v>
      </c>
      <c r="BW16">
        <v>42315</v>
      </c>
      <c r="BX16">
        <v>-6.6284399000000001</v>
      </c>
      <c r="BY16">
        <v>106.3404925</v>
      </c>
      <c r="BZ16">
        <v>219.82621437139971</v>
      </c>
    </row>
    <row r="17" spans="1:78" ht="15" x14ac:dyDescent="0.25">
      <c r="A17" t="str">
        <f t="shared" si="1"/>
        <v>Kab. Lebak42316</v>
      </c>
      <c r="B17" s="20" t="s">
        <v>75</v>
      </c>
      <c r="C17">
        <v>42316</v>
      </c>
      <c r="D17" s="21">
        <v>248.60981974788095</v>
      </c>
      <c r="E17" s="21">
        <v>241.13965636450746</v>
      </c>
      <c r="F17" s="23">
        <v>1380000</v>
      </c>
      <c r="G17" s="23">
        <v>1380000</v>
      </c>
      <c r="H17" s="23">
        <v>695000</v>
      </c>
      <c r="I17" s="23">
        <v>1380000</v>
      </c>
      <c r="J17" s="22"/>
      <c r="K17" t="s">
        <v>62</v>
      </c>
      <c r="L17" s="20" t="s">
        <v>75</v>
      </c>
      <c r="M17">
        <v>42316</v>
      </c>
      <c r="N17" s="21">
        <v>101.05012333127749</v>
      </c>
      <c r="O17" s="21">
        <v>115.5135056161951</v>
      </c>
      <c r="P17" s="23">
        <v>695000</v>
      </c>
      <c r="Q17" s="23">
        <v>695000</v>
      </c>
      <c r="T17" s="34" t="s">
        <v>26</v>
      </c>
      <c r="U17" s="35">
        <v>100000</v>
      </c>
      <c r="V17" s="36">
        <f t="shared" si="2"/>
        <v>200000</v>
      </c>
      <c r="W17" s="36">
        <f>U17+15000</f>
        <v>115000</v>
      </c>
      <c r="X17" s="20" t="s">
        <v>52</v>
      </c>
      <c r="Y17">
        <v>40513</v>
      </c>
      <c r="Z17" t="str">
        <f t="shared" si="3"/>
        <v>Kota Cimahi40513</v>
      </c>
      <c r="AA17" s="20" t="s">
        <v>55</v>
      </c>
      <c r="AB17">
        <v>10150</v>
      </c>
      <c r="AC17" t="str">
        <f t="shared" si="4"/>
        <v/>
      </c>
      <c r="AD17" t="str">
        <f t="shared" si="0"/>
        <v/>
      </c>
      <c r="AE17" t="str">
        <f t="shared" si="0"/>
        <v/>
      </c>
      <c r="AF17" t="str">
        <f t="shared" si="0"/>
        <v/>
      </c>
      <c r="AG17" t="str">
        <f t="shared" si="0"/>
        <v/>
      </c>
      <c r="AH17" t="str">
        <f t="shared" si="0"/>
        <v/>
      </c>
      <c r="AI17" t="str">
        <f t="shared" si="0"/>
        <v/>
      </c>
      <c r="AJ17" t="str">
        <f t="shared" si="0"/>
        <v/>
      </c>
      <c r="AK17" t="str">
        <f t="shared" si="0"/>
        <v/>
      </c>
      <c r="AL17" t="str">
        <f t="shared" si="0"/>
        <v/>
      </c>
      <c r="AM17" t="str">
        <f t="shared" si="0"/>
        <v/>
      </c>
      <c r="AN17" t="str">
        <f t="shared" si="0"/>
        <v/>
      </c>
      <c r="AO17" t="str">
        <f t="shared" si="0"/>
        <v/>
      </c>
      <c r="AP17" t="str">
        <f t="shared" si="0"/>
        <v/>
      </c>
      <c r="AQ17" t="str">
        <f t="shared" si="0"/>
        <v/>
      </c>
      <c r="AR17" t="str">
        <f t="shared" si="0"/>
        <v/>
      </c>
      <c r="AS17" t="str">
        <f t="shared" si="0"/>
        <v/>
      </c>
      <c r="AT17" t="str">
        <f t="shared" si="0"/>
        <v/>
      </c>
      <c r="AU17" t="str">
        <f t="shared" si="0"/>
        <v/>
      </c>
      <c r="AV17" t="str">
        <f t="shared" si="0"/>
        <v/>
      </c>
      <c r="AW17" t="str">
        <f t="shared" si="0"/>
        <v/>
      </c>
      <c r="AX17" t="str">
        <f t="shared" si="0"/>
        <v/>
      </c>
      <c r="AY17" t="str">
        <f t="shared" si="0"/>
        <v/>
      </c>
      <c r="AZ17" t="str">
        <f t="shared" si="0"/>
        <v/>
      </c>
      <c r="BA17" t="str">
        <f t="shared" si="0"/>
        <v/>
      </c>
      <c r="BB17" t="str">
        <f t="shared" si="0"/>
        <v/>
      </c>
      <c r="BC17" t="str">
        <f t="shared" si="0"/>
        <v/>
      </c>
      <c r="BD17" t="str">
        <f t="shared" si="0"/>
        <v/>
      </c>
      <c r="BE17">
        <f t="shared" si="0"/>
        <v>10150</v>
      </c>
      <c r="BF17" t="str">
        <f t="shared" si="0"/>
        <v/>
      </c>
      <c r="BG17" t="str">
        <f t="shared" si="0"/>
        <v/>
      </c>
      <c r="BH17" t="str">
        <f t="shared" si="0"/>
        <v/>
      </c>
      <c r="BI17" t="str">
        <f t="shared" si="0"/>
        <v/>
      </c>
      <c r="BJ17" t="str">
        <f t="shared" si="0"/>
        <v/>
      </c>
      <c r="BK17" t="str">
        <f t="shared" si="0"/>
        <v/>
      </c>
      <c r="BL17" t="str">
        <f t="shared" si="0"/>
        <v/>
      </c>
      <c r="BM17" t="str">
        <f t="shared" si="0"/>
        <v/>
      </c>
      <c r="BN17" t="str">
        <f t="shared" si="0"/>
        <v/>
      </c>
      <c r="BO17" t="str">
        <f t="shared" si="0"/>
        <v/>
      </c>
      <c r="BP17" t="str">
        <f t="shared" si="0"/>
        <v/>
      </c>
      <c r="BQ17" t="str">
        <f t="shared" si="0"/>
        <v/>
      </c>
      <c r="BU17" t="s">
        <v>62</v>
      </c>
      <c r="BV17" t="s">
        <v>75</v>
      </c>
      <c r="BW17">
        <v>42316</v>
      </c>
      <c r="BX17">
        <v>-6.3402516999999996</v>
      </c>
      <c r="BY17">
        <v>106.2669247</v>
      </c>
      <c r="BZ17">
        <v>249.10883694764638</v>
      </c>
    </row>
    <row r="18" spans="1:78" ht="15" x14ac:dyDescent="0.25">
      <c r="A18" t="str">
        <f t="shared" si="1"/>
        <v>Kab. Lebak42317</v>
      </c>
      <c r="B18" s="20" t="s">
        <v>75</v>
      </c>
      <c r="C18">
        <v>42317</v>
      </c>
      <c r="D18" s="21">
        <v>252.10735204179733</v>
      </c>
      <c r="E18" s="21">
        <v>244.57856135357375</v>
      </c>
      <c r="F18" s="23">
        <v>1400000</v>
      </c>
      <c r="G18" s="23">
        <v>1400000</v>
      </c>
      <c r="H18" s="23">
        <v>710000</v>
      </c>
      <c r="I18" s="23">
        <v>1400000</v>
      </c>
      <c r="J18" s="22"/>
      <c r="K18" t="s">
        <v>62</v>
      </c>
      <c r="L18" s="20" t="s">
        <v>75</v>
      </c>
      <c r="M18">
        <v>42317</v>
      </c>
      <c r="N18" s="21">
        <v>104.93787198091283</v>
      </c>
      <c r="O18" s="21">
        <v>119.72577821979094</v>
      </c>
      <c r="P18" s="23">
        <v>710000</v>
      </c>
      <c r="Q18" s="23">
        <v>710000</v>
      </c>
      <c r="T18" s="34" t="s">
        <v>27</v>
      </c>
      <c r="U18" s="35">
        <v>100000</v>
      </c>
      <c r="V18" s="36">
        <f t="shared" si="2"/>
        <v>200000</v>
      </c>
      <c r="W18" s="36">
        <f>U18+15000</f>
        <v>115000</v>
      </c>
      <c r="X18" s="20" t="s">
        <v>52</v>
      </c>
      <c r="Y18">
        <v>40512</v>
      </c>
      <c r="Z18" t="str">
        <f t="shared" si="3"/>
        <v>Kota Cimahi40512</v>
      </c>
      <c r="AA18" s="20" t="s">
        <v>56</v>
      </c>
      <c r="AB18">
        <v>10160</v>
      </c>
      <c r="AC18" t="str">
        <f t="shared" si="4"/>
        <v/>
      </c>
      <c r="AD18" t="str">
        <f t="shared" si="0"/>
        <v/>
      </c>
      <c r="AE18" t="str">
        <f t="shared" si="0"/>
        <v/>
      </c>
      <c r="AF18" t="str">
        <f t="shared" si="0"/>
        <v/>
      </c>
      <c r="AG18" t="str">
        <f t="shared" si="0"/>
        <v/>
      </c>
      <c r="AH18" t="str">
        <f t="shared" si="0"/>
        <v/>
      </c>
      <c r="AI18" t="str">
        <f t="shared" si="0"/>
        <v/>
      </c>
      <c r="AJ18" t="str">
        <f t="shared" si="0"/>
        <v/>
      </c>
      <c r="AK18" t="str">
        <f t="shared" si="0"/>
        <v/>
      </c>
      <c r="AL18" t="str">
        <f t="shared" si="0"/>
        <v/>
      </c>
      <c r="AM18" t="str">
        <f t="shared" si="0"/>
        <v/>
      </c>
      <c r="AN18" t="str">
        <f t="shared" si="0"/>
        <v/>
      </c>
      <c r="AO18" t="str">
        <f t="shared" si="0"/>
        <v/>
      </c>
      <c r="AP18" t="str">
        <f t="shared" si="0"/>
        <v/>
      </c>
      <c r="AQ18" t="str">
        <f t="shared" si="0"/>
        <v/>
      </c>
      <c r="AR18" t="str">
        <f t="shared" si="0"/>
        <v/>
      </c>
      <c r="AS18" t="str">
        <f t="shared" ref="AS18:BH33" si="5">IFERROR(IF(MATCH(AS$11&amp;$AB18,$Z$12:$Z$1468,0)&gt;0,$AB18,""),"")</f>
        <v/>
      </c>
      <c r="AT18" t="str">
        <f t="shared" si="5"/>
        <v/>
      </c>
      <c r="AU18" t="str">
        <f t="shared" si="5"/>
        <v/>
      </c>
      <c r="AV18" t="str">
        <f t="shared" si="5"/>
        <v/>
      </c>
      <c r="AW18" t="str">
        <f t="shared" si="5"/>
        <v/>
      </c>
      <c r="AX18" t="str">
        <f t="shared" si="5"/>
        <v/>
      </c>
      <c r="AY18" t="str">
        <f t="shared" si="5"/>
        <v/>
      </c>
      <c r="AZ18" t="str">
        <f t="shared" si="5"/>
        <v/>
      </c>
      <c r="BA18" t="str">
        <f t="shared" si="5"/>
        <v/>
      </c>
      <c r="BB18" t="str">
        <f t="shared" si="5"/>
        <v/>
      </c>
      <c r="BC18" t="str">
        <f t="shared" si="5"/>
        <v/>
      </c>
      <c r="BD18" t="str">
        <f t="shared" si="5"/>
        <v/>
      </c>
      <c r="BE18">
        <f t="shared" si="5"/>
        <v>10160</v>
      </c>
      <c r="BF18" t="str">
        <f t="shared" si="5"/>
        <v/>
      </c>
      <c r="BG18" t="str">
        <f t="shared" si="5"/>
        <v/>
      </c>
      <c r="BH18" t="str">
        <f t="shared" si="5"/>
        <v/>
      </c>
      <c r="BI18" t="str">
        <f t="shared" ref="BI18:BQ32" si="6">IFERROR(IF(MATCH(BI$11&amp;$AB18,$Z$12:$Z$1468,0)&gt;0,$AB18,""),"")</f>
        <v/>
      </c>
      <c r="BJ18" t="str">
        <f t="shared" si="6"/>
        <v/>
      </c>
      <c r="BK18" t="str">
        <f t="shared" si="6"/>
        <v/>
      </c>
      <c r="BL18" t="str">
        <f t="shared" si="6"/>
        <v/>
      </c>
      <c r="BM18" t="str">
        <f t="shared" si="6"/>
        <v/>
      </c>
      <c r="BN18" t="str">
        <f t="shared" si="6"/>
        <v/>
      </c>
      <c r="BO18" t="str">
        <f t="shared" si="6"/>
        <v/>
      </c>
      <c r="BP18" t="str">
        <f t="shared" si="6"/>
        <v/>
      </c>
      <c r="BQ18" t="str">
        <f t="shared" si="6"/>
        <v/>
      </c>
      <c r="BU18" t="s">
        <v>62</v>
      </c>
      <c r="BV18" t="s">
        <v>75</v>
      </c>
      <c r="BW18">
        <v>42317</v>
      </c>
      <c r="BX18">
        <v>-6.3449016</v>
      </c>
      <c r="BY18">
        <v>106.2419177</v>
      </c>
      <c r="BZ18">
        <v>252.47598175456969</v>
      </c>
    </row>
    <row r="19" spans="1:78" ht="15" x14ac:dyDescent="0.25">
      <c r="A19" t="str">
        <f t="shared" si="1"/>
        <v>Kab. Lebak42318</v>
      </c>
      <c r="B19" s="20" t="s">
        <v>75</v>
      </c>
      <c r="C19">
        <v>42318</v>
      </c>
      <c r="D19" s="21">
        <v>217.85311745806837</v>
      </c>
      <c r="E19" s="21">
        <v>209.34993824073769</v>
      </c>
      <c r="F19" s="23">
        <v>1225000</v>
      </c>
      <c r="G19" s="23">
        <v>1225000</v>
      </c>
      <c r="H19" s="23">
        <v>630000</v>
      </c>
      <c r="I19" s="23">
        <v>1225000</v>
      </c>
      <c r="J19" s="22"/>
      <c r="K19" t="s">
        <v>62</v>
      </c>
      <c r="L19" s="20" t="s">
        <v>75</v>
      </c>
      <c r="M19">
        <v>42318</v>
      </c>
      <c r="N19" s="21">
        <v>88.743923770201775</v>
      </c>
      <c r="O19" s="21">
        <v>120.28284032214646</v>
      </c>
      <c r="P19" s="23">
        <v>630000</v>
      </c>
      <c r="Q19" s="23">
        <v>630000</v>
      </c>
      <c r="T19" s="34" t="s">
        <v>28</v>
      </c>
      <c r="U19" s="35">
        <v>125000</v>
      </c>
      <c r="V19" s="36">
        <f t="shared" si="2"/>
        <v>250000</v>
      </c>
      <c r="W19" s="36" t="s">
        <v>113</v>
      </c>
      <c r="X19" s="20" t="s">
        <v>52</v>
      </c>
      <c r="Y19">
        <v>40523</v>
      </c>
      <c r="Z19" t="str">
        <f t="shared" si="3"/>
        <v>Kota Cimahi40523</v>
      </c>
      <c r="AA19" s="20" t="s">
        <v>57</v>
      </c>
      <c r="AB19">
        <v>10210</v>
      </c>
      <c r="AC19" t="str">
        <f t="shared" si="4"/>
        <v/>
      </c>
      <c r="AD19" t="str">
        <f t="shared" si="4"/>
        <v/>
      </c>
      <c r="AE19" t="str">
        <f t="shared" si="4"/>
        <v/>
      </c>
      <c r="AF19" t="str">
        <f t="shared" si="4"/>
        <v/>
      </c>
      <c r="AG19" t="str">
        <f t="shared" si="4"/>
        <v/>
      </c>
      <c r="AH19" t="str">
        <f t="shared" si="4"/>
        <v/>
      </c>
      <c r="AI19" t="str">
        <f t="shared" si="4"/>
        <v/>
      </c>
      <c r="AJ19" t="str">
        <f t="shared" si="4"/>
        <v/>
      </c>
      <c r="AK19" t="str">
        <f t="shared" si="4"/>
        <v/>
      </c>
      <c r="AL19" t="str">
        <f t="shared" si="4"/>
        <v/>
      </c>
      <c r="AM19" t="str">
        <f t="shared" si="4"/>
        <v/>
      </c>
      <c r="AN19" t="str">
        <f t="shared" si="4"/>
        <v/>
      </c>
      <c r="AO19" t="str">
        <f t="shared" si="4"/>
        <v/>
      </c>
      <c r="AP19" t="str">
        <f t="shared" si="4"/>
        <v/>
      </c>
      <c r="AQ19" t="str">
        <f t="shared" si="4"/>
        <v/>
      </c>
      <c r="AR19" t="str">
        <f t="shared" si="4"/>
        <v/>
      </c>
      <c r="AS19" t="str">
        <f t="shared" si="5"/>
        <v/>
      </c>
      <c r="AT19" t="str">
        <f t="shared" si="5"/>
        <v/>
      </c>
      <c r="AU19" t="str">
        <f t="shared" si="5"/>
        <v/>
      </c>
      <c r="AV19" t="str">
        <f t="shared" si="5"/>
        <v/>
      </c>
      <c r="AW19" t="str">
        <f t="shared" si="5"/>
        <v/>
      </c>
      <c r="AX19" t="str">
        <f t="shared" si="5"/>
        <v/>
      </c>
      <c r="AY19" t="str">
        <f t="shared" si="5"/>
        <v/>
      </c>
      <c r="AZ19" t="str">
        <f t="shared" si="5"/>
        <v/>
      </c>
      <c r="BA19" t="str">
        <f t="shared" si="5"/>
        <v/>
      </c>
      <c r="BB19" t="str">
        <f t="shared" si="5"/>
        <v/>
      </c>
      <c r="BC19" t="str">
        <f t="shared" si="5"/>
        <v/>
      </c>
      <c r="BD19" t="str">
        <f t="shared" si="5"/>
        <v/>
      </c>
      <c r="BE19">
        <f t="shared" si="5"/>
        <v>10210</v>
      </c>
      <c r="BF19" t="str">
        <f t="shared" si="5"/>
        <v/>
      </c>
      <c r="BG19" t="str">
        <f t="shared" si="5"/>
        <v/>
      </c>
      <c r="BH19" t="str">
        <f t="shared" si="5"/>
        <v/>
      </c>
      <c r="BI19" t="str">
        <f t="shared" si="6"/>
        <v/>
      </c>
      <c r="BJ19" t="str">
        <f t="shared" si="6"/>
        <v/>
      </c>
      <c r="BK19" t="str">
        <f t="shared" si="6"/>
        <v/>
      </c>
      <c r="BL19" t="str">
        <f t="shared" si="6"/>
        <v/>
      </c>
      <c r="BM19" t="str">
        <f t="shared" si="6"/>
        <v/>
      </c>
      <c r="BN19" t="str">
        <f t="shared" si="6"/>
        <v/>
      </c>
      <c r="BO19" t="str">
        <f t="shared" si="6"/>
        <v/>
      </c>
      <c r="BP19" t="str">
        <f t="shared" si="6"/>
        <v/>
      </c>
      <c r="BQ19" t="str">
        <f t="shared" si="6"/>
        <v/>
      </c>
      <c r="BU19" t="s">
        <v>62</v>
      </c>
      <c r="BV19" t="s">
        <v>75</v>
      </c>
      <c r="BW19">
        <v>42318</v>
      </c>
      <c r="BX19">
        <v>-6.6536226000000003</v>
      </c>
      <c r="BY19">
        <v>106.35815270000001</v>
      </c>
      <c r="BZ19">
        <v>215.82911064778006</v>
      </c>
    </row>
    <row r="20" spans="1:78" ht="15" x14ac:dyDescent="0.25">
      <c r="A20" t="str">
        <f t="shared" si="1"/>
        <v>Kab. Lebak42319</v>
      </c>
      <c r="B20" s="20" t="s">
        <v>75</v>
      </c>
      <c r="C20">
        <v>42319</v>
      </c>
      <c r="D20" s="21">
        <v>238.46476887381959</v>
      </c>
      <c r="E20" s="21">
        <v>230.17154499887846</v>
      </c>
      <c r="F20" s="23">
        <v>1330000</v>
      </c>
      <c r="G20" s="23">
        <v>1330000</v>
      </c>
      <c r="H20" s="23">
        <v>700000</v>
      </c>
      <c r="I20" s="23">
        <v>1330000</v>
      </c>
      <c r="J20" s="22"/>
      <c r="K20" t="s">
        <v>62</v>
      </c>
      <c r="L20" s="20" t="s">
        <v>75</v>
      </c>
      <c r="M20">
        <v>42319</v>
      </c>
      <c r="N20" s="21">
        <v>102.17095954974602</v>
      </c>
      <c r="O20" s="21">
        <v>128.32245040527869</v>
      </c>
      <c r="P20" s="23">
        <v>700000</v>
      </c>
      <c r="Q20" s="23">
        <v>700000</v>
      </c>
      <c r="T20" s="34" t="s">
        <v>29</v>
      </c>
      <c r="U20" s="35">
        <v>150000</v>
      </c>
      <c r="V20" s="36">
        <f t="shared" ref="V20:V21" si="7">U20*2</f>
        <v>300000</v>
      </c>
      <c r="W20" s="36">
        <f>U20+15000</f>
        <v>165000</v>
      </c>
      <c r="X20" s="20" t="s">
        <v>52</v>
      </c>
      <c r="Y20">
        <v>40525</v>
      </c>
      <c r="Z20" t="str">
        <f t="shared" si="3"/>
        <v>Kota Cimahi40525</v>
      </c>
      <c r="AA20" s="20" t="s">
        <v>59</v>
      </c>
      <c r="AB20">
        <v>10220</v>
      </c>
      <c r="AC20" t="str">
        <f t="shared" si="4"/>
        <v/>
      </c>
      <c r="AD20" t="str">
        <f t="shared" si="4"/>
        <v/>
      </c>
      <c r="AE20" t="str">
        <f t="shared" si="4"/>
        <v/>
      </c>
      <c r="AF20" t="str">
        <f t="shared" si="4"/>
        <v/>
      </c>
      <c r="AG20" t="str">
        <f t="shared" si="4"/>
        <v/>
      </c>
      <c r="AH20" t="str">
        <f t="shared" si="4"/>
        <v/>
      </c>
      <c r="AI20" t="str">
        <f t="shared" si="4"/>
        <v/>
      </c>
      <c r="AJ20" t="str">
        <f t="shared" si="4"/>
        <v/>
      </c>
      <c r="AK20" t="str">
        <f t="shared" si="4"/>
        <v/>
      </c>
      <c r="AL20" t="str">
        <f t="shared" si="4"/>
        <v/>
      </c>
      <c r="AM20" t="str">
        <f t="shared" si="4"/>
        <v/>
      </c>
      <c r="AN20" t="str">
        <f t="shared" si="4"/>
        <v/>
      </c>
      <c r="AO20" t="str">
        <f t="shared" si="4"/>
        <v/>
      </c>
      <c r="AP20" t="str">
        <f t="shared" si="4"/>
        <v/>
      </c>
      <c r="AQ20" t="str">
        <f t="shared" si="4"/>
        <v/>
      </c>
      <c r="AR20" t="str">
        <f t="shared" si="4"/>
        <v/>
      </c>
      <c r="AS20" t="str">
        <f t="shared" si="5"/>
        <v/>
      </c>
      <c r="AT20" t="str">
        <f t="shared" si="5"/>
        <v/>
      </c>
      <c r="AU20" t="str">
        <f t="shared" si="5"/>
        <v/>
      </c>
      <c r="AV20" t="str">
        <f t="shared" si="5"/>
        <v/>
      </c>
      <c r="AW20" t="str">
        <f t="shared" si="5"/>
        <v/>
      </c>
      <c r="AX20" t="str">
        <f t="shared" si="5"/>
        <v/>
      </c>
      <c r="AY20" t="str">
        <f t="shared" si="5"/>
        <v/>
      </c>
      <c r="AZ20" t="str">
        <f t="shared" si="5"/>
        <v/>
      </c>
      <c r="BA20" t="str">
        <f t="shared" si="5"/>
        <v/>
      </c>
      <c r="BB20" t="str">
        <f t="shared" si="5"/>
        <v/>
      </c>
      <c r="BC20" t="str">
        <f t="shared" si="5"/>
        <v/>
      </c>
      <c r="BD20" t="str">
        <f t="shared" si="5"/>
        <v/>
      </c>
      <c r="BE20">
        <f t="shared" si="5"/>
        <v>10220</v>
      </c>
      <c r="BF20" t="str">
        <f t="shared" si="5"/>
        <v/>
      </c>
      <c r="BG20" t="str">
        <f t="shared" si="5"/>
        <v/>
      </c>
      <c r="BH20" t="str">
        <f t="shared" si="5"/>
        <v/>
      </c>
      <c r="BI20" t="str">
        <f t="shared" si="6"/>
        <v/>
      </c>
      <c r="BJ20" t="str">
        <f t="shared" si="6"/>
        <v/>
      </c>
      <c r="BK20" t="str">
        <f t="shared" si="6"/>
        <v/>
      </c>
      <c r="BL20" t="str">
        <f t="shared" si="6"/>
        <v/>
      </c>
      <c r="BM20" t="str">
        <f t="shared" si="6"/>
        <v/>
      </c>
      <c r="BN20" t="str">
        <f t="shared" si="6"/>
        <v/>
      </c>
      <c r="BO20" t="str">
        <f t="shared" si="6"/>
        <v/>
      </c>
      <c r="BP20" t="str">
        <f t="shared" si="6"/>
        <v/>
      </c>
      <c r="BQ20" t="str">
        <f t="shared" si="6"/>
        <v/>
      </c>
      <c r="BU20" t="s">
        <v>62</v>
      </c>
      <c r="BV20" t="s">
        <v>75</v>
      </c>
      <c r="BW20">
        <v>42319</v>
      </c>
      <c r="BX20">
        <v>-6.5643956000000001</v>
      </c>
      <c r="BY20">
        <v>106.25221430000001</v>
      </c>
      <c r="BZ20">
        <v>237.00197018359907</v>
      </c>
    </row>
    <row r="21" spans="1:78" ht="15" x14ac:dyDescent="0.25">
      <c r="A21" t="str">
        <f t="shared" si="1"/>
        <v>Kab. Lebak42352</v>
      </c>
      <c r="B21" s="20" t="s">
        <v>75</v>
      </c>
      <c r="C21">
        <v>42352</v>
      </c>
      <c r="D21" s="21">
        <v>264.04785155425839</v>
      </c>
      <c r="E21" s="21">
        <v>256.4590059195101</v>
      </c>
      <c r="F21" s="23">
        <v>1460000</v>
      </c>
      <c r="G21" s="23">
        <v>1460000</v>
      </c>
      <c r="H21" s="23">
        <v>775000</v>
      </c>
      <c r="I21" s="23">
        <v>1460000</v>
      </c>
      <c r="J21" s="22"/>
      <c r="K21" t="s">
        <v>62</v>
      </c>
      <c r="L21" s="20" t="s">
        <v>75</v>
      </c>
      <c r="M21">
        <v>42352</v>
      </c>
      <c r="N21" s="21">
        <v>117.12199663921146</v>
      </c>
      <c r="O21" s="21">
        <v>131.29479886607209</v>
      </c>
      <c r="P21" s="23">
        <v>775000</v>
      </c>
      <c r="Q21" s="23">
        <v>775000</v>
      </c>
      <c r="T21" s="34" t="s">
        <v>30</v>
      </c>
      <c r="U21" s="35">
        <v>175000</v>
      </c>
      <c r="V21" s="36">
        <f t="shared" si="7"/>
        <v>350000</v>
      </c>
      <c r="W21" s="36">
        <f>U21+15000</f>
        <v>190000</v>
      </c>
      <c r="X21" s="20" t="s">
        <v>52</v>
      </c>
      <c r="Y21">
        <v>40521</v>
      </c>
      <c r="Z21" t="str">
        <f t="shared" si="3"/>
        <v>Kota Cimahi40521</v>
      </c>
      <c r="AA21" s="20" t="s">
        <v>60</v>
      </c>
      <c r="AB21">
        <v>10230</v>
      </c>
      <c r="AC21" t="str">
        <f t="shared" si="4"/>
        <v/>
      </c>
      <c r="AD21" t="str">
        <f t="shared" si="4"/>
        <v/>
      </c>
      <c r="AE21" t="str">
        <f t="shared" si="4"/>
        <v/>
      </c>
      <c r="AF21" t="str">
        <f t="shared" si="4"/>
        <v/>
      </c>
      <c r="AG21" t="str">
        <f t="shared" si="4"/>
        <v/>
      </c>
      <c r="AH21" t="str">
        <f t="shared" si="4"/>
        <v/>
      </c>
      <c r="AI21" t="str">
        <f t="shared" si="4"/>
        <v/>
      </c>
      <c r="AJ21" t="str">
        <f t="shared" si="4"/>
        <v/>
      </c>
      <c r="AK21" t="str">
        <f t="shared" si="4"/>
        <v/>
      </c>
      <c r="AL21" t="str">
        <f t="shared" si="4"/>
        <v/>
      </c>
      <c r="AM21" t="str">
        <f t="shared" si="4"/>
        <v/>
      </c>
      <c r="AN21" t="str">
        <f t="shared" si="4"/>
        <v/>
      </c>
      <c r="AO21" t="str">
        <f t="shared" si="4"/>
        <v/>
      </c>
      <c r="AP21" t="str">
        <f t="shared" si="4"/>
        <v/>
      </c>
      <c r="AQ21" t="str">
        <f t="shared" si="4"/>
        <v/>
      </c>
      <c r="AR21" t="str">
        <f t="shared" si="4"/>
        <v/>
      </c>
      <c r="AS21" t="str">
        <f t="shared" si="5"/>
        <v/>
      </c>
      <c r="AT21" t="str">
        <f t="shared" si="5"/>
        <v/>
      </c>
      <c r="AU21" t="str">
        <f t="shared" si="5"/>
        <v/>
      </c>
      <c r="AV21" t="str">
        <f t="shared" si="5"/>
        <v/>
      </c>
      <c r="AW21" t="str">
        <f t="shared" si="5"/>
        <v/>
      </c>
      <c r="AX21" t="str">
        <f t="shared" si="5"/>
        <v/>
      </c>
      <c r="AY21" t="str">
        <f t="shared" si="5"/>
        <v/>
      </c>
      <c r="AZ21" t="str">
        <f t="shared" si="5"/>
        <v/>
      </c>
      <c r="BA21" t="str">
        <f t="shared" si="5"/>
        <v/>
      </c>
      <c r="BB21" t="str">
        <f t="shared" si="5"/>
        <v/>
      </c>
      <c r="BC21" t="str">
        <f t="shared" si="5"/>
        <v/>
      </c>
      <c r="BD21" t="str">
        <f t="shared" si="5"/>
        <v/>
      </c>
      <c r="BE21">
        <f t="shared" si="5"/>
        <v>10230</v>
      </c>
      <c r="BF21" t="str">
        <f t="shared" si="5"/>
        <v/>
      </c>
      <c r="BG21" t="str">
        <f t="shared" si="5"/>
        <v/>
      </c>
      <c r="BH21" t="str">
        <f t="shared" si="5"/>
        <v/>
      </c>
      <c r="BI21" t="str">
        <f t="shared" si="6"/>
        <v/>
      </c>
      <c r="BJ21" t="str">
        <f t="shared" si="6"/>
        <v/>
      </c>
      <c r="BK21" t="str">
        <f t="shared" si="6"/>
        <v/>
      </c>
      <c r="BL21" t="str">
        <f t="shared" si="6"/>
        <v/>
      </c>
      <c r="BM21" t="str">
        <f t="shared" si="6"/>
        <v/>
      </c>
      <c r="BN21" t="str">
        <f t="shared" si="6"/>
        <v/>
      </c>
      <c r="BO21" t="str">
        <f t="shared" si="6"/>
        <v/>
      </c>
      <c r="BP21" t="str">
        <f t="shared" si="6"/>
        <v/>
      </c>
      <c r="BQ21" t="str">
        <f t="shared" si="6"/>
        <v/>
      </c>
      <c r="BU21" t="s">
        <v>62</v>
      </c>
      <c r="BV21" t="s">
        <v>75</v>
      </c>
      <c r="BW21">
        <v>42352</v>
      </c>
      <c r="BX21">
        <v>-6.3305164999999999</v>
      </c>
      <c r="BY21">
        <v>106.16985630000001</v>
      </c>
      <c r="BZ21">
        <v>264.27516447127039</v>
      </c>
    </row>
    <row r="22" spans="1:78" x14ac:dyDescent="0.25">
      <c r="A22" t="str">
        <f t="shared" si="1"/>
        <v>Kab. Lebak42353</v>
      </c>
      <c r="B22" s="20" t="s">
        <v>75</v>
      </c>
      <c r="C22">
        <v>42353</v>
      </c>
      <c r="D22" s="21">
        <v>267.27182593317474</v>
      </c>
      <c r="E22" s="21">
        <v>259.00922159186058</v>
      </c>
      <c r="F22" s="23">
        <v>1475000</v>
      </c>
      <c r="G22" s="23">
        <v>1475000</v>
      </c>
      <c r="H22" s="23">
        <v>830000</v>
      </c>
      <c r="I22" s="23">
        <v>1475000</v>
      </c>
      <c r="J22" s="22"/>
      <c r="K22" t="s">
        <v>62</v>
      </c>
      <c r="L22" s="20" t="s">
        <v>75</v>
      </c>
      <c r="M22">
        <v>42353</v>
      </c>
      <c r="N22" s="21">
        <v>128.45246584605448</v>
      </c>
      <c r="O22" s="21">
        <v>150.6163606311701</v>
      </c>
      <c r="P22" s="23">
        <v>830000</v>
      </c>
      <c r="Q22" s="23">
        <v>830000</v>
      </c>
      <c r="X22" s="20" t="s">
        <v>52</v>
      </c>
      <c r="Y22">
        <v>40532</v>
      </c>
      <c r="Z22" t="str">
        <f t="shared" si="3"/>
        <v>Kota Cimahi40532</v>
      </c>
      <c r="AA22" s="20" t="s">
        <v>61</v>
      </c>
      <c r="AB22">
        <v>10240</v>
      </c>
      <c r="AC22" t="str">
        <f t="shared" si="4"/>
        <v/>
      </c>
      <c r="AD22" t="str">
        <f t="shared" si="4"/>
        <v/>
      </c>
      <c r="AE22" t="str">
        <f t="shared" si="4"/>
        <v/>
      </c>
      <c r="AF22" t="str">
        <f t="shared" si="4"/>
        <v/>
      </c>
      <c r="AG22" t="str">
        <f t="shared" si="4"/>
        <v/>
      </c>
      <c r="AH22" t="str">
        <f t="shared" si="4"/>
        <v/>
      </c>
      <c r="AI22" t="str">
        <f t="shared" si="4"/>
        <v/>
      </c>
      <c r="AJ22" t="str">
        <f t="shared" si="4"/>
        <v/>
      </c>
      <c r="AK22" t="str">
        <f t="shared" si="4"/>
        <v/>
      </c>
      <c r="AL22" t="str">
        <f t="shared" si="4"/>
        <v/>
      </c>
      <c r="AM22" t="str">
        <f t="shared" si="4"/>
        <v/>
      </c>
      <c r="AN22" t="str">
        <f t="shared" si="4"/>
        <v/>
      </c>
      <c r="AO22" t="str">
        <f t="shared" si="4"/>
        <v/>
      </c>
      <c r="AP22" t="str">
        <f t="shared" si="4"/>
        <v/>
      </c>
      <c r="AQ22" t="str">
        <f t="shared" si="4"/>
        <v/>
      </c>
      <c r="AR22" t="str">
        <f t="shared" si="4"/>
        <v/>
      </c>
      <c r="AS22" t="str">
        <f t="shared" si="5"/>
        <v/>
      </c>
      <c r="AT22" t="str">
        <f t="shared" si="5"/>
        <v/>
      </c>
      <c r="AU22" t="str">
        <f t="shared" si="5"/>
        <v/>
      </c>
      <c r="AV22" t="str">
        <f t="shared" si="5"/>
        <v/>
      </c>
      <c r="AW22" t="str">
        <f t="shared" si="5"/>
        <v/>
      </c>
      <c r="AX22" t="str">
        <f t="shared" si="5"/>
        <v/>
      </c>
      <c r="AY22" t="str">
        <f t="shared" si="5"/>
        <v/>
      </c>
      <c r="AZ22" t="str">
        <f t="shared" si="5"/>
        <v/>
      </c>
      <c r="BA22" t="str">
        <f t="shared" si="5"/>
        <v/>
      </c>
      <c r="BB22" t="str">
        <f t="shared" si="5"/>
        <v/>
      </c>
      <c r="BC22" t="str">
        <f t="shared" si="5"/>
        <v/>
      </c>
      <c r="BD22" t="str">
        <f t="shared" si="5"/>
        <v/>
      </c>
      <c r="BE22">
        <f t="shared" si="5"/>
        <v>10240</v>
      </c>
      <c r="BF22" t="str">
        <f t="shared" si="5"/>
        <v/>
      </c>
      <c r="BG22" t="str">
        <f t="shared" si="5"/>
        <v/>
      </c>
      <c r="BH22" t="str">
        <f t="shared" si="5"/>
        <v/>
      </c>
      <c r="BI22" t="str">
        <f t="shared" si="6"/>
        <v/>
      </c>
      <c r="BJ22" t="str">
        <f t="shared" si="6"/>
        <v/>
      </c>
      <c r="BK22" t="str">
        <f t="shared" si="6"/>
        <v/>
      </c>
      <c r="BL22" t="str">
        <f t="shared" si="6"/>
        <v/>
      </c>
      <c r="BM22" t="str">
        <f t="shared" si="6"/>
        <v/>
      </c>
      <c r="BN22" t="str">
        <f t="shared" si="6"/>
        <v/>
      </c>
      <c r="BO22" t="str">
        <f t="shared" si="6"/>
        <v/>
      </c>
      <c r="BP22" t="str">
        <f t="shared" si="6"/>
        <v/>
      </c>
      <c r="BQ22" t="str">
        <f t="shared" si="6"/>
        <v/>
      </c>
      <c r="BU22" t="s">
        <v>62</v>
      </c>
      <c r="BV22" t="s">
        <v>75</v>
      </c>
      <c r="BW22">
        <v>42353</v>
      </c>
      <c r="BX22">
        <v>-6.5079855999999996</v>
      </c>
      <c r="BY22">
        <v>106.0875326</v>
      </c>
      <c r="BZ22">
        <v>265.86571305398866</v>
      </c>
    </row>
    <row r="23" spans="1:78" x14ac:dyDescent="0.25">
      <c r="A23" t="str">
        <f t="shared" si="1"/>
        <v>Kab. Lebak42354</v>
      </c>
      <c r="B23" s="20" t="s">
        <v>75</v>
      </c>
      <c r="C23">
        <v>42354</v>
      </c>
      <c r="D23" s="21">
        <v>269.20640977792419</v>
      </c>
      <c r="E23" s="21">
        <v>260.65003552932433</v>
      </c>
      <c r="F23" s="23">
        <v>1485000</v>
      </c>
      <c r="G23" s="23">
        <v>1485000</v>
      </c>
      <c r="H23" s="23">
        <v>865000</v>
      </c>
      <c r="I23" s="23">
        <v>1485000</v>
      </c>
      <c r="J23" s="22"/>
      <c r="K23" t="s">
        <v>62</v>
      </c>
      <c r="L23" s="20" t="s">
        <v>75</v>
      </c>
      <c r="M23">
        <v>42354</v>
      </c>
      <c r="N23" s="21">
        <v>135.8700291155551</v>
      </c>
      <c r="O23" s="21">
        <v>161.28381680063009</v>
      </c>
      <c r="P23" s="23">
        <v>865000</v>
      </c>
      <c r="Q23" s="23">
        <v>865000</v>
      </c>
      <c r="X23" s="20" t="s">
        <v>52</v>
      </c>
      <c r="Y23">
        <v>40524</v>
      </c>
      <c r="Z23" t="str">
        <f t="shared" si="3"/>
        <v>Kota Cimahi40524</v>
      </c>
      <c r="AA23" s="20" t="s">
        <v>64</v>
      </c>
      <c r="AB23">
        <v>10250</v>
      </c>
      <c r="AC23" t="str">
        <f t="shared" si="4"/>
        <v/>
      </c>
      <c r="AD23" t="str">
        <f t="shared" si="4"/>
        <v/>
      </c>
      <c r="AE23" t="str">
        <f t="shared" si="4"/>
        <v/>
      </c>
      <c r="AF23" t="str">
        <f t="shared" si="4"/>
        <v/>
      </c>
      <c r="AG23" t="str">
        <f t="shared" si="4"/>
        <v/>
      </c>
      <c r="AH23" t="str">
        <f t="shared" si="4"/>
        <v/>
      </c>
      <c r="AI23" t="str">
        <f t="shared" si="4"/>
        <v/>
      </c>
      <c r="AJ23" t="str">
        <f t="shared" si="4"/>
        <v/>
      </c>
      <c r="AK23" t="str">
        <f t="shared" si="4"/>
        <v/>
      </c>
      <c r="AL23" t="str">
        <f t="shared" si="4"/>
        <v/>
      </c>
      <c r="AM23" t="str">
        <f t="shared" si="4"/>
        <v/>
      </c>
      <c r="AN23" t="str">
        <f t="shared" si="4"/>
        <v/>
      </c>
      <c r="AO23" t="str">
        <f t="shared" si="4"/>
        <v/>
      </c>
      <c r="AP23" t="str">
        <f t="shared" si="4"/>
        <v/>
      </c>
      <c r="AQ23" t="str">
        <f t="shared" si="4"/>
        <v/>
      </c>
      <c r="AR23" t="str">
        <f t="shared" si="4"/>
        <v/>
      </c>
      <c r="AS23" t="str">
        <f t="shared" si="5"/>
        <v/>
      </c>
      <c r="AT23" t="str">
        <f t="shared" si="5"/>
        <v/>
      </c>
      <c r="AU23" t="str">
        <f t="shared" si="5"/>
        <v/>
      </c>
      <c r="AV23" t="str">
        <f t="shared" si="5"/>
        <v/>
      </c>
      <c r="AW23" t="str">
        <f t="shared" si="5"/>
        <v/>
      </c>
      <c r="AX23" t="str">
        <f t="shared" si="5"/>
        <v/>
      </c>
      <c r="AY23" t="str">
        <f t="shared" si="5"/>
        <v/>
      </c>
      <c r="AZ23" t="str">
        <f t="shared" si="5"/>
        <v/>
      </c>
      <c r="BA23" t="str">
        <f t="shared" si="5"/>
        <v/>
      </c>
      <c r="BB23" t="str">
        <f t="shared" si="5"/>
        <v/>
      </c>
      <c r="BC23" t="str">
        <f t="shared" si="5"/>
        <v/>
      </c>
      <c r="BD23" t="str">
        <f t="shared" si="5"/>
        <v/>
      </c>
      <c r="BE23">
        <f t="shared" si="5"/>
        <v>10250</v>
      </c>
      <c r="BF23" t="str">
        <f t="shared" si="5"/>
        <v/>
      </c>
      <c r="BG23" t="str">
        <f t="shared" si="5"/>
        <v/>
      </c>
      <c r="BH23" t="str">
        <f t="shared" si="5"/>
        <v/>
      </c>
      <c r="BI23" t="str">
        <f t="shared" si="6"/>
        <v/>
      </c>
      <c r="BJ23" t="str">
        <f t="shared" si="6"/>
        <v/>
      </c>
      <c r="BK23" t="str">
        <f t="shared" si="6"/>
        <v/>
      </c>
      <c r="BL23" t="str">
        <f t="shared" si="6"/>
        <v/>
      </c>
      <c r="BM23" t="str">
        <f t="shared" si="6"/>
        <v/>
      </c>
      <c r="BN23" t="str">
        <f t="shared" si="6"/>
        <v/>
      </c>
      <c r="BO23" t="str">
        <f t="shared" si="6"/>
        <v/>
      </c>
      <c r="BP23" t="str">
        <f t="shared" si="6"/>
        <v/>
      </c>
      <c r="BQ23" t="str">
        <f t="shared" si="6"/>
        <v/>
      </c>
      <c r="BU23" t="s">
        <v>62</v>
      </c>
      <c r="BV23" t="s">
        <v>75</v>
      </c>
      <c r="BW23">
        <v>42354</v>
      </c>
      <c r="BX23">
        <v>-6.6019221000000003</v>
      </c>
      <c r="BY23">
        <v>106.05226159999999</v>
      </c>
      <c r="BZ23">
        <v>266.97651234044906</v>
      </c>
    </row>
    <row r="24" spans="1:78" x14ac:dyDescent="0.25">
      <c r="A24" t="str">
        <f t="shared" si="1"/>
        <v>Kab. Lebak42355</v>
      </c>
      <c r="B24" s="20" t="s">
        <v>75</v>
      </c>
      <c r="C24">
        <v>42355</v>
      </c>
      <c r="D24" s="21">
        <v>281.27246509884321</v>
      </c>
      <c r="E24" s="21">
        <v>272.72324793860616</v>
      </c>
      <c r="F24" s="23">
        <v>1545000</v>
      </c>
      <c r="G24" s="23">
        <v>1545000</v>
      </c>
      <c r="H24" s="23">
        <v>925000</v>
      </c>
      <c r="I24" s="23">
        <v>1545000</v>
      </c>
      <c r="J24" s="22"/>
      <c r="K24" t="s">
        <v>62</v>
      </c>
      <c r="L24" s="20" t="s">
        <v>75</v>
      </c>
      <c r="M24">
        <v>42355</v>
      </c>
      <c r="N24" s="21">
        <v>147.00686441166749</v>
      </c>
      <c r="O24" s="21">
        <v>171.18357354851059</v>
      </c>
      <c r="P24" s="23">
        <v>925000</v>
      </c>
      <c r="Q24" s="23">
        <v>925000</v>
      </c>
      <c r="X24" s="20" t="s">
        <v>52</v>
      </c>
      <c r="Y24">
        <v>40531</v>
      </c>
      <c r="Z24" t="str">
        <f t="shared" si="3"/>
        <v>Kota Cimahi40531</v>
      </c>
      <c r="AA24" s="20" t="s">
        <v>66</v>
      </c>
      <c r="AB24">
        <v>10260</v>
      </c>
      <c r="AC24" t="str">
        <f t="shared" si="4"/>
        <v/>
      </c>
      <c r="AD24" t="str">
        <f t="shared" si="4"/>
        <v/>
      </c>
      <c r="AE24" t="str">
        <f t="shared" si="4"/>
        <v/>
      </c>
      <c r="AF24" t="str">
        <f t="shared" si="4"/>
        <v/>
      </c>
      <c r="AG24" t="str">
        <f t="shared" si="4"/>
        <v/>
      </c>
      <c r="AH24" t="str">
        <f t="shared" si="4"/>
        <v/>
      </c>
      <c r="AI24" t="str">
        <f t="shared" si="4"/>
        <v/>
      </c>
      <c r="AJ24" t="str">
        <f t="shared" si="4"/>
        <v/>
      </c>
      <c r="AK24" t="str">
        <f t="shared" si="4"/>
        <v/>
      </c>
      <c r="AL24" t="str">
        <f t="shared" si="4"/>
        <v/>
      </c>
      <c r="AM24" t="str">
        <f t="shared" si="4"/>
        <v/>
      </c>
      <c r="AN24" t="str">
        <f t="shared" si="4"/>
        <v/>
      </c>
      <c r="AO24" t="str">
        <f t="shared" si="4"/>
        <v/>
      </c>
      <c r="AP24" t="str">
        <f t="shared" si="4"/>
        <v/>
      </c>
      <c r="AQ24" t="str">
        <f t="shared" si="4"/>
        <v/>
      </c>
      <c r="AR24" t="str">
        <f t="shared" si="4"/>
        <v/>
      </c>
      <c r="AS24" t="str">
        <f t="shared" si="5"/>
        <v/>
      </c>
      <c r="AT24" t="str">
        <f t="shared" si="5"/>
        <v/>
      </c>
      <c r="AU24" t="str">
        <f t="shared" si="5"/>
        <v/>
      </c>
      <c r="AV24" t="str">
        <f t="shared" si="5"/>
        <v/>
      </c>
      <c r="AW24" t="str">
        <f t="shared" si="5"/>
        <v/>
      </c>
      <c r="AX24" t="str">
        <f t="shared" si="5"/>
        <v/>
      </c>
      <c r="AY24" t="str">
        <f t="shared" si="5"/>
        <v/>
      </c>
      <c r="AZ24" t="str">
        <f t="shared" si="5"/>
        <v/>
      </c>
      <c r="BA24" t="str">
        <f t="shared" si="5"/>
        <v/>
      </c>
      <c r="BB24" t="str">
        <f t="shared" si="5"/>
        <v/>
      </c>
      <c r="BC24" t="str">
        <f t="shared" si="5"/>
        <v/>
      </c>
      <c r="BD24" t="str">
        <f t="shared" si="5"/>
        <v/>
      </c>
      <c r="BE24">
        <f t="shared" si="5"/>
        <v>10260</v>
      </c>
      <c r="BF24" t="str">
        <f t="shared" si="5"/>
        <v/>
      </c>
      <c r="BG24" t="str">
        <f t="shared" si="5"/>
        <v/>
      </c>
      <c r="BH24" t="str">
        <f t="shared" si="5"/>
        <v/>
      </c>
      <c r="BI24" t="str">
        <f t="shared" si="6"/>
        <v/>
      </c>
      <c r="BJ24" t="str">
        <f t="shared" si="6"/>
        <v/>
      </c>
      <c r="BK24" t="str">
        <f t="shared" si="6"/>
        <v/>
      </c>
      <c r="BL24" t="str">
        <f t="shared" si="6"/>
        <v/>
      </c>
      <c r="BM24" t="str">
        <f t="shared" si="6"/>
        <v/>
      </c>
      <c r="BN24" t="str">
        <f t="shared" si="6"/>
        <v/>
      </c>
      <c r="BO24" t="str">
        <f t="shared" si="6"/>
        <v/>
      </c>
      <c r="BP24" t="str">
        <f t="shared" si="6"/>
        <v/>
      </c>
      <c r="BQ24" t="str">
        <f t="shared" si="6"/>
        <v/>
      </c>
      <c r="BU24" t="s">
        <v>62</v>
      </c>
      <c r="BV24" t="s">
        <v>75</v>
      </c>
      <c r="BW24">
        <v>42355</v>
      </c>
      <c r="BX24">
        <v>-6.5835948999999996</v>
      </c>
      <c r="BY24">
        <v>105.981739</v>
      </c>
      <c r="BZ24">
        <v>279.05449331305891</v>
      </c>
    </row>
    <row r="25" spans="1:78" x14ac:dyDescent="0.25">
      <c r="A25" t="str">
        <f t="shared" si="1"/>
        <v>Kab. Lebak42356</v>
      </c>
      <c r="B25" s="20" t="s">
        <v>75</v>
      </c>
      <c r="C25">
        <v>42356</v>
      </c>
      <c r="D25" s="21">
        <v>263.88719284549052</v>
      </c>
      <c r="E25" s="21">
        <v>256.05279661213223</v>
      </c>
      <c r="F25" s="23">
        <v>1455000</v>
      </c>
      <c r="G25" s="23">
        <v>1455000</v>
      </c>
      <c r="H25" s="23">
        <v>785000</v>
      </c>
      <c r="I25" s="23">
        <v>1455000</v>
      </c>
      <c r="J25" s="22"/>
      <c r="K25" t="s">
        <v>62</v>
      </c>
      <c r="L25" s="20" t="s">
        <v>75</v>
      </c>
      <c r="M25">
        <v>42356</v>
      </c>
      <c r="N25" s="21">
        <v>119.33201659662006</v>
      </c>
      <c r="O25" s="21">
        <v>136.63478184203314</v>
      </c>
      <c r="P25" s="23">
        <v>785000</v>
      </c>
      <c r="Q25" s="23">
        <v>785000</v>
      </c>
      <c r="X25" s="20" t="s">
        <v>52</v>
      </c>
      <c r="Y25">
        <v>40511</v>
      </c>
      <c r="Z25" t="str">
        <f t="shared" si="3"/>
        <v>Kota Cimahi40511</v>
      </c>
      <c r="AA25" s="20" t="s">
        <v>48</v>
      </c>
      <c r="AB25">
        <v>10270</v>
      </c>
      <c r="AC25" t="str">
        <f t="shared" si="4"/>
        <v/>
      </c>
      <c r="AD25" t="str">
        <f t="shared" si="4"/>
        <v/>
      </c>
      <c r="AE25" t="str">
        <f t="shared" si="4"/>
        <v/>
      </c>
      <c r="AF25" t="str">
        <f t="shared" si="4"/>
        <v/>
      </c>
      <c r="AG25" t="str">
        <f t="shared" si="4"/>
        <v/>
      </c>
      <c r="AH25" t="str">
        <f t="shared" si="4"/>
        <v/>
      </c>
      <c r="AI25" t="str">
        <f t="shared" si="4"/>
        <v/>
      </c>
      <c r="AJ25" t="str">
        <f t="shared" si="4"/>
        <v/>
      </c>
      <c r="AK25" t="str">
        <f t="shared" si="4"/>
        <v/>
      </c>
      <c r="AL25" t="str">
        <f t="shared" si="4"/>
        <v/>
      </c>
      <c r="AM25" t="str">
        <f t="shared" si="4"/>
        <v/>
      </c>
      <c r="AN25" t="str">
        <f t="shared" si="4"/>
        <v/>
      </c>
      <c r="AO25" t="str">
        <f t="shared" si="4"/>
        <v/>
      </c>
      <c r="AP25" t="str">
        <f t="shared" si="4"/>
        <v/>
      </c>
      <c r="AQ25" t="str">
        <f t="shared" si="4"/>
        <v/>
      </c>
      <c r="AR25" t="str">
        <f t="shared" si="4"/>
        <v/>
      </c>
      <c r="AS25" t="str">
        <f t="shared" si="5"/>
        <v/>
      </c>
      <c r="AT25" t="str">
        <f t="shared" si="5"/>
        <v/>
      </c>
      <c r="AU25" t="str">
        <f t="shared" si="5"/>
        <v/>
      </c>
      <c r="AV25" t="str">
        <f t="shared" si="5"/>
        <v/>
      </c>
      <c r="AW25" t="str">
        <f t="shared" si="5"/>
        <v/>
      </c>
      <c r="AX25" t="str">
        <f t="shared" si="5"/>
        <v/>
      </c>
      <c r="AY25" t="str">
        <f t="shared" si="5"/>
        <v/>
      </c>
      <c r="AZ25" t="str">
        <f t="shared" si="5"/>
        <v/>
      </c>
      <c r="BA25" t="str">
        <f t="shared" si="5"/>
        <v/>
      </c>
      <c r="BB25" t="str">
        <f t="shared" si="5"/>
        <v/>
      </c>
      <c r="BC25" t="str">
        <f t="shared" si="5"/>
        <v/>
      </c>
      <c r="BD25" t="str">
        <f t="shared" si="5"/>
        <v/>
      </c>
      <c r="BE25">
        <f t="shared" si="5"/>
        <v>10270</v>
      </c>
      <c r="BF25" t="str">
        <f t="shared" si="5"/>
        <v/>
      </c>
      <c r="BG25" t="str">
        <f t="shared" si="5"/>
        <v/>
      </c>
      <c r="BH25" t="str">
        <f t="shared" si="5"/>
        <v/>
      </c>
      <c r="BI25" t="str">
        <f t="shared" si="6"/>
        <v/>
      </c>
      <c r="BJ25" t="str">
        <f t="shared" si="6"/>
        <v/>
      </c>
      <c r="BK25" t="str">
        <f t="shared" si="6"/>
        <v/>
      </c>
      <c r="BL25" t="str">
        <f t="shared" si="6"/>
        <v/>
      </c>
      <c r="BM25" t="str">
        <f t="shared" si="6"/>
        <v/>
      </c>
      <c r="BN25" t="str">
        <f t="shared" si="6"/>
        <v/>
      </c>
      <c r="BO25" t="str">
        <f t="shared" si="6"/>
        <v/>
      </c>
      <c r="BP25" t="str">
        <f t="shared" si="6"/>
        <v/>
      </c>
      <c r="BQ25" t="str">
        <f t="shared" si="6"/>
        <v/>
      </c>
      <c r="BU25" t="s">
        <v>62</v>
      </c>
      <c r="BV25" t="s">
        <v>75</v>
      </c>
      <c r="BW25">
        <v>42356</v>
      </c>
      <c r="BX25">
        <v>-6.3929032000000001</v>
      </c>
      <c r="BY25">
        <v>106.1463317</v>
      </c>
      <c r="BZ25">
        <v>263.55300165626034</v>
      </c>
    </row>
    <row r="26" spans="1:78" x14ac:dyDescent="0.25">
      <c r="A26" t="str">
        <f t="shared" si="1"/>
        <v>Kab. Lebak42357</v>
      </c>
      <c r="B26" s="20" t="s">
        <v>75</v>
      </c>
      <c r="C26">
        <v>42357</v>
      </c>
      <c r="D26" s="21">
        <v>256.41849663326434</v>
      </c>
      <c r="E26" s="21">
        <v>248.93630419618677</v>
      </c>
      <c r="F26" s="23">
        <v>1420000</v>
      </c>
      <c r="G26" s="23">
        <v>1420000</v>
      </c>
      <c r="H26" s="23">
        <v>730000</v>
      </c>
      <c r="I26" s="23">
        <v>1420000</v>
      </c>
      <c r="J26" s="22"/>
      <c r="K26" t="s">
        <v>62</v>
      </c>
      <c r="L26" s="20" t="s">
        <v>75</v>
      </c>
      <c r="M26">
        <v>42357</v>
      </c>
      <c r="N26" s="21">
        <v>108.79819996460606</v>
      </c>
      <c r="O26" s="21">
        <v>122.44763662603579</v>
      </c>
      <c r="P26" s="23">
        <v>730000</v>
      </c>
      <c r="Q26" s="23">
        <v>730000</v>
      </c>
      <c r="X26" s="20" t="s">
        <v>52</v>
      </c>
      <c r="Y26">
        <v>40526</v>
      </c>
      <c r="Z26" t="str">
        <f t="shared" si="3"/>
        <v>Kota Cimahi40526</v>
      </c>
      <c r="AA26" s="20" t="s">
        <v>67</v>
      </c>
      <c r="AB26">
        <v>10310</v>
      </c>
      <c r="AC26" t="str">
        <f t="shared" si="4"/>
        <v/>
      </c>
      <c r="AD26" t="str">
        <f t="shared" si="4"/>
        <v/>
      </c>
      <c r="AE26" t="str">
        <f t="shared" si="4"/>
        <v/>
      </c>
      <c r="AF26" t="str">
        <f t="shared" si="4"/>
        <v/>
      </c>
      <c r="AG26" t="str">
        <f t="shared" si="4"/>
        <v/>
      </c>
      <c r="AH26" t="str">
        <f t="shared" si="4"/>
        <v/>
      </c>
      <c r="AI26" t="str">
        <f t="shared" si="4"/>
        <v/>
      </c>
      <c r="AJ26" t="str">
        <f t="shared" si="4"/>
        <v/>
      </c>
      <c r="AK26" t="str">
        <f t="shared" si="4"/>
        <v/>
      </c>
      <c r="AL26" t="str">
        <f t="shared" si="4"/>
        <v/>
      </c>
      <c r="AM26" t="str">
        <f t="shared" si="4"/>
        <v/>
      </c>
      <c r="AN26" t="str">
        <f t="shared" si="4"/>
        <v/>
      </c>
      <c r="AO26" t="str">
        <f t="shared" si="4"/>
        <v/>
      </c>
      <c r="AP26" t="str">
        <f t="shared" si="4"/>
        <v/>
      </c>
      <c r="AQ26" t="str">
        <f t="shared" si="4"/>
        <v/>
      </c>
      <c r="AR26" t="str">
        <f t="shared" si="4"/>
        <v/>
      </c>
      <c r="AS26" t="str">
        <f t="shared" si="5"/>
        <v/>
      </c>
      <c r="AT26" t="str">
        <f t="shared" si="5"/>
        <v/>
      </c>
      <c r="AU26" t="str">
        <f t="shared" si="5"/>
        <v/>
      </c>
      <c r="AV26" t="str">
        <f t="shared" si="5"/>
        <v/>
      </c>
      <c r="AW26" t="str">
        <f t="shared" si="5"/>
        <v/>
      </c>
      <c r="AX26" t="str">
        <f t="shared" si="5"/>
        <v/>
      </c>
      <c r="AY26" t="str">
        <f t="shared" si="5"/>
        <v/>
      </c>
      <c r="AZ26" t="str">
        <f t="shared" si="5"/>
        <v/>
      </c>
      <c r="BA26" t="str">
        <f t="shared" si="5"/>
        <v/>
      </c>
      <c r="BB26" t="str">
        <f t="shared" si="5"/>
        <v/>
      </c>
      <c r="BC26" t="str">
        <f t="shared" si="5"/>
        <v/>
      </c>
      <c r="BD26" t="str">
        <f t="shared" si="5"/>
        <v/>
      </c>
      <c r="BE26">
        <f t="shared" si="5"/>
        <v>10310</v>
      </c>
      <c r="BF26" t="str">
        <f t="shared" si="5"/>
        <v/>
      </c>
      <c r="BG26" t="str">
        <f t="shared" si="5"/>
        <v/>
      </c>
      <c r="BH26" t="str">
        <f t="shared" si="5"/>
        <v/>
      </c>
      <c r="BI26" t="str">
        <f t="shared" si="6"/>
        <v/>
      </c>
      <c r="BJ26" t="str">
        <f t="shared" si="6"/>
        <v/>
      </c>
      <c r="BK26" t="str">
        <f t="shared" si="6"/>
        <v/>
      </c>
      <c r="BL26" t="str">
        <f t="shared" si="6"/>
        <v/>
      </c>
      <c r="BM26" t="str">
        <f t="shared" si="6"/>
        <v/>
      </c>
      <c r="BN26" t="str">
        <f t="shared" si="6"/>
        <v/>
      </c>
      <c r="BO26" t="str">
        <f t="shared" si="6"/>
        <v/>
      </c>
      <c r="BP26" t="str">
        <f t="shared" si="6"/>
        <v/>
      </c>
      <c r="BQ26" t="str">
        <f t="shared" si="6"/>
        <v/>
      </c>
      <c r="BU26" t="s">
        <v>62</v>
      </c>
      <c r="BV26" t="s">
        <v>75</v>
      </c>
      <c r="BW26">
        <v>42357</v>
      </c>
      <c r="BX26">
        <v>-6.3236996000000003</v>
      </c>
      <c r="BY26">
        <v>106.2227968</v>
      </c>
      <c r="BZ26">
        <v>256.88556657092641</v>
      </c>
    </row>
    <row r="27" spans="1:78" x14ac:dyDescent="0.25">
      <c r="A27" t="str">
        <f t="shared" si="1"/>
        <v>Kab. Lebak42361</v>
      </c>
      <c r="B27" s="20" t="s">
        <v>75</v>
      </c>
      <c r="C27">
        <v>42361</v>
      </c>
      <c r="D27" s="21">
        <v>247.16615038400261</v>
      </c>
      <c r="E27" s="21">
        <v>239.19710148945026</v>
      </c>
      <c r="F27" s="23">
        <v>1375000</v>
      </c>
      <c r="G27" s="23">
        <v>1375000</v>
      </c>
      <c r="H27" s="23">
        <v>710000</v>
      </c>
      <c r="I27" s="23">
        <v>1375000</v>
      </c>
      <c r="J27" s="22"/>
      <c r="K27" t="s">
        <v>62</v>
      </c>
      <c r="L27" s="20" t="s">
        <v>75</v>
      </c>
      <c r="M27">
        <v>42361</v>
      </c>
      <c r="N27" s="21">
        <v>104.94579604335584</v>
      </c>
      <c r="O27" s="21">
        <v>126.01829011884985</v>
      </c>
      <c r="P27" s="23">
        <v>710000</v>
      </c>
      <c r="Q27" s="23">
        <v>710000</v>
      </c>
      <c r="X27" s="20" t="s">
        <v>47</v>
      </c>
      <c r="Y27">
        <v>40614</v>
      </c>
      <c r="Z27" t="str">
        <f t="shared" si="3"/>
        <v>Kota Bandung40614</v>
      </c>
      <c r="AA27" s="20" t="s">
        <v>68</v>
      </c>
      <c r="AB27">
        <v>10320</v>
      </c>
      <c r="AC27" t="str">
        <f t="shared" si="4"/>
        <v/>
      </c>
      <c r="AD27" t="str">
        <f t="shared" si="4"/>
        <v/>
      </c>
      <c r="AE27" t="str">
        <f t="shared" si="4"/>
        <v/>
      </c>
      <c r="AF27" t="str">
        <f t="shared" si="4"/>
        <v/>
      </c>
      <c r="AG27" t="str">
        <f t="shared" si="4"/>
        <v/>
      </c>
      <c r="AH27" t="str">
        <f t="shared" si="4"/>
        <v/>
      </c>
      <c r="AI27" t="str">
        <f t="shared" si="4"/>
        <v/>
      </c>
      <c r="AJ27" t="str">
        <f t="shared" si="4"/>
        <v/>
      </c>
      <c r="AK27" t="str">
        <f t="shared" si="4"/>
        <v/>
      </c>
      <c r="AL27" t="str">
        <f t="shared" si="4"/>
        <v/>
      </c>
      <c r="AM27" t="str">
        <f t="shared" si="4"/>
        <v/>
      </c>
      <c r="AN27" t="str">
        <f t="shared" si="4"/>
        <v/>
      </c>
      <c r="AO27" t="str">
        <f t="shared" si="4"/>
        <v/>
      </c>
      <c r="AP27" t="str">
        <f t="shared" si="4"/>
        <v/>
      </c>
      <c r="AQ27" t="str">
        <f t="shared" si="4"/>
        <v/>
      </c>
      <c r="AR27" t="str">
        <f t="shared" si="4"/>
        <v/>
      </c>
      <c r="AS27" t="str">
        <f t="shared" si="5"/>
        <v/>
      </c>
      <c r="AT27" t="str">
        <f t="shared" si="5"/>
        <v/>
      </c>
      <c r="AU27" t="str">
        <f t="shared" si="5"/>
        <v/>
      </c>
      <c r="AV27" t="str">
        <f t="shared" si="5"/>
        <v/>
      </c>
      <c r="AW27" t="str">
        <f t="shared" si="5"/>
        <v/>
      </c>
      <c r="AX27" t="str">
        <f t="shared" si="5"/>
        <v/>
      </c>
      <c r="AY27" t="str">
        <f t="shared" si="5"/>
        <v/>
      </c>
      <c r="AZ27" t="str">
        <f t="shared" si="5"/>
        <v/>
      </c>
      <c r="BA27" t="str">
        <f t="shared" si="5"/>
        <v/>
      </c>
      <c r="BB27" t="str">
        <f t="shared" si="5"/>
        <v/>
      </c>
      <c r="BC27" t="str">
        <f t="shared" si="5"/>
        <v/>
      </c>
      <c r="BD27" t="str">
        <f t="shared" si="5"/>
        <v/>
      </c>
      <c r="BE27">
        <f t="shared" si="5"/>
        <v>10320</v>
      </c>
      <c r="BF27" t="str">
        <f t="shared" si="5"/>
        <v/>
      </c>
      <c r="BG27" t="str">
        <f t="shared" si="5"/>
        <v/>
      </c>
      <c r="BH27" t="str">
        <f t="shared" si="5"/>
        <v/>
      </c>
      <c r="BI27" t="str">
        <f t="shared" si="6"/>
        <v/>
      </c>
      <c r="BJ27" t="str">
        <f t="shared" si="6"/>
        <v/>
      </c>
      <c r="BK27" t="str">
        <f t="shared" si="6"/>
        <v/>
      </c>
      <c r="BL27" t="str">
        <f t="shared" si="6"/>
        <v/>
      </c>
      <c r="BM27" t="str">
        <f t="shared" si="6"/>
        <v/>
      </c>
      <c r="BN27" t="str">
        <f t="shared" si="6"/>
        <v/>
      </c>
      <c r="BO27" t="str">
        <f t="shared" si="6"/>
        <v/>
      </c>
      <c r="BP27" t="str">
        <f t="shared" si="6"/>
        <v/>
      </c>
      <c r="BQ27" t="str">
        <f t="shared" si="6"/>
        <v/>
      </c>
      <c r="BU27" t="s">
        <v>62</v>
      </c>
      <c r="BV27" t="s">
        <v>75</v>
      </c>
      <c r="BW27">
        <v>42361</v>
      </c>
      <c r="BX27">
        <v>-6.4622218</v>
      </c>
      <c r="BY27">
        <v>106.22868</v>
      </c>
      <c r="BZ27">
        <v>246.52279843169552</v>
      </c>
    </row>
    <row r="28" spans="1:78" x14ac:dyDescent="0.25">
      <c r="A28" t="str">
        <f t="shared" si="1"/>
        <v>Kab. Lebak42362</v>
      </c>
      <c r="B28" s="20" t="s">
        <v>75</v>
      </c>
      <c r="C28">
        <v>42362</v>
      </c>
      <c r="D28" s="21">
        <v>243.10300039800813</v>
      </c>
      <c r="E28" s="21">
        <v>234.85344225178119</v>
      </c>
      <c r="F28" s="23">
        <v>1355000</v>
      </c>
      <c r="G28" s="23">
        <v>1355000</v>
      </c>
      <c r="H28" s="23">
        <v>715000</v>
      </c>
      <c r="I28" s="23">
        <v>1355000</v>
      </c>
      <c r="J28" s="22"/>
      <c r="K28" t="s">
        <v>62</v>
      </c>
      <c r="L28" s="20" t="s">
        <v>75</v>
      </c>
      <c r="M28">
        <v>42362</v>
      </c>
      <c r="N28" s="21">
        <v>105.60455602580576</v>
      </c>
      <c r="O28" s="21">
        <v>130.59334549598464</v>
      </c>
      <c r="P28" s="23">
        <v>715000</v>
      </c>
      <c r="Q28" s="23">
        <v>715000</v>
      </c>
      <c r="X28" s="20" t="s">
        <v>47</v>
      </c>
      <c r="Y28">
        <v>40295</v>
      </c>
      <c r="Z28" t="str">
        <f t="shared" si="3"/>
        <v>Kota Bandung40295</v>
      </c>
      <c r="AA28" s="20" t="s">
        <v>69</v>
      </c>
      <c r="AB28">
        <v>10330</v>
      </c>
      <c r="AC28" t="str">
        <f t="shared" si="4"/>
        <v/>
      </c>
      <c r="AD28" t="str">
        <f t="shared" si="4"/>
        <v/>
      </c>
      <c r="AE28" t="str">
        <f t="shared" si="4"/>
        <v/>
      </c>
      <c r="AF28" t="str">
        <f t="shared" si="4"/>
        <v/>
      </c>
      <c r="AG28" t="str">
        <f t="shared" si="4"/>
        <v/>
      </c>
      <c r="AH28" t="str">
        <f t="shared" si="4"/>
        <v/>
      </c>
      <c r="AI28" t="str">
        <f t="shared" si="4"/>
        <v/>
      </c>
      <c r="AJ28" t="str">
        <f t="shared" si="4"/>
        <v/>
      </c>
      <c r="AK28" t="str">
        <f t="shared" si="4"/>
        <v/>
      </c>
      <c r="AL28" t="str">
        <f t="shared" si="4"/>
        <v/>
      </c>
      <c r="AM28" t="str">
        <f t="shared" si="4"/>
        <v/>
      </c>
      <c r="AN28" t="str">
        <f t="shared" si="4"/>
        <v/>
      </c>
      <c r="AO28" t="str">
        <f t="shared" si="4"/>
        <v/>
      </c>
      <c r="AP28" t="str">
        <f t="shared" si="4"/>
        <v/>
      </c>
      <c r="AQ28" t="str">
        <f t="shared" si="4"/>
        <v/>
      </c>
      <c r="AR28" t="str">
        <f t="shared" si="4"/>
        <v/>
      </c>
      <c r="AS28" t="str">
        <f t="shared" si="5"/>
        <v/>
      </c>
      <c r="AT28" t="str">
        <f t="shared" si="5"/>
        <v/>
      </c>
      <c r="AU28" t="str">
        <f t="shared" si="5"/>
        <v/>
      </c>
      <c r="AV28" t="str">
        <f t="shared" si="5"/>
        <v/>
      </c>
      <c r="AW28" t="str">
        <f t="shared" si="5"/>
        <v/>
      </c>
      <c r="AX28" t="str">
        <f t="shared" si="5"/>
        <v/>
      </c>
      <c r="AY28" t="str">
        <f t="shared" si="5"/>
        <v/>
      </c>
      <c r="AZ28" t="str">
        <f t="shared" si="5"/>
        <v/>
      </c>
      <c r="BA28" t="str">
        <f t="shared" si="5"/>
        <v/>
      </c>
      <c r="BB28" t="str">
        <f t="shared" si="5"/>
        <v/>
      </c>
      <c r="BC28" t="str">
        <f t="shared" si="5"/>
        <v/>
      </c>
      <c r="BD28" t="str">
        <f t="shared" si="5"/>
        <v/>
      </c>
      <c r="BE28">
        <f t="shared" si="5"/>
        <v>10330</v>
      </c>
      <c r="BF28" t="str">
        <f t="shared" si="5"/>
        <v/>
      </c>
      <c r="BG28" t="str">
        <f t="shared" si="5"/>
        <v/>
      </c>
      <c r="BH28" t="str">
        <f t="shared" si="5"/>
        <v/>
      </c>
      <c r="BI28" t="str">
        <f t="shared" si="6"/>
        <v/>
      </c>
      <c r="BJ28" t="str">
        <f t="shared" si="6"/>
        <v/>
      </c>
      <c r="BK28" t="str">
        <f t="shared" si="6"/>
        <v/>
      </c>
      <c r="BL28" t="str">
        <f t="shared" si="6"/>
        <v/>
      </c>
      <c r="BM28" t="str">
        <f t="shared" si="6"/>
        <v/>
      </c>
      <c r="BN28" t="str">
        <f t="shared" si="6"/>
        <v/>
      </c>
      <c r="BO28" t="str">
        <f t="shared" si="6"/>
        <v/>
      </c>
      <c r="BP28" t="str">
        <f t="shared" si="6"/>
        <v/>
      </c>
      <c r="BQ28" t="str">
        <f t="shared" si="6"/>
        <v/>
      </c>
      <c r="BU28" t="s">
        <v>62</v>
      </c>
      <c r="BV28" t="s">
        <v>75</v>
      </c>
      <c r="BW28">
        <v>42362</v>
      </c>
      <c r="BX28">
        <v>-6.5445697999999997</v>
      </c>
      <c r="BY28">
        <v>106.22868</v>
      </c>
      <c r="BZ28">
        <v>241.75202423240194</v>
      </c>
    </row>
    <row r="29" spans="1:78" x14ac:dyDescent="0.25">
      <c r="A29" t="str">
        <f t="shared" si="1"/>
        <v>Kab. Lebak42363</v>
      </c>
      <c r="B29" s="20" t="s">
        <v>75</v>
      </c>
      <c r="C29">
        <v>42363</v>
      </c>
      <c r="D29" s="21">
        <v>254.89296936886754</v>
      </c>
      <c r="E29" s="21">
        <v>246.30795409140262</v>
      </c>
      <c r="F29" s="23">
        <v>1410000</v>
      </c>
      <c r="G29" s="23">
        <v>1410000</v>
      </c>
      <c r="H29" s="23">
        <v>805000</v>
      </c>
      <c r="I29" s="23">
        <v>1410000</v>
      </c>
      <c r="J29" s="22"/>
      <c r="K29" t="s">
        <v>62</v>
      </c>
      <c r="L29" s="20" t="s">
        <v>75</v>
      </c>
      <c r="M29">
        <v>42363</v>
      </c>
      <c r="N29" s="21">
        <v>123.33537846334067</v>
      </c>
      <c r="O29" s="21">
        <v>150.61583530894177</v>
      </c>
      <c r="P29" s="23">
        <v>805000</v>
      </c>
      <c r="Q29" s="23">
        <v>805000</v>
      </c>
      <c r="X29" s="20" t="s">
        <v>47</v>
      </c>
      <c r="Y29">
        <v>40292</v>
      </c>
      <c r="Z29" t="str">
        <f t="shared" si="3"/>
        <v>Kota Bandung40292</v>
      </c>
      <c r="AA29" s="20" t="s">
        <v>6</v>
      </c>
      <c r="AB29">
        <v>10340</v>
      </c>
      <c r="AC29" t="str">
        <f t="shared" si="4"/>
        <v/>
      </c>
      <c r="AD29" t="str">
        <f t="shared" si="4"/>
        <v/>
      </c>
      <c r="AE29" t="str">
        <f t="shared" si="4"/>
        <v/>
      </c>
      <c r="AF29" t="str">
        <f t="shared" si="4"/>
        <v/>
      </c>
      <c r="AG29" t="str">
        <f t="shared" si="4"/>
        <v/>
      </c>
      <c r="AH29" t="str">
        <f t="shared" si="4"/>
        <v/>
      </c>
      <c r="AI29" t="str">
        <f t="shared" si="4"/>
        <v/>
      </c>
      <c r="AJ29" t="str">
        <f t="shared" si="4"/>
        <v/>
      </c>
      <c r="AK29" t="str">
        <f t="shared" si="4"/>
        <v/>
      </c>
      <c r="AL29" t="str">
        <f t="shared" si="4"/>
        <v/>
      </c>
      <c r="AM29" t="str">
        <f t="shared" si="4"/>
        <v/>
      </c>
      <c r="AN29" t="str">
        <f t="shared" si="4"/>
        <v/>
      </c>
      <c r="AO29" t="str">
        <f t="shared" si="4"/>
        <v/>
      </c>
      <c r="AP29" t="str">
        <f t="shared" si="4"/>
        <v/>
      </c>
      <c r="AQ29" t="str">
        <f t="shared" si="4"/>
        <v/>
      </c>
      <c r="AR29" t="str">
        <f t="shared" si="4"/>
        <v/>
      </c>
      <c r="AS29" t="str">
        <f t="shared" si="5"/>
        <v/>
      </c>
      <c r="AT29" t="str">
        <f t="shared" si="5"/>
        <v/>
      </c>
      <c r="AU29" t="str">
        <f t="shared" si="5"/>
        <v/>
      </c>
      <c r="AV29" t="str">
        <f t="shared" si="5"/>
        <v/>
      </c>
      <c r="AW29" t="str">
        <f t="shared" si="5"/>
        <v/>
      </c>
      <c r="AX29" t="str">
        <f t="shared" si="5"/>
        <v/>
      </c>
      <c r="AY29" t="str">
        <f t="shared" si="5"/>
        <v/>
      </c>
      <c r="AZ29" t="str">
        <f t="shared" si="5"/>
        <v/>
      </c>
      <c r="BA29" t="str">
        <f t="shared" si="5"/>
        <v/>
      </c>
      <c r="BB29" t="str">
        <f t="shared" si="5"/>
        <v/>
      </c>
      <c r="BC29" t="str">
        <f t="shared" si="5"/>
        <v/>
      </c>
      <c r="BD29" t="str">
        <f t="shared" si="5"/>
        <v/>
      </c>
      <c r="BE29">
        <f t="shared" si="5"/>
        <v>10340</v>
      </c>
      <c r="BF29" t="str">
        <f t="shared" si="5"/>
        <v/>
      </c>
      <c r="BG29" t="str">
        <f t="shared" si="5"/>
        <v/>
      </c>
      <c r="BH29" t="str">
        <f t="shared" si="5"/>
        <v/>
      </c>
      <c r="BI29" t="str">
        <f t="shared" si="6"/>
        <v/>
      </c>
      <c r="BJ29" t="str">
        <f t="shared" si="6"/>
        <v/>
      </c>
      <c r="BK29" t="str">
        <f t="shared" si="6"/>
        <v/>
      </c>
      <c r="BL29" t="str">
        <f t="shared" si="6"/>
        <v/>
      </c>
      <c r="BM29" t="str">
        <f t="shared" si="6"/>
        <v/>
      </c>
      <c r="BN29" t="str">
        <f t="shared" si="6"/>
        <v/>
      </c>
      <c r="BO29" t="str">
        <f t="shared" si="6"/>
        <v/>
      </c>
      <c r="BP29" t="str">
        <f t="shared" si="6"/>
        <v/>
      </c>
      <c r="BQ29" t="str">
        <f t="shared" si="6"/>
        <v/>
      </c>
      <c r="BU29" t="s">
        <v>62</v>
      </c>
      <c r="BV29" t="s">
        <v>75</v>
      </c>
      <c r="BW29">
        <v>42363</v>
      </c>
      <c r="BX29">
        <v>-6.6301600000000001</v>
      </c>
      <c r="BY29">
        <v>106.1345705</v>
      </c>
      <c r="BZ29">
        <v>252.59000498422182</v>
      </c>
    </row>
    <row r="30" spans="1:78" x14ac:dyDescent="0.25">
      <c r="A30" t="str">
        <f t="shared" si="1"/>
        <v>Kab. Lebak42364</v>
      </c>
      <c r="B30" s="20" t="s">
        <v>75</v>
      </c>
      <c r="C30">
        <v>42364</v>
      </c>
      <c r="D30" s="21">
        <v>233.34222711517197</v>
      </c>
      <c r="E30" s="21">
        <v>225.12287493940963</v>
      </c>
      <c r="F30" s="23">
        <v>1305000</v>
      </c>
      <c r="G30" s="23">
        <v>1305000</v>
      </c>
      <c r="H30" s="23">
        <v>670000</v>
      </c>
      <c r="I30" s="23">
        <v>1305000</v>
      </c>
      <c r="J30" s="22"/>
      <c r="K30" t="s">
        <v>62</v>
      </c>
      <c r="L30" s="20" t="s">
        <v>75</v>
      </c>
      <c r="M30">
        <v>42364</v>
      </c>
      <c r="N30" s="21">
        <v>96.106192065290756</v>
      </c>
      <c r="O30" s="21">
        <v>122.20564394724968</v>
      </c>
      <c r="P30" s="23">
        <v>670000</v>
      </c>
      <c r="Q30" s="23">
        <v>670000</v>
      </c>
      <c r="X30" s="20" t="s">
        <v>47</v>
      </c>
      <c r="Y30">
        <v>40613</v>
      </c>
      <c r="Z30" t="str">
        <f t="shared" si="3"/>
        <v>Kota Bandung40613</v>
      </c>
      <c r="AA30" s="20" t="s">
        <v>71</v>
      </c>
      <c r="AB30">
        <v>10350</v>
      </c>
      <c r="AC30" t="str">
        <f t="shared" si="4"/>
        <v/>
      </c>
      <c r="AD30" t="str">
        <f t="shared" si="4"/>
        <v/>
      </c>
      <c r="AE30" t="str">
        <f t="shared" si="4"/>
        <v/>
      </c>
      <c r="AF30" t="str">
        <f t="shared" si="4"/>
        <v/>
      </c>
      <c r="AG30" t="str">
        <f t="shared" si="4"/>
        <v/>
      </c>
      <c r="AH30" t="str">
        <f t="shared" si="4"/>
        <v/>
      </c>
      <c r="AI30" t="str">
        <f t="shared" si="4"/>
        <v/>
      </c>
      <c r="AJ30" t="str">
        <f t="shared" si="4"/>
        <v/>
      </c>
      <c r="AK30" t="str">
        <f t="shared" si="4"/>
        <v/>
      </c>
      <c r="AL30" t="str">
        <f t="shared" si="4"/>
        <v/>
      </c>
      <c r="AM30" t="str">
        <f t="shared" si="4"/>
        <v/>
      </c>
      <c r="AN30" t="str">
        <f t="shared" si="4"/>
        <v/>
      </c>
      <c r="AO30" t="str">
        <f t="shared" si="4"/>
        <v/>
      </c>
      <c r="AP30" t="str">
        <f t="shared" si="4"/>
        <v/>
      </c>
      <c r="AQ30" t="str">
        <f t="shared" si="4"/>
        <v/>
      </c>
      <c r="AR30" t="str">
        <f t="shared" si="4"/>
        <v/>
      </c>
      <c r="AS30" t="str">
        <f t="shared" si="5"/>
        <v/>
      </c>
      <c r="AT30" t="str">
        <f t="shared" si="5"/>
        <v/>
      </c>
      <c r="AU30" t="str">
        <f t="shared" si="5"/>
        <v/>
      </c>
      <c r="AV30" t="str">
        <f t="shared" si="5"/>
        <v/>
      </c>
      <c r="AW30" t="str">
        <f t="shared" si="5"/>
        <v/>
      </c>
      <c r="AX30" t="str">
        <f t="shared" si="5"/>
        <v/>
      </c>
      <c r="AY30" t="str">
        <f t="shared" si="5"/>
        <v/>
      </c>
      <c r="AZ30" t="str">
        <f t="shared" si="5"/>
        <v/>
      </c>
      <c r="BA30" t="str">
        <f t="shared" si="5"/>
        <v/>
      </c>
      <c r="BB30" t="str">
        <f t="shared" si="5"/>
        <v/>
      </c>
      <c r="BC30" t="str">
        <f t="shared" si="5"/>
        <v/>
      </c>
      <c r="BD30" t="str">
        <f t="shared" si="5"/>
        <v/>
      </c>
      <c r="BE30">
        <f t="shared" si="5"/>
        <v>10350</v>
      </c>
      <c r="BF30" t="str">
        <f t="shared" si="5"/>
        <v/>
      </c>
      <c r="BG30" t="str">
        <f t="shared" si="5"/>
        <v/>
      </c>
      <c r="BH30" t="str">
        <f t="shared" si="5"/>
        <v/>
      </c>
      <c r="BI30" t="str">
        <f t="shared" si="6"/>
        <v/>
      </c>
      <c r="BJ30" t="str">
        <f t="shared" si="6"/>
        <v/>
      </c>
      <c r="BK30" t="str">
        <f t="shared" si="6"/>
        <v/>
      </c>
      <c r="BL30" t="str">
        <f t="shared" si="6"/>
        <v/>
      </c>
      <c r="BM30" t="str">
        <f t="shared" si="6"/>
        <v/>
      </c>
      <c r="BN30" t="str">
        <f t="shared" si="6"/>
        <v/>
      </c>
      <c r="BO30" t="str">
        <f t="shared" si="6"/>
        <v/>
      </c>
      <c r="BP30" t="str">
        <f t="shared" si="6"/>
        <v/>
      </c>
      <c r="BQ30" t="str">
        <f t="shared" si="6"/>
        <v/>
      </c>
      <c r="BU30" t="s">
        <v>62</v>
      </c>
      <c r="BV30" t="s">
        <v>75</v>
      </c>
      <c r="BW30">
        <v>42364</v>
      </c>
      <c r="BX30">
        <v>-6.5529254000000003</v>
      </c>
      <c r="BY30">
        <v>106.287521</v>
      </c>
      <c r="BZ30">
        <v>232.08017971814385</v>
      </c>
    </row>
    <row r="31" spans="1:78" x14ac:dyDescent="0.25">
      <c r="A31" t="str">
        <f t="shared" si="1"/>
        <v>Kab. Lebak42371</v>
      </c>
      <c r="B31" s="20" t="s">
        <v>75</v>
      </c>
      <c r="C31">
        <v>42371</v>
      </c>
      <c r="D31" s="21">
        <v>230.22012949478056</v>
      </c>
      <c r="E31" s="21">
        <v>222.36590297813643</v>
      </c>
      <c r="F31" s="23">
        <v>1290000</v>
      </c>
      <c r="G31" s="23">
        <v>1290000</v>
      </c>
      <c r="H31" s="23">
        <v>625000</v>
      </c>
      <c r="I31" s="23">
        <v>1290000</v>
      </c>
      <c r="J31" s="22"/>
      <c r="K31" t="s">
        <v>62</v>
      </c>
      <c r="L31" s="20" t="s">
        <v>75</v>
      </c>
      <c r="M31">
        <v>42371</v>
      </c>
      <c r="N31" s="21">
        <v>87.377519135468589</v>
      </c>
      <c r="O31" s="21">
        <v>109.68299947752243</v>
      </c>
      <c r="P31" s="23">
        <v>625000</v>
      </c>
      <c r="Q31" s="23">
        <v>625000</v>
      </c>
      <c r="X31" s="20" t="s">
        <v>47</v>
      </c>
      <c r="Y31">
        <v>40296</v>
      </c>
      <c r="Z31" t="str">
        <f t="shared" si="3"/>
        <v>Kota Bandung40296</v>
      </c>
      <c r="AA31" s="20" t="s">
        <v>73</v>
      </c>
      <c r="AB31">
        <v>10410</v>
      </c>
      <c r="AC31" t="str">
        <f t="shared" si="4"/>
        <v/>
      </c>
      <c r="AD31" t="str">
        <f t="shared" si="4"/>
        <v/>
      </c>
      <c r="AE31" t="str">
        <f t="shared" si="4"/>
        <v/>
      </c>
      <c r="AF31" t="str">
        <f t="shared" si="4"/>
        <v/>
      </c>
      <c r="AG31" t="str">
        <f t="shared" si="4"/>
        <v/>
      </c>
      <c r="AH31" t="str">
        <f t="shared" si="4"/>
        <v/>
      </c>
      <c r="AI31" t="str">
        <f t="shared" si="4"/>
        <v/>
      </c>
      <c r="AJ31" t="str">
        <f t="shared" si="4"/>
        <v/>
      </c>
      <c r="AK31" t="str">
        <f t="shared" si="4"/>
        <v/>
      </c>
      <c r="AL31" t="str">
        <f t="shared" si="4"/>
        <v/>
      </c>
      <c r="AM31" t="str">
        <f t="shared" si="4"/>
        <v/>
      </c>
      <c r="AN31" t="str">
        <f t="shared" si="4"/>
        <v/>
      </c>
      <c r="AO31" t="str">
        <f t="shared" si="4"/>
        <v/>
      </c>
      <c r="AP31" t="str">
        <f t="shared" si="4"/>
        <v/>
      </c>
      <c r="AQ31" t="str">
        <f t="shared" si="4"/>
        <v/>
      </c>
      <c r="AR31" t="str">
        <f t="shared" si="4"/>
        <v/>
      </c>
      <c r="AS31" t="str">
        <f t="shared" si="5"/>
        <v/>
      </c>
      <c r="AT31" t="str">
        <f t="shared" si="5"/>
        <v/>
      </c>
      <c r="AU31" t="str">
        <f t="shared" si="5"/>
        <v/>
      </c>
      <c r="AV31" t="str">
        <f t="shared" si="5"/>
        <v/>
      </c>
      <c r="AW31" t="str">
        <f t="shared" si="5"/>
        <v/>
      </c>
      <c r="AX31" t="str">
        <f t="shared" si="5"/>
        <v/>
      </c>
      <c r="AY31" t="str">
        <f t="shared" si="5"/>
        <v/>
      </c>
      <c r="AZ31" t="str">
        <f t="shared" si="5"/>
        <v/>
      </c>
      <c r="BA31" t="str">
        <f t="shared" si="5"/>
        <v/>
      </c>
      <c r="BB31" t="str">
        <f t="shared" si="5"/>
        <v/>
      </c>
      <c r="BC31" t="str">
        <f t="shared" si="5"/>
        <v/>
      </c>
      <c r="BD31" t="str">
        <f t="shared" si="5"/>
        <v/>
      </c>
      <c r="BE31">
        <f t="shared" si="5"/>
        <v>10410</v>
      </c>
      <c r="BF31" t="str">
        <f t="shared" si="5"/>
        <v/>
      </c>
      <c r="BG31" t="str">
        <f t="shared" si="5"/>
        <v/>
      </c>
      <c r="BH31" t="str">
        <f t="shared" si="5"/>
        <v/>
      </c>
      <c r="BI31" t="str">
        <f t="shared" si="6"/>
        <v/>
      </c>
      <c r="BJ31" t="str">
        <f t="shared" si="6"/>
        <v/>
      </c>
      <c r="BK31" t="str">
        <f t="shared" si="6"/>
        <v/>
      </c>
      <c r="BL31" t="str">
        <f t="shared" si="6"/>
        <v/>
      </c>
      <c r="BM31" t="str">
        <f t="shared" si="6"/>
        <v/>
      </c>
      <c r="BN31" t="str">
        <f t="shared" si="6"/>
        <v/>
      </c>
      <c r="BO31" t="str">
        <f t="shared" si="6"/>
        <v/>
      </c>
      <c r="BP31" t="str">
        <f t="shared" si="6"/>
        <v/>
      </c>
      <c r="BQ31" t="str">
        <f t="shared" si="6"/>
        <v/>
      </c>
      <c r="BU31" t="s">
        <v>62</v>
      </c>
      <c r="BV31" t="s">
        <v>75</v>
      </c>
      <c r="BW31">
        <v>42371</v>
      </c>
      <c r="BX31">
        <v>-6.4690447999999998</v>
      </c>
      <c r="BY31">
        <v>106.3346061</v>
      </c>
      <c r="BZ31">
        <v>229.86766864830071</v>
      </c>
    </row>
    <row r="32" spans="1:78" x14ac:dyDescent="0.25">
      <c r="A32" t="str">
        <f t="shared" si="1"/>
        <v>Kab. Lebak42372</v>
      </c>
      <c r="B32" s="20" t="s">
        <v>75</v>
      </c>
      <c r="C32">
        <v>42372</v>
      </c>
      <c r="D32" s="21">
        <v>218.92389081055876</v>
      </c>
      <c r="E32" s="21">
        <v>210.69060993443262</v>
      </c>
      <c r="F32" s="23">
        <v>1230000</v>
      </c>
      <c r="G32" s="23">
        <v>1230000</v>
      </c>
      <c r="H32" s="23">
        <v>605000</v>
      </c>
      <c r="I32" s="23">
        <v>1230000</v>
      </c>
      <c r="J32" s="22"/>
      <c r="K32" t="s">
        <v>62</v>
      </c>
      <c r="L32" s="20" t="s">
        <v>75</v>
      </c>
      <c r="M32">
        <v>42372</v>
      </c>
      <c r="N32" s="21">
        <v>83.491885223874874</v>
      </c>
      <c r="O32" s="21">
        <v>112.20243831716579</v>
      </c>
      <c r="P32" s="23">
        <v>605000</v>
      </c>
      <c r="Q32" s="23">
        <v>605000</v>
      </c>
      <c r="X32" s="20" t="s">
        <v>47</v>
      </c>
      <c r="Y32">
        <v>40612</v>
      </c>
      <c r="Z32" t="str">
        <f t="shared" si="3"/>
        <v>Kota Bandung40612</v>
      </c>
      <c r="AA32" s="20" t="s">
        <v>74</v>
      </c>
      <c r="AB32">
        <v>10420</v>
      </c>
      <c r="AC32" t="str">
        <f t="shared" si="4"/>
        <v/>
      </c>
      <c r="AD32" t="str">
        <f t="shared" si="4"/>
        <v/>
      </c>
      <c r="AE32" t="str">
        <f t="shared" si="4"/>
        <v/>
      </c>
      <c r="AF32" t="str">
        <f t="shared" si="4"/>
        <v/>
      </c>
      <c r="AG32" t="str">
        <f t="shared" si="4"/>
        <v/>
      </c>
      <c r="AH32" t="str">
        <f t="shared" si="4"/>
        <v/>
      </c>
      <c r="AI32" t="str">
        <f t="shared" si="4"/>
        <v/>
      </c>
      <c r="AJ32" t="str">
        <f t="shared" si="4"/>
        <v/>
      </c>
      <c r="AK32" t="str">
        <f t="shared" si="4"/>
        <v/>
      </c>
      <c r="AL32" t="str">
        <f t="shared" si="4"/>
        <v/>
      </c>
      <c r="AM32" t="str">
        <f t="shared" si="4"/>
        <v/>
      </c>
      <c r="AN32" t="str">
        <f t="shared" si="4"/>
        <v/>
      </c>
      <c r="AO32" t="str">
        <f t="shared" si="4"/>
        <v/>
      </c>
      <c r="AP32" t="str">
        <f t="shared" si="4"/>
        <v/>
      </c>
      <c r="AQ32" t="str">
        <f t="shared" si="4"/>
        <v/>
      </c>
      <c r="AR32" t="str">
        <f t="shared" si="4"/>
        <v/>
      </c>
      <c r="AS32" t="str">
        <f t="shared" si="5"/>
        <v/>
      </c>
      <c r="AT32" t="str">
        <f t="shared" si="5"/>
        <v/>
      </c>
      <c r="AU32" t="str">
        <f t="shared" si="5"/>
        <v/>
      </c>
      <c r="AV32" t="str">
        <f t="shared" si="5"/>
        <v/>
      </c>
      <c r="AW32" t="str">
        <f t="shared" si="5"/>
        <v/>
      </c>
      <c r="AX32" t="str">
        <f t="shared" si="5"/>
        <v/>
      </c>
      <c r="AY32" t="str">
        <f t="shared" si="5"/>
        <v/>
      </c>
      <c r="AZ32" t="str">
        <f t="shared" si="5"/>
        <v/>
      </c>
      <c r="BA32" t="str">
        <f t="shared" si="5"/>
        <v/>
      </c>
      <c r="BB32" t="str">
        <f t="shared" si="5"/>
        <v/>
      </c>
      <c r="BC32" t="str">
        <f t="shared" si="5"/>
        <v/>
      </c>
      <c r="BD32" t="str">
        <f t="shared" si="5"/>
        <v/>
      </c>
      <c r="BE32">
        <f t="shared" si="5"/>
        <v>10420</v>
      </c>
      <c r="BF32" t="str">
        <f t="shared" si="5"/>
        <v/>
      </c>
      <c r="BG32" t="str">
        <f t="shared" si="5"/>
        <v/>
      </c>
      <c r="BH32" t="str">
        <f t="shared" si="5"/>
        <v/>
      </c>
      <c r="BI32" t="str">
        <f t="shared" si="6"/>
        <v/>
      </c>
      <c r="BJ32" t="str">
        <f t="shared" si="6"/>
        <v/>
      </c>
      <c r="BK32" t="str">
        <f t="shared" si="6"/>
        <v/>
      </c>
      <c r="BL32" t="str">
        <f t="shared" si="6"/>
        <v/>
      </c>
      <c r="BM32" t="str">
        <f t="shared" si="6"/>
        <v/>
      </c>
      <c r="BN32" t="str">
        <f t="shared" si="6"/>
        <v/>
      </c>
      <c r="BO32" t="str">
        <f t="shared" si="6"/>
        <v/>
      </c>
      <c r="BP32" t="str">
        <f t="shared" si="6"/>
        <v/>
      </c>
      <c r="BQ32" t="str">
        <f t="shared" si="6"/>
        <v/>
      </c>
      <c r="BU32" t="s">
        <v>62</v>
      </c>
      <c r="BV32" t="s">
        <v>75</v>
      </c>
      <c r="BW32">
        <v>42372</v>
      </c>
      <c r="BX32">
        <v>-6.5810814999999998</v>
      </c>
      <c r="BY32">
        <v>106.3699271</v>
      </c>
      <c r="BZ32">
        <v>217.64084046166687</v>
      </c>
    </row>
    <row r="33" spans="1:78" x14ac:dyDescent="0.25">
      <c r="A33" t="str">
        <f t="shared" si="1"/>
        <v>Kab. Lebak42381</v>
      </c>
      <c r="B33" s="20" t="s">
        <v>75</v>
      </c>
      <c r="C33">
        <v>42381</v>
      </c>
      <c r="D33" s="21">
        <v>230.62055633042152</v>
      </c>
      <c r="E33" s="21">
        <v>223.19588538448636</v>
      </c>
      <c r="F33" s="23">
        <v>1290000</v>
      </c>
      <c r="G33" s="23">
        <v>1290000</v>
      </c>
      <c r="H33" s="23">
        <v>605000</v>
      </c>
      <c r="I33" s="23">
        <v>1290000</v>
      </c>
      <c r="J33" s="22"/>
      <c r="K33" t="s">
        <v>62</v>
      </c>
      <c r="L33" s="20" t="s">
        <v>75</v>
      </c>
      <c r="M33">
        <v>42381</v>
      </c>
      <c r="N33" s="21">
        <v>83.128825587133349</v>
      </c>
      <c r="O33" s="21">
        <v>99.714709118525491</v>
      </c>
      <c r="P33" s="23">
        <v>605000</v>
      </c>
      <c r="Q33" s="23">
        <v>605000</v>
      </c>
      <c r="X33" s="20" t="s">
        <v>47</v>
      </c>
      <c r="Y33">
        <v>40615</v>
      </c>
      <c r="Z33" t="str">
        <f t="shared" si="3"/>
        <v>Kota Bandung40615</v>
      </c>
      <c r="AA33" s="20" t="s">
        <v>72</v>
      </c>
      <c r="AB33">
        <v>10430</v>
      </c>
      <c r="AC33" t="str">
        <f t="shared" si="4"/>
        <v/>
      </c>
      <c r="AD33" t="str">
        <f t="shared" si="4"/>
        <v/>
      </c>
      <c r="AE33" t="str">
        <f t="shared" si="4"/>
        <v/>
      </c>
      <c r="AF33" t="str">
        <f t="shared" si="4"/>
        <v/>
      </c>
      <c r="AG33" t="str">
        <f t="shared" si="4"/>
        <v/>
      </c>
      <c r="AH33" t="str">
        <f t="shared" si="4"/>
        <v/>
      </c>
      <c r="AI33" t="str">
        <f t="shared" si="4"/>
        <v/>
      </c>
      <c r="AJ33" t="str">
        <f t="shared" si="4"/>
        <v/>
      </c>
      <c r="AK33" t="str">
        <f t="shared" si="4"/>
        <v/>
      </c>
      <c r="AL33" t="str">
        <f t="shared" si="4"/>
        <v/>
      </c>
      <c r="AM33" t="str">
        <f t="shared" si="4"/>
        <v/>
      </c>
      <c r="AN33" t="str">
        <f t="shared" si="4"/>
        <v/>
      </c>
      <c r="AO33" t="str">
        <f t="shared" si="4"/>
        <v/>
      </c>
      <c r="AP33" t="str">
        <f t="shared" si="4"/>
        <v/>
      </c>
      <c r="AQ33" t="str">
        <f t="shared" si="4"/>
        <v/>
      </c>
      <c r="AR33" t="str">
        <f t="shared" si="4"/>
        <v/>
      </c>
      <c r="AS33" t="str">
        <f t="shared" si="5"/>
        <v/>
      </c>
      <c r="AT33" t="str">
        <f t="shared" si="5"/>
        <v/>
      </c>
      <c r="AU33" t="str">
        <f t="shared" si="5"/>
        <v/>
      </c>
      <c r="AV33" t="str">
        <f t="shared" si="5"/>
        <v/>
      </c>
      <c r="AW33" t="str">
        <f t="shared" si="5"/>
        <v/>
      </c>
      <c r="AX33" t="str">
        <f t="shared" si="5"/>
        <v/>
      </c>
      <c r="AY33" t="str">
        <f t="shared" si="5"/>
        <v/>
      </c>
      <c r="AZ33" t="str">
        <f t="shared" si="5"/>
        <v/>
      </c>
      <c r="BA33" t="str">
        <f t="shared" si="5"/>
        <v/>
      </c>
      <c r="BB33" t="str">
        <f t="shared" si="5"/>
        <v/>
      </c>
      <c r="BC33" t="str">
        <f t="shared" si="5"/>
        <v/>
      </c>
      <c r="BD33" t="str">
        <f t="shared" si="5"/>
        <v/>
      </c>
      <c r="BE33">
        <f t="shared" si="5"/>
        <v>10430</v>
      </c>
      <c r="BF33" t="str">
        <f t="shared" si="5"/>
        <v/>
      </c>
      <c r="BG33" t="str">
        <f t="shared" si="5"/>
        <v/>
      </c>
      <c r="BH33" t="str">
        <f t="shared" ref="BH33:BQ33" si="8">IFERROR(IF(MATCH(BH$11&amp;$AB33,$Z$12:$Z$1468,0)&gt;0,$AB33,""),"")</f>
        <v/>
      </c>
      <c r="BI33" t="str">
        <f t="shared" si="8"/>
        <v/>
      </c>
      <c r="BJ33" t="str">
        <f t="shared" si="8"/>
        <v/>
      </c>
      <c r="BK33" t="str">
        <f t="shared" si="8"/>
        <v/>
      </c>
      <c r="BL33" t="str">
        <f t="shared" si="8"/>
        <v/>
      </c>
      <c r="BM33" t="str">
        <f t="shared" si="8"/>
        <v/>
      </c>
      <c r="BN33" t="str">
        <f t="shared" si="8"/>
        <v/>
      </c>
      <c r="BO33" t="str">
        <f t="shared" si="8"/>
        <v/>
      </c>
      <c r="BP33" t="str">
        <f t="shared" si="8"/>
        <v/>
      </c>
      <c r="BQ33" t="str">
        <f t="shared" si="8"/>
        <v/>
      </c>
      <c r="BU33" t="s">
        <v>62</v>
      </c>
      <c r="BV33" t="s">
        <v>75</v>
      </c>
      <c r="BW33">
        <v>42381</v>
      </c>
      <c r="BX33">
        <v>-6.3754255999999998</v>
      </c>
      <c r="BY33">
        <v>106.3699271</v>
      </c>
      <c r="BZ33">
        <v>231.23243119307358</v>
      </c>
    </row>
    <row r="34" spans="1:78" x14ac:dyDescent="0.25">
      <c r="A34" t="str">
        <f t="shared" si="1"/>
        <v>Kab. Lebak42391</v>
      </c>
      <c r="B34" s="20" t="s">
        <v>75</v>
      </c>
      <c r="C34">
        <v>42391</v>
      </c>
      <c r="D34" s="21">
        <v>272.5443533705868</v>
      </c>
      <c r="E34" s="21">
        <v>263.56420765791557</v>
      </c>
      <c r="F34" s="23">
        <v>1500000</v>
      </c>
      <c r="G34" s="23">
        <v>1500000</v>
      </c>
      <c r="H34" s="23">
        <v>940000</v>
      </c>
      <c r="I34" s="23">
        <v>1500000</v>
      </c>
      <c r="J34" s="22"/>
      <c r="K34" t="s">
        <v>62</v>
      </c>
      <c r="L34" s="20" t="s">
        <v>75</v>
      </c>
      <c r="M34">
        <v>42391</v>
      </c>
      <c r="N34" s="21">
        <v>150.26448534499031</v>
      </c>
      <c r="O34" s="21">
        <v>180.21248840340394</v>
      </c>
      <c r="P34" s="23">
        <v>940000</v>
      </c>
      <c r="Q34" s="23">
        <v>940000</v>
      </c>
      <c r="X34" s="20" t="s">
        <v>47</v>
      </c>
      <c r="Y34">
        <v>40611</v>
      </c>
      <c r="Z34" t="str">
        <f t="shared" si="3"/>
        <v>Kota Bandung40611</v>
      </c>
      <c r="AA34" s="20" t="s">
        <v>43</v>
      </c>
      <c r="AB34">
        <v>10440</v>
      </c>
      <c r="AC34" t="str">
        <f t="shared" si="4"/>
        <v/>
      </c>
      <c r="AD34" t="str">
        <f t="shared" si="4"/>
        <v/>
      </c>
      <c r="AE34" t="str">
        <f t="shared" si="4"/>
        <v/>
      </c>
      <c r="AF34" t="str">
        <f t="shared" si="4"/>
        <v/>
      </c>
      <c r="AG34" t="str">
        <f t="shared" si="4"/>
        <v/>
      </c>
      <c r="AH34" t="str">
        <f t="shared" si="4"/>
        <v/>
      </c>
      <c r="AI34" t="str">
        <f t="shared" si="4"/>
        <v/>
      </c>
      <c r="AJ34" t="str">
        <f t="shared" si="4"/>
        <v/>
      </c>
      <c r="AK34" t="str">
        <f t="shared" si="4"/>
        <v/>
      </c>
      <c r="AL34" t="str">
        <f t="shared" ref="AL34:BA49" si="9">IFERROR(IF(MATCH(AL$11&amp;$AB34,$Z$12:$Z$1468,0)&gt;0,$AB34,""),"")</f>
        <v/>
      </c>
      <c r="AM34" t="str">
        <f t="shared" si="9"/>
        <v/>
      </c>
      <c r="AN34" t="str">
        <f t="shared" si="9"/>
        <v/>
      </c>
      <c r="AO34" t="str">
        <f t="shared" si="9"/>
        <v/>
      </c>
      <c r="AP34" t="str">
        <f t="shared" si="9"/>
        <v/>
      </c>
      <c r="AQ34" t="str">
        <f t="shared" si="9"/>
        <v/>
      </c>
      <c r="AR34" t="str">
        <f t="shared" si="9"/>
        <v/>
      </c>
      <c r="AS34" t="str">
        <f t="shared" si="9"/>
        <v/>
      </c>
      <c r="AT34" t="str">
        <f t="shared" si="9"/>
        <v/>
      </c>
      <c r="AU34" t="str">
        <f t="shared" si="9"/>
        <v/>
      </c>
      <c r="AV34" t="str">
        <f t="shared" si="9"/>
        <v/>
      </c>
      <c r="AW34" t="str">
        <f t="shared" si="9"/>
        <v/>
      </c>
      <c r="AX34" t="str">
        <f t="shared" si="9"/>
        <v/>
      </c>
      <c r="AY34" t="str">
        <f t="shared" si="9"/>
        <v/>
      </c>
      <c r="AZ34" t="str">
        <f t="shared" si="9"/>
        <v/>
      </c>
      <c r="BA34" t="str">
        <f t="shared" si="9"/>
        <v/>
      </c>
      <c r="BB34" t="str">
        <f t="shared" ref="BB34:BQ49" si="10">IFERROR(IF(MATCH(BB$11&amp;$AB34,$Z$12:$Z$1468,0)&gt;0,$AB34,""),"")</f>
        <v/>
      </c>
      <c r="BC34" t="str">
        <f t="shared" si="10"/>
        <v/>
      </c>
      <c r="BD34" t="str">
        <f t="shared" si="10"/>
        <v/>
      </c>
      <c r="BE34">
        <f t="shared" si="10"/>
        <v>10440</v>
      </c>
      <c r="BF34" t="str">
        <f t="shared" si="10"/>
        <v/>
      </c>
      <c r="BG34" t="str">
        <f t="shared" si="10"/>
        <v/>
      </c>
      <c r="BH34" t="str">
        <f t="shared" si="10"/>
        <v/>
      </c>
      <c r="BI34" t="str">
        <f t="shared" si="10"/>
        <v/>
      </c>
      <c r="BJ34" t="str">
        <f t="shared" si="10"/>
        <v/>
      </c>
      <c r="BK34" t="str">
        <f t="shared" si="10"/>
        <v/>
      </c>
      <c r="BL34" t="str">
        <f t="shared" si="10"/>
        <v/>
      </c>
      <c r="BM34" t="str">
        <f t="shared" si="10"/>
        <v/>
      </c>
      <c r="BN34" t="str">
        <f t="shared" si="10"/>
        <v/>
      </c>
      <c r="BO34" t="str">
        <f t="shared" si="10"/>
        <v/>
      </c>
      <c r="BP34" t="str">
        <f t="shared" si="10"/>
        <v/>
      </c>
      <c r="BQ34" t="str">
        <f t="shared" si="10"/>
        <v/>
      </c>
      <c r="BU34" t="s">
        <v>62</v>
      </c>
      <c r="BV34" t="s">
        <v>75</v>
      </c>
      <c r="BW34">
        <v>42391</v>
      </c>
      <c r="BX34">
        <v>-6.7688123999999998</v>
      </c>
      <c r="BY34">
        <v>106.00524369999999</v>
      </c>
      <c r="BZ34">
        <v>268.92297726174274</v>
      </c>
    </row>
    <row r="35" spans="1:78" x14ac:dyDescent="0.25">
      <c r="A35" t="str">
        <f t="shared" si="1"/>
        <v>Kab. Lebak42392</v>
      </c>
      <c r="B35" s="20" t="s">
        <v>75</v>
      </c>
      <c r="C35">
        <v>42392</v>
      </c>
      <c r="D35" s="21">
        <v>242.079065424524</v>
      </c>
      <c r="E35" s="21">
        <v>232.90304164469666</v>
      </c>
      <c r="F35" s="23">
        <v>1350000</v>
      </c>
      <c r="G35" s="23">
        <v>1350000</v>
      </c>
      <c r="H35" s="23">
        <v>845000</v>
      </c>
      <c r="I35" s="23">
        <v>1350000</v>
      </c>
      <c r="J35" s="22"/>
      <c r="K35" t="s">
        <v>62</v>
      </c>
      <c r="L35" s="20" t="s">
        <v>75</v>
      </c>
      <c r="M35">
        <v>42392</v>
      </c>
      <c r="N35" s="21">
        <v>131.29060953520042</v>
      </c>
      <c r="O35" s="21">
        <v>166.01896634238341</v>
      </c>
      <c r="P35" s="23">
        <v>845000</v>
      </c>
      <c r="Q35" s="23">
        <v>845000</v>
      </c>
      <c r="X35" s="20" t="s">
        <v>47</v>
      </c>
      <c r="Y35">
        <v>40293</v>
      </c>
      <c r="Z35" t="str">
        <f t="shared" si="3"/>
        <v>Kota Bandung40293</v>
      </c>
      <c r="AA35" s="20" t="s">
        <v>78</v>
      </c>
      <c r="AB35">
        <v>10450</v>
      </c>
      <c r="AC35" t="str">
        <f t="shared" ref="AC35:AR57" si="11">IFERROR(IF(MATCH(AC$11&amp;$AB35,$Z$12:$Z$1468,0)&gt;0,$AB35,""),"")</f>
        <v/>
      </c>
      <c r="AD35" t="str">
        <f t="shared" si="11"/>
        <v/>
      </c>
      <c r="AE35" t="str">
        <f t="shared" si="11"/>
        <v/>
      </c>
      <c r="AF35" t="str">
        <f t="shared" si="11"/>
        <v/>
      </c>
      <c r="AG35" t="str">
        <f t="shared" si="11"/>
        <v/>
      </c>
      <c r="AH35" t="str">
        <f t="shared" si="11"/>
        <v/>
      </c>
      <c r="AI35" t="str">
        <f t="shared" si="11"/>
        <v/>
      </c>
      <c r="AJ35" t="str">
        <f t="shared" si="11"/>
        <v/>
      </c>
      <c r="AK35" t="str">
        <f t="shared" si="11"/>
        <v/>
      </c>
      <c r="AL35" t="str">
        <f t="shared" si="11"/>
        <v/>
      </c>
      <c r="AM35" t="str">
        <f t="shared" si="11"/>
        <v/>
      </c>
      <c r="AN35" t="str">
        <f t="shared" si="11"/>
        <v/>
      </c>
      <c r="AO35" t="str">
        <f t="shared" si="11"/>
        <v/>
      </c>
      <c r="AP35" t="str">
        <f t="shared" si="11"/>
        <v/>
      </c>
      <c r="AQ35" t="str">
        <f t="shared" si="11"/>
        <v/>
      </c>
      <c r="AR35" t="str">
        <f t="shared" si="11"/>
        <v/>
      </c>
      <c r="AS35" t="str">
        <f t="shared" si="9"/>
        <v/>
      </c>
      <c r="AT35" t="str">
        <f t="shared" si="9"/>
        <v/>
      </c>
      <c r="AU35" t="str">
        <f t="shared" si="9"/>
        <v/>
      </c>
      <c r="AV35" t="str">
        <f t="shared" si="9"/>
        <v/>
      </c>
      <c r="AW35" t="str">
        <f t="shared" si="9"/>
        <v/>
      </c>
      <c r="AX35" t="str">
        <f t="shared" si="9"/>
        <v/>
      </c>
      <c r="AY35" t="str">
        <f t="shared" si="9"/>
        <v/>
      </c>
      <c r="AZ35" t="str">
        <f t="shared" si="9"/>
        <v/>
      </c>
      <c r="BA35" t="str">
        <f t="shared" si="9"/>
        <v/>
      </c>
      <c r="BB35" t="str">
        <f t="shared" si="10"/>
        <v/>
      </c>
      <c r="BC35" t="str">
        <f t="shared" si="10"/>
        <v/>
      </c>
      <c r="BD35" t="str">
        <f t="shared" si="10"/>
        <v/>
      </c>
      <c r="BE35">
        <f t="shared" si="10"/>
        <v>10450</v>
      </c>
      <c r="BF35" t="str">
        <f t="shared" si="10"/>
        <v/>
      </c>
      <c r="BG35" t="str">
        <f t="shared" si="10"/>
        <v/>
      </c>
      <c r="BH35" t="str">
        <f t="shared" si="10"/>
        <v/>
      </c>
      <c r="BI35" t="str">
        <f t="shared" si="10"/>
        <v/>
      </c>
      <c r="BJ35" t="str">
        <f t="shared" si="10"/>
        <v/>
      </c>
      <c r="BK35" t="str">
        <f t="shared" si="10"/>
        <v/>
      </c>
      <c r="BL35" t="str">
        <f t="shared" si="10"/>
        <v/>
      </c>
      <c r="BM35" t="str">
        <f t="shared" si="10"/>
        <v/>
      </c>
      <c r="BN35" t="str">
        <f t="shared" si="10"/>
        <v/>
      </c>
      <c r="BO35" t="str">
        <f t="shared" si="10"/>
        <v/>
      </c>
      <c r="BP35" t="str">
        <f t="shared" si="10"/>
        <v/>
      </c>
      <c r="BQ35" t="str">
        <f t="shared" si="10"/>
        <v/>
      </c>
      <c r="BU35" t="s">
        <v>62</v>
      </c>
      <c r="BV35" t="s">
        <v>75</v>
      </c>
      <c r="BW35">
        <v>42392</v>
      </c>
      <c r="BX35">
        <v>-6.8766919</v>
      </c>
      <c r="BY35">
        <v>106.1816196</v>
      </c>
      <c r="BZ35">
        <v>237.70759480948169</v>
      </c>
    </row>
    <row r="36" spans="1:78" x14ac:dyDescent="0.25">
      <c r="A36" t="str">
        <f t="shared" si="1"/>
        <v>Kab. Lebak42393</v>
      </c>
      <c r="B36" s="20" t="s">
        <v>75</v>
      </c>
      <c r="C36">
        <v>42393</v>
      </c>
      <c r="D36" s="21">
        <v>218.49685746729239</v>
      </c>
      <c r="E36" s="21">
        <v>209.1747465806933</v>
      </c>
      <c r="F36" s="23">
        <v>1230000</v>
      </c>
      <c r="G36" s="23">
        <v>1230000</v>
      </c>
      <c r="H36" s="23">
        <v>790000</v>
      </c>
      <c r="I36" s="23">
        <v>1230000</v>
      </c>
      <c r="J36" s="22"/>
      <c r="K36" t="s">
        <v>62</v>
      </c>
      <c r="L36" s="20" t="s">
        <v>75</v>
      </c>
      <c r="M36">
        <v>42393</v>
      </c>
      <c r="N36" s="21">
        <v>120.13534503063455</v>
      </c>
      <c r="O36" s="21">
        <v>158.09905611576605</v>
      </c>
      <c r="P36" s="23">
        <v>790000</v>
      </c>
      <c r="Q36" s="23">
        <v>790000</v>
      </c>
      <c r="X36" s="20" t="s">
        <v>47</v>
      </c>
      <c r="Y36">
        <v>40616</v>
      </c>
      <c r="Z36" t="str">
        <f t="shared" si="3"/>
        <v>Kota Bandung40616</v>
      </c>
      <c r="AA36" s="20" t="s">
        <v>54</v>
      </c>
      <c r="AB36">
        <v>10460</v>
      </c>
      <c r="AC36" t="str">
        <f t="shared" si="11"/>
        <v/>
      </c>
      <c r="AD36" t="str">
        <f t="shared" si="11"/>
        <v/>
      </c>
      <c r="AE36" t="str">
        <f t="shared" si="11"/>
        <v/>
      </c>
      <c r="AF36" t="str">
        <f t="shared" si="11"/>
        <v/>
      </c>
      <c r="AG36" t="str">
        <f t="shared" si="11"/>
        <v/>
      </c>
      <c r="AH36" t="str">
        <f t="shared" si="11"/>
        <v/>
      </c>
      <c r="AI36" t="str">
        <f t="shared" si="11"/>
        <v/>
      </c>
      <c r="AJ36" t="str">
        <f t="shared" si="11"/>
        <v/>
      </c>
      <c r="AK36" t="str">
        <f t="shared" si="11"/>
        <v/>
      </c>
      <c r="AL36" t="str">
        <f t="shared" si="11"/>
        <v/>
      </c>
      <c r="AM36" t="str">
        <f t="shared" si="11"/>
        <v/>
      </c>
      <c r="AN36" t="str">
        <f t="shared" si="11"/>
        <v/>
      </c>
      <c r="AO36" t="str">
        <f t="shared" si="11"/>
        <v/>
      </c>
      <c r="AP36" t="str">
        <f t="shared" si="11"/>
        <v/>
      </c>
      <c r="AQ36" t="str">
        <f t="shared" si="11"/>
        <v/>
      </c>
      <c r="AR36" t="str">
        <f t="shared" si="11"/>
        <v/>
      </c>
      <c r="AS36" t="str">
        <f t="shared" si="9"/>
        <v/>
      </c>
      <c r="AT36" t="str">
        <f t="shared" si="9"/>
        <v/>
      </c>
      <c r="AU36" t="str">
        <f t="shared" si="9"/>
        <v/>
      </c>
      <c r="AV36" t="str">
        <f t="shared" si="9"/>
        <v/>
      </c>
      <c r="AW36" t="str">
        <f t="shared" si="9"/>
        <v/>
      </c>
      <c r="AX36" t="str">
        <f t="shared" si="9"/>
        <v/>
      </c>
      <c r="AY36" t="str">
        <f t="shared" si="9"/>
        <v/>
      </c>
      <c r="AZ36" t="str">
        <f t="shared" si="9"/>
        <v/>
      </c>
      <c r="BA36" t="str">
        <f t="shared" si="9"/>
        <v/>
      </c>
      <c r="BB36" t="str">
        <f t="shared" si="10"/>
        <v/>
      </c>
      <c r="BC36" t="str">
        <f t="shared" si="10"/>
        <v/>
      </c>
      <c r="BD36" t="str">
        <f t="shared" si="10"/>
        <v/>
      </c>
      <c r="BE36">
        <f t="shared" si="10"/>
        <v>10460</v>
      </c>
      <c r="BF36" t="str">
        <f t="shared" si="10"/>
        <v/>
      </c>
      <c r="BG36" t="str">
        <f t="shared" si="10"/>
        <v/>
      </c>
      <c r="BH36" t="str">
        <f t="shared" si="10"/>
        <v/>
      </c>
      <c r="BI36" t="str">
        <f t="shared" si="10"/>
        <v/>
      </c>
      <c r="BJ36" t="str">
        <f t="shared" si="10"/>
        <v/>
      </c>
      <c r="BK36" t="str">
        <f t="shared" si="10"/>
        <v/>
      </c>
      <c r="BL36" t="str">
        <f t="shared" si="10"/>
        <v/>
      </c>
      <c r="BM36" t="str">
        <f t="shared" si="10"/>
        <v/>
      </c>
      <c r="BN36" t="str">
        <f t="shared" si="10"/>
        <v/>
      </c>
      <c r="BO36" t="str">
        <f t="shared" si="10"/>
        <v/>
      </c>
      <c r="BP36" t="str">
        <f t="shared" si="10"/>
        <v/>
      </c>
      <c r="BQ36" t="str">
        <f t="shared" si="10"/>
        <v/>
      </c>
      <c r="BU36" t="s">
        <v>62</v>
      </c>
      <c r="BV36" t="s">
        <v>75</v>
      </c>
      <c r="BW36">
        <v>42393</v>
      </c>
      <c r="BX36">
        <v>-6.9546593999999997</v>
      </c>
      <c r="BY36">
        <v>106.3228338</v>
      </c>
      <c r="BZ36">
        <v>213.46749604847491</v>
      </c>
    </row>
    <row r="37" spans="1:78" x14ac:dyDescent="0.25">
      <c r="A37" t="str">
        <f t="shared" si="1"/>
        <v>Kab. Lebak42394</v>
      </c>
      <c r="B37" s="20" t="s">
        <v>75</v>
      </c>
      <c r="C37">
        <v>42394</v>
      </c>
      <c r="D37" s="21">
        <v>212.17069538276434</v>
      </c>
      <c r="E37" s="21">
        <v>203.25113979023067</v>
      </c>
      <c r="F37" s="23">
        <v>1200000</v>
      </c>
      <c r="G37" s="23">
        <v>1200000</v>
      </c>
      <c r="H37" s="23">
        <v>670000</v>
      </c>
      <c r="I37" s="23">
        <v>1200000</v>
      </c>
      <c r="J37" s="22"/>
      <c r="K37" t="s">
        <v>62</v>
      </c>
      <c r="L37" s="20" t="s">
        <v>75</v>
      </c>
      <c r="M37">
        <v>42394</v>
      </c>
      <c r="N37" s="21">
        <v>96.936168404540183</v>
      </c>
      <c r="O37" s="21">
        <v>132.70095385304751</v>
      </c>
      <c r="P37" s="23">
        <v>670000</v>
      </c>
      <c r="Q37" s="23">
        <v>670000</v>
      </c>
      <c r="X37" s="20" t="s">
        <v>47</v>
      </c>
      <c r="Y37">
        <v>40287</v>
      </c>
      <c r="Z37" t="str">
        <f t="shared" si="3"/>
        <v>Kota Bandung40287</v>
      </c>
      <c r="AA37" s="20" t="s">
        <v>45</v>
      </c>
      <c r="AB37">
        <v>10510</v>
      </c>
      <c r="AC37" t="str">
        <f t="shared" si="11"/>
        <v/>
      </c>
      <c r="AD37" t="str">
        <f t="shared" si="11"/>
        <v/>
      </c>
      <c r="AE37" t="str">
        <f t="shared" si="11"/>
        <v/>
      </c>
      <c r="AF37" t="str">
        <f t="shared" si="11"/>
        <v/>
      </c>
      <c r="AG37" t="str">
        <f t="shared" si="11"/>
        <v/>
      </c>
      <c r="AH37" t="str">
        <f t="shared" si="11"/>
        <v/>
      </c>
      <c r="AI37" t="str">
        <f t="shared" si="11"/>
        <v/>
      </c>
      <c r="AJ37" t="str">
        <f t="shared" si="11"/>
        <v/>
      </c>
      <c r="AK37" t="str">
        <f t="shared" si="11"/>
        <v/>
      </c>
      <c r="AL37" t="str">
        <f t="shared" si="11"/>
        <v/>
      </c>
      <c r="AM37" t="str">
        <f t="shared" si="11"/>
        <v/>
      </c>
      <c r="AN37" t="str">
        <f t="shared" si="11"/>
        <v/>
      </c>
      <c r="AO37" t="str">
        <f t="shared" si="11"/>
        <v/>
      </c>
      <c r="AP37" t="str">
        <f t="shared" si="11"/>
        <v/>
      </c>
      <c r="AQ37" t="str">
        <f t="shared" si="11"/>
        <v/>
      </c>
      <c r="AR37" t="str">
        <f t="shared" si="11"/>
        <v/>
      </c>
      <c r="AS37" t="str">
        <f t="shared" si="9"/>
        <v/>
      </c>
      <c r="AT37" t="str">
        <f t="shared" si="9"/>
        <v/>
      </c>
      <c r="AU37" t="str">
        <f t="shared" si="9"/>
        <v/>
      </c>
      <c r="AV37" t="str">
        <f t="shared" si="9"/>
        <v/>
      </c>
      <c r="AW37" t="str">
        <f t="shared" si="9"/>
        <v/>
      </c>
      <c r="AX37" t="str">
        <f t="shared" si="9"/>
        <v/>
      </c>
      <c r="AY37" t="str">
        <f t="shared" si="9"/>
        <v/>
      </c>
      <c r="AZ37" t="str">
        <f t="shared" si="9"/>
        <v/>
      </c>
      <c r="BA37" t="str">
        <f t="shared" si="9"/>
        <v/>
      </c>
      <c r="BB37" t="str">
        <f t="shared" si="10"/>
        <v/>
      </c>
      <c r="BC37" t="str">
        <f t="shared" si="10"/>
        <v/>
      </c>
      <c r="BD37" t="str">
        <f t="shared" si="10"/>
        <v/>
      </c>
      <c r="BE37">
        <f t="shared" si="10"/>
        <v>10510</v>
      </c>
      <c r="BF37" t="str">
        <f t="shared" si="10"/>
        <v/>
      </c>
      <c r="BG37" t="str">
        <f t="shared" si="10"/>
        <v/>
      </c>
      <c r="BH37" t="str">
        <f t="shared" si="10"/>
        <v/>
      </c>
      <c r="BI37" t="str">
        <f t="shared" si="10"/>
        <v/>
      </c>
      <c r="BJ37" t="str">
        <f t="shared" si="10"/>
        <v/>
      </c>
      <c r="BK37" t="str">
        <f t="shared" si="10"/>
        <v/>
      </c>
      <c r="BL37" t="str">
        <f t="shared" si="10"/>
        <v/>
      </c>
      <c r="BM37" t="str">
        <f t="shared" si="10"/>
        <v/>
      </c>
      <c r="BN37" t="str">
        <f t="shared" si="10"/>
        <v/>
      </c>
      <c r="BO37" t="str">
        <f t="shared" si="10"/>
        <v/>
      </c>
      <c r="BP37" t="str">
        <f t="shared" si="10"/>
        <v/>
      </c>
      <c r="BQ37" t="str">
        <f t="shared" si="10"/>
        <v/>
      </c>
      <c r="BU37" t="s">
        <v>62</v>
      </c>
      <c r="BV37" t="s">
        <v>75</v>
      </c>
      <c r="BW37">
        <v>42394</v>
      </c>
      <c r="BX37">
        <v>-6.7874287000000004</v>
      </c>
      <c r="BY37">
        <v>106.3699271</v>
      </c>
      <c r="BZ37">
        <v>208.83166001493714</v>
      </c>
    </row>
    <row r="38" spans="1:78" x14ac:dyDescent="0.25">
      <c r="A38" t="str">
        <f t="shared" si="1"/>
        <v>Kab. Lebak42395</v>
      </c>
      <c r="B38" s="20" t="s">
        <v>75</v>
      </c>
      <c r="C38">
        <v>42395</v>
      </c>
      <c r="D38" s="21">
        <v>260.14317209575654</v>
      </c>
      <c r="E38" s="21">
        <v>251.31279536980674</v>
      </c>
      <c r="F38" s="23">
        <v>1440000</v>
      </c>
      <c r="G38" s="23">
        <v>1440000</v>
      </c>
      <c r="H38" s="23">
        <v>860000</v>
      </c>
      <c r="I38" s="23">
        <v>1440000</v>
      </c>
      <c r="J38" s="22"/>
      <c r="K38" t="s">
        <v>62</v>
      </c>
      <c r="L38" s="20" t="s">
        <v>75</v>
      </c>
      <c r="M38">
        <v>42395</v>
      </c>
      <c r="N38" s="21">
        <v>134.47184370241948</v>
      </c>
      <c r="O38" s="21">
        <v>163.89634293591709</v>
      </c>
      <c r="P38" s="23">
        <v>860000</v>
      </c>
      <c r="Q38" s="23">
        <v>860000</v>
      </c>
      <c r="X38" s="20" t="s">
        <v>47</v>
      </c>
      <c r="Y38">
        <v>40294</v>
      </c>
      <c r="Z38" t="str">
        <f t="shared" si="3"/>
        <v>Kota Bandung40294</v>
      </c>
      <c r="AA38" s="20" t="s">
        <v>81</v>
      </c>
      <c r="AB38">
        <v>10520</v>
      </c>
      <c r="AC38" t="str">
        <f t="shared" si="11"/>
        <v/>
      </c>
      <c r="AD38" t="str">
        <f t="shared" si="11"/>
        <v/>
      </c>
      <c r="AE38" t="str">
        <f t="shared" si="11"/>
        <v/>
      </c>
      <c r="AF38" t="str">
        <f t="shared" si="11"/>
        <v/>
      </c>
      <c r="AG38" t="str">
        <f t="shared" si="11"/>
        <v/>
      </c>
      <c r="AH38" t="str">
        <f t="shared" si="11"/>
        <v/>
      </c>
      <c r="AI38" t="str">
        <f t="shared" si="11"/>
        <v/>
      </c>
      <c r="AJ38" t="str">
        <f t="shared" si="11"/>
        <v/>
      </c>
      <c r="AK38" t="str">
        <f t="shared" si="11"/>
        <v/>
      </c>
      <c r="AL38" t="str">
        <f t="shared" si="11"/>
        <v/>
      </c>
      <c r="AM38" t="str">
        <f t="shared" si="11"/>
        <v/>
      </c>
      <c r="AN38" t="str">
        <f t="shared" si="11"/>
        <v/>
      </c>
      <c r="AO38" t="str">
        <f t="shared" si="11"/>
        <v/>
      </c>
      <c r="AP38" t="str">
        <f t="shared" si="11"/>
        <v/>
      </c>
      <c r="AQ38" t="str">
        <f t="shared" si="11"/>
        <v/>
      </c>
      <c r="AR38" t="str">
        <f t="shared" si="11"/>
        <v/>
      </c>
      <c r="AS38" t="str">
        <f t="shared" si="9"/>
        <v/>
      </c>
      <c r="AT38" t="str">
        <f t="shared" si="9"/>
        <v/>
      </c>
      <c r="AU38" t="str">
        <f t="shared" si="9"/>
        <v/>
      </c>
      <c r="AV38" t="str">
        <f t="shared" si="9"/>
        <v/>
      </c>
      <c r="AW38" t="str">
        <f t="shared" si="9"/>
        <v/>
      </c>
      <c r="AX38" t="str">
        <f t="shared" si="9"/>
        <v/>
      </c>
      <c r="AY38" t="str">
        <f t="shared" si="9"/>
        <v/>
      </c>
      <c r="AZ38" t="str">
        <f t="shared" si="9"/>
        <v/>
      </c>
      <c r="BA38" t="str">
        <f t="shared" si="9"/>
        <v/>
      </c>
      <c r="BB38" t="str">
        <f t="shared" si="10"/>
        <v/>
      </c>
      <c r="BC38" t="str">
        <f t="shared" si="10"/>
        <v/>
      </c>
      <c r="BD38" t="str">
        <f t="shared" si="10"/>
        <v/>
      </c>
      <c r="BE38">
        <f t="shared" si="10"/>
        <v>10520</v>
      </c>
      <c r="BF38" t="str">
        <f t="shared" si="10"/>
        <v/>
      </c>
      <c r="BG38" t="str">
        <f t="shared" si="10"/>
        <v/>
      </c>
      <c r="BH38" t="str">
        <f t="shared" si="10"/>
        <v/>
      </c>
      <c r="BI38" t="str">
        <f t="shared" si="10"/>
        <v/>
      </c>
      <c r="BJ38" t="str">
        <f t="shared" si="10"/>
        <v/>
      </c>
      <c r="BK38" t="str">
        <f t="shared" si="10"/>
        <v/>
      </c>
      <c r="BL38" t="str">
        <f t="shared" si="10"/>
        <v/>
      </c>
      <c r="BM38" t="str">
        <f t="shared" si="10"/>
        <v/>
      </c>
      <c r="BN38" t="str">
        <f t="shared" si="10"/>
        <v/>
      </c>
      <c r="BO38" t="str">
        <f t="shared" si="10"/>
        <v/>
      </c>
      <c r="BP38" t="str">
        <f t="shared" si="10"/>
        <v/>
      </c>
      <c r="BQ38" t="str">
        <f t="shared" si="10"/>
        <v/>
      </c>
      <c r="BU38" t="s">
        <v>62</v>
      </c>
      <c r="BV38" t="s">
        <v>75</v>
      </c>
      <c r="BW38">
        <v>42395</v>
      </c>
      <c r="BX38">
        <v>-6.7143452000000003</v>
      </c>
      <c r="BY38">
        <v>106.0875326</v>
      </c>
      <c r="BZ38">
        <v>257.05903319879354</v>
      </c>
    </row>
    <row r="39" spans="1:78" x14ac:dyDescent="0.25">
      <c r="A39" t="str">
        <f t="shared" si="1"/>
        <v>Kab. Lebak42396</v>
      </c>
      <c r="B39" s="20" t="s">
        <v>75</v>
      </c>
      <c r="C39">
        <v>42396</v>
      </c>
      <c r="D39" s="21">
        <v>287.98222669082179</v>
      </c>
      <c r="E39" s="21">
        <v>278.97505114308285</v>
      </c>
      <c r="F39" s="23">
        <v>1575000</v>
      </c>
      <c r="G39" s="23">
        <v>1575000</v>
      </c>
      <c r="H39" s="23">
        <v>1015000</v>
      </c>
      <c r="I39" s="23">
        <v>1575000</v>
      </c>
      <c r="J39" s="22"/>
      <c r="K39" t="s">
        <v>62</v>
      </c>
      <c r="L39" s="20" t="s">
        <v>75</v>
      </c>
      <c r="M39">
        <v>42396</v>
      </c>
      <c r="N39" s="21">
        <v>165.21018429615202</v>
      </c>
      <c r="O39" s="21">
        <v>194.23198787030435</v>
      </c>
      <c r="P39" s="23">
        <v>1015000</v>
      </c>
      <c r="Q39" s="23">
        <v>1015000</v>
      </c>
      <c r="X39" s="20" t="s">
        <v>47</v>
      </c>
      <c r="Y39">
        <v>40286</v>
      </c>
      <c r="Z39" t="str">
        <f t="shared" si="3"/>
        <v>Kota Bandung40286</v>
      </c>
      <c r="AA39" s="20" t="s">
        <v>82</v>
      </c>
      <c r="AB39">
        <v>10530</v>
      </c>
      <c r="AC39" t="str">
        <f t="shared" si="11"/>
        <v/>
      </c>
      <c r="AD39" t="str">
        <f t="shared" si="11"/>
        <v/>
      </c>
      <c r="AE39" t="str">
        <f t="shared" si="11"/>
        <v/>
      </c>
      <c r="AF39" t="str">
        <f t="shared" si="11"/>
        <v/>
      </c>
      <c r="AG39" t="str">
        <f t="shared" si="11"/>
        <v/>
      </c>
      <c r="AH39" t="str">
        <f t="shared" si="11"/>
        <v/>
      </c>
      <c r="AI39" t="str">
        <f t="shared" si="11"/>
        <v/>
      </c>
      <c r="AJ39" t="str">
        <f t="shared" si="11"/>
        <v/>
      </c>
      <c r="AK39" t="str">
        <f t="shared" si="11"/>
        <v/>
      </c>
      <c r="AL39" t="str">
        <f t="shared" si="11"/>
        <v/>
      </c>
      <c r="AM39" t="str">
        <f t="shared" si="11"/>
        <v/>
      </c>
      <c r="AN39" t="str">
        <f t="shared" si="11"/>
        <v/>
      </c>
      <c r="AO39" t="str">
        <f t="shared" si="11"/>
        <v/>
      </c>
      <c r="AP39" t="str">
        <f t="shared" si="11"/>
        <v/>
      </c>
      <c r="AQ39" t="str">
        <f t="shared" si="11"/>
        <v/>
      </c>
      <c r="AR39" t="str">
        <f t="shared" si="11"/>
        <v/>
      </c>
      <c r="AS39" t="str">
        <f t="shared" si="9"/>
        <v/>
      </c>
      <c r="AT39" t="str">
        <f t="shared" si="9"/>
        <v/>
      </c>
      <c r="AU39" t="str">
        <f t="shared" si="9"/>
        <v/>
      </c>
      <c r="AV39" t="str">
        <f t="shared" si="9"/>
        <v/>
      </c>
      <c r="AW39" t="str">
        <f t="shared" si="9"/>
        <v/>
      </c>
      <c r="AX39" t="str">
        <f t="shared" si="9"/>
        <v/>
      </c>
      <c r="AY39" t="str">
        <f t="shared" si="9"/>
        <v/>
      </c>
      <c r="AZ39" t="str">
        <f t="shared" si="9"/>
        <v/>
      </c>
      <c r="BA39" t="str">
        <f t="shared" si="9"/>
        <v/>
      </c>
      <c r="BB39" t="str">
        <f t="shared" si="10"/>
        <v/>
      </c>
      <c r="BC39" t="str">
        <f t="shared" si="10"/>
        <v/>
      </c>
      <c r="BD39" t="str">
        <f t="shared" si="10"/>
        <v/>
      </c>
      <c r="BE39">
        <f t="shared" si="10"/>
        <v>10530</v>
      </c>
      <c r="BF39" t="str">
        <f t="shared" si="10"/>
        <v/>
      </c>
      <c r="BG39" t="str">
        <f t="shared" si="10"/>
        <v/>
      </c>
      <c r="BH39" t="str">
        <f t="shared" si="10"/>
        <v/>
      </c>
      <c r="BI39" t="str">
        <f t="shared" si="10"/>
        <v/>
      </c>
      <c r="BJ39" t="str">
        <f t="shared" si="10"/>
        <v/>
      </c>
      <c r="BK39" t="str">
        <f t="shared" si="10"/>
        <v/>
      </c>
      <c r="BL39" t="str">
        <f t="shared" si="10"/>
        <v/>
      </c>
      <c r="BM39" t="str">
        <f t="shared" si="10"/>
        <v/>
      </c>
      <c r="BN39" t="str">
        <f t="shared" si="10"/>
        <v/>
      </c>
      <c r="BO39" t="str">
        <f t="shared" si="10"/>
        <v/>
      </c>
      <c r="BP39" t="str">
        <f t="shared" si="10"/>
        <v/>
      </c>
      <c r="BQ39" t="str">
        <f t="shared" si="10"/>
        <v/>
      </c>
      <c r="BU39" t="s">
        <v>62</v>
      </c>
      <c r="BV39" t="s">
        <v>75</v>
      </c>
      <c r="BW39">
        <v>42396</v>
      </c>
      <c r="BX39">
        <v>-6.7719592000000004</v>
      </c>
      <c r="BY39">
        <v>105.91124240000001</v>
      </c>
      <c r="BZ39">
        <v>284.24826947429915</v>
      </c>
    </row>
    <row r="40" spans="1:78" x14ac:dyDescent="0.25">
      <c r="A40" t="str">
        <f t="shared" si="1"/>
        <v>Kab. Pandeglang42211</v>
      </c>
      <c r="B40" s="20" t="s">
        <v>80</v>
      </c>
      <c r="C40">
        <v>42211</v>
      </c>
      <c r="D40" s="21">
        <v>279.672249138295</v>
      </c>
      <c r="E40" s="21">
        <v>272.06866673643106</v>
      </c>
      <c r="F40" s="23">
        <v>1535000</v>
      </c>
      <c r="G40" s="23">
        <v>1535000</v>
      </c>
      <c r="H40" s="23">
        <v>850000</v>
      </c>
      <c r="I40" s="23">
        <v>1535000</v>
      </c>
      <c r="J40" s="22"/>
      <c r="K40" t="s">
        <v>62</v>
      </c>
      <c r="L40" s="20" t="s">
        <v>80</v>
      </c>
      <c r="M40">
        <v>42211</v>
      </c>
      <c r="N40" s="21">
        <v>132.58515021472286</v>
      </c>
      <c r="O40" s="21">
        <v>145.42139047660061</v>
      </c>
      <c r="P40" s="23">
        <v>850000</v>
      </c>
      <c r="Q40" s="23">
        <v>850000</v>
      </c>
      <c r="X40" s="20" t="s">
        <v>47</v>
      </c>
      <c r="Y40">
        <v>40617</v>
      </c>
      <c r="Z40" t="str">
        <f t="shared" si="3"/>
        <v>Kota Bandung40617</v>
      </c>
      <c r="AA40" s="20" t="s">
        <v>51</v>
      </c>
      <c r="AB40">
        <v>10540</v>
      </c>
      <c r="AC40" t="str">
        <f t="shared" si="11"/>
        <v/>
      </c>
      <c r="AD40" t="str">
        <f t="shared" si="11"/>
        <v/>
      </c>
      <c r="AE40" t="str">
        <f t="shared" si="11"/>
        <v/>
      </c>
      <c r="AF40" t="str">
        <f t="shared" si="11"/>
        <v/>
      </c>
      <c r="AG40" t="str">
        <f t="shared" si="11"/>
        <v/>
      </c>
      <c r="AH40" t="str">
        <f t="shared" si="11"/>
        <v/>
      </c>
      <c r="AI40" t="str">
        <f t="shared" si="11"/>
        <v/>
      </c>
      <c r="AJ40" t="str">
        <f t="shared" si="11"/>
        <v/>
      </c>
      <c r="AK40" t="str">
        <f t="shared" si="11"/>
        <v/>
      </c>
      <c r="AL40" t="str">
        <f t="shared" si="11"/>
        <v/>
      </c>
      <c r="AM40" t="str">
        <f t="shared" si="11"/>
        <v/>
      </c>
      <c r="AN40" t="str">
        <f t="shared" si="11"/>
        <v/>
      </c>
      <c r="AO40" t="str">
        <f t="shared" si="11"/>
        <v/>
      </c>
      <c r="AP40" t="str">
        <f t="shared" si="11"/>
        <v/>
      </c>
      <c r="AQ40" t="str">
        <f t="shared" si="11"/>
        <v/>
      </c>
      <c r="AR40" t="str">
        <f t="shared" si="11"/>
        <v/>
      </c>
      <c r="AS40" t="str">
        <f t="shared" si="9"/>
        <v/>
      </c>
      <c r="AT40" t="str">
        <f t="shared" si="9"/>
        <v/>
      </c>
      <c r="AU40" t="str">
        <f t="shared" si="9"/>
        <v/>
      </c>
      <c r="AV40" t="str">
        <f t="shared" si="9"/>
        <v/>
      </c>
      <c r="AW40" t="str">
        <f t="shared" si="9"/>
        <v/>
      </c>
      <c r="AX40" t="str">
        <f t="shared" si="9"/>
        <v/>
      </c>
      <c r="AY40" t="str">
        <f t="shared" si="9"/>
        <v/>
      </c>
      <c r="AZ40" t="str">
        <f t="shared" si="9"/>
        <v/>
      </c>
      <c r="BA40" t="str">
        <f t="shared" si="9"/>
        <v/>
      </c>
      <c r="BB40" t="str">
        <f t="shared" si="10"/>
        <v/>
      </c>
      <c r="BC40" t="str">
        <f t="shared" si="10"/>
        <v/>
      </c>
      <c r="BD40" t="str">
        <f t="shared" si="10"/>
        <v/>
      </c>
      <c r="BE40">
        <f t="shared" si="10"/>
        <v>10540</v>
      </c>
      <c r="BF40" t="str">
        <f t="shared" si="10"/>
        <v/>
      </c>
      <c r="BG40" t="str">
        <f t="shared" si="10"/>
        <v/>
      </c>
      <c r="BH40" t="str">
        <f t="shared" si="10"/>
        <v/>
      </c>
      <c r="BI40" t="str">
        <f t="shared" si="10"/>
        <v/>
      </c>
      <c r="BJ40" t="str">
        <f t="shared" si="10"/>
        <v/>
      </c>
      <c r="BK40" t="str">
        <f t="shared" si="10"/>
        <v/>
      </c>
      <c r="BL40" t="str">
        <f t="shared" si="10"/>
        <v/>
      </c>
      <c r="BM40" t="str">
        <f t="shared" si="10"/>
        <v/>
      </c>
      <c r="BN40" t="str">
        <f t="shared" si="10"/>
        <v/>
      </c>
      <c r="BO40" t="str">
        <f t="shared" si="10"/>
        <v/>
      </c>
      <c r="BP40" t="str">
        <f t="shared" si="10"/>
        <v/>
      </c>
      <c r="BQ40" t="str">
        <f t="shared" si="10"/>
        <v/>
      </c>
      <c r="BU40" t="s">
        <v>62</v>
      </c>
      <c r="BV40" t="s">
        <v>80</v>
      </c>
      <c r="BW40">
        <v>42211</v>
      </c>
      <c r="BX40">
        <v>-6.2973730000000003</v>
      </c>
      <c r="BY40">
        <v>106.0816536</v>
      </c>
      <c r="BZ40">
        <v>279.85633295742684</v>
      </c>
    </row>
    <row r="41" spans="1:78" x14ac:dyDescent="0.25">
      <c r="A41" t="str">
        <f t="shared" si="1"/>
        <v>Kab. Pandeglang42212</v>
      </c>
      <c r="B41" s="20" t="s">
        <v>80</v>
      </c>
      <c r="C41">
        <v>42212</v>
      </c>
      <c r="D41" s="21">
        <v>273.03101137915405</v>
      </c>
      <c r="E41" s="21">
        <v>265.41244272628558</v>
      </c>
      <c r="F41" s="23">
        <v>1505000</v>
      </c>
      <c r="G41" s="23">
        <v>1505000</v>
      </c>
      <c r="H41" s="23">
        <v>820000</v>
      </c>
      <c r="I41" s="23">
        <v>1505000</v>
      </c>
      <c r="J41" s="22"/>
      <c r="K41" t="s">
        <v>62</v>
      </c>
      <c r="L41" s="20" t="s">
        <v>80</v>
      </c>
      <c r="M41">
        <v>42212</v>
      </c>
      <c r="N41" s="21">
        <v>126.1789025703666</v>
      </c>
      <c r="O41" s="21">
        <v>139.81426705557345</v>
      </c>
      <c r="P41" s="23">
        <v>820000</v>
      </c>
      <c r="Q41" s="23">
        <v>820000</v>
      </c>
      <c r="X41" s="20" t="s">
        <v>47</v>
      </c>
      <c r="Y41">
        <v>40285</v>
      </c>
      <c r="Z41" t="str">
        <f t="shared" si="3"/>
        <v>Kota Bandung40285</v>
      </c>
      <c r="AA41" s="20" t="s">
        <v>50</v>
      </c>
      <c r="AB41">
        <v>10550</v>
      </c>
      <c r="AC41" t="str">
        <f t="shared" si="11"/>
        <v/>
      </c>
      <c r="AD41" t="str">
        <f t="shared" si="11"/>
        <v/>
      </c>
      <c r="AE41" t="str">
        <f t="shared" si="11"/>
        <v/>
      </c>
      <c r="AF41" t="str">
        <f t="shared" si="11"/>
        <v/>
      </c>
      <c r="AG41" t="str">
        <f t="shared" si="11"/>
        <v/>
      </c>
      <c r="AH41" t="str">
        <f t="shared" si="11"/>
        <v/>
      </c>
      <c r="AI41" t="str">
        <f t="shared" si="11"/>
        <v/>
      </c>
      <c r="AJ41" t="str">
        <f t="shared" si="11"/>
        <v/>
      </c>
      <c r="AK41" t="str">
        <f t="shared" si="11"/>
        <v/>
      </c>
      <c r="AL41" t="str">
        <f t="shared" si="11"/>
        <v/>
      </c>
      <c r="AM41" t="str">
        <f t="shared" si="11"/>
        <v/>
      </c>
      <c r="AN41" t="str">
        <f t="shared" si="11"/>
        <v/>
      </c>
      <c r="AO41" t="str">
        <f t="shared" si="11"/>
        <v/>
      </c>
      <c r="AP41" t="str">
        <f t="shared" si="11"/>
        <v/>
      </c>
      <c r="AQ41" t="str">
        <f t="shared" si="11"/>
        <v/>
      </c>
      <c r="AR41" t="str">
        <f t="shared" si="11"/>
        <v/>
      </c>
      <c r="AS41" t="str">
        <f t="shared" si="9"/>
        <v/>
      </c>
      <c r="AT41" t="str">
        <f t="shared" si="9"/>
        <v/>
      </c>
      <c r="AU41" t="str">
        <f t="shared" si="9"/>
        <v/>
      </c>
      <c r="AV41" t="str">
        <f t="shared" si="9"/>
        <v/>
      </c>
      <c r="AW41" t="str">
        <f t="shared" si="9"/>
        <v/>
      </c>
      <c r="AX41" t="str">
        <f t="shared" si="9"/>
        <v/>
      </c>
      <c r="AY41" t="str">
        <f t="shared" si="9"/>
        <v/>
      </c>
      <c r="AZ41" t="str">
        <f t="shared" si="9"/>
        <v/>
      </c>
      <c r="BA41" t="str">
        <f t="shared" si="9"/>
        <v/>
      </c>
      <c r="BB41" t="str">
        <f t="shared" si="10"/>
        <v/>
      </c>
      <c r="BC41" t="str">
        <f t="shared" si="10"/>
        <v/>
      </c>
      <c r="BD41" t="str">
        <f t="shared" si="10"/>
        <v/>
      </c>
      <c r="BE41">
        <f t="shared" si="10"/>
        <v>10550</v>
      </c>
      <c r="BF41" t="str">
        <f t="shared" si="10"/>
        <v/>
      </c>
      <c r="BG41" t="str">
        <f t="shared" si="10"/>
        <v/>
      </c>
      <c r="BH41" t="str">
        <f t="shared" si="10"/>
        <v/>
      </c>
      <c r="BI41" t="str">
        <f t="shared" si="10"/>
        <v/>
      </c>
      <c r="BJ41" t="str">
        <f t="shared" si="10"/>
        <v/>
      </c>
      <c r="BK41" t="str">
        <f t="shared" si="10"/>
        <v/>
      </c>
      <c r="BL41" t="str">
        <f t="shared" si="10"/>
        <v/>
      </c>
      <c r="BM41" t="str">
        <f t="shared" si="10"/>
        <v/>
      </c>
      <c r="BN41" t="str">
        <f t="shared" si="10"/>
        <v/>
      </c>
      <c r="BO41" t="str">
        <f t="shared" si="10"/>
        <v/>
      </c>
      <c r="BP41" t="str">
        <f t="shared" si="10"/>
        <v/>
      </c>
      <c r="BQ41" t="str">
        <f t="shared" si="10"/>
        <v/>
      </c>
      <c r="BU41" t="s">
        <v>62</v>
      </c>
      <c r="BV41" t="s">
        <v>80</v>
      </c>
      <c r="BW41">
        <v>42212</v>
      </c>
      <c r="BX41">
        <v>-6.3167932999999996</v>
      </c>
      <c r="BY41">
        <v>106.1169299</v>
      </c>
      <c r="BZ41">
        <v>273.18587988126615</v>
      </c>
    </row>
    <row r="42" spans="1:78" x14ac:dyDescent="0.25">
      <c r="A42" t="str">
        <f t="shared" si="1"/>
        <v>Kab. Pandeglang42213</v>
      </c>
      <c r="B42" s="20" t="s">
        <v>80</v>
      </c>
      <c r="C42">
        <v>42213</v>
      </c>
      <c r="D42" s="21">
        <v>287.69988026644398</v>
      </c>
      <c r="E42" s="21">
        <v>279.25140288557208</v>
      </c>
      <c r="F42" s="23">
        <v>1575000</v>
      </c>
      <c r="G42" s="23">
        <v>1575000</v>
      </c>
      <c r="H42" s="23">
        <v>945000</v>
      </c>
      <c r="I42" s="23">
        <v>1575000</v>
      </c>
      <c r="J42" s="22"/>
      <c r="K42" t="s">
        <v>62</v>
      </c>
      <c r="L42" s="20" t="s">
        <v>80</v>
      </c>
      <c r="M42">
        <v>42213</v>
      </c>
      <c r="N42" s="21">
        <v>151.10840112781895</v>
      </c>
      <c r="O42" s="21">
        <v>173.52182860564591</v>
      </c>
      <c r="P42" s="23">
        <v>945000</v>
      </c>
      <c r="Q42" s="23">
        <v>945000</v>
      </c>
      <c r="X42" s="20" t="s">
        <v>47</v>
      </c>
      <c r="Y42">
        <v>40291</v>
      </c>
      <c r="Z42" t="str">
        <f t="shared" si="3"/>
        <v>Kota Bandung40291</v>
      </c>
      <c r="AA42" s="20" t="s">
        <v>49</v>
      </c>
      <c r="AB42">
        <v>10560</v>
      </c>
      <c r="AC42" t="str">
        <f t="shared" si="11"/>
        <v/>
      </c>
      <c r="AD42" t="str">
        <f t="shared" si="11"/>
        <v/>
      </c>
      <c r="AE42" t="str">
        <f t="shared" si="11"/>
        <v/>
      </c>
      <c r="AF42" t="str">
        <f t="shared" si="11"/>
        <v/>
      </c>
      <c r="AG42" t="str">
        <f t="shared" si="11"/>
        <v/>
      </c>
      <c r="AH42" t="str">
        <f t="shared" si="11"/>
        <v/>
      </c>
      <c r="AI42" t="str">
        <f t="shared" si="11"/>
        <v/>
      </c>
      <c r="AJ42" t="str">
        <f t="shared" si="11"/>
        <v/>
      </c>
      <c r="AK42" t="str">
        <f t="shared" si="11"/>
        <v/>
      </c>
      <c r="AL42" t="str">
        <f t="shared" si="11"/>
        <v/>
      </c>
      <c r="AM42" t="str">
        <f t="shared" si="11"/>
        <v/>
      </c>
      <c r="AN42" t="str">
        <f t="shared" si="11"/>
        <v/>
      </c>
      <c r="AO42" t="str">
        <f t="shared" si="11"/>
        <v/>
      </c>
      <c r="AP42" t="str">
        <f t="shared" si="11"/>
        <v/>
      </c>
      <c r="AQ42" t="str">
        <f t="shared" si="11"/>
        <v/>
      </c>
      <c r="AR42" t="str">
        <f t="shared" si="11"/>
        <v/>
      </c>
      <c r="AS42" t="str">
        <f t="shared" si="9"/>
        <v/>
      </c>
      <c r="AT42" t="str">
        <f t="shared" si="9"/>
        <v/>
      </c>
      <c r="AU42" t="str">
        <f t="shared" si="9"/>
        <v/>
      </c>
      <c r="AV42" t="str">
        <f t="shared" si="9"/>
        <v/>
      </c>
      <c r="AW42" t="str">
        <f t="shared" si="9"/>
        <v/>
      </c>
      <c r="AX42" t="str">
        <f t="shared" si="9"/>
        <v/>
      </c>
      <c r="AY42" t="str">
        <f t="shared" si="9"/>
        <v/>
      </c>
      <c r="AZ42" t="str">
        <f t="shared" si="9"/>
        <v/>
      </c>
      <c r="BA42" t="str">
        <f t="shared" si="9"/>
        <v/>
      </c>
      <c r="BB42" t="str">
        <f t="shared" si="10"/>
        <v/>
      </c>
      <c r="BC42" t="str">
        <f t="shared" si="10"/>
        <v/>
      </c>
      <c r="BD42" t="str">
        <f t="shared" si="10"/>
        <v/>
      </c>
      <c r="BE42">
        <f t="shared" si="10"/>
        <v>10560</v>
      </c>
      <c r="BF42" t="str">
        <f t="shared" si="10"/>
        <v/>
      </c>
      <c r="BG42" t="str">
        <f t="shared" si="10"/>
        <v/>
      </c>
      <c r="BH42" t="str">
        <f t="shared" si="10"/>
        <v/>
      </c>
      <c r="BI42" t="str">
        <f t="shared" si="10"/>
        <v/>
      </c>
      <c r="BJ42" t="str">
        <f t="shared" si="10"/>
        <v/>
      </c>
      <c r="BK42" t="str">
        <f t="shared" si="10"/>
        <v/>
      </c>
      <c r="BL42" t="str">
        <f t="shared" si="10"/>
        <v/>
      </c>
      <c r="BM42" t="str">
        <f t="shared" si="10"/>
        <v/>
      </c>
      <c r="BN42" t="str">
        <f t="shared" si="10"/>
        <v/>
      </c>
      <c r="BO42" t="str">
        <f t="shared" si="10"/>
        <v/>
      </c>
      <c r="BP42" t="str">
        <f t="shared" si="10"/>
        <v/>
      </c>
      <c r="BQ42" t="str">
        <f t="shared" si="10"/>
        <v/>
      </c>
      <c r="BU42" t="s">
        <v>62</v>
      </c>
      <c r="BV42" t="s">
        <v>80</v>
      </c>
      <c r="BW42">
        <v>42213</v>
      </c>
      <c r="BX42">
        <v>-6.5381315999999998</v>
      </c>
      <c r="BY42">
        <v>105.9523622</v>
      </c>
      <c r="BZ42">
        <v>285.76869209644673</v>
      </c>
    </row>
    <row r="43" spans="1:78" x14ac:dyDescent="0.25">
      <c r="A43" t="str">
        <f t="shared" si="1"/>
        <v>Kab. Pandeglang42214</v>
      </c>
      <c r="B43" s="20" t="s">
        <v>80</v>
      </c>
      <c r="C43">
        <v>42214</v>
      </c>
      <c r="D43" s="21">
        <v>275.79483411200886</v>
      </c>
      <c r="E43" s="21">
        <v>268.14956910667718</v>
      </c>
      <c r="F43" s="23">
        <v>1515000</v>
      </c>
      <c r="G43" s="23">
        <v>1515000</v>
      </c>
      <c r="H43" s="23">
        <v>835000</v>
      </c>
      <c r="I43" s="23">
        <v>1515000</v>
      </c>
      <c r="J43" s="22"/>
      <c r="K43" t="s">
        <v>62</v>
      </c>
      <c r="L43" s="20" t="s">
        <v>80</v>
      </c>
      <c r="M43">
        <v>42214</v>
      </c>
      <c r="N43" s="21">
        <v>129.11468535485315</v>
      </c>
      <c r="O43" s="21">
        <v>142.82345481600936</v>
      </c>
      <c r="P43" s="23">
        <v>835000</v>
      </c>
      <c r="Q43" s="23">
        <v>835000</v>
      </c>
      <c r="X43" s="20" t="s">
        <v>47</v>
      </c>
      <c r="Y43">
        <v>40619</v>
      </c>
      <c r="Z43" t="str">
        <f t="shared" si="3"/>
        <v>Kota Bandung40619</v>
      </c>
      <c r="AA43" s="20" t="s">
        <v>63</v>
      </c>
      <c r="AB43">
        <v>10570</v>
      </c>
      <c r="AC43" t="str">
        <f t="shared" si="11"/>
        <v/>
      </c>
      <c r="AD43" t="str">
        <f t="shared" si="11"/>
        <v/>
      </c>
      <c r="AE43" t="str">
        <f t="shared" si="11"/>
        <v/>
      </c>
      <c r="AF43" t="str">
        <f t="shared" si="11"/>
        <v/>
      </c>
      <c r="AG43" t="str">
        <f t="shared" si="11"/>
        <v/>
      </c>
      <c r="AH43" t="str">
        <f t="shared" si="11"/>
        <v/>
      </c>
      <c r="AI43" t="str">
        <f t="shared" si="11"/>
        <v/>
      </c>
      <c r="AJ43" t="str">
        <f t="shared" si="11"/>
        <v/>
      </c>
      <c r="AK43" t="str">
        <f t="shared" si="11"/>
        <v/>
      </c>
      <c r="AL43" t="str">
        <f t="shared" si="11"/>
        <v/>
      </c>
      <c r="AM43" t="str">
        <f t="shared" si="11"/>
        <v/>
      </c>
      <c r="AN43" t="str">
        <f t="shared" si="11"/>
        <v/>
      </c>
      <c r="AO43" t="str">
        <f t="shared" si="11"/>
        <v/>
      </c>
      <c r="AP43" t="str">
        <f t="shared" si="11"/>
        <v/>
      </c>
      <c r="AQ43" t="str">
        <f t="shared" si="11"/>
        <v/>
      </c>
      <c r="AR43" t="str">
        <f t="shared" si="11"/>
        <v/>
      </c>
      <c r="AS43" t="str">
        <f t="shared" si="9"/>
        <v/>
      </c>
      <c r="AT43" t="str">
        <f t="shared" si="9"/>
        <v/>
      </c>
      <c r="AU43" t="str">
        <f t="shared" si="9"/>
        <v/>
      </c>
      <c r="AV43" t="str">
        <f t="shared" si="9"/>
        <v/>
      </c>
      <c r="AW43" t="str">
        <f t="shared" si="9"/>
        <v/>
      </c>
      <c r="AX43" t="str">
        <f t="shared" si="9"/>
        <v/>
      </c>
      <c r="AY43" t="str">
        <f t="shared" si="9"/>
        <v/>
      </c>
      <c r="AZ43" t="str">
        <f t="shared" si="9"/>
        <v/>
      </c>
      <c r="BA43" t="str">
        <f t="shared" si="9"/>
        <v/>
      </c>
      <c r="BB43" t="str">
        <f t="shared" si="10"/>
        <v/>
      </c>
      <c r="BC43" t="str">
        <f t="shared" si="10"/>
        <v/>
      </c>
      <c r="BD43" t="str">
        <f t="shared" si="10"/>
        <v/>
      </c>
      <c r="BE43">
        <f t="shared" si="10"/>
        <v>10570</v>
      </c>
      <c r="BF43" t="str">
        <f t="shared" si="10"/>
        <v/>
      </c>
      <c r="BG43" t="str">
        <f t="shared" si="10"/>
        <v/>
      </c>
      <c r="BH43" t="str">
        <f t="shared" si="10"/>
        <v/>
      </c>
      <c r="BI43" t="str">
        <f t="shared" si="10"/>
        <v/>
      </c>
      <c r="BJ43" t="str">
        <f t="shared" si="10"/>
        <v/>
      </c>
      <c r="BK43" t="str">
        <f t="shared" si="10"/>
        <v/>
      </c>
      <c r="BL43" t="str">
        <f t="shared" si="10"/>
        <v/>
      </c>
      <c r="BM43" t="str">
        <f t="shared" si="10"/>
        <v/>
      </c>
      <c r="BN43" t="str">
        <f t="shared" si="10"/>
        <v/>
      </c>
      <c r="BO43" t="str">
        <f t="shared" si="10"/>
        <v/>
      </c>
      <c r="BP43" t="str">
        <f t="shared" si="10"/>
        <v/>
      </c>
      <c r="BQ43" t="str">
        <f t="shared" si="10"/>
        <v/>
      </c>
      <c r="BU43" t="s">
        <v>62</v>
      </c>
      <c r="BV43" t="s">
        <v>80</v>
      </c>
      <c r="BW43">
        <v>42214</v>
      </c>
      <c r="BX43">
        <v>-6.3172141000000002</v>
      </c>
      <c r="BY43">
        <v>106.0987514</v>
      </c>
      <c r="BZ43">
        <v>275.88792679499045</v>
      </c>
    </row>
    <row r="44" spans="1:78" x14ac:dyDescent="0.25">
      <c r="A44" t="str">
        <f t="shared" si="1"/>
        <v>Kab. Pandeglang42215</v>
      </c>
      <c r="B44" s="20" t="s">
        <v>80</v>
      </c>
      <c r="C44">
        <v>42215</v>
      </c>
      <c r="D44" s="21">
        <v>285.01455529468126</v>
      </c>
      <c r="E44" s="21">
        <v>277.35962106344266</v>
      </c>
      <c r="F44" s="23">
        <v>1565000</v>
      </c>
      <c r="G44" s="23">
        <v>1565000</v>
      </c>
      <c r="H44" s="23">
        <v>880000</v>
      </c>
      <c r="I44" s="23">
        <v>1565000</v>
      </c>
      <c r="J44" s="22"/>
      <c r="K44" t="s">
        <v>62</v>
      </c>
      <c r="L44" s="20" t="s">
        <v>80</v>
      </c>
      <c r="M44">
        <v>42215</v>
      </c>
      <c r="N44" s="21">
        <v>138.25430494111828</v>
      </c>
      <c r="O44" s="21">
        <v>151.26968204800158</v>
      </c>
      <c r="P44" s="23">
        <v>880000</v>
      </c>
      <c r="Q44" s="23">
        <v>880000</v>
      </c>
      <c r="X44" s="20" t="s">
        <v>47</v>
      </c>
      <c r="Y44">
        <v>40195</v>
      </c>
      <c r="Z44" t="str">
        <f t="shared" si="3"/>
        <v>Kota Bandung40195</v>
      </c>
      <c r="AA44" s="20" t="s">
        <v>58</v>
      </c>
      <c r="AB44">
        <v>10610</v>
      </c>
      <c r="AC44" t="str">
        <f t="shared" si="11"/>
        <v/>
      </c>
      <c r="AD44" t="str">
        <f t="shared" si="11"/>
        <v/>
      </c>
      <c r="AE44" t="str">
        <f t="shared" si="11"/>
        <v/>
      </c>
      <c r="AF44" t="str">
        <f t="shared" si="11"/>
        <v/>
      </c>
      <c r="AG44" t="str">
        <f t="shared" si="11"/>
        <v/>
      </c>
      <c r="AH44" t="str">
        <f t="shared" si="11"/>
        <v/>
      </c>
      <c r="AI44" t="str">
        <f t="shared" si="11"/>
        <v/>
      </c>
      <c r="AJ44" t="str">
        <f t="shared" si="11"/>
        <v/>
      </c>
      <c r="AK44" t="str">
        <f t="shared" si="11"/>
        <v/>
      </c>
      <c r="AL44" t="str">
        <f t="shared" si="11"/>
        <v/>
      </c>
      <c r="AM44" t="str">
        <f t="shared" si="11"/>
        <v/>
      </c>
      <c r="AN44" t="str">
        <f t="shared" si="11"/>
        <v/>
      </c>
      <c r="AO44" t="str">
        <f t="shared" si="11"/>
        <v/>
      </c>
      <c r="AP44" t="str">
        <f t="shared" si="11"/>
        <v/>
      </c>
      <c r="AQ44" t="str">
        <f t="shared" si="11"/>
        <v/>
      </c>
      <c r="AR44" t="str">
        <f t="shared" si="11"/>
        <v/>
      </c>
      <c r="AS44" t="str">
        <f t="shared" si="9"/>
        <v/>
      </c>
      <c r="AT44" t="str">
        <f t="shared" si="9"/>
        <v/>
      </c>
      <c r="AU44" t="str">
        <f t="shared" si="9"/>
        <v/>
      </c>
      <c r="AV44" t="str">
        <f t="shared" si="9"/>
        <v/>
      </c>
      <c r="AW44" t="str">
        <f t="shared" si="9"/>
        <v/>
      </c>
      <c r="AX44" t="str">
        <f t="shared" si="9"/>
        <v/>
      </c>
      <c r="AY44" t="str">
        <f t="shared" si="9"/>
        <v/>
      </c>
      <c r="AZ44" t="str">
        <f t="shared" si="9"/>
        <v/>
      </c>
      <c r="BA44" t="str">
        <f t="shared" si="9"/>
        <v/>
      </c>
      <c r="BB44" t="str">
        <f t="shared" si="10"/>
        <v/>
      </c>
      <c r="BC44" t="str">
        <f t="shared" si="10"/>
        <v/>
      </c>
      <c r="BD44" t="str">
        <f t="shared" si="10"/>
        <v/>
      </c>
      <c r="BE44">
        <f t="shared" si="10"/>
        <v>10610</v>
      </c>
      <c r="BF44" t="str">
        <f t="shared" si="10"/>
        <v/>
      </c>
      <c r="BG44" t="str">
        <f t="shared" si="10"/>
        <v/>
      </c>
      <c r="BH44" t="str">
        <f t="shared" si="10"/>
        <v/>
      </c>
      <c r="BI44" t="str">
        <f t="shared" si="10"/>
        <v/>
      </c>
      <c r="BJ44" t="str">
        <f t="shared" si="10"/>
        <v/>
      </c>
      <c r="BK44" t="str">
        <f t="shared" si="10"/>
        <v/>
      </c>
      <c r="BL44" t="str">
        <f t="shared" si="10"/>
        <v/>
      </c>
      <c r="BM44" t="str">
        <f t="shared" si="10"/>
        <v/>
      </c>
      <c r="BN44" t="str">
        <f t="shared" si="10"/>
        <v/>
      </c>
      <c r="BO44" t="str">
        <f t="shared" si="10"/>
        <v/>
      </c>
      <c r="BP44" t="str">
        <f t="shared" si="10"/>
        <v/>
      </c>
      <c r="BQ44" t="str">
        <f t="shared" si="10"/>
        <v/>
      </c>
      <c r="BU44" t="s">
        <v>62</v>
      </c>
      <c r="BV44" t="s">
        <v>80</v>
      </c>
      <c r="BW44">
        <v>42215</v>
      </c>
      <c r="BX44">
        <v>-6.2984802999999996</v>
      </c>
      <c r="BY44">
        <v>106.04638370000001</v>
      </c>
      <c r="BZ44">
        <v>285.08000591139717</v>
      </c>
    </row>
    <row r="45" spans="1:78" x14ac:dyDescent="0.25">
      <c r="A45" t="str">
        <f t="shared" si="1"/>
        <v>Kab. Pandeglang42216</v>
      </c>
      <c r="B45" s="20" t="s">
        <v>80</v>
      </c>
      <c r="C45">
        <v>42216</v>
      </c>
      <c r="D45" s="21">
        <v>325.13809604407083</v>
      </c>
      <c r="E45" s="21">
        <v>316.13221322970617</v>
      </c>
      <c r="F45" s="23">
        <v>1765000</v>
      </c>
      <c r="G45" s="23">
        <v>1765000</v>
      </c>
      <c r="H45" s="23">
        <v>1185000</v>
      </c>
      <c r="I45" s="23">
        <v>1765000</v>
      </c>
      <c r="J45" s="22"/>
      <c r="K45" t="s">
        <v>62</v>
      </c>
      <c r="L45" s="20" t="s">
        <v>80</v>
      </c>
      <c r="M45">
        <v>42216</v>
      </c>
      <c r="N45" s="21">
        <v>199.81011113718682</v>
      </c>
      <c r="O45" s="21">
        <v>226.34822648114613</v>
      </c>
      <c r="P45" s="23">
        <v>1185000</v>
      </c>
      <c r="Q45" s="23">
        <v>1185000</v>
      </c>
      <c r="X45" s="20" t="s">
        <v>47</v>
      </c>
      <c r="Y45">
        <v>40284</v>
      </c>
      <c r="Z45" t="str">
        <f t="shared" si="3"/>
        <v>Kota Bandung40284</v>
      </c>
      <c r="AA45" s="20" t="s">
        <v>65</v>
      </c>
      <c r="AB45">
        <v>10620</v>
      </c>
      <c r="AC45" t="str">
        <f t="shared" si="11"/>
        <v/>
      </c>
      <c r="AD45" t="str">
        <f t="shared" si="11"/>
        <v/>
      </c>
      <c r="AE45" t="str">
        <f t="shared" si="11"/>
        <v/>
      </c>
      <c r="AF45" t="str">
        <f t="shared" si="11"/>
        <v/>
      </c>
      <c r="AG45" t="str">
        <f t="shared" si="11"/>
        <v/>
      </c>
      <c r="AH45" t="str">
        <f t="shared" si="11"/>
        <v/>
      </c>
      <c r="AI45" t="str">
        <f t="shared" si="11"/>
        <v/>
      </c>
      <c r="AJ45" t="str">
        <f t="shared" si="11"/>
        <v/>
      </c>
      <c r="AK45" t="str">
        <f t="shared" si="11"/>
        <v/>
      </c>
      <c r="AL45" t="str">
        <f t="shared" si="11"/>
        <v/>
      </c>
      <c r="AM45" t="str">
        <f t="shared" si="11"/>
        <v/>
      </c>
      <c r="AN45" t="str">
        <f t="shared" si="11"/>
        <v/>
      </c>
      <c r="AO45" t="str">
        <f t="shared" si="11"/>
        <v/>
      </c>
      <c r="AP45" t="str">
        <f t="shared" si="11"/>
        <v/>
      </c>
      <c r="AQ45" t="str">
        <f t="shared" si="11"/>
        <v/>
      </c>
      <c r="AR45" t="str">
        <f t="shared" si="11"/>
        <v/>
      </c>
      <c r="AS45" t="str">
        <f t="shared" si="9"/>
        <v/>
      </c>
      <c r="AT45" t="str">
        <f t="shared" si="9"/>
        <v/>
      </c>
      <c r="AU45" t="str">
        <f t="shared" si="9"/>
        <v/>
      </c>
      <c r="AV45" t="str">
        <f t="shared" si="9"/>
        <v/>
      </c>
      <c r="AW45" t="str">
        <f t="shared" si="9"/>
        <v/>
      </c>
      <c r="AX45" t="str">
        <f t="shared" si="9"/>
        <v/>
      </c>
      <c r="AY45" t="str">
        <f t="shared" si="9"/>
        <v/>
      </c>
      <c r="AZ45" t="str">
        <f t="shared" si="9"/>
        <v/>
      </c>
      <c r="BA45" t="str">
        <f t="shared" si="9"/>
        <v/>
      </c>
      <c r="BB45" t="str">
        <f t="shared" si="10"/>
        <v/>
      </c>
      <c r="BC45" t="str">
        <f t="shared" si="10"/>
        <v/>
      </c>
      <c r="BD45" t="str">
        <f t="shared" si="10"/>
        <v/>
      </c>
      <c r="BE45">
        <f t="shared" si="10"/>
        <v>10620</v>
      </c>
      <c r="BF45" t="str">
        <f t="shared" si="10"/>
        <v/>
      </c>
      <c r="BG45" t="str">
        <f t="shared" si="10"/>
        <v/>
      </c>
      <c r="BH45" t="str">
        <f t="shared" si="10"/>
        <v/>
      </c>
      <c r="BI45" t="str">
        <f t="shared" si="10"/>
        <v/>
      </c>
      <c r="BJ45" t="str">
        <f t="shared" si="10"/>
        <v/>
      </c>
      <c r="BK45" t="str">
        <f t="shared" si="10"/>
        <v/>
      </c>
      <c r="BL45" t="str">
        <f t="shared" si="10"/>
        <v/>
      </c>
      <c r="BM45" t="str">
        <f t="shared" si="10"/>
        <v/>
      </c>
      <c r="BN45" t="str">
        <f t="shared" si="10"/>
        <v/>
      </c>
      <c r="BO45" t="str">
        <f t="shared" si="10"/>
        <v/>
      </c>
      <c r="BP45" t="str">
        <f t="shared" si="10"/>
        <v/>
      </c>
      <c r="BQ45" t="str">
        <f t="shared" si="10"/>
        <v/>
      </c>
      <c r="BU45" t="s">
        <v>62</v>
      </c>
      <c r="BV45" t="s">
        <v>80</v>
      </c>
      <c r="BW45">
        <v>42216</v>
      </c>
      <c r="BX45">
        <v>-6.7482705999999997</v>
      </c>
      <c r="BY45">
        <v>105.6881788</v>
      </c>
      <c r="BZ45">
        <v>321.38478715322515</v>
      </c>
    </row>
    <row r="46" spans="1:78" x14ac:dyDescent="0.25">
      <c r="A46" t="str">
        <f t="shared" si="1"/>
        <v>Kab. Pandeglang42217</v>
      </c>
      <c r="B46" s="20" t="s">
        <v>80</v>
      </c>
      <c r="C46">
        <v>42217</v>
      </c>
      <c r="D46" s="21">
        <v>276.1453636184628</v>
      </c>
      <c r="E46" s="21">
        <v>268.4569177415209</v>
      </c>
      <c r="F46" s="23">
        <v>1520000</v>
      </c>
      <c r="G46" s="23">
        <v>1520000</v>
      </c>
      <c r="H46" s="23">
        <v>835000</v>
      </c>
      <c r="I46" s="23">
        <v>1520000</v>
      </c>
      <c r="J46" s="22"/>
      <c r="K46" t="s">
        <v>62</v>
      </c>
      <c r="L46" s="20" t="s">
        <v>80</v>
      </c>
      <c r="M46">
        <v>42217</v>
      </c>
      <c r="N46" s="21">
        <v>129.83231118790013</v>
      </c>
      <c r="O46" s="21">
        <v>144.04837104252988</v>
      </c>
      <c r="P46" s="23">
        <v>835000</v>
      </c>
      <c r="Q46" s="23">
        <v>835000</v>
      </c>
      <c r="X46" s="20" t="s">
        <v>47</v>
      </c>
      <c r="Y46">
        <v>40283</v>
      </c>
      <c r="Z46" t="str">
        <f t="shared" si="3"/>
        <v>Kota Bandung40283</v>
      </c>
      <c r="AA46" s="20" t="s">
        <v>70</v>
      </c>
      <c r="AB46">
        <v>10630</v>
      </c>
      <c r="AC46" t="str">
        <f t="shared" si="11"/>
        <v/>
      </c>
      <c r="AD46" t="str">
        <f t="shared" si="11"/>
        <v/>
      </c>
      <c r="AE46" t="str">
        <f t="shared" si="11"/>
        <v/>
      </c>
      <c r="AF46" t="str">
        <f t="shared" si="11"/>
        <v/>
      </c>
      <c r="AG46" t="str">
        <f t="shared" si="11"/>
        <v/>
      </c>
      <c r="AH46" t="str">
        <f t="shared" si="11"/>
        <v/>
      </c>
      <c r="AI46" t="str">
        <f t="shared" si="11"/>
        <v/>
      </c>
      <c r="AJ46" t="str">
        <f t="shared" si="11"/>
        <v/>
      </c>
      <c r="AK46" t="str">
        <f t="shared" si="11"/>
        <v/>
      </c>
      <c r="AL46" t="str">
        <f t="shared" si="11"/>
        <v/>
      </c>
      <c r="AM46" t="str">
        <f t="shared" si="11"/>
        <v/>
      </c>
      <c r="AN46" t="str">
        <f t="shared" si="11"/>
        <v/>
      </c>
      <c r="AO46" t="str">
        <f t="shared" si="11"/>
        <v/>
      </c>
      <c r="AP46" t="str">
        <f t="shared" si="11"/>
        <v/>
      </c>
      <c r="AQ46" t="str">
        <f t="shared" si="11"/>
        <v/>
      </c>
      <c r="AR46" t="str">
        <f t="shared" si="11"/>
        <v/>
      </c>
      <c r="AS46" t="str">
        <f t="shared" si="9"/>
        <v/>
      </c>
      <c r="AT46" t="str">
        <f t="shared" si="9"/>
        <v/>
      </c>
      <c r="AU46" t="str">
        <f t="shared" si="9"/>
        <v/>
      </c>
      <c r="AV46" t="str">
        <f t="shared" si="9"/>
        <v/>
      </c>
      <c r="AW46" t="str">
        <f t="shared" si="9"/>
        <v/>
      </c>
      <c r="AX46" t="str">
        <f t="shared" si="9"/>
        <v/>
      </c>
      <c r="AY46" t="str">
        <f t="shared" si="9"/>
        <v/>
      </c>
      <c r="AZ46" t="str">
        <f t="shared" si="9"/>
        <v/>
      </c>
      <c r="BA46" t="str">
        <f t="shared" si="9"/>
        <v/>
      </c>
      <c r="BB46" t="str">
        <f t="shared" si="10"/>
        <v/>
      </c>
      <c r="BC46" t="str">
        <f t="shared" si="10"/>
        <v/>
      </c>
      <c r="BD46" t="str">
        <f t="shared" si="10"/>
        <v/>
      </c>
      <c r="BE46">
        <f t="shared" si="10"/>
        <v>10630</v>
      </c>
      <c r="BF46" t="str">
        <f t="shared" si="10"/>
        <v/>
      </c>
      <c r="BG46" t="str">
        <f t="shared" si="10"/>
        <v/>
      </c>
      <c r="BH46" t="str">
        <f t="shared" si="10"/>
        <v/>
      </c>
      <c r="BI46" t="str">
        <f t="shared" si="10"/>
        <v/>
      </c>
      <c r="BJ46" t="str">
        <f t="shared" si="10"/>
        <v/>
      </c>
      <c r="BK46" t="str">
        <f t="shared" si="10"/>
        <v/>
      </c>
      <c r="BL46" t="str">
        <f t="shared" si="10"/>
        <v/>
      </c>
      <c r="BM46" t="str">
        <f t="shared" si="10"/>
        <v/>
      </c>
      <c r="BN46" t="str">
        <f t="shared" si="10"/>
        <v/>
      </c>
      <c r="BO46" t="str">
        <f t="shared" si="10"/>
        <v/>
      </c>
      <c r="BP46" t="str">
        <f t="shared" si="10"/>
        <v/>
      </c>
      <c r="BQ46" t="str">
        <f t="shared" si="10"/>
        <v/>
      </c>
      <c r="BU46" t="s">
        <v>62</v>
      </c>
      <c r="BV46" t="s">
        <v>80</v>
      </c>
      <c r="BW46">
        <v>42217</v>
      </c>
      <c r="BX46">
        <v>-6.3276629</v>
      </c>
      <c r="BY46">
        <v>106.09225549999999</v>
      </c>
      <c r="BZ46">
        <v>276.14045928639018</v>
      </c>
    </row>
    <row r="47" spans="1:78" x14ac:dyDescent="0.25">
      <c r="A47" t="str">
        <f t="shared" si="1"/>
        <v>Kab. Pandeglang42218</v>
      </c>
      <c r="B47" s="20" t="s">
        <v>80</v>
      </c>
      <c r="C47">
        <v>42218</v>
      </c>
      <c r="D47" s="21">
        <v>275.09677905475002</v>
      </c>
      <c r="E47" s="21">
        <v>267.44765713930718</v>
      </c>
      <c r="F47" s="23">
        <v>1515000</v>
      </c>
      <c r="G47" s="23">
        <v>1515000</v>
      </c>
      <c r="H47" s="23">
        <v>830000</v>
      </c>
      <c r="I47" s="23">
        <v>1515000</v>
      </c>
      <c r="J47" s="22"/>
      <c r="K47" t="s">
        <v>62</v>
      </c>
      <c r="L47" s="20" t="s">
        <v>80</v>
      </c>
      <c r="M47">
        <v>42218</v>
      </c>
      <c r="N47" s="21">
        <v>128.46232645328286</v>
      </c>
      <c r="O47" s="21">
        <v>142.28492359601461</v>
      </c>
      <c r="P47" s="23">
        <v>830000</v>
      </c>
      <c r="Q47" s="23">
        <v>830000</v>
      </c>
      <c r="X47" s="20" t="s">
        <v>47</v>
      </c>
      <c r="Y47">
        <v>40275</v>
      </c>
      <c r="Z47" t="str">
        <f t="shared" si="3"/>
        <v>Kota Bandung40275</v>
      </c>
      <c r="AA47" s="20" t="s">
        <v>75</v>
      </c>
      <c r="AB47">
        <v>10640</v>
      </c>
      <c r="AC47" t="str">
        <f t="shared" si="11"/>
        <v/>
      </c>
      <c r="AD47" t="str">
        <f t="shared" si="11"/>
        <v/>
      </c>
      <c r="AE47" t="str">
        <f t="shared" si="11"/>
        <v/>
      </c>
      <c r="AF47" t="str">
        <f t="shared" si="11"/>
        <v/>
      </c>
      <c r="AG47" t="str">
        <f t="shared" si="11"/>
        <v/>
      </c>
      <c r="AH47" t="str">
        <f t="shared" si="11"/>
        <v/>
      </c>
      <c r="AI47" t="str">
        <f t="shared" si="11"/>
        <v/>
      </c>
      <c r="AJ47" t="str">
        <f t="shared" si="11"/>
        <v/>
      </c>
      <c r="AK47" t="str">
        <f t="shared" si="11"/>
        <v/>
      </c>
      <c r="AL47" t="str">
        <f t="shared" si="11"/>
        <v/>
      </c>
      <c r="AM47" t="str">
        <f t="shared" si="11"/>
        <v/>
      </c>
      <c r="AN47" t="str">
        <f t="shared" si="11"/>
        <v/>
      </c>
      <c r="AO47" t="str">
        <f t="shared" si="11"/>
        <v/>
      </c>
      <c r="AP47" t="str">
        <f t="shared" si="11"/>
        <v/>
      </c>
      <c r="AQ47" t="str">
        <f t="shared" si="11"/>
        <v/>
      </c>
      <c r="AR47" t="str">
        <f t="shared" si="11"/>
        <v/>
      </c>
      <c r="AS47" t="str">
        <f t="shared" si="9"/>
        <v/>
      </c>
      <c r="AT47" t="str">
        <f t="shared" si="9"/>
        <v/>
      </c>
      <c r="AU47" t="str">
        <f t="shared" si="9"/>
        <v/>
      </c>
      <c r="AV47" t="str">
        <f t="shared" si="9"/>
        <v/>
      </c>
      <c r="AW47" t="str">
        <f t="shared" si="9"/>
        <v/>
      </c>
      <c r="AX47" t="str">
        <f t="shared" si="9"/>
        <v/>
      </c>
      <c r="AY47" t="str">
        <f t="shared" si="9"/>
        <v/>
      </c>
      <c r="AZ47" t="str">
        <f t="shared" si="9"/>
        <v/>
      </c>
      <c r="BA47" t="str">
        <f t="shared" si="9"/>
        <v/>
      </c>
      <c r="BB47" t="str">
        <f t="shared" si="10"/>
        <v/>
      </c>
      <c r="BC47" t="str">
        <f t="shared" si="10"/>
        <v/>
      </c>
      <c r="BD47" t="str">
        <f t="shared" si="10"/>
        <v/>
      </c>
      <c r="BE47">
        <f t="shared" si="10"/>
        <v>10640</v>
      </c>
      <c r="BF47" t="str">
        <f t="shared" si="10"/>
        <v/>
      </c>
      <c r="BG47" t="str">
        <f t="shared" si="10"/>
        <v/>
      </c>
      <c r="BH47" t="str">
        <f t="shared" si="10"/>
        <v/>
      </c>
      <c r="BI47" t="str">
        <f t="shared" si="10"/>
        <v/>
      </c>
      <c r="BJ47" t="str">
        <f t="shared" si="10"/>
        <v/>
      </c>
      <c r="BK47" t="str">
        <f t="shared" si="10"/>
        <v/>
      </c>
      <c r="BL47" t="str">
        <f t="shared" si="10"/>
        <v/>
      </c>
      <c r="BM47" t="str">
        <f t="shared" si="10"/>
        <v/>
      </c>
      <c r="BN47" t="str">
        <f t="shared" si="10"/>
        <v/>
      </c>
      <c r="BO47" t="str">
        <f t="shared" si="10"/>
        <v/>
      </c>
      <c r="BP47" t="str">
        <f t="shared" si="10"/>
        <v/>
      </c>
      <c r="BQ47" t="str">
        <f t="shared" si="10"/>
        <v/>
      </c>
      <c r="BU47" t="s">
        <v>62</v>
      </c>
      <c r="BV47" t="s">
        <v>80</v>
      </c>
      <c r="BW47">
        <v>42218</v>
      </c>
      <c r="BX47">
        <v>-6.3198245000000002</v>
      </c>
      <c r="BY47">
        <v>106.10223070000001</v>
      </c>
      <c r="BZ47">
        <v>275.18163553138186</v>
      </c>
    </row>
    <row r="48" spans="1:78" x14ac:dyDescent="0.25">
      <c r="A48" t="str">
        <f t="shared" si="1"/>
        <v>Kab. Pandeglang42219</v>
      </c>
      <c r="B48" s="20" t="s">
        <v>80</v>
      </c>
      <c r="C48">
        <v>42219</v>
      </c>
      <c r="D48" s="21">
        <v>277.774876283396</v>
      </c>
      <c r="E48" s="21">
        <v>270.10002005431909</v>
      </c>
      <c r="F48" s="23">
        <v>1525000</v>
      </c>
      <c r="G48" s="23">
        <v>1525000</v>
      </c>
      <c r="H48" s="23">
        <v>845000</v>
      </c>
      <c r="I48" s="23">
        <v>1525000</v>
      </c>
      <c r="J48" s="22"/>
      <c r="K48" t="s">
        <v>62</v>
      </c>
      <c r="L48" s="20" t="s">
        <v>80</v>
      </c>
      <c r="M48">
        <v>42219</v>
      </c>
      <c r="N48" s="21">
        <v>131.31084602402788</v>
      </c>
      <c r="O48" s="21">
        <v>145.20626241803927</v>
      </c>
      <c r="P48" s="23">
        <v>845000</v>
      </c>
      <c r="Q48" s="23">
        <v>845000</v>
      </c>
      <c r="X48" s="20" t="s">
        <v>47</v>
      </c>
      <c r="Y48">
        <v>40194</v>
      </c>
      <c r="Z48" t="str">
        <f t="shared" si="3"/>
        <v>Kota Bandung40194</v>
      </c>
      <c r="AA48" s="20" t="s">
        <v>77</v>
      </c>
      <c r="AB48">
        <v>10650</v>
      </c>
      <c r="AC48" t="str">
        <f t="shared" si="11"/>
        <v/>
      </c>
      <c r="AD48" t="str">
        <f t="shared" si="11"/>
        <v/>
      </c>
      <c r="AE48" t="str">
        <f t="shared" si="11"/>
        <v/>
      </c>
      <c r="AF48" t="str">
        <f t="shared" si="11"/>
        <v/>
      </c>
      <c r="AG48" t="str">
        <f t="shared" si="11"/>
        <v/>
      </c>
      <c r="AH48" t="str">
        <f t="shared" si="11"/>
        <v/>
      </c>
      <c r="AI48" t="str">
        <f t="shared" si="11"/>
        <v/>
      </c>
      <c r="AJ48" t="str">
        <f t="shared" si="11"/>
        <v/>
      </c>
      <c r="AK48" t="str">
        <f t="shared" si="11"/>
        <v/>
      </c>
      <c r="AL48" t="str">
        <f t="shared" si="11"/>
        <v/>
      </c>
      <c r="AM48" t="str">
        <f t="shared" si="11"/>
        <v/>
      </c>
      <c r="AN48" t="str">
        <f t="shared" si="11"/>
        <v/>
      </c>
      <c r="AO48" t="str">
        <f t="shared" si="11"/>
        <v/>
      </c>
      <c r="AP48" t="str">
        <f t="shared" si="11"/>
        <v/>
      </c>
      <c r="AQ48" t="str">
        <f t="shared" si="11"/>
        <v/>
      </c>
      <c r="AR48" t="str">
        <f t="shared" si="11"/>
        <v/>
      </c>
      <c r="AS48" t="str">
        <f t="shared" si="9"/>
        <v/>
      </c>
      <c r="AT48" t="str">
        <f t="shared" si="9"/>
        <v/>
      </c>
      <c r="AU48" t="str">
        <f t="shared" si="9"/>
        <v/>
      </c>
      <c r="AV48" t="str">
        <f t="shared" si="9"/>
        <v/>
      </c>
      <c r="AW48" t="str">
        <f t="shared" si="9"/>
        <v/>
      </c>
      <c r="AX48" t="str">
        <f t="shared" si="9"/>
        <v/>
      </c>
      <c r="AY48" t="str">
        <f t="shared" si="9"/>
        <v/>
      </c>
      <c r="AZ48" t="str">
        <f t="shared" si="9"/>
        <v/>
      </c>
      <c r="BA48" t="str">
        <f t="shared" si="9"/>
        <v/>
      </c>
      <c r="BB48" t="str">
        <f t="shared" si="10"/>
        <v/>
      </c>
      <c r="BC48" t="str">
        <f t="shared" si="10"/>
        <v/>
      </c>
      <c r="BD48" t="str">
        <f t="shared" si="10"/>
        <v/>
      </c>
      <c r="BE48">
        <f t="shared" si="10"/>
        <v>10650</v>
      </c>
      <c r="BF48" t="str">
        <f t="shared" si="10"/>
        <v/>
      </c>
      <c r="BG48" t="str">
        <f t="shared" si="10"/>
        <v/>
      </c>
      <c r="BH48" t="str">
        <f t="shared" si="10"/>
        <v/>
      </c>
      <c r="BI48" t="str">
        <f t="shared" si="10"/>
        <v/>
      </c>
      <c r="BJ48" t="str">
        <f t="shared" si="10"/>
        <v/>
      </c>
      <c r="BK48" t="str">
        <f t="shared" si="10"/>
        <v/>
      </c>
      <c r="BL48" t="str">
        <f t="shared" si="10"/>
        <v/>
      </c>
      <c r="BM48" t="str">
        <f t="shared" si="10"/>
        <v/>
      </c>
      <c r="BN48" t="str">
        <f t="shared" si="10"/>
        <v/>
      </c>
      <c r="BO48" t="str">
        <f t="shared" si="10"/>
        <v/>
      </c>
      <c r="BP48" t="str">
        <f t="shared" si="10"/>
        <v/>
      </c>
      <c r="BQ48" t="str">
        <f t="shared" si="10"/>
        <v/>
      </c>
      <c r="BU48" t="s">
        <v>62</v>
      </c>
      <c r="BV48" t="s">
        <v>80</v>
      </c>
      <c r="BW48">
        <v>42219</v>
      </c>
      <c r="BX48">
        <v>-6.3203813000000002</v>
      </c>
      <c r="BY48">
        <v>106.08459310000001</v>
      </c>
      <c r="BZ48">
        <v>277.79978562474309</v>
      </c>
    </row>
    <row r="49" spans="1:78" x14ac:dyDescent="0.25">
      <c r="A49" t="str">
        <f t="shared" si="1"/>
        <v>Kab. Pandeglang42251</v>
      </c>
      <c r="B49" s="20" t="s">
        <v>80</v>
      </c>
      <c r="C49">
        <v>42251</v>
      </c>
      <c r="D49" s="21">
        <v>275.16895860251242</v>
      </c>
      <c r="E49" s="21">
        <v>267.71565783640165</v>
      </c>
      <c r="F49" s="23">
        <v>1515000</v>
      </c>
      <c r="G49" s="23">
        <v>1515000</v>
      </c>
      <c r="H49" s="23">
        <v>825000</v>
      </c>
      <c r="I49" s="23">
        <v>1515000</v>
      </c>
      <c r="J49" s="22"/>
      <c r="K49" t="s">
        <v>62</v>
      </c>
      <c r="L49" s="20" t="s">
        <v>80</v>
      </c>
      <c r="M49">
        <v>42251</v>
      </c>
      <c r="N49" s="21">
        <v>127.06238157169548</v>
      </c>
      <c r="O49" s="21">
        <v>138.41198932117643</v>
      </c>
      <c r="P49" s="23">
        <v>825000</v>
      </c>
      <c r="Q49" s="23">
        <v>825000</v>
      </c>
      <c r="X49" s="20" t="s">
        <v>47</v>
      </c>
      <c r="Y49">
        <v>40281</v>
      </c>
      <c r="Z49" t="str">
        <f t="shared" si="3"/>
        <v>Kota Bandung40281</v>
      </c>
      <c r="AA49" s="20" t="s">
        <v>76</v>
      </c>
      <c r="AB49">
        <v>10710</v>
      </c>
      <c r="AC49" t="str">
        <f t="shared" si="11"/>
        <v/>
      </c>
      <c r="AD49" t="str">
        <f t="shared" si="11"/>
        <v/>
      </c>
      <c r="AE49" t="str">
        <f t="shared" si="11"/>
        <v/>
      </c>
      <c r="AF49" t="str">
        <f t="shared" si="11"/>
        <v/>
      </c>
      <c r="AG49" t="str">
        <f t="shared" si="11"/>
        <v/>
      </c>
      <c r="AH49" t="str">
        <f t="shared" si="11"/>
        <v/>
      </c>
      <c r="AI49" t="str">
        <f t="shared" si="11"/>
        <v/>
      </c>
      <c r="AJ49" t="str">
        <f t="shared" si="11"/>
        <v/>
      </c>
      <c r="AK49" t="str">
        <f t="shared" si="11"/>
        <v/>
      </c>
      <c r="AL49" t="str">
        <f t="shared" si="11"/>
        <v/>
      </c>
      <c r="AM49" t="str">
        <f t="shared" si="11"/>
        <v/>
      </c>
      <c r="AN49" t="str">
        <f t="shared" si="11"/>
        <v/>
      </c>
      <c r="AO49" t="str">
        <f t="shared" si="11"/>
        <v/>
      </c>
      <c r="AP49" t="str">
        <f t="shared" si="11"/>
        <v/>
      </c>
      <c r="AQ49" t="str">
        <f t="shared" si="11"/>
        <v/>
      </c>
      <c r="AR49" t="str">
        <f t="shared" si="11"/>
        <v/>
      </c>
      <c r="AS49" t="str">
        <f t="shared" si="9"/>
        <v/>
      </c>
      <c r="AT49" t="str">
        <f t="shared" si="9"/>
        <v/>
      </c>
      <c r="AU49" t="str">
        <f t="shared" si="9"/>
        <v/>
      </c>
      <c r="AV49" t="str">
        <f t="shared" si="9"/>
        <v/>
      </c>
      <c r="AW49" t="str">
        <f t="shared" si="9"/>
        <v/>
      </c>
      <c r="AX49" t="str">
        <f t="shared" si="9"/>
        <v/>
      </c>
      <c r="AY49" t="str">
        <f t="shared" si="9"/>
        <v/>
      </c>
      <c r="AZ49" t="str">
        <f t="shared" si="9"/>
        <v/>
      </c>
      <c r="BA49" t="str">
        <f t="shared" si="9"/>
        <v/>
      </c>
      <c r="BB49" t="str">
        <f t="shared" si="10"/>
        <v/>
      </c>
      <c r="BC49" t="str">
        <f t="shared" si="10"/>
        <v/>
      </c>
      <c r="BD49" t="str">
        <f t="shared" si="10"/>
        <v/>
      </c>
      <c r="BE49">
        <f t="shared" si="10"/>
        <v>10710</v>
      </c>
      <c r="BF49" t="str">
        <f t="shared" si="10"/>
        <v/>
      </c>
      <c r="BG49" t="str">
        <f t="shared" si="10"/>
        <v/>
      </c>
      <c r="BH49" t="str">
        <f t="shared" si="10"/>
        <v/>
      </c>
      <c r="BI49" t="str">
        <f t="shared" si="10"/>
        <v/>
      </c>
      <c r="BJ49" t="str">
        <f t="shared" si="10"/>
        <v/>
      </c>
      <c r="BK49" t="str">
        <f t="shared" si="10"/>
        <v/>
      </c>
      <c r="BL49" t="str">
        <f t="shared" si="10"/>
        <v/>
      </c>
      <c r="BM49" t="str">
        <f t="shared" si="10"/>
        <v/>
      </c>
      <c r="BN49" t="str">
        <f t="shared" si="10"/>
        <v/>
      </c>
      <c r="BO49" t="str">
        <f t="shared" si="10"/>
        <v/>
      </c>
      <c r="BP49" t="str">
        <f t="shared" si="10"/>
        <v/>
      </c>
      <c r="BQ49" t="str">
        <f t="shared" ref="AD49:BQ56" si="12">IFERROR(IF(MATCH(BQ$11&amp;$AB49,$Z$12:$Z$1468,0)&gt;0,$AB49,""),"")</f>
        <v/>
      </c>
      <c r="BU49" t="s">
        <v>62</v>
      </c>
      <c r="BV49" t="s">
        <v>80</v>
      </c>
      <c r="BW49">
        <v>42251</v>
      </c>
      <c r="BX49">
        <v>-6.2704255</v>
      </c>
      <c r="BY49">
        <v>106.12280989999999</v>
      </c>
      <c r="BZ49">
        <v>275.68586473702493</v>
      </c>
    </row>
    <row r="50" spans="1:78" x14ac:dyDescent="0.25">
      <c r="A50" t="str">
        <f t="shared" si="1"/>
        <v>Kab. Pandeglang42252</v>
      </c>
      <c r="B50" s="20" t="s">
        <v>80</v>
      </c>
      <c r="C50">
        <v>42252</v>
      </c>
      <c r="D50" s="21">
        <v>274.10280713676434</v>
      </c>
      <c r="E50" s="21">
        <v>266.31480601657057</v>
      </c>
      <c r="F50" s="23">
        <v>1510000</v>
      </c>
      <c r="G50" s="23">
        <v>1510000</v>
      </c>
      <c r="H50" s="23">
        <v>830000</v>
      </c>
      <c r="I50" s="23">
        <v>1510000</v>
      </c>
      <c r="J50" s="22"/>
      <c r="K50" t="s">
        <v>62</v>
      </c>
      <c r="L50" s="20" t="s">
        <v>80</v>
      </c>
      <c r="M50">
        <v>42252</v>
      </c>
      <c r="N50" s="21">
        <v>128.77644126750371</v>
      </c>
      <c r="O50" s="21">
        <v>144.42987427757924</v>
      </c>
      <c r="P50" s="23">
        <v>830000</v>
      </c>
      <c r="Q50" s="23">
        <v>830000</v>
      </c>
      <c r="X50" s="20" t="s">
        <v>47</v>
      </c>
      <c r="Y50">
        <v>40274</v>
      </c>
      <c r="Z50" t="str">
        <f t="shared" si="3"/>
        <v>Kota Bandung40274</v>
      </c>
      <c r="AA50" s="20" t="s">
        <v>79</v>
      </c>
      <c r="AB50">
        <v>10720</v>
      </c>
      <c r="AC50" t="str">
        <f t="shared" si="11"/>
        <v/>
      </c>
      <c r="AD50" t="str">
        <f t="shared" si="12"/>
        <v/>
      </c>
      <c r="AE50" t="str">
        <f t="shared" si="12"/>
        <v/>
      </c>
      <c r="AF50" t="str">
        <f t="shared" si="12"/>
        <v/>
      </c>
      <c r="AG50" t="str">
        <f t="shared" si="12"/>
        <v/>
      </c>
      <c r="AH50" t="str">
        <f t="shared" si="12"/>
        <v/>
      </c>
      <c r="AI50" t="str">
        <f t="shared" si="12"/>
        <v/>
      </c>
      <c r="AJ50" t="str">
        <f t="shared" si="12"/>
        <v/>
      </c>
      <c r="AK50" t="str">
        <f t="shared" si="12"/>
        <v/>
      </c>
      <c r="AL50" t="str">
        <f t="shared" si="12"/>
        <v/>
      </c>
      <c r="AM50" t="str">
        <f t="shared" si="12"/>
        <v/>
      </c>
      <c r="AN50" t="str">
        <f t="shared" si="12"/>
        <v/>
      </c>
      <c r="AO50" t="str">
        <f t="shared" si="12"/>
        <v/>
      </c>
      <c r="AP50" t="str">
        <f t="shared" si="12"/>
        <v/>
      </c>
      <c r="AQ50" t="str">
        <f t="shared" si="12"/>
        <v/>
      </c>
      <c r="AR50" t="str">
        <f t="shared" si="12"/>
        <v/>
      </c>
      <c r="AS50" t="str">
        <f t="shared" si="12"/>
        <v/>
      </c>
      <c r="AT50" t="str">
        <f t="shared" si="12"/>
        <v/>
      </c>
      <c r="AU50" t="str">
        <f t="shared" si="12"/>
        <v/>
      </c>
      <c r="AV50" t="str">
        <f t="shared" si="12"/>
        <v/>
      </c>
      <c r="AW50" t="str">
        <f t="shared" si="12"/>
        <v/>
      </c>
      <c r="AX50" t="str">
        <f t="shared" si="12"/>
        <v/>
      </c>
      <c r="AY50" t="str">
        <f t="shared" si="12"/>
        <v/>
      </c>
      <c r="AZ50" t="str">
        <f t="shared" si="12"/>
        <v/>
      </c>
      <c r="BA50" t="str">
        <f t="shared" si="12"/>
        <v/>
      </c>
      <c r="BB50" t="str">
        <f t="shared" si="12"/>
        <v/>
      </c>
      <c r="BC50" t="str">
        <f t="shared" si="12"/>
        <v/>
      </c>
      <c r="BD50" t="str">
        <f t="shared" si="12"/>
        <v/>
      </c>
      <c r="BE50">
        <f t="shared" si="12"/>
        <v>10720</v>
      </c>
      <c r="BF50" t="str">
        <f t="shared" si="12"/>
        <v/>
      </c>
      <c r="BG50" t="str">
        <f t="shared" si="12"/>
        <v/>
      </c>
      <c r="BH50" t="str">
        <f t="shared" si="12"/>
        <v/>
      </c>
      <c r="BI50" t="str">
        <f t="shared" si="12"/>
        <v/>
      </c>
      <c r="BJ50" t="str">
        <f t="shared" si="12"/>
        <v/>
      </c>
      <c r="BK50" t="str">
        <f t="shared" si="12"/>
        <v/>
      </c>
      <c r="BL50" t="str">
        <f t="shared" si="12"/>
        <v/>
      </c>
      <c r="BM50" t="str">
        <f t="shared" si="12"/>
        <v/>
      </c>
      <c r="BN50" t="str">
        <f t="shared" si="12"/>
        <v/>
      </c>
      <c r="BO50" t="str">
        <f t="shared" si="12"/>
        <v/>
      </c>
      <c r="BP50" t="str">
        <f t="shared" si="12"/>
        <v/>
      </c>
      <c r="BQ50" t="str">
        <f t="shared" si="12"/>
        <v/>
      </c>
      <c r="BU50" t="s">
        <v>62</v>
      </c>
      <c r="BV50" t="s">
        <v>80</v>
      </c>
      <c r="BW50">
        <v>42252</v>
      </c>
      <c r="BX50">
        <v>-6.3586223000000004</v>
      </c>
      <c r="BY50">
        <v>106.0934117</v>
      </c>
      <c r="BZ50">
        <v>273.87006334660794</v>
      </c>
    </row>
    <row r="51" spans="1:78" x14ac:dyDescent="0.25">
      <c r="A51" t="str">
        <f t="shared" si="1"/>
        <v>Kab. Pandeglang42253</v>
      </c>
      <c r="B51" s="20" t="s">
        <v>80</v>
      </c>
      <c r="C51">
        <v>42253</v>
      </c>
      <c r="D51" s="21">
        <v>296.09995790246228</v>
      </c>
      <c r="E51" s="21">
        <v>288.17909702862823</v>
      </c>
      <c r="F51" s="23">
        <v>1620000</v>
      </c>
      <c r="G51" s="23">
        <v>1620000</v>
      </c>
      <c r="H51" s="23">
        <v>945000</v>
      </c>
      <c r="I51" s="23">
        <v>1620000</v>
      </c>
      <c r="J51" s="22"/>
      <c r="K51" t="s">
        <v>62</v>
      </c>
      <c r="L51" s="20" t="s">
        <v>80</v>
      </c>
      <c r="M51">
        <v>42253</v>
      </c>
      <c r="N51" s="21">
        <v>151.64012329973596</v>
      </c>
      <c r="O51" s="21">
        <v>167.00978524119137</v>
      </c>
      <c r="P51" s="23">
        <v>945000</v>
      </c>
      <c r="Q51" s="23">
        <v>945000</v>
      </c>
      <c r="X51" s="20" t="s">
        <v>47</v>
      </c>
      <c r="Y51">
        <v>40282</v>
      </c>
      <c r="Z51" t="str">
        <f t="shared" si="3"/>
        <v>Kota Bandung40282</v>
      </c>
      <c r="AA51" s="20" t="s">
        <v>80</v>
      </c>
      <c r="AB51">
        <v>10730</v>
      </c>
      <c r="AC51" t="str">
        <f t="shared" si="11"/>
        <v/>
      </c>
      <c r="AD51" t="str">
        <f t="shared" si="12"/>
        <v/>
      </c>
      <c r="AE51" t="str">
        <f t="shared" si="12"/>
        <v/>
      </c>
      <c r="AF51" t="str">
        <f t="shared" si="12"/>
        <v/>
      </c>
      <c r="AG51" t="str">
        <f t="shared" si="12"/>
        <v/>
      </c>
      <c r="AH51" t="str">
        <f t="shared" si="12"/>
        <v/>
      </c>
      <c r="AI51" t="str">
        <f t="shared" si="12"/>
        <v/>
      </c>
      <c r="AJ51" t="str">
        <f t="shared" si="12"/>
        <v/>
      </c>
      <c r="AK51" t="str">
        <f t="shared" si="12"/>
        <v/>
      </c>
      <c r="AL51" t="str">
        <f t="shared" si="12"/>
        <v/>
      </c>
      <c r="AM51" t="str">
        <f t="shared" si="12"/>
        <v/>
      </c>
      <c r="AN51" t="str">
        <f t="shared" si="12"/>
        <v/>
      </c>
      <c r="AO51" t="str">
        <f t="shared" si="12"/>
        <v/>
      </c>
      <c r="AP51" t="str">
        <f t="shared" si="12"/>
        <v/>
      </c>
      <c r="AQ51" t="str">
        <f t="shared" si="12"/>
        <v/>
      </c>
      <c r="AR51" t="str">
        <f t="shared" si="12"/>
        <v/>
      </c>
      <c r="AS51" t="str">
        <f t="shared" si="12"/>
        <v/>
      </c>
      <c r="AT51" t="str">
        <f t="shared" si="12"/>
        <v/>
      </c>
      <c r="AU51" t="str">
        <f t="shared" si="12"/>
        <v/>
      </c>
      <c r="AV51" t="str">
        <f t="shared" si="12"/>
        <v/>
      </c>
      <c r="AW51" t="str">
        <f t="shared" si="12"/>
        <v/>
      </c>
      <c r="AX51" t="str">
        <f t="shared" si="12"/>
        <v/>
      </c>
      <c r="AY51" t="str">
        <f t="shared" si="12"/>
        <v/>
      </c>
      <c r="AZ51" t="str">
        <f t="shared" si="12"/>
        <v/>
      </c>
      <c r="BA51" t="str">
        <f t="shared" si="12"/>
        <v/>
      </c>
      <c r="BB51" t="str">
        <f t="shared" si="12"/>
        <v/>
      </c>
      <c r="BC51" t="str">
        <f t="shared" si="12"/>
        <v/>
      </c>
      <c r="BD51" t="str">
        <f t="shared" si="12"/>
        <v/>
      </c>
      <c r="BE51">
        <f t="shared" si="12"/>
        <v>10730</v>
      </c>
      <c r="BF51" t="str">
        <f t="shared" si="12"/>
        <v/>
      </c>
      <c r="BG51" t="str">
        <f t="shared" si="12"/>
        <v/>
      </c>
      <c r="BH51" t="str">
        <f t="shared" si="12"/>
        <v/>
      </c>
      <c r="BI51" t="str">
        <f t="shared" si="12"/>
        <v/>
      </c>
      <c r="BJ51" t="str">
        <f t="shared" si="12"/>
        <v/>
      </c>
      <c r="BK51" t="str">
        <f t="shared" si="12"/>
        <v/>
      </c>
      <c r="BL51" t="str">
        <f t="shared" si="12"/>
        <v/>
      </c>
      <c r="BM51" t="str">
        <f t="shared" si="12"/>
        <v/>
      </c>
      <c r="BN51" t="str">
        <f t="shared" si="12"/>
        <v/>
      </c>
      <c r="BO51" t="str">
        <f t="shared" si="12"/>
        <v/>
      </c>
      <c r="BP51" t="str">
        <f t="shared" si="12"/>
        <v/>
      </c>
      <c r="BQ51" t="str">
        <f t="shared" si="12"/>
        <v/>
      </c>
      <c r="BU51" t="s">
        <v>62</v>
      </c>
      <c r="BV51" t="s">
        <v>80</v>
      </c>
      <c r="BW51">
        <v>42253</v>
      </c>
      <c r="BX51">
        <v>-6.3501386999999996</v>
      </c>
      <c r="BY51">
        <v>105.9552997</v>
      </c>
      <c r="BZ51">
        <v>295.5383545203843</v>
      </c>
    </row>
    <row r="52" spans="1:78" x14ac:dyDescent="0.25">
      <c r="A52" t="str">
        <f t="shared" si="1"/>
        <v>Kab. Pandeglang42261</v>
      </c>
      <c r="B52" s="20" t="s">
        <v>80</v>
      </c>
      <c r="C52">
        <v>42261</v>
      </c>
      <c r="D52" s="21">
        <v>295.16654684270975</v>
      </c>
      <c r="E52" s="21">
        <v>287.43940253302242</v>
      </c>
      <c r="F52" s="23">
        <v>1615000</v>
      </c>
      <c r="G52" s="23">
        <v>1615000</v>
      </c>
      <c r="H52" s="23">
        <v>930000</v>
      </c>
      <c r="I52" s="23">
        <v>1615000</v>
      </c>
      <c r="J52" s="22"/>
      <c r="K52" t="s">
        <v>62</v>
      </c>
      <c r="L52" s="20" t="s">
        <v>80</v>
      </c>
      <c r="M52">
        <v>42261</v>
      </c>
      <c r="N52" s="21">
        <v>148.84995335490672</v>
      </c>
      <c r="O52" s="21">
        <v>161.94461217334353</v>
      </c>
      <c r="P52" s="23">
        <v>930000</v>
      </c>
      <c r="Q52" s="23">
        <v>930000</v>
      </c>
      <c r="X52" s="20" t="s">
        <v>47</v>
      </c>
      <c r="Y52">
        <v>40267</v>
      </c>
      <c r="Z52" t="str">
        <f t="shared" si="3"/>
        <v>Kota Bandung40267</v>
      </c>
      <c r="AA52" s="20" t="s">
        <v>83</v>
      </c>
      <c r="AB52">
        <v>10740</v>
      </c>
      <c r="AC52" t="str">
        <f t="shared" si="11"/>
        <v/>
      </c>
      <c r="AD52" t="str">
        <f t="shared" si="12"/>
        <v/>
      </c>
      <c r="AE52" t="str">
        <f t="shared" si="12"/>
        <v/>
      </c>
      <c r="AF52" t="str">
        <f t="shared" si="12"/>
        <v/>
      </c>
      <c r="AG52" t="str">
        <f t="shared" si="12"/>
        <v/>
      </c>
      <c r="AH52" t="str">
        <f t="shared" si="12"/>
        <v/>
      </c>
      <c r="AI52" t="str">
        <f t="shared" si="12"/>
        <v/>
      </c>
      <c r="AJ52" t="str">
        <f t="shared" si="12"/>
        <v/>
      </c>
      <c r="AK52" t="str">
        <f t="shared" si="12"/>
        <v/>
      </c>
      <c r="AL52" t="str">
        <f t="shared" si="12"/>
        <v/>
      </c>
      <c r="AM52" t="str">
        <f t="shared" si="12"/>
        <v/>
      </c>
      <c r="AN52" t="str">
        <f t="shared" si="12"/>
        <v/>
      </c>
      <c r="AO52" t="str">
        <f t="shared" si="12"/>
        <v/>
      </c>
      <c r="AP52" t="str">
        <f t="shared" si="12"/>
        <v/>
      </c>
      <c r="AQ52" t="str">
        <f t="shared" si="12"/>
        <v/>
      </c>
      <c r="AR52" t="str">
        <f t="shared" si="12"/>
        <v/>
      </c>
      <c r="AS52" t="str">
        <f t="shared" si="12"/>
        <v/>
      </c>
      <c r="AT52" t="str">
        <f t="shared" si="12"/>
        <v/>
      </c>
      <c r="AU52" t="str">
        <f t="shared" si="12"/>
        <v/>
      </c>
      <c r="AV52" t="str">
        <f t="shared" si="12"/>
        <v/>
      </c>
      <c r="AW52" t="str">
        <f t="shared" si="12"/>
        <v/>
      </c>
      <c r="AX52" t="str">
        <f t="shared" si="12"/>
        <v/>
      </c>
      <c r="AY52" t="str">
        <f t="shared" si="12"/>
        <v/>
      </c>
      <c r="AZ52" t="str">
        <f t="shared" si="12"/>
        <v/>
      </c>
      <c r="BA52" t="str">
        <f t="shared" si="12"/>
        <v/>
      </c>
      <c r="BB52" t="str">
        <f t="shared" si="12"/>
        <v/>
      </c>
      <c r="BC52" t="str">
        <f t="shared" si="12"/>
        <v/>
      </c>
      <c r="BD52" t="str">
        <f t="shared" si="12"/>
        <v/>
      </c>
      <c r="BE52">
        <f t="shared" si="12"/>
        <v>10740</v>
      </c>
      <c r="BF52" t="str">
        <f t="shared" si="12"/>
        <v/>
      </c>
      <c r="BG52" t="str">
        <f t="shared" si="12"/>
        <v/>
      </c>
      <c r="BH52" t="str">
        <f t="shared" si="12"/>
        <v/>
      </c>
      <c r="BI52" t="str">
        <f t="shared" si="12"/>
        <v/>
      </c>
      <c r="BJ52" t="str">
        <f t="shared" si="12"/>
        <v/>
      </c>
      <c r="BK52" t="str">
        <f t="shared" si="12"/>
        <v/>
      </c>
      <c r="BL52" t="str">
        <f t="shared" si="12"/>
        <v/>
      </c>
      <c r="BM52" t="str">
        <f t="shared" si="12"/>
        <v/>
      </c>
      <c r="BN52" t="str">
        <f t="shared" si="12"/>
        <v/>
      </c>
      <c r="BO52" t="str">
        <f t="shared" si="12"/>
        <v/>
      </c>
      <c r="BP52" t="str">
        <f t="shared" si="12"/>
        <v/>
      </c>
      <c r="BQ52" t="str">
        <f t="shared" si="12"/>
        <v/>
      </c>
      <c r="BU52" t="s">
        <v>62</v>
      </c>
      <c r="BV52" t="s">
        <v>80</v>
      </c>
      <c r="BW52">
        <v>42261</v>
      </c>
      <c r="BX52">
        <v>-6.295369</v>
      </c>
      <c r="BY52">
        <v>105.981739</v>
      </c>
      <c r="BZ52">
        <v>295.06141816037416</v>
      </c>
    </row>
    <row r="53" spans="1:78" x14ac:dyDescent="0.25">
      <c r="A53" t="str">
        <f t="shared" si="1"/>
        <v>Kab. Pandeglang42262</v>
      </c>
      <c r="B53" s="20" t="s">
        <v>80</v>
      </c>
      <c r="C53">
        <v>42262</v>
      </c>
      <c r="D53" s="21">
        <v>299.49867158155888</v>
      </c>
      <c r="E53" s="21">
        <v>291.51118821937325</v>
      </c>
      <c r="F53" s="23">
        <v>1635000</v>
      </c>
      <c r="G53" s="23">
        <v>1635000</v>
      </c>
      <c r="H53" s="23">
        <v>965000</v>
      </c>
      <c r="I53" s="23">
        <v>1635000</v>
      </c>
      <c r="J53" s="22"/>
      <c r="K53" t="s">
        <v>62</v>
      </c>
      <c r="L53" s="20" t="s">
        <v>80</v>
      </c>
      <c r="M53">
        <v>42262</v>
      </c>
      <c r="N53" s="21">
        <v>155.69811694659273</v>
      </c>
      <c r="O53" s="21">
        <v>171.61221528525323</v>
      </c>
      <c r="P53" s="23">
        <v>965000</v>
      </c>
      <c r="Q53" s="23">
        <v>965000</v>
      </c>
      <c r="X53" s="20" t="s">
        <v>47</v>
      </c>
      <c r="Y53">
        <v>40266</v>
      </c>
      <c r="Z53" t="str">
        <f t="shared" si="3"/>
        <v>Kota Bandung40266</v>
      </c>
      <c r="AB53">
        <v>10750</v>
      </c>
      <c r="AC53" t="str">
        <f t="shared" si="11"/>
        <v/>
      </c>
      <c r="AD53" t="str">
        <f t="shared" si="12"/>
        <v/>
      </c>
      <c r="AE53" t="str">
        <f t="shared" si="12"/>
        <v/>
      </c>
      <c r="AF53" t="str">
        <f t="shared" si="12"/>
        <v/>
      </c>
      <c r="AG53" t="str">
        <f t="shared" si="12"/>
        <v/>
      </c>
      <c r="AH53" t="str">
        <f t="shared" si="12"/>
        <v/>
      </c>
      <c r="AI53" t="str">
        <f t="shared" si="12"/>
        <v/>
      </c>
      <c r="AJ53" t="str">
        <f t="shared" si="12"/>
        <v/>
      </c>
      <c r="AK53" t="str">
        <f t="shared" si="12"/>
        <v/>
      </c>
      <c r="AL53" t="str">
        <f t="shared" si="12"/>
        <v/>
      </c>
      <c r="AM53" t="str">
        <f t="shared" si="12"/>
        <v/>
      </c>
      <c r="AN53" t="str">
        <f t="shared" si="12"/>
        <v/>
      </c>
      <c r="AO53" t="str">
        <f t="shared" si="12"/>
        <v/>
      </c>
      <c r="AP53" t="str">
        <f t="shared" si="12"/>
        <v/>
      </c>
      <c r="AQ53" t="str">
        <f t="shared" si="12"/>
        <v/>
      </c>
      <c r="AR53" t="str">
        <f t="shared" si="12"/>
        <v/>
      </c>
      <c r="AS53" t="str">
        <f t="shared" si="12"/>
        <v/>
      </c>
      <c r="AT53" t="str">
        <f t="shared" si="12"/>
        <v/>
      </c>
      <c r="AU53" t="str">
        <f t="shared" si="12"/>
        <v/>
      </c>
      <c r="AV53" t="str">
        <f t="shared" si="12"/>
        <v/>
      </c>
      <c r="AW53" t="str">
        <f t="shared" si="12"/>
        <v/>
      </c>
      <c r="AX53" t="str">
        <f t="shared" si="12"/>
        <v/>
      </c>
      <c r="AY53" t="str">
        <f t="shared" si="12"/>
        <v/>
      </c>
      <c r="AZ53" t="str">
        <f t="shared" si="12"/>
        <v/>
      </c>
      <c r="BA53" t="str">
        <f t="shared" si="12"/>
        <v/>
      </c>
      <c r="BB53" t="str">
        <f t="shared" si="12"/>
        <v/>
      </c>
      <c r="BC53" t="str">
        <f t="shared" si="12"/>
        <v/>
      </c>
      <c r="BD53" t="str">
        <f t="shared" si="12"/>
        <v/>
      </c>
      <c r="BE53">
        <f t="shared" si="12"/>
        <v>10750</v>
      </c>
      <c r="BF53" t="str">
        <f t="shared" si="12"/>
        <v/>
      </c>
      <c r="BG53" t="str">
        <f t="shared" si="12"/>
        <v/>
      </c>
      <c r="BH53" t="str">
        <f t="shared" si="12"/>
        <v/>
      </c>
      <c r="BI53" t="str">
        <f t="shared" si="12"/>
        <v/>
      </c>
      <c r="BJ53" t="str">
        <f t="shared" si="12"/>
        <v/>
      </c>
      <c r="BK53" t="str">
        <f t="shared" si="12"/>
        <v/>
      </c>
      <c r="BL53" t="str">
        <f t="shared" si="12"/>
        <v/>
      </c>
      <c r="BM53" t="str">
        <f t="shared" si="12"/>
        <v/>
      </c>
      <c r="BN53" t="str">
        <f t="shared" si="12"/>
        <v/>
      </c>
      <c r="BO53" t="str">
        <f t="shared" si="12"/>
        <v/>
      </c>
      <c r="BP53" t="str">
        <f t="shared" si="12"/>
        <v/>
      </c>
      <c r="BQ53" t="str">
        <f t="shared" si="12"/>
        <v/>
      </c>
      <c r="BU53" t="s">
        <v>62</v>
      </c>
      <c r="BV53" t="s">
        <v>80</v>
      </c>
      <c r="BW53">
        <v>42262</v>
      </c>
      <c r="BX53">
        <v>-6.3638215999999996</v>
      </c>
      <c r="BY53">
        <v>105.9288641</v>
      </c>
      <c r="BZ53">
        <v>298.77295999628961</v>
      </c>
    </row>
    <row r="54" spans="1:78" x14ac:dyDescent="0.25">
      <c r="A54" t="str">
        <f t="shared" si="1"/>
        <v>Kab. Pandeglang42263</v>
      </c>
      <c r="B54" s="20" t="s">
        <v>80</v>
      </c>
      <c r="C54">
        <v>42263</v>
      </c>
      <c r="D54" s="21">
        <v>308.39769043398854</v>
      </c>
      <c r="E54" s="21">
        <v>300.49649255402608</v>
      </c>
      <c r="F54" s="23">
        <v>1680000</v>
      </c>
      <c r="G54" s="23">
        <v>1680000</v>
      </c>
      <c r="H54" s="23">
        <v>1005000</v>
      </c>
      <c r="I54" s="23">
        <v>1680000</v>
      </c>
      <c r="J54" s="22"/>
      <c r="K54" t="s">
        <v>62</v>
      </c>
      <c r="L54" s="20" t="s">
        <v>80</v>
      </c>
      <c r="M54">
        <v>42263</v>
      </c>
      <c r="N54" s="21">
        <v>163.48393541270798</v>
      </c>
      <c r="O54" s="21">
        <v>177.7279606339178</v>
      </c>
      <c r="P54" s="23">
        <v>1005000</v>
      </c>
      <c r="Q54" s="23">
        <v>1005000</v>
      </c>
      <c r="X54" s="20" t="s">
        <v>47</v>
      </c>
      <c r="Y54">
        <v>40192</v>
      </c>
      <c r="Z54" t="str">
        <f t="shared" si="3"/>
        <v>Kota Bandung40192</v>
      </c>
      <c r="AB54">
        <v>11110</v>
      </c>
      <c r="AC54" t="str">
        <f t="shared" si="11"/>
        <v/>
      </c>
      <c r="AD54" t="str">
        <f t="shared" si="12"/>
        <v/>
      </c>
      <c r="AE54" t="str">
        <f t="shared" si="12"/>
        <v/>
      </c>
      <c r="AF54" t="str">
        <f t="shared" si="12"/>
        <v/>
      </c>
      <c r="AG54" t="str">
        <f t="shared" si="12"/>
        <v/>
      </c>
      <c r="AH54" t="str">
        <f t="shared" si="12"/>
        <v/>
      </c>
      <c r="AI54" t="str">
        <f t="shared" si="12"/>
        <v/>
      </c>
      <c r="AJ54" t="str">
        <f t="shared" si="12"/>
        <v/>
      </c>
      <c r="AK54" t="str">
        <f t="shared" si="12"/>
        <v/>
      </c>
      <c r="AL54" t="str">
        <f t="shared" si="12"/>
        <v/>
      </c>
      <c r="AM54" t="str">
        <f t="shared" si="12"/>
        <v/>
      </c>
      <c r="AN54" t="str">
        <f t="shared" si="12"/>
        <v/>
      </c>
      <c r="AO54" t="str">
        <f t="shared" si="12"/>
        <v/>
      </c>
      <c r="AP54" t="str">
        <f t="shared" si="12"/>
        <v/>
      </c>
      <c r="AQ54" t="str">
        <f t="shared" si="12"/>
        <v/>
      </c>
      <c r="AR54" t="str">
        <f t="shared" si="12"/>
        <v/>
      </c>
      <c r="AS54" t="str">
        <f t="shared" si="12"/>
        <v/>
      </c>
      <c r="AT54" t="str">
        <f t="shared" si="12"/>
        <v/>
      </c>
      <c r="AU54" t="str">
        <f t="shared" si="12"/>
        <v/>
      </c>
      <c r="AV54" t="str">
        <f t="shared" si="12"/>
        <v/>
      </c>
      <c r="AW54" t="str">
        <f t="shared" si="12"/>
        <v/>
      </c>
      <c r="AX54" t="str">
        <f t="shared" si="12"/>
        <v/>
      </c>
      <c r="AY54" t="str">
        <f t="shared" si="12"/>
        <v/>
      </c>
      <c r="AZ54" t="str">
        <f t="shared" si="12"/>
        <v/>
      </c>
      <c r="BA54" t="str">
        <f t="shared" si="12"/>
        <v/>
      </c>
      <c r="BB54" t="str">
        <f t="shared" si="12"/>
        <v/>
      </c>
      <c r="BC54" t="str">
        <f t="shared" si="12"/>
        <v/>
      </c>
      <c r="BD54" t="str">
        <f t="shared" si="12"/>
        <v/>
      </c>
      <c r="BE54" t="str">
        <f t="shared" si="12"/>
        <v/>
      </c>
      <c r="BF54" t="str">
        <f t="shared" si="12"/>
        <v/>
      </c>
      <c r="BG54" t="str">
        <f t="shared" si="12"/>
        <v/>
      </c>
      <c r="BH54" t="str">
        <f t="shared" si="12"/>
        <v/>
      </c>
      <c r="BI54">
        <f t="shared" si="12"/>
        <v>11110</v>
      </c>
      <c r="BJ54" t="str">
        <f t="shared" si="12"/>
        <v/>
      </c>
      <c r="BK54" t="str">
        <f t="shared" si="12"/>
        <v/>
      </c>
      <c r="BL54" t="str">
        <f t="shared" si="12"/>
        <v/>
      </c>
      <c r="BM54" t="str">
        <f t="shared" si="12"/>
        <v/>
      </c>
      <c r="BN54" t="str">
        <f t="shared" si="12"/>
        <v/>
      </c>
      <c r="BO54" t="str">
        <f t="shared" si="12"/>
        <v/>
      </c>
      <c r="BP54" t="str">
        <f t="shared" si="12"/>
        <v/>
      </c>
      <c r="BQ54" t="str">
        <f t="shared" si="12"/>
        <v/>
      </c>
      <c r="BU54" t="s">
        <v>62</v>
      </c>
      <c r="BV54" t="s">
        <v>80</v>
      </c>
      <c r="BW54">
        <v>42263</v>
      </c>
      <c r="BX54">
        <v>-6.3188459999999997</v>
      </c>
      <c r="BY54">
        <v>105.8877494</v>
      </c>
      <c r="BZ54">
        <v>307.87637104524219</v>
      </c>
    </row>
    <row r="55" spans="1:78" x14ac:dyDescent="0.25">
      <c r="A55" t="str">
        <f t="shared" si="1"/>
        <v>Kab. Pandeglang42264</v>
      </c>
      <c r="B55" s="20" t="s">
        <v>80</v>
      </c>
      <c r="C55">
        <v>42264</v>
      </c>
      <c r="D55" s="21">
        <v>315.58305261535082</v>
      </c>
      <c r="E55" s="21">
        <v>307.82896374803511</v>
      </c>
      <c r="F55" s="23">
        <v>1715000</v>
      </c>
      <c r="G55" s="23">
        <v>1715000</v>
      </c>
      <c r="H55" s="23">
        <v>1035000</v>
      </c>
      <c r="I55" s="23">
        <v>1715000</v>
      </c>
      <c r="J55" s="22"/>
      <c r="K55" t="s">
        <v>62</v>
      </c>
      <c r="L55" s="20" t="s">
        <v>80</v>
      </c>
      <c r="M55">
        <v>42264</v>
      </c>
      <c r="N55" s="21">
        <v>169.1963198281781</v>
      </c>
      <c r="O55" s="21">
        <v>181.23429619252596</v>
      </c>
      <c r="P55" s="23">
        <v>1035000</v>
      </c>
      <c r="Q55" s="23">
        <v>1035000</v>
      </c>
      <c r="X55" s="20" t="s">
        <v>47</v>
      </c>
      <c r="Y55">
        <v>40272</v>
      </c>
      <c r="Z55" t="str">
        <f t="shared" si="3"/>
        <v>Kota Bandung40272</v>
      </c>
      <c r="AB55">
        <v>11120</v>
      </c>
      <c r="AC55" t="str">
        <f t="shared" si="11"/>
        <v/>
      </c>
      <c r="AD55" t="str">
        <f t="shared" si="12"/>
        <v/>
      </c>
      <c r="AE55" t="str">
        <f t="shared" si="12"/>
        <v/>
      </c>
      <c r="AF55" t="str">
        <f t="shared" si="12"/>
        <v/>
      </c>
      <c r="AG55" t="str">
        <f t="shared" si="12"/>
        <v/>
      </c>
      <c r="AH55" t="str">
        <f t="shared" si="12"/>
        <v/>
      </c>
      <c r="AI55" t="str">
        <f t="shared" si="12"/>
        <v/>
      </c>
      <c r="AJ55" t="str">
        <f t="shared" si="12"/>
        <v/>
      </c>
      <c r="AK55" t="str">
        <f t="shared" si="12"/>
        <v/>
      </c>
      <c r="AL55" t="str">
        <f t="shared" si="12"/>
        <v/>
      </c>
      <c r="AM55" t="str">
        <f t="shared" si="12"/>
        <v/>
      </c>
      <c r="AN55" t="str">
        <f t="shared" si="12"/>
        <v/>
      </c>
      <c r="AO55" t="str">
        <f t="shared" si="12"/>
        <v/>
      </c>
      <c r="AP55" t="str">
        <f t="shared" si="12"/>
        <v/>
      </c>
      <c r="AQ55" t="str">
        <f t="shared" si="12"/>
        <v/>
      </c>
      <c r="AR55" t="str">
        <f t="shared" si="12"/>
        <v/>
      </c>
      <c r="AS55" t="str">
        <f t="shared" si="12"/>
        <v/>
      </c>
      <c r="AT55" t="str">
        <f t="shared" si="12"/>
        <v/>
      </c>
      <c r="AU55" t="str">
        <f t="shared" si="12"/>
        <v/>
      </c>
      <c r="AV55" t="str">
        <f t="shared" si="12"/>
        <v/>
      </c>
      <c r="AW55" t="str">
        <f t="shared" si="12"/>
        <v/>
      </c>
      <c r="AX55" t="str">
        <f t="shared" si="12"/>
        <v/>
      </c>
      <c r="AY55" t="str">
        <f t="shared" si="12"/>
        <v/>
      </c>
      <c r="AZ55" t="str">
        <f t="shared" si="12"/>
        <v/>
      </c>
      <c r="BA55" t="str">
        <f t="shared" si="12"/>
        <v/>
      </c>
      <c r="BB55" t="str">
        <f t="shared" si="12"/>
        <v/>
      </c>
      <c r="BC55" t="str">
        <f t="shared" si="12"/>
        <v/>
      </c>
      <c r="BD55" t="str">
        <f t="shared" si="12"/>
        <v/>
      </c>
      <c r="BE55" t="str">
        <f t="shared" si="12"/>
        <v/>
      </c>
      <c r="BF55" t="str">
        <f t="shared" si="12"/>
        <v/>
      </c>
      <c r="BG55" t="str">
        <f t="shared" si="12"/>
        <v/>
      </c>
      <c r="BH55" t="str">
        <f t="shared" si="12"/>
        <v/>
      </c>
      <c r="BI55">
        <f t="shared" si="12"/>
        <v>11120</v>
      </c>
      <c r="BJ55" t="str">
        <f t="shared" si="12"/>
        <v/>
      </c>
      <c r="BK55" t="str">
        <f t="shared" si="12"/>
        <v/>
      </c>
      <c r="BL55" t="str">
        <f t="shared" si="12"/>
        <v/>
      </c>
      <c r="BM55" t="str">
        <f t="shared" si="12"/>
        <v/>
      </c>
      <c r="BN55" t="str">
        <f t="shared" si="12"/>
        <v/>
      </c>
      <c r="BO55" t="str">
        <f t="shared" si="12"/>
        <v/>
      </c>
      <c r="BP55" t="str">
        <f t="shared" si="12"/>
        <v/>
      </c>
      <c r="BQ55" t="str">
        <f t="shared" si="12"/>
        <v/>
      </c>
      <c r="BU55" t="s">
        <v>62</v>
      </c>
      <c r="BV55" t="s">
        <v>80</v>
      </c>
      <c r="BW55">
        <v>42264</v>
      </c>
      <c r="BX55">
        <v>-6.2579364000000002</v>
      </c>
      <c r="BY55">
        <v>105.8642593</v>
      </c>
      <c r="BZ55">
        <v>315.40467807896744</v>
      </c>
    </row>
    <row r="56" spans="1:78" x14ac:dyDescent="0.25">
      <c r="A56" t="str">
        <f t="shared" si="1"/>
        <v>Kab. Pandeglang42265</v>
      </c>
      <c r="B56" s="20" t="s">
        <v>80</v>
      </c>
      <c r="C56">
        <v>42265</v>
      </c>
      <c r="D56" s="21">
        <v>306.3362406663428</v>
      </c>
      <c r="E56" s="21">
        <v>297.98636372230271</v>
      </c>
      <c r="F56" s="23">
        <v>1670000</v>
      </c>
      <c r="G56" s="23">
        <v>1670000</v>
      </c>
      <c r="H56" s="23">
        <v>1025000</v>
      </c>
      <c r="I56" s="23">
        <v>1670000</v>
      </c>
      <c r="J56" s="22"/>
      <c r="K56" t="s">
        <v>62</v>
      </c>
      <c r="L56" s="20" t="s">
        <v>80</v>
      </c>
      <c r="M56">
        <v>42265</v>
      </c>
      <c r="N56" s="21">
        <v>167.27139792240882</v>
      </c>
      <c r="O56" s="21">
        <v>187.02933803812766</v>
      </c>
      <c r="P56" s="23">
        <v>1025000</v>
      </c>
      <c r="Q56" s="23">
        <v>1025000</v>
      </c>
      <c r="X56" s="20" t="s">
        <v>47</v>
      </c>
      <c r="Y56">
        <v>40193</v>
      </c>
      <c r="Z56" t="str">
        <f t="shared" si="3"/>
        <v>Kota Bandung40193</v>
      </c>
      <c r="AB56">
        <v>11130</v>
      </c>
      <c r="AC56" t="str">
        <f t="shared" si="11"/>
        <v/>
      </c>
      <c r="AD56" t="str">
        <f t="shared" si="12"/>
        <v/>
      </c>
      <c r="AE56" t="str">
        <f t="shared" si="12"/>
        <v/>
      </c>
      <c r="AF56" t="str">
        <f t="shared" si="12"/>
        <v/>
      </c>
      <c r="AG56" t="str">
        <f t="shared" si="12"/>
        <v/>
      </c>
      <c r="AH56" t="str">
        <f t="shared" si="12"/>
        <v/>
      </c>
      <c r="AI56" t="str">
        <f t="shared" si="12"/>
        <v/>
      </c>
      <c r="AJ56" t="str">
        <f t="shared" si="12"/>
        <v/>
      </c>
      <c r="AK56" t="str">
        <f t="shared" si="12"/>
        <v/>
      </c>
      <c r="AL56" t="str">
        <f t="shared" si="12"/>
        <v/>
      </c>
      <c r="AM56" t="str">
        <f t="shared" si="12"/>
        <v/>
      </c>
      <c r="AN56" t="str">
        <f t="shared" si="12"/>
        <v/>
      </c>
      <c r="AO56" t="str">
        <f t="shared" si="12"/>
        <v/>
      </c>
      <c r="AP56" t="str">
        <f t="shared" si="12"/>
        <v/>
      </c>
      <c r="AQ56" t="str">
        <f t="shared" si="12"/>
        <v/>
      </c>
      <c r="AR56" t="str">
        <f t="shared" ref="AR56:BG72" si="13">IFERROR(IF(MATCH(AR$11&amp;$AB56,$Z$12:$Z$1468,0)&gt;0,$AB56,""),"")</f>
        <v/>
      </c>
      <c r="AS56" t="str">
        <f t="shared" si="13"/>
        <v/>
      </c>
      <c r="AT56" t="str">
        <f t="shared" si="13"/>
        <v/>
      </c>
      <c r="AU56" t="str">
        <f t="shared" si="13"/>
        <v/>
      </c>
      <c r="AV56" t="str">
        <f t="shared" si="13"/>
        <v/>
      </c>
      <c r="AW56" t="str">
        <f t="shared" si="13"/>
        <v/>
      </c>
      <c r="AX56" t="str">
        <f t="shared" si="13"/>
        <v/>
      </c>
      <c r="AY56" t="str">
        <f t="shared" si="13"/>
        <v/>
      </c>
      <c r="AZ56" t="str">
        <f t="shared" si="13"/>
        <v/>
      </c>
      <c r="BA56" t="str">
        <f t="shared" si="13"/>
        <v/>
      </c>
      <c r="BB56" t="str">
        <f t="shared" si="13"/>
        <v/>
      </c>
      <c r="BC56" t="str">
        <f t="shared" si="13"/>
        <v/>
      </c>
      <c r="BD56" t="str">
        <f t="shared" si="13"/>
        <v/>
      </c>
      <c r="BE56" t="str">
        <f t="shared" si="13"/>
        <v/>
      </c>
      <c r="BF56" t="str">
        <f t="shared" si="13"/>
        <v/>
      </c>
      <c r="BG56" t="str">
        <f t="shared" si="13"/>
        <v/>
      </c>
      <c r="BH56" t="str">
        <f t="shared" ref="BH56:BQ81" si="14">IFERROR(IF(MATCH(BH$11&amp;$AB56,$Z$12:$Z$1468,0)&gt;0,$AB56,""),"")</f>
        <v/>
      </c>
      <c r="BI56">
        <f t="shared" si="14"/>
        <v>11130</v>
      </c>
      <c r="BJ56" t="str">
        <f t="shared" si="14"/>
        <v/>
      </c>
      <c r="BK56" t="str">
        <f t="shared" si="14"/>
        <v/>
      </c>
      <c r="BL56" t="str">
        <f t="shared" si="14"/>
        <v/>
      </c>
      <c r="BM56" t="str">
        <f t="shared" si="14"/>
        <v/>
      </c>
      <c r="BN56" t="str">
        <f t="shared" si="14"/>
        <v/>
      </c>
      <c r="BO56" t="str">
        <f t="shared" si="14"/>
        <v/>
      </c>
      <c r="BP56" t="str">
        <f t="shared" si="14"/>
        <v/>
      </c>
      <c r="BQ56" t="str">
        <f t="shared" si="14"/>
        <v/>
      </c>
      <c r="BU56" t="s">
        <v>62</v>
      </c>
      <c r="BV56" t="s">
        <v>80</v>
      </c>
      <c r="BW56">
        <v>42265</v>
      </c>
      <c r="BX56">
        <v>-6.4743278999999996</v>
      </c>
      <c r="BY56">
        <v>105.8525154</v>
      </c>
      <c r="BZ56">
        <v>304.66800647538685</v>
      </c>
    </row>
    <row r="57" spans="1:78" x14ac:dyDescent="0.25">
      <c r="A57" t="str">
        <f t="shared" si="1"/>
        <v>Kab. Pandeglang42271</v>
      </c>
      <c r="B57" s="20" t="s">
        <v>80</v>
      </c>
      <c r="C57">
        <v>42271</v>
      </c>
      <c r="D57" s="21">
        <v>279.5457459090872</v>
      </c>
      <c r="E57" s="21">
        <v>271.65509221074115</v>
      </c>
      <c r="F57" s="23">
        <v>1535000</v>
      </c>
      <c r="G57" s="23">
        <v>1535000</v>
      </c>
      <c r="H57" s="23">
        <v>865000</v>
      </c>
      <c r="I57" s="23">
        <v>1535000</v>
      </c>
      <c r="J57" s="22"/>
      <c r="K57" t="s">
        <v>62</v>
      </c>
      <c r="L57" s="20" t="s">
        <v>80</v>
      </c>
      <c r="M57">
        <v>42271</v>
      </c>
      <c r="N57" s="21">
        <v>135.16015351742379</v>
      </c>
      <c r="O57" s="21">
        <v>151.56461719434776</v>
      </c>
      <c r="P57" s="23">
        <v>865000</v>
      </c>
      <c r="Q57" s="23">
        <v>865000</v>
      </c>
      <c r="X57" s="20" t="s">
        <v>47</v>
      </c>
      <c r="Y57">
        <v>40264</v>
      </c>
      <c r="Z57" t="str">
        <f t="shared" si="3"/>
        <v>Kota Bandung40264</v>
      </c>
      <c r="AB57">
        <v>11140</v>
      </c>
      <c r="AC57" t="str">
        <f t="shared" si="11"/>
        <v/>
      </c>
      <c r="AD57" t="str">
        <f t="shared" si="11"/>
        <v/>
      </c>
      <c r="AE57" t="str">
        <f t="shared" si="11"/>
        <v/>
      </c>
      <c r="AF57" t="str">
        <f t="shared" si="11"/>
        <v/>
      </c>
      <c r="AG57" t="str">
        <f t="shared" si="11"/>
        <v/>
      </c>
      <c r="AH57" t="str">
        <f t="shared" si="11"/>
        <v/>
      </c>
      <c r="AI57" t="str">
        <f t="shared" si="11"/>
        <v/>
      </c>
      <c r="AJ57" t="str">
        <f t="shared" si="11"/>
        <v/>
      </c>
      <c r="AK57" t="str">
        <f t="shared" ref="AK57:AZ72" si="15">IFERROR(IF(MATCH(AK$11&amp;$AB57,$Z$12:$Z$1468,0)&gt;0,$AB57,""),"")</f>
        <v/>
      </c>
      <c r="AL57" t="str">
        <f t="shared" si="15"/>
        <v/>
      </c>
      <c r="AM57" t="str">
        <f t="shared" si="15"/>
        <v/>
      </c>
      <c r="AN57" t="str">
        <f t="shared" si="15"/>
        <v/>
      </c>
      <c r="AO57" t="str">
        <f t="shared" si="15"/>
        <v/>
      </c>
      <c r="AP57" t="str">
        <f t="shared" si="15"/>
        <v/>
      </c>
      <c r="AQ57" t="str">
        <f t="shared" si="15"/>
        <v/>
      </c>
      <c r="AR57" t="str">
        <f t="shared" si="15"/>
        <v/>
      </c>
      <c r="AS57" t="str">
        <f t="shared" si="15"/>
        <v/>
      </c>
      <c r="AT57" t="str">
        <f t="shared" si="15"/>
        <v/>
      </c>
      <c r="AU57" t="str">
        <f t="shared" si="15"/>
        <v/>
      </c>
      <c r="AV57" t="str">
        <f t="shared" si="15"/>
        <v/>
      </c>
      <c r="AW57" t="str">
        <f t="shared" si="15"/>
        <v/>
      </c>
      <c r="AX57" t="str">
        <f t="shared" si="15"/>
        <v/>
      </c>
      <c r="AY57" t="str">
        <f t="shared" si="15"/>
        <v/>
      </c>
      <c r="AZ57" t="str">
        <f t="shared" si="15"/>
        <v/>
      </c>
      <c r="BA57" t="str">
        <f t="shared" si="13"/>
        <v/>
      </c>
      <c r="BB57" t="str">
        <f t="shared" si="13"/>
        <v/>
      </c>
      <c r="BC57" t="str">
        <f t="shared" si="13"/>
        <v/>
      </c>
      <c r="BD57" t="str">
        <f t="shared" si="13"/>
        <v/>
      </c>
      <c r="BE57" t="str">
        <f t="shared" si="13"/>
        <v/>
      </c>
      <c r="BF57" t="str">
        <f t="shared" si="13"/>
        <v/>
      </c>
      <c r="BG57" t="str">
        <f t="shared" si="13"/>
        <v/>
      </c>
      <c r="BH57" t="str">
        <f t="shared" si="14"/>
        <v/>
      </c>
      <c r="BI57">
        <f t="shared" si="14"/>
        <v>11140</v>
      </c>
      <c r="BJ57" t="str">
        <f t="shared" si="14"/>
        <v/>
      </c>
      <c r="BK57" t="str">
        <f t="shared" si="14"/>
        <v/>
      </c>
      <c r="BL57" t="str">
        <f t="shared" si="14"/>
        <v/>
      </c>
      <c r="BM57" t="str">
        <f t="shared" si="14"/>
        <v/>
      </c>
      <c r="BN57" t="str">
        <f t="shared" si="14"/>
        <v/>
      </c>
      <c r="BO57" t="str">
        <f t="shared" si="14"/>
        <v/>
      </c>
      <c r="BP57" t="str">
        <f t="shared" si="14"/>
        <v/>
      </c>
      <c r="BQ57" t="str">
        <f t="shared" si="14"/>
        <v/>
      </c>
      <c r="BU57" t="s">
        <v>62</v>
      </c>
      <c r="BV57" t="s">
        <v>80</v>
      </c>
      <c r="BW57">
        <v>42271</v>
      </c>
      <c r="BX57">
        <v>-6.3753450999999997</v>
      </c>
      <c r="BY57">
        <v>106.05226159999999</v>
      </c>
      <c r="BZ57">
        <v>279.06709394005509</v>
      </c>
    </row>
    <row r="58" spans="1:78" x14ac:dyDescent="0.25">
      <c r="A58" t="str">
        <f t="shared" si="1"/>
        <v>Kab. Pandeglang42272</v>
      </c>
      <c r="B58" s="20" t="s">
        <v>80</v>
      </c>
      <c r="C58">
        <v>42272</v>
      </c>
      <c r="D58" s="21">
        <v>285.59241250140025</v>
      </c>
      <c r="E58" s="21">
        <v>277.66334451231802</v>
      </c>
      <c r="F58" s="23">
        <v>1565000</v>
      </c>
      <c r="G58" s="23">
        <v>1565000</v>
      </c>
      <c r="H58" s="23">
        <v>895000</v>
      </c>
      <c r="I58" s="23">
        <v>1565000</v>
      </c>
      <c r="J58" s="22"/>
      <c r="K58" t="s">
        <v>62</v>
      </c>
      <c r="L58" s="20" t="s">
        <v>80</v>
      </c>
      <c r="M58">
        <v>42272</v>
      </c>
      <c r="N58" s="21">
        <v>141.47465083631138</v>
      </c>
      <c r="O58" s="21">
        <v>157.80621016577516</v>
      </c>
      <c r="P58" s="23">
        <v>895000</v>
      </c>
      <c r="Q58" s="23">
        <v>895000</v>
      </c>
      <c r="X58" s="20" t="s">
        <v>47</v>
      </c>
      <c r="Y58">
        <v>40618</v>
      </c>
      <c r="Z58" t="str">
        <f t="shared" si="3"/>
        <v>Kota Bandung40618</v>
      </c>
      <c r="AB58">
        <v>11150</v>
      </c>
      <c r="AC58" t="str">
        <f t="shared" ref="AC58:AR73" si="16">IFERROR(IF(MATCH(AC$11&amp;$AB58,$Z$12:$Z$1468,0)&gt;0,$AB58,""),"")</f>
        <v/>
      </c>
      <c r="AD58" t="str">
        <f t="shared" si="16"/>
        <v/>
      </c>
      <c r="AE58" t="str">
        <f t="shared" si="16"/>
        <v/>
      </c>
      <c r="AF58" t="str">
        <f t="shared" si="16"/>
        <v/>
      </c>
      <c r="AG58" t="str">
        <f t="shared" si="16"/>
        <v/>
      </c>
      <c r="AH58" t="str">
        <f t="shared" si="16"/>
        <v/>
      </c>
      <c r="AI58" t="str">
        <f t="shared" si="16"/>
        <v/>
      </c>
      <c r="AJ58" t="str">
        <f t="shared" si="16"/>
        <v/>
      </c>
      <c r="AK58" t="str">
        <f t="shared" si="16"/>
        <v/>
      </c>
      <c r="AL58" t="str">
        <f t="shared" si="16"/>
        <v/>
      </c>
      <c r="AM58" t="str">
        <f t="shared" si="16"/>
        <v/>
      </c>
      <c r="AN58" t="str">
        <f t="shared" si="16"/>
        <v/>
      </c>
      <c r="AO58" t="str">
        <f t="shared" si="16"/>
        <v/>
      </c>
      <c r="AP58" t="str">
        <f t="shared" si="16"/>
        <v/>
      </c>
      <c r="AQ58" t="str">
        <f t="shared" si="16"/>
        <v/>
      </c>
      <c r="AR58" t="str">
        <f t="shared" si="16"/>
        <v/>
      </c>
      <c r="AS58" t="str">
        <f t="shared" si="15"/>
        <v/>
      </c>
      <c r="AT58" t="str">
        <f t="shared" si="15"/>
        <v/>
      </c>
      <c r="AU58" t="str">
        <f t="shared" si="15"/>
        <v/>
      </c>
      <c r="AV58" t="str">
        <f t="shared" si="15"/>
        <v/>
      </c>
      <c r="AW58" t="str">
        <f t="shared" si="15"/>
        <v/>
      </c>
      <c r="AX58" t="str">
        <f t="shared" si="15"/>
        <v/>
      </c>
      <c r="AY58" t="str">
        <f t="shared" si="15"/>
        <v/>
      </c>
      <c r="AZ58" t="str">
        <f t="shared" si="15"/>
        <v/>
      </c>
      <c r="BA58" t="str">
        <f t="shared" si="13"/>
        <v/>
      </c>
      <c r="BB58" t="str">
        <f t="shared" si="13"/>
        <v/>
      </c>
      <c r="BC58" t="str">
        <f t="shared" si="13"/>
        <v/>
      </c>
      <c r="BD58" t="str">
        <f t="shared" si="13"/>
        <v/>
      </c>
      <c r="BE58" t="str">
        <f t="shared" si="13"/>
        <v/>
      </c>
      <c r="BF58" t="str">
        <f t="shared" si="13"/>
        <v/>
      </c>
      <c r="BG58" t="str">
        <f t="shared" si="13"/>
        <v/>
      </c>
      <c r="BH58" t="str">
        <f t="shared" si="14"/>
        <v/>
      </c>
      <c r="BI58">
        <f t="shared" si="14"/>
        <v>11150</v>
      </c>
      <c r="BJ58" t="str">
        <f t="shared" si="14"/>
        <v/>
      </c>
      <c r="BK58" t="str">
        <f t="shared" si="14"/>
        <v/>
      </c>
      <c r="BL58" t="str">
        <f t="shared" si="14"/>
        <v/>
      </c>
      <c r="BM58" t="str">
        <f t="shared" si="14"/>
        <v/>
      </c>
      <c r="BN58" t="str">
        <f t="shared" si="14"/>
        <v/>
      </c>
      <c r="BO58" t="str">
        <f t="shared" si="14"/>
        <v/>
      </c>
      <c r="BP58" t="str">
        <f t="shared" si="14"/>
        <v/>
      </c>
      <c r="BQ58" t="str">
        <f t="shared" si="14"/>
        <v/>
      </c>
      <c r="BU58" t="s">
        <v>62</v>
      </c>
      <c r="BV58" t="s">
        <v>80</v>
      </c>
      <c r="BW58">
        <v>42272</v>
      </c>
      <c r="BX58">
        <v>-6.3739863999999997</v>
      </c>
      <c r="BY58">
        <v>106.0140586</v>
      </c>
      <c r="BZ58">
        <v>285.0174960807966</v>
      </c>
    </row>
    <row r="59" spans="1:78" x14ac:dyDescent="0.25">
      <c r="A59" t="str">
        <f t="shared" si="1"/>
        <v>Kab. Pandeglang42273</v>
      </c>
      <c r="B59" s="20" t="s">
        <v>80</v>
      </c>
      <c r="C59">
        <v>42273</v>
      </c>
      <c r="D59" s="21">
        <v>293.03957512147633</v>
      </c>
      <c r="E59" s="21">
        <v>284.98004433582503</v>
      </c>
      <c r="F59" s="23">
        <v>1605000</v>
      </c>
      <c r="G59" s="23">
        <v>1605000</v>
      </c>
      <c r="H59" s="23">
        <v>940000</v>
      </c>
      <c r="I59" s="23">
        <v>1605000</v>
      </c>
      <c r="J59" s="22"/>
      <c r="K59" t="s">
        <v>62</v>
      </c>
      <c r="L59" s="20" t="s">
        <v>80</v>
      </c>
      <c r="M59">
        <v>42273</v>
      </c>
      <c r="N59" s="21">
        <v>150.26669004483358</v>
      </c>
      <c r="O59" s="21">
        <v>167.55597958717772</v>
      </c>
      <c r="P59" s="23">
        <v>940000</v>
      </c>
      <c r="Q59" s="23">
        <v>940000</v>
      </c>
      <c r="X59" s="20" t="s">
        <v>47</v>
      </c>
      <c r="Y59">
        <v>40125</v>
      </c>
      <c r="Z59" t="str">
        <f t="shared" si="3"/>
        <v>Kota Bandung40125</v>
      </c>
      <c r="AB59">
        <v>11160</v>
      </c>
      <c r="AC59" t="str">
        <f t="shared" si="16"/>
        <v/>
      </c>
      <c r="AD59" t="str">
        <f t="shared" si="16"/>
        <v/>
      </c>
      <c r="AE59" t="str">
        <f t="shared" si="16"/>
        <v/>
      </c>
      <c r="AF59" t="str">
        <f t="shared" si="16"/>
        <v/>
      </c>
      <c r="AG59" t="str">
        <f t="shared" si="16"/>
        <v/>
      </c>
      <c r="AH59" t="str">
        <f t="shared" si="16"/>
        <v/>
      </c>
      <c r="AI59" t="str">
        <f t="shared" si="16"/>
        <v/>
      </c>
      <c r="AJ59" t="str">
        <f t="shared" si="16"/>
        <v/>
      </c>
      <c r="AK59" t="str">
        <f t="shared" si="16"/>
        <v/>
      </c>
      <c r="AL59" t="str">
        <f t="shared" si="16"/>
        <v/>
      </c>
      <c r="AM59" t="str">
        <f t="shared" si="16"/>
        <v/>
      </c>
      <c r="AN59" t="str">
        <f t="shared" si="16"/>
        <v/>
      </c>
      <c r="AO59" t="str">
        <f t="shared" si="16"/>
        <v/>
      </c>
      <c r="AP59" t="str">
        <f t="shared" si="16"/>
        <v/>
      </c>
      <c r="AQ59" t="str">
        <f t="shared" si="16"/>
        <v/>
      </c>
      <c r="AR59" t="str">
        <f t="shared" si="16"/>
        <v/>
      </c>
      <c r="AS59" t="str">
        <f t="shared" si="15"/>
        <v/>
      </c>
      <c r="AT59" t="str">
        <f t="shared" si="15"/>
        <v/>
      </c>
      <c r="AU59" t="str">
        <f t="shared" si="15"/>
        <v/>
      </c>
      <c r="AV59" t="str">
        <f t="shared" si="15"/>
        <v/>
      </c>
      <c r="AW59" t="str">
        <f t="shared" si="15"/>
        <v/>
      </c>
      <c r="AX59" t="str">
        <f t="shared" si="15"/>
        <v/>
      </c>
      <c r="AY59" t="str">
        <f t="shared" si="15"/>
        <v/>
      </c>
      <c r="AZ59" t="str">
        <f t="shared" si="15"/>
        <v/>
      </c>
      <c r="BA59" t="str">
        <f t="shared" si="13"/>
        <v/>
      </c>
      <c r="BB59" t="str">
        <f t="shared" si="13"/>
        <v/>
      </c>
      <c r="BC59" t="str">
        <f t="shared" si="13"/>
        <v/>
      </c>
      <c r="BD59" t="str">
        <f t="shared" si="13"/>
        <v/>
      </c>
      <c r="BE59" t="str">
        <f t="shared" si="13"/>
        <v/>
      </c>
      <c r="BF59" t="str">
        <f t="shared" si="13"/>
        <v/>
      </c>
      <c r="BG59" t="str">
        <f t="shared" si="13"/>
        <v/>
      </c>
      <c r="BH59" t="str">
        <f t="shared" si="14"/>
        <v/>
      </c>
      <c r="BI59">
        <f t="shared" si="14"/>
        <v>11160</v>
      </c>
      <c r="BJ59" t="str">
        <f t="shared" si="14"/>
        <v/>
      </c>
      <c r="BK59" t="str">
        <f t="shared" si="14"/>
        <v/>
      </c>
      <c r="BL59" t="str">
        <f t="shared" si="14"/>
        <v/>
      </c>
      <c r="BM59" t="str">
        <f t="shared" si="14"/>
        <v/>
      </c>
      <c r="BN59" t="str">
        <f t="shared" si="14"/>
        <v/>
      </c>
      <c r="BO59" t="str">
        <f t="shared" si="14"/>
        <v/>
      </c>
      <c r="BP59" t="str">
        <f t="shared" si="14"/>
        <v/>
      </c>
      <c r="BQ59" t="str">
        <f t="shared" si="14"/>
        <v/>
      </c>
      <c r="BU59" t="s">
        <v>62</v>
      </c>
      <c r="BV59" t="s">
        <v>80</v>
      </c>
      <c r="BW59">
        <v>42273</v>
      </c>
      <c r="BX59">
        <v>-6.3988946000000002</v>
      </c>
      <c r="BY59">
        <v>105.9582372</v>
      </c>
      <c r="BZ59">
        <v>292.13917396327537</v>
      </c>
    </row>
    <row r="60" spans="1:78" x14ac:dyDescent="0.25">
      <c r="A60" t="str">
        <f t="shared" si="1"/>
        <v>Kab. Pandeglang42274</v>
      </c>
      <c r="B60" s="20" t="s">
        <v>80</v>
      </c>
      <c r="C60">
        <v>42274</v>
      </c>
      <c r="D60" s="21">
        <v>286.33086164341398</v>
      </c>
      <c r="E60" s="21">
        <v>278.11813601868477</v>
      </c>
      <c r="F60" s="23">
        <v>1570000</v>
      </c>
      <c r="G60" s="23">
        <v>1570000</v>
      </c>
      <c r="H60" s="23">
        <v>915000</v>
      </c>
      <c r="I60" s="23">
        <v>1570000</v>
      </c>
      <c r="J60" s="22"/>
      <c r="K60" t="s">
        <v>62</v>
      </c>
      <c r="L60" s="20" t="s">
        <v>80</v>
      </c>
      <c r="M60">
        <v>42274</v>
      </c>
      <c r="N60" s="21">
        <v>145.87289816953239</v>
      </c>
      <c r="O60" s="21">
        <v>165.58043943490435</v>
      </c>
      <c r="P60" s="23">
        <v>915000</v>
      </c>
      <c r="Q60" s="23">
        <v>915000</v>
      </c>
      <c r="X60" s="20" t="s">
        <v>47</v>
      </c>
      <c r="Y60">
        <v>40263</v>
      </c>
      <c r="Z60" t="str">
        <f t="shared" si="3"/>
        <v>Kota Bandung40263</v>
      </c>
      <c r="AB60">
        <v>11170</v>
      </c>
      <c r="AC60" t="str">
        <f t="shared" si="16"/>
        <v/>
      </c>
      <c r="AD60" t="str">
        <f t="shared" si="16"/>
        <v/>
      </c>
      <c r="AE60" t="str">
        <f t="shared" si="16"/>
        <v/>
      </c>
      <c r="AF60" t="str">
        <f t="shared" si="16"/>
        <v/>
      </c>
      <c r="AG60" t="str">
        <f t="shared" si="16"/>
        <v/>
      </c>
      <c r="AH60" t="str">
        <f t="shared" si="16"/>
        <v/>
      </c>
      <c r="AI60" t="str">
        <f t="shared" si="16"/>
        <v/>
      </c>
      <c r="AJ60" t="str">
        <f t="shared" si="16"/>
        <v/>
      </c>
      <c r="AK60" t="str">
        <f t="shared" si="16"/>
        <v/>
      </c>
      <c r="AL60" t="str">
        <f t="shared" si="16"/>
        <v/>
      </c>
      <c r="AM60" t="str">
        <f t="shared" si="16"/>
        <v/>
      </c>
      <c r="AN60" t="str">
        <f t="shared" si="16"/>
        <v/>
      </c>
      <c r="AO60" t="str">
        <f t="shared" si="16"/>
        <v/>
      </c>
      <c r="AP60" t="str">
        <f t="shared" si="16"/>
        <v/>
      </c>
      <c r="AQ60" t="str">
        <f t="shared" si="16"/>
        <v/>
      </c>
      <c r="AR60" t="str">
        <f t="shared" si="16"/>
        <v/>
      </c>
      <c r="AS60" t="str">
        <f t="shared" si="15"/>
        <v/>
      </c>
      <c r="AT60" t="str">
        <f t="shared" si="15"/>
        <v/>
      </c>
      <c r="AU60" t="str">
        <f t="shared" si="15"/>
        <v/>
      </c>
      <c r="AV60" t="str">
        <f t="shared" si="15"/>
        <v/>
      </c>
      <c r="AW60" t="str">
        <f t="shared" si="15"/>
        <v/>
      </c>
      <c r="AX60" t="str">
        <f t="shared" si="15"/>
        <v/>
      </c>
      <c r="AY60" t="str">
        <f t="shared" si="15"/>
        <v/>
      </c>
      <c r="AZ60" t="str">
        <f t="shared" si="15"/>
        <v/>
      </c>
      <c r="BA60" t="str">
        <f t="shared" si="13"/>
        <v/>
      </c>
      <c r="BB60" t="str">
        <f t="shared" si="13"/>
        <v/>
      </c>
      <c r="BC60" t="str">
        <f t="shared" si="13"/>
        <v/>
      </c>
      <c r="BD60" t="str">
        <f t="shared" si="13"/>
        <v/>
      </c>
      <c r="BE60" t="str">
        <f t="shared" si="13"/>
        <v/>
      </c>
      <c r="BF60" t="str">
        <f t="shared" si="13"/>
        <v/>
      </c>
      <c r="BG60" t="str">
        <f t="shared" si="13"/>
        <v/>
      </c>
      <c r="BH60" t="str">
        <f t="shared" si="14"/>
        <v/>
      </c>
      <c r="BI60">
        <f t="shared" si="14"/>
        <v>11170</v>
      </c>
      <c r="BJ60" t="str">
        <f t="shared" si="14"/>
        <v/>
      </c>
      <c r="BK60" t="str">
        <f t="shared" si="14"/>
        <v/>
      </c>
      <c r="BL60" t="str">
        <f t="shared" si="14"/>
        <v/>
      </c>
      <c r="BM60" t="str">
        <f t="shared" si="14"/>
        <v/>
      </c>
      <c r="BN60" t="str">
        <f t="shared" si="14"/>
        <v/>
      </c>
      <c r="BO60" t="str">
        <f t="shared" si="14"/>
        <v/>
      </c>
      <c r="BP60" t="str">
        <f t="shared" si="14"/>
        <v/>
      </c>
      <c r="BQ60" t="str">
        <f t="shared" si="14"/>
        <v/>
      </c>
      <c r="BU60" t="s">
        <v>62</v>
      </c>
      <c r="BV60" t="s">
        <v>80</v>
      </c>
      <c r="BW60">
        <v>42274</v>
      </c>
      <c r="BX60">
        <v>-6.4599022000000001</v>
      </c>
      <c r="BY60">
        <v>105.981739</v>
      </c>
      <c r="BZ60">
        <v>285.04263502435748</v>
      </c>
    </row>
    <row r="61" spans="1:78" x14ac:dyDescent="0.25">
      <c r="A61" t="str">
        <f t="shared" si="1"/>
        <v>Kab. Pandeglang42275</v>
      </c>
      <c r="B61" s="20" t="s">
        <v>80</v>
      </c>
      <c r="C61">
        <v>42275</v>
      </c>
      <c r="D61" s="21">
        <v>292.83753529891226</v>
      </c>
      <c r="E61" s="21">
        <v>284.52627904372235</v>
      </c>
      <c r="F61" s="23">
        <v>1600000</v>
      </c>
      <c r="G61" s="23">
        <v>1600000</v>
      </c>
      <c r="H61" s="23">
        <v>955000</v>
      </c>
      <c r="I61" s="23">
        <v>1600000</v>
      </c>
      <c r="J61" s="22"/>
      <c r="K61" t="s">
        <v>62</v>
      </c>
      <c r="L61" s="20" t="s">
        <v>80</v>
      </c>
      <c r="M61">
        <v>42275</v>
      </c>
      <c r="N61" s="21">
        <v>153.6510966430489</v>
      </c>
      <c r="O61" s="21">
        <v>173.98886850530334</v>
      </c>
      <c r="P61" s="23">
        <v>955000</v>
      </c>
      <c r="Q61" s="23">
        <v>955000</v>
      </c>
      <c r="X61" s="20" t="s">
        <v>47</v>
      </c>
      <c r="Y61">
        <v>40265</v>
      </c>
      <c r="Z61" t="str">
        <f t="shared" si="3"/>
        <v>Kota Bandung40265</v>
      </c>
      <c r="AB61">
        <v>11180</v>
      </c>
      <c r="AC61" t="str">
        <f t="shared" si="16"/>
        <v/>
      </c>
      <c r="AD61" t="str">
        <f t="shared" si="16"/>
        <v/>
      </c>
      <c r="AE61" t="str">
        <f t="shared" si="16"/>
        <v/>
      </c>
      <c r="AF61" t="str">
        <f t="shared" si="16"/>
        <v/>
      </c>
      <c r="AG61" t="str">
        <f t="shared" si="16"/>
        <v/>
      </c>
      <c r="AH61" t="str">
        <f t="shared" si="16"/>
        <v/>
      </c>
      <c r="AI61" t="str">
        <f t="shared" si="16"/>
        <v/>
      </c>
      <c r="AJ61" t="str">
        <f t="shared" si="16"/>
        <v/>
      </c>
      <c r="AK61" t="str">
        <f t="shared" si="16"/>
        <v/>
      </c>
      <c r="AL61" t="str">
        <f t="shared" si="16"/>
        <v/>
      </c>
      <c r="AM61" t="str">
        <f t="shared" si="16"/>
        <v/>
      </c>
      <c r="AN61" t="str">
        <f t="shared" si="16"/>
        <v/>
      </c>
      <c r="AO61" t="str">
        <f t="shared" si="16"/>
        <v/>
      </c>
      <c r="AP61" t="str">
        <f t="shared" si="16"/>
        <v/>
      </c>
      <c r="AQ61" t="str">
        <f t="shared" si="16"/>
        <v/>
      </c>
      <c r="AR61" t="str">
        <f t="shared" si="16"/>
        <v/>
      </c>
      <c r="AS61" t="str">
        <f t="shared" si="15"/>
        <v/>
      </c>
      <c r="AT61" t="str">
        <f t="shared" si="15"/>
        <v/>
      </c>
      <c r="AU61" t="str">
        <f t="shared" si="15"/>
        <v/>
      </c>
      <c r="AV61" t="str">
        <f t="shared" si="15"/>
        <v/>
      </c>
      <c r="AW61" t="str">
        <f t="shared" si="15"/>
        <v/>
      </c>
      <c r="AX61" t="str">
        <f t="shared" si="15"/>
        <v/>
      </c>
      <c r="AY61" t="str">
        <f t="shared" si="15"/>
        <v/>
      </c>
      <c r="AZ61" t="str">
        <f t="shared" si="15"/>
        <v/>
      </c>
      <c r="BA61" t="str">
        <f t="shared" si="13"/>
        <v/>
      </c>
      <c r="BB61" t="str">
        <f t="shared" si="13"/>
        <v/>
      </c>
      <c r="BC61" t="str">
        <f t="shared" si="13"/>
        <v/>
      </c>
      <c r="BD61" t="str">
        <f t="shared" si="13"/>
        <v/>
      </c>
      <c r="BE61" t="str">
        <f t="shared" si="13"/>
        <v/>
      </c>
      <c r="BF61" t="str">
        <f t="shared" si="13"/>
        <v/>
      </c>
      <c r="BG61" t="str">
        <f t="shared" si="13"/>
        <v/>
      </c>
      <c r="BH61" t="str">
        <f t="shared" si="14"/>
        <v/>
      </c>
      <c r="BI61">
        <f t="shared" si="14"/>
        <v>11180</v>
      </c>
      <c r="BJ61" t="str">
        <f t="shared" si="14"/>
        <v/>
      </c>
      <c r="BK61" t="str">
        <f t="shared" si="14"/>
        <v/>
      </c>
      <c r="BL61" t="str">
        <f t="shared" si="14"/>
        <v/>
      </c>
      <c r="BM61" t="str">
        <f t="shared" si="14"/>
        <v/>
      </c>
      <c r="BN61" t="str">
        <f t="shared" si="14"/>
        <v/>
      </c>
      <c r="BO61" t="str">
        <f t="shared" si="14"/>
        <v/>
      </c>
      <c r="BP61" t="str">
        <f t="shared" si="14"/>
        <v/>
      </c>
      <c r="BQ61" t="str">
        <f t="shared" si="14"/>
        <v/>
      </c>
      <c r="BU61" t="s">
        <v>62</v>
      </c>
      <c r="BV61" t="s">
        <v>80</v>
      </c>
      <c r="BW61">
        <v>42275</v>
      </c>
      <c r="BX61">
        <v>-6.4820076999999996</v>
      </c>
      <c r="BY61">
        <v>105.9347384</v>
      </c>
      <c r="BZ61">
        <v>291.28284968383542</v>
      </c>
    </row>
    <row r="62" spans="1:78" x14ac:dyDescent="0.25">
      <c r="A62" t="str">
        <f t="shared" si="1"/>
        <v>Kab. Pandeglang42276</v>
      </c>
      <c r="B62" s="20" t="s">
        <v>80</v>
      </c>
      <c r="C62">
        <v>42276</v>
      </c>
      <c r="D62" s="21">
        <v>292.62377592840153</v>
      </c>
      <c r="E62" s="21">
        <v>284.03021810313169</v>
      </c>
      <c r="F62" s="23">
        <v>1600000</v>
      </c>
      <c r="G62" s="23">
        <v>1600000</v>
      </c>
      <c r="H62" s="23">
        <v>980000</v>
      </c>
      <c r="I62" s="23">
        <v>1600000</v>
      </c>
      <c r="J62" s="22"/>
      <c r="K62" t="s">
        <v>62</v>
      </c>
      <c r="L62" s="20" t="s">
        <v>80</v>
      </c>
      <c r="M62">
        <v>42276</v>
      </c>
      <c r="N62" s="21">
        <v>158.64764539524896</v>
      </c>
      <c r="O62" s="21">
        <v>182.3789295933845</v>
      </c>
      <c r="P62" s="23">
        <v>980000</v>
      </c>
      <c r="Q62" s="23">
        <v>980000</v>
      </c>
      <c r="X62" s="20" t="s">
        <v>47</v>
      </c>
      <c r="Y62">
        <v>40271</v>
      </c>
      <c r="Z62" t="str">
        <f t="shared" si="3"/>
        <v>Kota Bandung40271</v>
      </c>
      <c r="AB62">
        <v>11210</v>
      </c>
      <c r="AC62" t="str">
        <f t="shared" si="16"/>
        <v/>
      </c>
      <c r="AD62" t="str">
        <f t="shared" si="16"/>
        <v/>
      </c>
      <c r="AE62" t="str">
        <f t="shared" si="16"/>
        <v/>
      </c>
      <c r="AF62" t="str">
        <f t="shared" si="16"/>
        <v/>
      </c>
      <c r="AG62" t="str">
        <f t="shared" si="16"/>
        <v/>
      </c>
      <c r="AH62" t="str">
        <f t="shared" si="16"/>
        <v/>
      </c>
      <c r="AI62" t="str">
        <f t="shared" si="16"/>
        <v/>
      </c>
      <c r="AJ62" t="str">
        <f t="shared" si="16"/>
        <v/>
      </c>
      <c r="AK62" t="str">
        <f t="shared" si="16"/>
        <v/>
      </c>
      <c r="AL62" t="str">
        <f t="shared" si="16"/>
        <v/>
      </c>
      <c r="AM62" t="str">
        <f t="shared" si="16"/>
        <v/>
      </c>
      <c r="AN62" t="str">
        <f t="shared" si="16"/>
        <v/>
      </c>
      <c r="AO62" t="str">
        <f t="shared" si="16"/>
        <v/>
      </c>
      <c r="AP62" t="str">
        <f t="shared" si="16"/>
        <v/>
      </c>
      <c r="AQ62" t="str">
        <f t="shared" si="16"/>
        <v/>
      </c>
      <c r="AR62" t="str">
        <f t="shared" si="16"/>
        <v/>
      </c>
      <c r="AS62" t="str">
        <f t="shared" si="15"/>
        <v/>
      </c>
      <c r="AT62" t="str">
        <f t="shared" si="15"/>
        <v/>
      </c>
      <c r="AU62" t="str">
        <f t="shared" si="15"/>
        <v/>
      </c>
      <c r="AV62" t="str">
        <f t="shared" si="15"/>
        <v/>
      </c>
      <c r="AW62" t="str">
        <f t="shared" si="15"/>
        <v/>
      </c>
      <c r="AX62" t="str">
        <f t="shared" si="15"/>
        <v/>
      </c>
      <c r="AY62" t="str">
        <f t="shared" si="15"/>
        <v/>
      </c>
      <c r="AZ62" t="str">
        <f t="shared" si="15"/>
        <v/>
      </c>
      <c r="BA62" t="str">
        <f t="shared" si="13"/>
        <v/>
      </c>
      <c r="BB62" t="str">
        <f t="shared" si="13"/>
        <v/>
      </c>
      <c r="BC62" t="str">
        <f t="shared" si="13"/>
        <v/>
      </c>
      <c r="BD62" t="str">
        <f t="shared" si="13"/>
        <v/>
      </c>
      <c r="BE62" t="str">
        <f t="shared" si="13"/>
        <v/>
      </c>
      <c r="BF62" t="str">
        <f t="shared" si="13"/>
        <v/>
      </c>
      <c r="BG62" t="str">
        <f t="shared" si="13"/>
        <v/>
      </c>
      <c r="BH62" t="str">
        <f t="shared" si="14"/>
        <v/>
      </c>
      <c r="BI62">
        <f t="shared" si="14"/>
        <v>11210</v>
      </c>
      <c r="BJ62" t="str">
        <f t="shared" si="14"/>
        <v/>
      </c>
      <c r="BK62" t="str">
        <f t="shared" si="14"/>
        <v/>
      </c>
      <c r="BL62" t="str">
        <f t="shared" si="14"/>
        <v/>
      </c>
      <c r="BM62" t="str">
        <f t="shared" si="14"/>
        <v/>
      </c>
      <c r="BN62" t="str">
        <f t="shared" si="14"/>
        <v/>
      </c>
      <c r="BO62" t="str">
        <f t="shared" si="14"/>
        <v/>
      </c>
      <c r="BP62" t="str">
        <f t="shared" si="14"/>
        <v/>
      </c>
      <c r="BQ62" t="str">
        <f t="shared" si="14"/>
        <v/>
      </c>
      <c r="BU62" t="s">
        <v>62</v>
      </c>
      <c r="BV62" t="s">
        <v>80</v>
      </c>
      <c r="BW62">
        <v>42276</v>
      </c>
      <c r="BX62">
        <v>-6.5858895999999998</v>
      </c>
      <c r="BY62">
        <v>105.91124240000001</v>
      </c>
      <c r="BZ62">
        <v>290.26581792978402</v>
      </c>
    </row>
    <row r="63" spans="1:78" x14ac:dyDescent="0.25">
      <c r="A63" t="str">
        <f t="shared" si="1"/>
        <v>Kab. Pandeglang42277</v>
      </c>
      <c r="B63" s="20" t="s">
        <v>80</v>
      </c>
      <c r="C63">
        <v>42277</v>
      </c>
      <c r="D63" s="21">
        <v>303.35102523155297</v>
      </c>
      <c r="E63" s="21">
        <v>294.66992780938619</v>
      </c>
      <c r="F63" s="23">
        <v>1655000</v>
      </c>
      <c r="G63" s="23">
        <v>1655000</v>
      </c>
      <c r="H63" s="23">
        <v>1040000</v>
      </c>
      <c r="I63" s="23">
        <v>1655000</v>
      </c>
      <c r="J63" s="22"/>
      <c r="K63" t="s">
        <v>62</v>
      </c>
      <c r="L63" s="20" t="s">
        <v>80</v>
      </c>
      <c r="M63">
        <v>42277</v>
      </c>
      <c r="N63" s="21">
        <v>170.71064717487377</v>
      </c>
      <c r="O63" s="21">
        <v>194.66575058763317</v>
      </c>
      <c r="P63" s="23">
        <v>1040000</v>
      </c>
      <c r="Q63" s="23">
        <v>1040000</v>
      </c>
      <c r="X63" s="20" t="s">
        <v>47</v>
      </c>
      <c r="Y63">
        <v>40273</v>
      </c>
      <c r="Z63" t="str">
        <f t="shared" si="3"/>
        <v>Kota Bandung40273</v>
      </c>
      <c r="AB63">
        <v>11220</v>
      </c>
      <c r="AC63" t="str">
        <f t="shared" si="16"/>
        <v/>
      </c>
      <c r="AD63" t="str">
        <f t="shared" si="16"/>
        <v/>
      </c>
      <c r="AE63" t="str">
        <f t="shared" si="16"/>
        <v/>
      </c>
      <c r="AF63" t="str">
        <f t="shared" si="16"/>
        <v/>
      </c>
      <c r="AG63" t="str">
        <f t="shared" si="16"/>
        <v/>
      </c>
      <c r="AH63" t="str">
        <f t="shared" si="16"/>
        <v/>
      </c>
      <c r="AI63" t="str">
        <f t="shared" si="16"/>
        <v/>
      </c>
      <c r="AJ63" t="str">
        <f t="shared" si="16"/>
        <v/>
      </c>
      <c r="AK63" t="str">
        <f t="shared" si="16"/>
        <v/>
      </c>
      <c r="AL63" t="str">
        <f t="shared" si="16"/>
        <v/>
      </c>
      <c r="AM63" t="str">
        <f t="shared" si="16"/>
        <v/>
      </c>
      <c r="AN63" t="str">
        <f t="shared" si="16"/>
        <v/>
      </c>
      <c r="AO63" t="str">
        <f t="shared" si="16"/>
        <v/>
      </c>
      <c r="AP63" t="str">
        <f t="shared" si="16"/>
        <v/>
      </c>
      <c r="AQ63" t="str">
        <f t="shared" si="16"/>
        <v/>
      </c>
      <c r="AR63" t="str">
        <f t="shared" si="16"/>
        <v/>
      </c>
      <c r="AS63" t="str">
        <f t="shared" si="15"/>
        <v/>
      </c>
      <c r="AT63" t="str">
        <f t="shared" si="15"/>
        <v/>
      </c>
      <c r="AU63" t="str">
        <f t="shared" si="15"/>
        <v/>
      </c>
      <c r="AV63" t="str">
        <f t="shared" si="15"/>
        <v/>
      </c>
      <c r="AW63" t="str">
        <f t="shared" si="15"/>
        <v/>
      </c>
      <c r="AX63" t="str">
        <f t="shared" si="15"/>
        <v/>
      </c>
      <c r="AY63" t="str">
        <f t="shared" si="15"/>
        <v/>
      </c>
      <c r="AZ63" t="str">
        <f t="shared" si="15"/>
        <v/>
      </c>
      <c r="BA63" t="str">
        <f t="shared" si="13"/>
        <v/>
      </c>
      <c r="BB63" t="str">
        <f t="shared" si="13"/>
        <v/>
      </c>
      <c r="BC63" t="str">
        <f t="shared" si="13"/>
        <v/>
      </c>
      <c r="BD63" t="str">
        <f t="shared" si="13"/>
        <v/>
      </c>
      <c r="BE63" t="str">
        <f t="shared" si="13"/>
        <v/>
      </c>
      <c r="BF63" t="str">
        <f t="shared" si="13"/>
        <v/>
      </c>
      <c r="BG63" t="str">
        <f t="shared" si="13"/>
        <v/>
      </c>
      <c r="BH63" t="str">
        <f t="shared" si="14"/>
        <v/>
      </c>
      <c r="BI63">
        <f t="shared" si="14"/>
        <v>11220</v>
      </c>
      <c r="BJ63" t="str">
        <f t="shared" si="14"/>
        <v/>
      </c>
      <c r="BK63" t="str">
        <f t="shared" si="14"/>
        <v/>
      </c>
      <c r="BL63" t="str">
        <f t="shared" si="14"/>
        <v/>
      </c>
      <c r="BM63" t="str">
        <f t="shared" si="14"/>
        <v/>
      </c>
      <c r="BN63" t="str">
        <f t="shared" si="14"/>
        <v/>
      </c>
      <c r="BO63" t="str">
        <f t="shared" si="14"/>
        <v/>
      </c>
      <c r="BP63" t="str">
        <f t="shared" si="14"/>
        <v/>
      </c>
      <c r="BQ63" t="str">
        <f t="shared" si="14"/>
        <v/>
      </c>
      <c r="BU63" t="s">
        <v>62</v>
      </c>
      <c r="BV63" t="s">
        <v>80</v>
      </c>
      <c r="BW63">
        <v>42277</v>
      </c>
      <c r="BX63">
        <v>-6.6088272999999997</v>
      </c>
      <c r="BY63">
        <v>105.8407722</v>
      </c>
      <c r="BZ63">
        <v>300.71783938123247</v>
      </c>
    </row>
    <row r="64" spans="1:78" x14ac:dyDescent="0.25">
      <c r="A64" t="str">
        <f t="shared" si="1"/>
        <v>Kab. Pandeglang42280</v>
      </c>
      <c r="B64" s="20" t="s">
        <v>80</v>
      </c>
      <c r="C64">
        <v>42280</v>
      </c>
      <c r="D64" s="21">
        <v>325.13809604407083</v>
      </c>
      <c r="E64" s="21">
        <v>316.13221322970617</v>
      </c>
      <c r="F64" s="23">
        <v>1765000</v>
      </c>
      <c r="G64" s="23">
        <v>1765000</v>
      </c>
      <c r="H64" s="23">
        <v>1185000</v>
      </c>
      <c r="I64" s="23">
        <v>1765000</v>
      </c>
      <c r="J64" s="22"/>
      <c r="K64" t="s">
        <v>62</v>
      </c>
      <c r="L64" s="20" t="s">
        <v>80</v>
      </c>
      <c r="M64">
        <v>42280</v>
      </c>
      <c r="N64" s="21">
        <v>199.81011113718682</v>
      </c>
      <c r="O64" s="21">
        <v>226.34822648114613</v>
      </c>
      <c r="P64" s="23">
        <v>1185000</v>
      </c>
      <c r="Q64" s="23">
        <v>1185000</v>
      </c>
      <c r="X64" s="20" t="s">
        <v>47</v>
      </c>
      <c r="Y64">
        <v>40121</v>
      </c>
      <c r="Z64" t="str">
        <f t="shared" si="3"/>
        <v>Kota Bandung40121</v>
      </c>
      <c r="AB64">
        <v>11230</v>
      </c>
      <c r="AC64" t="str">
        <f t="shared" si="16"/>
        <v/>
      </c>
      <c r="AD64" t="str">
        <f t="shared" si="16"/>
        <v/>
      </c>
      <c r="AE64" t="str">
        <f t="shared" si="16"/>
        <v/>
      </c>
      <c r="AF64" t="str">
        <f t="shared" si="16"/>
        <v/>
      </c>
      <c r="AG64" t="str">
        <f t="shared" si="16"/>
        <v/>
      </c>
      <c r="AH64" t="str">
        <f t="shared" si="16"/>
        <v/>
      </c>
      <c r="AI64" t="str">
        <f t="shared" si="16"/>
        <v/>
      </c>
      <c r="AJ64" t="str">
        <f t="shared" si="16"/>
        <v/>
      </c>
      <c r="AK64" t="str">
        <f t="shared" si="16"/>
        <v/>
      </c>
      <c r="AL64" t="str">
        <f t="shared" si="16"/>
        <v/>
      </c>
      <c r="AM64" t="str">
        <f t="shared" si="16"/>
        <v/>
      </c>
      <c r="AN64" t="str">
        <f t="shared" si="16"/>
        <v/>
      </c>
      <c r="AO64" t="str">
        <f t="shared" si="16"/>
        <v/>
      </c>
      <c r="AP64" t="str">
        <f t="shared" si="16"/>
        <v/>
      </c>
      <c r="AQ64" t="str">
        <f t="shared" si="16"/>
        <v/>
      </c>
      <c r="AR64" t="str">
        <f t="shared" si="16"/>
        <v/>
      </c>
      <c r="AS64" t="str">
        <f t="shared" si="15"/>
        <v/>
      </c>
      <c r="AT64" t="str">
        <f t="shared" si="15"/>
        <v/>
      </c>
      <c r="AU64" t="str">
        <f t="shared" si="15"/>
        <v/>
      </c>
      <c r="AV64" t="str">
        <f t="shared" si="15"/>
        <v/>
      </c>
      <c r="AW64" t="str">
        <f t="shared" si="15"/>
        <v/>
      </c>
      <c r="AX64" t="str">
        <f t="shared" si="15"/>
        <v/>
      </c>
      <c r="AY64" t="str">
        <f t="shared" si="15"/>
        <v/>
      </c>
      <c r="AZ64" t="str">
        <f t="shared" si="15"/>
        <v/>
      </c>
      <c r="BA64" t="str">
        <f t="shared" si="13"/>
        <v/>
      </c>
      <c r="BB64" t="str">
        <f t="shared" si="13"/>
        <v/>
      </c>
      <c r="BC64" t="str">
        <f t="shared" si="13"/>
        <v/>
      </c>
      <c r="BD64" t="str">
        <f t="shared" si="13"/>
        <v/>
      </c>
      <c r="BE64" t="str">
        <f t="shared" si="13"/>
        <v/>
      </c>
      <c r="BF64" t="str">
        <f t="shared" si="13"/>
        <v/>
      </c>
      <c r="BG64" t="str">
        <f t="shared" si="13"/>
        <v/>
      </c>
      <c r="BH64" t="str">
        <f t="shared" si="14"/>
        <v/>
      </c>
      <c r="BI64">
        <f t="shared" si="14"/>
        <v>11230</v>
      </c>
      <c r="BJ64" t="str">
        <f t="shared" si="14"/>
        <v/>
      </c>
      <c r="BK64" t="str">
        <f t="shared" si="14"/>
        <v/>
      </c>
      <c r="BL64" t="str">
        <f t="shared" si="14"/>
        <v/>
      </c>
      <c r="BM64" t="str">
        <f t="shared" si="14"/>
        <v/>
      </c>
      <c r="BN64" t="str">
        <f t="shared" si="14"/>
        <v/>
      </c>
      <c r="BO64" t="str">
        <f t="shared" si="14"/>
        <v/>
      </c>
      <c r="BP64" t="str">
        <f t="shared" si="14"/>
        <v/>
      </c>
      <c r="BQ64" t="str">
        <f t="shared" si="14"/>
        <v/>
      </c>
      <c r="BU64" t="s">
        <v>62</v>
      </c>
      <c r="BV64" t="s">
        <v>80</v>
      </c>
      <c r="BW64">
        <v>42280</v>
      </c>
      <c r="BX64">
        <v>-6.7482705999999997</v>
      </c>
      <c r="BY64">
        <v>105.6881788</v>
      </c>
      <c r="BZ64">
        <v>321.38478715322515</v>
      </c>
    </row>
    <row r="65" spans="1:78" x14ac:dyDescent="0.25">
      <c r="A65" t="str">
        <f t="shared" si="1"/>
        <v>Kab. Pandeglang42281</v>
      </c>
      <c r="B65" s="20" t="s">
        <v>80</v>
      </c>
      <c r="C65">
        <v>42281</v>
      </c>
      <c r="D65" s="21">
        <v>316.04120497809492</v>
      </c>
      <c r="E65" s="21">
        <v>307.41664073373317</v>
      </c>
      <c r="F65" s="23">
        <v>1720000</v>
      </c>
      <c r="G65" s="23">
        <v>1720000</v>
      </c>
      <c r="H65" s="23">
        <v>1095000</v>
      </c>
      <c r="I65" s="23">
        <v>1720000</v>
      </c>
      <c r="J65" s="22"/>
      <c r="K65" t="s">
        <v>62</v>
      </c>
      <c r="L65" s="20" t="s">
        <v>80</v>
      </c>
      <c r="M65">
        <v>42281</v>
      </c>
      <c r="N65" s="21">
        <v>181.59776405932794</v>
      </c>
      <c r="O65" s="21">
        <v>203.98799308021131</v>
      </c>
      <c r="P65" s="23">
        <v>1095000</v>
      </c>
      <c r="Q65" s="23">
        <v>1095000</v>
      </c>
      <c r="X65" s="20" t="s">
        <v>47</v>
      </c>
      <c r="Y65">
        <v>40124</v>
      </c>
      <c r="Z65" t="str">
        <f t="shared" si="3"/>
        <v>Kota Bandung40124</v>
      </c>
      <c r="AB65">
        <v>11240</v>
      </c>
      <c r="AC65" t="str">
        <f t="shared" si="16"/>
        <v/>
      </c>
      <c r="AD65" t="str">
        <f t="shared" si="16"/>
        <v/>
      </c>
      <c r="AE65" t="str">
        <f t="shared" si="16"/>
        <v/>
      </c>
      <c r="AF65" t="str">
        <f t="shared" si="16"/>
        <v/>
      </c>
      <c r="AG65" t="str">
        <f t="shared" si="16"/>
        <v/>
      </c>
      <c r="AH65" t="str">
        <f t="shared" si="16"/>
        <v/>
      </c>
      <c r="AI65" t="str">
        <f t="shared" si="16"/>
        <v/>
      </c>
      <c r="AJ65" t="str">
        <f t="shared" si="16"/>
        <v/>
      </c>
      <c r="AK65" t="str">
        <f t="shared" si="16"/>
        <v/>
      </c>
      <c r="AL65" t="str">
        <f t="shared" si="16"/>
        <v/>
      </c>
      <c r="AM65" t="str">
        <f t="shared" si="16"/>
        <v/>
      </c>
      <c r="AN65" t="str">
        <f t="shared" si="16"/>
        <v/>
      </c>
      <c r="AO65" t="str">
        <f t="shared" si="16"/>
        <v/>
      </c>
      <c r="AP65" t="str">
        <f t="shared" si="16"/>
        <v/>
      </c>
      <c r="AQ65" t="str">
        <f t="shared" si="16"/>
        <v/>
      </c>
      <c r="AR65" t="str">
        <f t="shared" si="16"/>
        <v/>
      </c>
      <c r="AS65" t="str">
        <f t="shared" si="15"/>
        <v/>
      </c>
      <c r="AT65" t="str">
        <f t="shared" si="15"/>
        <v/>
      </c>
      <c r="AU65" t="str">
        <f t="shared" si="15"/>
        <v/>
      </c>
      <c r="AV65" t="str">
        <f t="shared" si="15"/>
        <v/>
      </c>
      <c r="AW65" t="str">
        <f t="shared" si="15"/>
        <v/>
      </c>
      <c r="AX65" t="str">
        <f t="shared" si="15"/>
        <v/>
      </c>
      <c r="AY65" t="str">
        <f t="shared" si="15"/>
        <v/>
      </c>
      <c r="AZ65" t="str">
        <f t="shared" si="15"/>
        <v/>
      </c>
      <c r="BA65" t="str">
        <f t="shared" si="13"/>
        <v/>
      </c>
      <c r="BB65" t="str">
        <f t="shared" si="13"/>
        <v/>
      </c>
      <c r="BC65" t="str">
        <f t="shared" si="13"/>
        <v/>
      </c>
      <c r="BD65" t="str">
        <f t="shared" si="13"/>
        <v/>
      </c>
      <c r="BE65" t="str">
        <f t="shared" si="13"/>
        <v/>
      </c>
      <c r="BF65" t="str">
        <f t="shared" si="13"/>
        <v/>
      </c>
      <c r="BG65" t="str">
        <f t="shared" si="13"/>
        <v/>
      </c>
      <c r="BH65" t="str">
        <f t="shared" si="14"/>
        <v/>
      </c>
      <c r="BI65">
        <f t="shared" si="14"/>
        <v>11240</v>
      </c>
      <c r="BJ65" t="str">
        <f t="shared" si="14"/>
        <v/>
      </c>
      <c r="BK65" t="str">
        <f t="shared" si="14"/>
        <v/>
      </c>
      <c r="BL65" t="str">
        <f t="shared" si="14"/>
        <v/>
      </c>
      <c r="BM65" t="str">
        <f t="shared" si="14"/>
        <v/>
      </c>
      <c r="BN65" t="str">
        <f t="shared" si="14"/>
        <v/>
      </c>
      <c r="BO65" t="str">
        <f t="shared" si="14"/>
        <v/>
      </c>
      <c r="BP65" t="str">
        <f t="shared" si="14"/>
        <v/>
      </c>
      <c r="BQ65" t="str">
        <f t="shared" si="14"/>
        <v/>
      </c>
      <c r="BU65" t="s">
        <v>62</v>
      </c>
      <c r="BV65" t="s">
        <v>80</v>
      </c>
      <c r="BW65">
        <v>42281</v>
      </c>
      <c r="BX65">
        <v>-6.5697926999999998</v>
      </c>
      <c r="BY65">
        <v>105.77032869999999</v>
      </c>
      <c r="BZ65">
        <v>313.57468514882413</v>
      </c>
    </row>
    <row r="66" spans="1:78" x14ac:dyDescent="0.25">
      <c r="A66" t="str">
        <f t="shared" si="1"/>
        <v>Kab. Pandeglang42282</v>
      </c>
      <c r="B66" s="20" t="s">
        <v>80</v>
      </c>
      <c r="C66">
        <v>42282</v>
      </c>
      <c r="D66" s="21">
        <v>332.20652289584751</v>
      </c>
      <c r="E66" s="21">
        <v>323.46633550280285</v>
      </c>
      <c r="F66" s="23">
        <v>1800000</v>
      </c>
      <c r="G66" s="23">
        <v>1800000</v>
      </c>
      <c r="H66" s="23">
        <v>1185000</v>
      </c>
      <c r="I66" s="23">
        <v>1800000</v>
      </c>
      <c r="J66" s="22"/>
      <c r="K66" t="s">
        <v>62</v>
      </c>
      <c r="L66" s="20" t="s">
        <v>80</v>
      </c>
      <c r="M66">
        <v>42282</v>
      </c>
      <c r="N66" s="21">
        <v>199.57732653961102</v>
      </c>
      <c r="O66" s="21">
        <v>222.38130512371424</v>
      </c>
      <c r="P66" s="23">
        <v>1185000</v>
      </c>
      <c r="Q66" s="23">
        <v>1185000</v>
      </c>
      <c r="X66" s="20" t="s">
        <v>47</v>
      </c>
      <c r="Y66">
        <v>40254</v>
      </c>
      <c r="Z66" t="str">
        <f t="shared" si="3"/>
        <v>Kota Bandung40254</v>
      </c>
      <c r="AB66">
        <v>11250</v>
      </c>
      <c r="AC66" t="str">
        <f t="shared" si="16"/>
        <v/>
      </c>
      <c r="AD66" t="str">
        <f t="shared" si="16"/>
        <v/>
      </c>
      <c r="AE66" t="str">
        <f t="shared" si="16"/>
        <v/>
      </c>
      <c r="AF66" t="str">
        <f t="shared" si="16"/>
        <v/>
      </c>
      <c r="AG66" t="str">
        <f t="shared" si="16"/>
        <v/>
      </c>
      <c r="AH66" t="str">
        <f t="shared" si="16"/>
        <v/>
      </c>
      <c r="AI66" t="str">
        <f t="shared" si="16"/>
        <v/>
      </c>
      <c r="AJ66" t="str">
        <f t="shared" si="16"/>
        <v/>
      </c>
      <c r="AK66" t="str">
        <f t="shared" si="16"/>
        <v/>
      </c>
      <c r="AL66" t="str">
        <f t="shared" si="16"/>
        <v/>
      </c>
      <c r="AM66" t="str">
        <f t="shared" si="16"/>
        <v/>
      </c>
      <c r="AN66" t="str">
        <f t="shared" si="16"/>
        <v/>
      </c>
      <c r="AO66" t="str">
        <f t="shared" si="16"/>
        <v/>
      </c>
      <c r="AP66" t="str">
        <f t="shared" si="16"/>
        <v/>
      </c>
      <c r="AQ66" t="str">
        <f t="shared" si="16"/>
        <v/>
      </c>
      <c r="AR66" t="str">
        <f t="shared" si="16"/>
        <v/>
      </c>
      <c r="AS66" t="str">
        <f t="shared" si="15"/>
        <v/>
      </c>
      <c r="AT66" t="str">
        <f t="shared" si="15"/>
        <v/>
      </c>
      <c r="AU66" t="str">
        <f t="shared" si="15"/>
        <v/>
      </c>
      <c r="AV66" t="str">
        <f t="shared" si="15"/>
        <v/>
      </c>
      <c r="AW66" t="str">
        <f t="shared" si="15"/>
        <v/>
      </c>
      <c r="AX66" t="str">
        <f t="shared" si="15"/>
        <v/>
      </c>
      <c r="AY66" t="str">
        <f t="shared" si="15"/>
        <v/>
      </c>
      <c r="AZ66" t="str">
        <f t="shared" si="15"/>
        <v/>
      </c>
      <c r="BA66" t="str">
        <f t="shared" si="13"/>
        <v/>
      </c>
      <c r="BB66" t="str">
        <f t="shared" si="13"/>
        <v/>
      </c>
      <c r="BC66" t="str">
        <f t="shared" si="13"/>
        <v/>
      </c>
      <c r="BD66" t="str">
        <f t="shared" si="13"/>
        <v/>
      </c>
      <c r="BE66" t="str">
        <f t="shared" si="13"/>
        <v/>
      </c>
      <c r="BF66" t="str">
        <f t="shared" si="13"/>
        <v/>
      </c>
      <c r="BG66" t="str">
        <f t="shared" si="13"/>
        <v/>
      </c>
      <c r="BH66" t="str">
        <f t="shared" si="14"/>
        <v/>
      </c>
      <c r="BI66">
        <f t="shared" si="14"/>
        <v>11250</v>
      </c>
      <c r="BJ66" t="str">
        <f t="shared" si="14"/>
        <v/>
      </c>
      <c r="BK66" t="str">
        <f t="shared" si="14"/>
        <v/>
      </c>
      <c r="BL66" t="str">
        <f t="shared" si="14"/>
        <v/>
      </c>
      <c r="BM66" t="str">
        <f t="shared" si="14"/>
        <v/>
      </c>
      <c r="BN66" t="str">
        <f t="shared" si="14"/>
        <v/>
      </c>
      <c r="BO66" t="str">
        <f t="shared" si="14"/>
        <v/>
      </c>
      <c r="BP66" t="str">
        <f t="shared" si="14"/>
        <v/>
      </c>
      <c r="BQ66" t="str">
        <f t="shared" si="14"/>
        <v/>
      </c>
      <c r="BU66" t="s">
        <v>62</v>
      </c>
      <c r="BV66" t="s">
        <v>80</v>
      </c>
      <c r="BW66">
        <v>42282</v>
      </c>
      <c r="BX66">
        <v>-6.6041708999999997</v>
      </c>
      <c r="BY66">
        <v>105.66471420000001</v>
      </c>
      <c r="BZ66">
        <v>329.36919038204019</v>
      </c>
    </row>
    <row r="67" spans="1:78" x14ac:dyDescent="0.25">
      <c r="A67" t="str">
        <f t="shared" si="1"/>
        <v>Kab. Pandeglang42283</v>
      </c>
      <c r="B67" s="20" t="s">
        <v>80</v>
      </c>
      <c r="C67">
        <v>42283</v>
      </c>
      <c r="D67" s="21">
        <v>351.577733694215</v>
      </c>
      <c r="E67" s="21">
        <v>342.57888011760372</v>
      </c>
      <c r="F67" s="23">
        <v>1895000</v>
      </c>
      <c r="G67" s="23">
        <v>1895000</v>
      </c>
      <c r="H67" s="23">
        <v>1310000</v>
      </c>
      <c r="I67" s="23">
        <v>1895000</v>
      </c>
      <c r="J67" s="22"/>
      <c r="K67" t="s">
        <v>62</v>
      </c>
      <c r="L67" s="20" t="s">
        <v>80</v>
      </c>
      <c r="M67">
        <v>42283</v>
      </c>
      <c r="N67" s="21">
        <v>224.74415665067244</v>
      </c>
      <c r="O67" s="21">
        <v>249.7874760709243</v>
      </c>
      <c r="P67" s="23">
        <v>1310000</v>
      </c>
      <c r="Q67" s="23">
        <v>1310000</v>
      </c>
      <c r="X67" s="20" t="s">
        <v>47</v>
      </c>
      <c r="Y67">
        <v>40256</v>
      </c>
      <c r="Z67" t="str">
        <f t="shared" si="3"/>
        <v>Kota Bandung40256</v>
      </c>
      <c r="AB67">
        <v>11260</v>
      </c>
      <c r="AC67" t="str">
        <f t="shared" si="16"/>
        <v/>
      </c>
      <c r="AD67" t="str">
        <f t="shared" si="16"/>
        <v/>
      </c>
      <c r="AE67" t="str">
        <f t="shared" si="16"/>
        <v/>
      </c>
      <c r="AF67" t="str">
        <f t="shared" si="16"/>
        <v/>
      </c>
      <c r="AG67" t="str">
        <f t="shared" si="16"/>
        <v/>
      </c>
      <c r="AH67" t="str">
        <f t="shared" si="16"/>
        <v/>
      </c>
      <c r="AI67" t="str">
        <f t="shared" si="16"/>
        <v/>
      </c>
      <c r="AJ67" t="str">
        <f t="shared" si="16"/>
        <v/>
      </c>
      <c r="AK67" t="str">
        <f t="shared" si="16"/>
        <v/>
      </c>
      <c r="AL67" t="str">
        <f t="shared" si="16"/>
        <v/>
      </c>
      <c r="AM67" t="str">
        <f t="shared" si="16"/>
        <v/>
      </c>
      <c r="AN67" t="str">
        <f t="shared" si="16"/>
        <v/>
      </c>
      <c r="AO67" t="str">
        <f t="shared" si="16"/>
        <v/>
      </c>
      <c r="AP67" t="str">
        <f t="shared" si="16"/>
        <v/>
      </c>
      <c r="AQ67" t="str">
        <f t="shared" si="16"/>
        <v/>
      </c>
      <c r="AR67" t="str">
        <f t="shared" si="16"/>
        <v/>
      </c>
      <c r="AS67" t="str">
        <f t="shared" si="15"/>
        <v/>
      </c>
      <c r="AT67" t="str">
        <f t="shared" si="15"/>
        <v/>
      </c>
      <c r="AU67" t="str">
        <f t="shared" si="15"/>
        <v/>
      </c>
      <c r="AV67" t="str">
        <f t="shared" si="15"/>
        <v/>
      </c>
      <c r="AW67" t="str">
        <f t="shared" si="15"/>
        <v/>
      </c>
      <c r="AX67" t="str">
        <f t="shared" si="15"/>
        <v/>
      </c>
      <c r="AY67" t="str">
        <f t="shared" si="15"/>
        <v/>
      </c>
      <c r="AZ67" t="str">
        <f t="shared" si="15"/>
        <v/>
      </c>
      <c r="BA67" t="str">
        <f t="shared" si="13"/>
        <v/>
      </c>
      <c r="BB67" t="str">
        <f t="shared" si="13"/>
        <v/>
      </c>
      <c r="BC67" t="str">
        <f t="shared" si="13"/>
        <v/>
      </c>
      <c r="BD67" t="str">
        <f t="shared" si="13"/>
        <v/>
      </c>
      <c r="BE67" t="str">
        <f t="shared" si="13"/>
        <v/>
      </c>
      <c r="BF67" t="str">
        <f t="shared" si="13"/>
        <v/>
      </c>
      <c r="BG67" t="str">
        <f t="shared" si="13"/>
        <v/>
      </c>
      <c r="BH67" t="str">
        <f t="shared" si="14"/>
        <v/>
      </c>
      <c r="BI67">
        <f t="shared" si="14"/>
        <v>11260</v>
      </c>
      <c r="BJ67" t="str">
        <f t="shared" si="14"/>
        <v/>
      </c>
      <c r="BK67" t="str">
        <f t="shared" si="14"/>
        <v/>
      </c>
      <c r="BL67" t="str">
        <f t="shared" si="14"/>
        <v/>
      </c>
      <c r="BM67" t="str">
        <f t="shared" si="14"/>
        <v/>
      </c>
      <c r="BN67" t="str">
        <f t="shared" si="14"/>
        <v/>
      </c>
      <c r="BO67" t="str">
        <f t="shared" si="14"/>
        <v/>
      </c>
      <c r="BP67" t="str">
        <f t="shared" si="14"/>
        <v/>
      </c>
      <c r="BQ67" t="str">
        <f t="shared" si="14"/>
        <v/>
      </c>
      <c r="BU67" t="s">
        <v>62</v>
      </c>
      <c r="BV67" t="s">
        <v>80</v>
      </c>
      <c r="BW67">
        <v>42283</v>
      </c>
      <c r="BX67">
        <v>-6.7275235000000002</v>
      </c>
      <c r="BY67">
        <v>105.5298525</v>
      </c>
      <c r="BZ67">
        <v>347.83668512297436</v>
      </c>
    </row>
    <row r="68" spans="1:78" x14ac:dyDescent="0.25">
      <c r="A68" t="str">
        <f t="shared" si="1"/>
        <v>Kab. Pandeglang42284</v>
      </c>
      <c r="B68" s="20" t="s">
        <v>80</v>
      </c>
      <c r="C68">
        <v>42284</v>
      </c>
      <c r="D68" s="21">
        <v>375.00623430640019</v>
      </c>
      <c r="E68" s="21">
        <v>365.90950443405222</v>
      </c>
      <c r="F68" s="23">
        <v>2015000</v>
      </c>
      <c r="G68" s="23">
        <v>2015000</v>
      </c>
      <c r="H68" s="23">
        <v>1440000</v>
      </c>
      <c r="I68" s="23">
        <v>2015000</v>
      </c>
      <c r="J68" s="22"/>
      <c r="K68" t="s">
        <v>62</v>
      </c>
      <c r="L68" s="20" t="s">
        <v>80</v>
      </c>
      <c r="M68">
        <v>42284</v>
      </c>
      <c r="N68" s="21">
        <v>250.21231249882587</v>
      </c>
      <c r="O68" s="21">
        <v>275.51563651969099</v>
      </c>
      <c r="P68" s="23">
        <v>1440000</v>
      </c>
      <c r="Q68" s="23">
        <v>1440000</v>
      </c>
      <c r="X68" s="20" t="s">
        <v>47</v>
      </c>
      <c r="Y68">
        <v>40262</v>
      </c>
      <c r="Z68" t="str">
        <f t="shared" si="3"/>
        <v>Kota Bandung40262</v>
      </c>
      <c r="AB68">
        <v>11270</v>
      </c>
      <c r="AC68" t="str">
        <f t="shared" si="16"/>
        <v/>
      </c>
      <c r="AD68" t="str">
        <f t="shared" si="16"/>
        <v/>
      </c>
      <c r="AE68" t="str">
        <f t="shared" si="16"/>
        <v/>
      </c>
      <c r="AF68" t="str">
        <f t="shared" si="16"/>
        <v/>
      </c>
      <c r="AG68" t="str">
        <f t="shared" si="16"/>
        <v/>
      </c>
      <c r="AH68" t="str">
        <f t="shared" si="16"/>
        <v/>
      </c>
      <c r="AI68" t="str">
        <f t="shared" si="16"/>
        <v/>
      </c>
      <c r="AJ68" t="str">
        <f t="shared" si="16"/>
        <v/>
      </c>
      <c r="AK68" t="str">
        <f t="shared" si="16"/>
        <v/>
      </c>
      <c r="AL68" t="str">
        <f t="shared" si="16"/>
        <v/>
      </c>
      <c r="AM68" t="str">
        <f t="shared" si="16"/>
        <v/>
      </c>
      <c r="AN68" t="str">
        <f t="shared" si="16"/>
        <v/>
      </c>
      <c r="AO68" t="str">
        <f t="shared" si="16"/>
        <v/>
      </c>
      <c r="AP68" t="str">
        <f t="shared" si="16"/>
        <v/>
      </c>
      <c r="AQ68" t="str">
        <f t="shared" si="16"/>
        <v/>
      </c>
      <c r="AR68" t="str">
        <f t="shared" si="16"/>
        <v/>
      </c>
      <c r="AS68" t="str">
        <f t="shared" si="15"/>
        <v/>
      </c>
      <c r="AT68" t="str">
        <f t="shared" si="15"/>
        <v/>
      </c>
      <c r="AU68" t="str">
        <f t="shared" si="15"/>
        <v/>
      </c>
      <c r="AV68" t="str">
        <f t="shared" si="15"/>
        <v/>
      </c>
      <c r="AW68" t="str">
        <f t="shared" si="15"/>
        <v/>
      </c>
      <c r="AX68" t="str">
        <f t="shared" si="15"/>
        <v/>
      </c>
      <c r="AY68" t="str">
        <f t="shared" si="15"/>
        <v/>
      </c>
      <c r="AZ68" t="str">
        <f t="shared" si="15"/>
        <v/>
      </c>
      <c r="BA68" t="str">
        <f t="shared" si="13"/>
        <v/>
      </c>
      <c r="BB68" t="str">
        <f t="shared" si="13"/>
        <v/>
      </c>
      <c r="BC68" t="str">
        <f t="shared" si="13"/>
        <v/>
      </c>
      <c r="BD68" t="str">
        <f t="shared" si="13"/>
        <v/>
      </c>
      <c r="BE68" t="str">
        <f t="shared" si="13"/>
        <v/>
      </c>
      <c r="BF68" t="str">
        <f t="shared" si="13"/>
        <v/>
      </c>
      <c r="BG68" t="str">
        <f t="shared" si="13"/>
        <v/>
      </c>
      <c r="BH68" t="str">
        <f t="shared" si="14"/>
        <v/>
      </c>
      <c r="BI68">
        <f t="shared" si="14"/>
        <v>11270</v>
      </c>
      <c r="BJ68" t="str">
        <f t="shared" si="14"/>
        <v/>
      </c>
      <c r="BK68" t="str">
        <f t="shared" si="14"/>
        <v/>
      </c>
      <c r="BL68" t="str">
        <f t="shared" si="14"/>
        <v/>
      </c>
      <c r="BM68" t="str">
        <f t="shared" si="14"/>
        <v/>
      </c>
      <c r="BN68" t="str">
        <f t="shared" si="14"/>
        <v/>
      </c>
      <c r="BO68" t="str">
        <f t="shared" si="14"/>
        <v/>
      </c>
      <c r="BP68" t="str">
        <f t="shared" si="14"/>
        <v/>
      </c>
      <c r="BQ68" t="str">
        <f t="shared" si="14"/>
        <v/>
      </c>
      <c r="BU68" t="s">
        <v>62</v>
      </c>
      <c r="BV68" t="s">
        <v>80</v>
      </c>
      <c r="BW68">
        <v>42284</v>
      </c>
      <c r="BX68">
        <v>-6.7789159999999997</v>
      </c>
      <c r="BY68">
        <v>105.3833808</v>
      </c>
      <c r="BZ68">
        <v>370.87483500242075</v>
      </c>
    </row>
    <row r="69" spans="1:78" x14ac:dyDescent="0.25">
      <c r="A69" t="str">
        <f t="shared" si="1"/>
        <v>Kab. Pandeglang42285</v>
      </c>
      <c r="B69" s="20" t="s">
        <v>80</v>
      </c>
      <c r="C69">
        <v>42285</v>
      </c>
      <c r="D69" s="21">
        <v>320.95594991696771</v>
      </c>
      <c r="E69" s="21">
        <v>311.9193749446311</v>
      </c>
      <c r="F69" s="23">
        <v>1740000</v>
      </c>
      <c r="G69" s="23">
        <v>1740000</v>
      </c>
      <c r="H69" s="23">
        <v>1170000</v>
      </c>
      <c r="I69" s="23">
        <v>1740000</v>
      </c>
      <c r="J69" s="22"/>
      <c r="K69" t="s">
        <v>62</v>
      </c>
      <c r="L69" s="20" t="s">
        <v>80</v>
      </c>
      <c r="M69">
        <v>42285</v>
      </c>
      <c r="N69" s="21">
        <v>196.83109396714656</v>
      </c>
      <c r="O69" s="21">
        <v>224.00641708072419</v>
      </c>
      <c r="P69" s="23">
        <v>1170000</v>
      </c>
      <c r="Q69" s="23">
        <v>1170000</v>
      </c>
      <c r="X69" s="20" t="s">
        <v>47</v>
      </c>
      <c r="Y69">
        <v>40114</v>
      </c>
      <c r="Z69" t="str">
        <f t="shared" si="3"/>
        <v>Kota Bandung40114</v>
      </c>
      <c r="AB69">
        <v>11310</v>
      </c>
      <c r="AC69" t="str">
        <f t="shared" si="16"/>
        <v/>
      </c>
      <c r="AD69" t="str">
        <f t="shared" si="16"/>
        <v/>
      </c>
      <c r="AE69" t="str">
        <f t="shared" si="16"/>
        <v/>
      </c>
      <c r="AF69" t="str">
        <f t="shared" si="16"/>
        <v/>
      </c>
      <c r="AG69" t="str">
        <f t="shared" si="16"/>
        <v/>
      </c>
      <c r="AH69" t="str">
        <f t="shared" si="16"/>
        <v/>
      </c>
      <c r="AI69" t="str">
        <f t="shared" si="16"/>
        <v/>
      </c>
      <c r="AJ69" t="str">
        <f t="shared" si="16"/>
        <v/>
      </c>
      <c r="AK69" t="str">
        <f t="shared" si="16"/>
        <v/>
      </c>
      <c r="AL69" t="str">
        <f t="shared" si="16"/>
        <v/>
      </c>
      <c r="AM69" t="str">
        <f t="shared" si="16"/>
        <v/>
      </c>
      <c r="AN69" t="str">
        <f t="shared" si="16"/>
        <v/>
      </c>
      <c r="AO69" t="str">
        <f t="shared" si="16"/>
        <v/>
      </c>
      <c r="AP69" t="str">
        <f t="shared" si="16"/>
        <v/>
      </c>
      <c r="AQ69" t="str">
        <f t="shared" si="16"/>
        <v/>
      </c>
      <c r="AR69" t="str">
        <f t="shared" si="16"/>
        <v/>
      </c>
      <c r="AS69" t="str">
        <f t="shared" si="15"/>
        <v/>
      </c>
      <c r="AT69" t="str">
        <f t="shared" si="15"/>
        <v/>
      </c>
      <c r="AU69" t="str">
        <f t="shared" si="15"/>
        <v/>
      </c>
      <c r="AV69" t="str">
        <f t="shared" si="15"/>
        <v/>
      </c>
      <c r="AW69" t="str">
        <f t="shared" si="15"/>
        <v/>
      </c>
      <c r="AX69" t="str">
        <f t="shared" si="15"/>
        <v/>
      </c>
      <c r="AY69" t="str">
        <f t="shared" si="15"/>
        <v/>
      </c>
      <c r="AZ69" t="str">
        <f t="shared" si="15"/>
        <v/>
      </c>
      <c r="BA69" t="str">
        <f t="shared" si="13"/>
        <v/>
      </c>
      <c r="BB69" t="str">
        <f t="shared" si="13"/>
        <v/>
      </c>
      <c r="BC69" t="str">
        <f t="shared" si="13"/>
        <v/>
      </c>
      <c r="BD69" t="str">
        <f t="shared" si="13"/>
        <v/>
      </c>
      <c r="BE69" t="str">
        <f t="shared" si="13"/>
        <v/>
      </c>
      <c r="BF69" t="str">
        <f t="shared" si="13"/>
        <v/>
      </c>
      <c r="BG69" t="str">
        <f t="shared" si="13"/>
        <v/>
      </c>
      <c r="BH69" t="str">
        <f t="shared" si="14"/>
        <v/>
      </c>
      <c r="BI69">
        <f t="shared" si="14"/>
        <v>11310</v>
      </c>
      <c r="BJ69" t="str">
        <f t="shared" si="14"/>
        <v/>
      </c>
      <c r="BK69" t="str">
        <f t="shared" si="14"/>
        <v/>
      </c>
      <c r="BL69" t="str">
        <f t="shared" si="14"/>
        <v/>
      </c>
      <c r="BM69" t="str">
        <f t="shared" si="14"/>
        <v/>
      </c>
      <c r="BN69" t="str">
        <f t="shared" si="14"/>
        <v/>
      </c>
      <c r="BO69" t="str">
        <f t="shared" si="14"/>
        <v/>
      </c>
      <c r="BP69" t="str">
        <f t="shared" si="14"/>
        <v/>
      </c>
      <c r="BQ69" t="str">
        <f t="shared" si="14"/>
        <v/>
      </c>
      <c r="BU69" t="s">
        <v>62</v>
      </c>
      <c r="BV69" t="s">
        <v>80</v>
      </c>
      <c r="BW69">
        <v>42285</v>
      </c>
      <c r="BX69">
        <v>-6.7682191999999999</v>
      </c>
      <c r="BY69">
        <v>105.71164640000001</v>
      </c>
      <c r="BZ69">
        <v>317.08853849431193</v>
      </c>
    </row>
    <row r="70" spans="1:78" x14ac:dyDescent="0.25">
      <c r="A70" t="str">
        <f t="shared" si="1"/>
        <v>Kab. Pandeglang42286</v>
      </c>
      <c r="B70" s="20" t="s">
        <v>80</v>
      </c>
      <c r="C70">
        <v>42286</v>
      </c>
      <c r="D70" s="21">
        <v>298.55893740346238</v>
      </c>
      <c r="E70" s="21">
        <v>289.63794630908853</v>
      </c>
      <c r="F70" s="23">
        <v>1630000</v>
      </c>
      <c r="G70" s="23">
        <v>1630000</v>
      </c>
      <c r="H70" s="23">
        <v>1050000</v>
      </c>
      <c r="I70" s="23">
        <v>1630000</v>
      </c>
      <c r="J70" s="22"/>
      <c r="K70" t="s">
        <v>62</v>
      </c>
      <c r="L70" s="20" t="s">
        <v>80</v>
      </c>
      <c r="M70">
        <v>42286</v>
      </c>
      <c r="N70" s="21">
        <v>172.32681513407644</v>
      </c>
      <c r="O70" s="21">
        <v>199.52860267899013</v>
      </c>
      <c r="P70" s="23">
        <v>1050000</v>
      </c>
      <c r="Q70" s="23">
        <v>1050000</v>
      </c>
      <c r="X70" s="20" t="s">
        <v>47</v>
      </c>
      <c r="Y70">
        <v>40255</v>
      </c>
      <c r="Z70" t="str">
        <f t="shared" si="3"/>
        <v>Kota Bandung40255</v>
      </c>
      <c r="AB70">
        <v>11320</v>
      </c>
      <c r="AC70" t="str">
        <f t="shared" si="16"/>
        <v/>
      </c>
      <c r="AD70" t="str">
        <f t="shared" si="16"/>
        <v/>
      </c>
      <c r="AE70" t="str">
        <f t="shared" si="16"/>
        <v/>
      </c>
      <c r="AF70" t="str">
        <f t="shared" si="16"/>
        <v/>
      </c>
      <c r="AG70" t="str">
        <f t="shared" si="16"/>
        <v/>
      </c>
      <c r="AH70" t="str">
        <f t="shared" si="16"/>
        <v/>
      </c>
      <c r="AI70" t="str">
        <f t="shared" si="16"/>
        <v/>
      </c>
      <c r="AJ70" t="str">
        <f t="shared" si="16"/>
        <v/>
      </c>
      <c r="AK70" t="str">
        <f t="shared" si="16"/>
        <v/>
      </c>
      <c r="AL70" t="str">
        <f t="shared" si="16"/>
        <v/>
      </c>
      <c r="AM70" t="str">
        <f t="shared" si="16"/>
        <v/>
      </c>
      <c r="AN70" t="str">
        <f t="shared" si="16"/>
        <v/>
      </c>
      <c r="AO70" t="str">
        <f t="shared" si="16"/>
        <v/>
      </c>
      <c r="AP70" t="str">
        <f t="shared" si="16"/>
        <v/>
      </c>
      <c r="AQ70" t="str">
        <f t="shared" si="16"/>
        <v/>
      </c>
      <c r="AR70" t="str">
        <f t="shared" si="16"/>
        <v/>
      </c>
      <c r="AS70" t="str">
        <f t="shared" si="15"/>
        <v/>
      </c>
      <c r="AT70" t="str">
        <f t="shared" si="15"/>
        <v/>
      </c>
      <c r="AU70" t="str">
        <f t="shared" si="15"/>
        <v/>
      </c>
      <c r="AV70" t="str">
        <f t="shared" si="15"/>
        <v/>
      </c>
      <c r="AW70" t="str">
        <f t="shared" si="15"/>
        <v/>
      </c>
      <c r="AX70" t="str">
        <f t="shared" si="15"/>
        <v/>
      </c>
      <c r="AY70" t="str">
        <f t="shared" si="15"/>
        <v/>
      </c>
      <c r="AZ70" t="str">
        <f t="shared" si="15"/>
        <v/>
      </c>
      <c r="BA70" t="str">
        <f t="shared" si="13"/>
        <v/>
      </c>
      <c r="BB70" t="str">
        <f t="shared" si="13"/>
        <v/>
      </c>
      <c r="BC70" t="str">
        <f t="shared" si="13"/>
        <v/>
      </c>
      <c r="BD70" t="str">
        <f t="shared" si="13"/>
        <v/>
      </c>
      <c r="BE70" t="str">
        <f t="shared" si="13"/>
        <v/>
      </c>
      <c r="BF70" t="str">
        <f t="shared" si="13"/>
        <v/>
      </c>
      <c r="BG70" t="str">
        <f t="shared" si="13"/>
        <v/>
      </c>
      <c r="BH70" t="str">
        <f t="shared" si="14"/>
        <v/>
      </c>
      <c r="BI70">
        <f t="shared" si="14"/>
        <v>11320</v>
      </c>
      <c r="BJ70" t="str">
        <f t="shared" si="14"/>
        <v/>
      </c>
      <c r="BK70" t="str">
        <f t="shared" si="14"/>
        <v/>
      </c>
      <c r="BL70" t="str">
        <f t="shared" si="14"/>
        <v/>
      </c>
      <c r="BM70" t="str">
        <f t="shared" si="14"/>
        <v/>
      </c>
      <c r="BN70" t="str">
        <f t="shared" si="14"/>
        <v/>
      </c>
      <c r="BO70" t="str">
        <f t="shared" si="14"/>
        <v/>
      </c>
      <c r="BP70" t="str">
        <f t="shared" si="14"/>
        <v/>
      </c>
      <c r="BQ70" t="str">
        <f t="shared" si="14"/>
        <v/>
      </c>
      <c r="BU70" t="s">
        <v>62</v>
      </c>
      <c r="BV70" t="s">
        <v>80</v>
      </c>
      <c r="BW70">
        <v>42286</v>
      </c>
      <c r="BX70">
        <v>-6.7221593999999998</v>
      </c>
      <c r="BY70">
        <v>105.8525154</v>
      </c>
      <c r="BZ70">
        <v>295.1320499635807</v>
      </c>
    </row>
    <row r="71" spans="1:78" x14ac:dyDescent="0.25">
      <c r="A71" t="str">
        <f t="shared" si="1"/>
        <v>Kab. Serang42161</v>
      </c>
      <c r="B71" s="20" t="s">
        <v>76</v>
      </c>
      <c r="C71">
        <v>42161</v>
      </c>
      <c r="D71" s="21">
        <v>291.29396493359081</v>
      </c>
      <c r="E71" s="21">
        <v>284.49196549224337</v>
      </c>
      <c r="F71" s="23">
        <v>1595000</v>
      </c>
      <c r="G71" s="23">
        <v>1595000</v>
      </c>
      <c r="H71" s="23">
        <v>890000</v>
      </c>
      <c r="I71" s="23">
        <v>1595000</v>
      </c>
      <c r="J71" s="22"/>
      <c r="K71" t="s">
        <v>62</v>
      </c>
      <c r="L71" s="20" t="s">
        <v>76</v>
      </c>
      <c r="M71">
        <v>42161</v>
      </c>
      <c r="N71" s="21">
        <v>140.73932788484177</v>
      </c>
      <c r="O71" s="21">
        <v>142.86876173651439</v>
      </c>
      <c r="P71" s="23">
        <v>890000</v>
      </c>
      <c r="Q71" s="23">
        <v>890000</v>
      </c>
      <c r="X71" s="20" t="s">
        <v>47</v>
      </c>
      <c r="Y71">
        <v>40122</v>
      </c>
      <c r="Z71" t="str">
        <f t="shared" si="3"/>
        <v>Kota Bandung40122</v>
      </c>
      <c r="AB71">
        <v>11330</v>
      </c>
      <c r="AC71" t="str">
        <f t="shared" si="16"/>
        <v/>
      </c>
      <c r="AD71" t="str">
        <f t="shared" si="16"/>
        <v/>
      </c>
      <c r="AE71" t="str">
        <f t="shared" si="16"/>
        <v/>
      </c>
      <c r="AF71" t="str">
        <f t="shared" si="16"/>
        <v/>
      </c>
      <c r="AG71" t="str">
        <f t="shared" si="16"/>
        <v/>
      </c>
      <c r="AH71" t="str">
        <f t="shared" si="16"/>
        <v/>
      </c>
      <c r="AI71" t="str">
        <f t="shared" si="16"/>
        <v/>
      </c>
      <c r="AJ71" t="str">
        <f t="shared" si="16"/>
        <v/>
      </c>
      <c r="AK71" t="str">
        <f t="shared" si="16"/>
        <v/>
      </c>
      <c r="AL71" t="str">
        <f t="shared" si="16"/>
        <v/>
      </c>
      <c r="AM71" t="str">
        <f t="shared" si="16"/>
        <v/>
      </c>
      <c r="AN71" t="str">
        <f t="shared" si="16"/>
        <v/>
      </c>
      <c r="AO71" t="str">
        <f t="shared" si="16"/>
        <v/>
      </c>
      <c r="AP71" t="str">
        <f t="shared" si="16"/>
        <v/>
      </c>
      <c r="AQ71" t="str">
        <f t="shared" si="16"/>
        <v/>
      </c>
      <c r="AR71" t="str">
        <f t="shared" si="16"/>
        <v/>
      </c>
      <c r="AS71" t="str">
        <f t="shared" si="15"/>
        <v/>
      </c>
      <c r="AT71" t="str">
        <f t="shared" si="15"/>
        <v/>
      </c>
      <c r="AU71" t="str">
        <f t="shared" si="15"/>
        <v/>
      </c>
      <c r="AV71" t="str">
        <f t="shared" si="15"/>
        <v/>
      </c>
      <c r="AW71" t="str">
        <f t="shared" si="15"/>
        <v/>
      </c>
      <c r="AX71" t="str">
        <f t="shared" si="15"/>
        <v/>
      </c>
      <c r="AY71" t="str">
        <f t="shared" si="15"/>
        <v/>
      </c>
      <c r="AZ71" t="str">
        <f t="shared" si="15"/>
        <v/>
      </c>
      <c r="BA71" t="str">
        <f t="shared" si="13"/>
        <v/>
      </c>
      <c r="BB71" t="str">
        <f t="shared" si="13"/>
        <v/>
      </c>
      <c r="BC71" t="str">
        <f t="shared" si="13"/>
        <v/>
      </c>
      <c r="BD71" t="str">
        <f t="shared" si="13"/>
        <v/>
      </c>
      <c r="BE71" t="str">
        <f t="shared" si="13"/>
        <v/>
      </c>
      <c r="BF71" t="str">
        <f t="shared" si="13"/>
        <v/>
      </c>
      <c r="BG71" t="str">
        <f t="shared" si="13"/>
        <v/>
      </c>
      <c r="BH71" t="str">
        <f t="shared" si="14"/>
        <v/>
      </c>
      <c r="BI71">
        <f t="shared" si="14"/>
        <v>11330</v>
      </c>
      <c r="BJ71" t="str">
        <f t="shared" si="14"/>
        <v/>
      </c>
      <c r="BK71" t="str">
        <f t="shared" si="14"/>
        <v/>
      </c>
      <c r="BL71" t="str">
        <f t="shared" si="14"/>
        <v/>
      </c>
      <c r="BM71" t="str">
        <f t="shared" si="14"/>
        <v/>
      </c>
      <c r="BN71" t="str">
        <f t="shared" si="14"/>
        <v/>
      </c>
      <c r="BO71" t="str">
        <f t="shared" si="14"/>
        <v/>
      </c>
      <c r="BP71" t="str">
        <f t="shared" si="14"/>
        <v/>
      </c>
      <c r="BQ71" t="str">
        <f t="shared" si="14"/>
        <v/>
      </c>
      <c r="BU71" t="s">
        <v>62</v>
      </c>
      <c r="BV71" t="s">
        <v>76</v>
      </c>
      <c r="BW71">
        <v>42161</v>
      </c>
      <c r="BX71">
        <v>-6.0747933999999999</v>
      </c>
      <c r="BY71">
        <v>106.1132631</v>
      </c>
      <c r="BZ71">
        <v>293.1241369526773</v>
      </c>
    </row>
    <row r="72" spans="1:78" x14ac:dyDescent="0.25">
      <c r="A72" t="str">
        <f t="shared" si="1"/>
        <v>Kab. Serang42163</v>
      </c>
      <c r="B72" s="20" t="s">
        <v>76</v>
      </c>
      <c r="C72">
        <v>42163</v>
      </c>
      <c r="D72" s="21">
        <v>292.83106178573235</v>
      </c>
      <c r="E72" s="21">
        <v>285.60056424446293</v>
      </c>
      <c r="F72" s="23">
        <v>1600000</v>
      </c>
      <c r="G72" s="23">
        <v>1600000</v>
      </c>
      <c r="H72" s="23">
        <v>905000</v>
      </c>
      <c r="I72" s="23">
        <v>1600000</v>
      </c>
      <c r="J72" s="22"/>
      <c r="K72" t="s">
        <v>62</v>
      </c>
      <c r="L72" s="20" t="s">
        <v>76</v>
      </c>
      <c r="M72">
        <v>42163</v>
      </c>
      <c r="N72" s="21">
        <v>143.38562268734773</v>
      </c>
      <c r="O72" s="21">
        <v>150.60834418874217</v>
      </c>
      <c r="P72" s="23">
        <v>905000</v>
      </c>
      <c r="Q72" s="23">
        <v>905000</v>
      </c>
      <c r="X72" s="20" t="s">
        <v>47</v>
      </c>
      <c r="Y72">
        <v>40113</v>
      </c>
      <c r="Z72" t="str">
        <f t="shared" si="3"/>
        <v>Kota Bandung40113</v>
      </c>
      <c r="AB72">
        <v>11410</v>
      </c>
      <c r="AC72" t="str">
        <f t="shared" si="16"/>
        <v/>
      </c>
      <c r="AD72" t="str">
        <f t="shared" si="16"/>
        <v/>
      </c>
      <c r="AE72" t="str">
        <f t="shared" si="16"/>
        <v/>
      </c>
      <c r="AF72" t="str">
        <f t="shared" si="16"/>
        <v/>
      </c>
      <c r="AG72" t="str">
        <f t="shared" si="16"/>
        <v/>
      </c>
      <c r="AH72" t="str">
        <f t="shared" si="16"/>
        <v/>
      </c>
      <c r="AI72" t="str">
        <f t="shared" si="16"/>
        <v/>
      </c>
      <c r="AJ72" t="str">
        <f t="shared" si="16"/>
        <v/>
      </c>
      <c r="AK72" t="str">
        <f t="shared" si="16"/>
        <v/>
      </c>
      <c r="AL72" t="str">
        <f t="shared" si="16"/>
        <v/>
      </c>
      <c r="AM72" t="str">
        <f t="shared" si="16"/>
        <v/>
      </c>
      <c r="AN72" t="str">
        <f t="shared" si="16"/>
        <v/>
      </c>
      <c r="AO72" t="str">
        <f t="shared" si="16"/>
        <v/>
      </c>
      <c r="AP72" t="str">
        <f t="shared" si="16"/>
        <v/>
      </c>
      <c r="AQ72" t="str">
        <f t="shared" si="16"/>
        <v/>
      </c>
      <c r="AR72" t="str">
        <f t="shared" si="16"/>
        <v/>
      </c>
      <c r="AS72" t="str">
        <f t="shared" si="15"/>
        <v/>
      </c>
      <c r="AT72" t="str">
        <f t="shared" si="15"/>
        <v/>
      </c>
      <c r="AU72" t="str">
        <f t="shared" si="15"/>
        <v/>
      </c>
      <c r="AV72" t="str">
        <f t="shared" si="15"/>
        <v/>
      </c>
      <c r="AW72" t="str">
        <f t="shared" si="15"/>
        <v/>
      </c>
      <c r="AX72" t="str">
        <f t="shared" si="15"/>
        <v/>
      </c>
      <c r="AY72" t="str">
        <f t="shared" si="15"/>
        <v/>
      </c>
      <c r="AZ72" t="str">
        <f t="shared" si="15"/>
        <v/>
      </c>
      <c r="BA72" t="str">
        <f t="shared" si="13"/>
        <v/>
      </c>
      <c r="BB72" t="str">
        <f t="shared" si="13"/>
        <v/>
      </c>
      <c r="BC72" t="str">
        <f t="shared" si="13"/>
        <v/>
      </c>
      <c r="BD72" t="str">
        <f t="shared" si="13"/>
        <v/>
      </c>
      <c r="BE72" t="str">
        <f t="shared" si="13"/>
        <v/>
      </c>
      <c r="BF72" t="str">
        <f t="shared" si="13"/>
        <v/>
      </c>
      <c r="BG72" t="str">
        <f t="shared" si="13"/>
        <v/>
      </c>
      <c r="BH72" t="str">
        <f t="shared" si="14"/>
        <v/>
      </c>
      <c r="BI72">
        <f t="shared" si="14"/>
        <v>11410</v>
      </c>
      <c r="BJ72" t="str">
        <f t="shared" si="14"/>
        <v/>
      </c>
      <c r="BK72" t="str">
        <f t="shared" si="14"/>
        <v/>
      </c>
      <c r="BL72" t="str">
        <f t="shared" si="14"/>
        <v/>
      </c>
      <c r="BM72" t="str">
        <f t="shared" si="14"/>
        <v/>
      </c>
      <c r="BN72" t="str">
        <f t="shared" si="14"/>
        <v/>
      </c>
      <c r="BO72" t="str">
        <f t="shared" si="14"/>
        <v/>
      </c>
      <c r="BP72" t="str">
        <f t="shared" si="14"/>
        <v/>
      </c>
      <c r="BQ72" t="str">
        <f t="shared" si="14"/>
        <v/>
      </c>
      <c r="BU72" t="s">
        <v>62</v>
      </c>
      <c r="BV72" t="s">
        <v>76</v>
      </c>
      <c r="BW72">
        <v>42163</v>
      </c>
      <c r="BX72">
        <v>-6.1701002999999996</v>
      </c>
      <c r="BY72">
        <v>106.05226159999999</v>
      </c>
      <c r="BZ72">
        <v>293.808497163087</v>
      </c>
    </row>
    <row r="73" spans="1:78" x14ac:dyDescent="0.25">
      <c r="A73" t="str">
        <f t="shared" si="1"/>
        <v>Kab. Serang42164</v>
      </c>
      <c r="B73" s="20" t="s">
        <v>76</v>
      </c>
      <c r="C73">
        <v>42164</v>
      </c>
      <c r="D73" s="21">
        <v>292.0014436778946</v>
      </c>
      <c r="E73" s="21">
        <v>284.53349434917288</v>
      </c>
      <c r="F73" s="23">
        <v>1600000</v>
      </c>
      <c r="G73" s="23">
        <v>1600000</v>
      </c>
      <c r="H73" s="23">
        <v>905000</v>
      </c>
      <c r="I73" s="23">
        <v>1600000</v>
      </c>
      <c r="J73" s="22"/>
      <c r="K73" t="s">
        <v>62</v>
      </c>
      <c r="L73" s="20" t="s">
        <v>76</v>
      </c>
      <c r="M73">
        <v>42164</v>
      </c>
      <c r="N73" s="21">
        <v>143.79990412894972</v>
      </c>
      <c r="O73" s="21">
        <v>153.9740131813889</v>
      </c>
      <c r="P73" s="23">
        <v>905000</v>
      </c>
      <c r="Q73" s="23">
        <v>905000</v>
      </c>
      <c r="X73" s="20" t="s">
        <v>47</v>
      </c>
      <c r="Y73">
        <v>40253</v>
      </c>
      <c r="Z73" t="str">
        <f t="shared" si="3"/>
        <v>Kota Bandung40253</v>
      </c>
      <c r="AB73">
        <v>11420</v>
      </c>
      <c r="AC73" t="str">
        <f t="shared" si="16"/>
        <v/>
      </c>
      <c r="AD73" t="str">
        <f t="shared" si="16"/>
        <v/>
      </c>
      <c r="AE73" t="str">
        <f t="shared" si="16"/>
        <v/>
      </c>
      <c r="AF73" t="str">
        <f t="shared" si="16"/>
        <v/>
      </c>
      <c r="AG73" t="str">
        <f t="shared" si="16"/>
        <v/>
      </c>
      <c r="AH73" t="str">
        <f t="shared" si="16"/>
        <v/>
      </c>
      <c r="AI73" t="str">
        <f t="shared" si="16"/>
        <v/>
      </c>
      <c r="AJ73" t="str">
        <f t="shared" si="16"/>
        <v/>
      </c>
      <c r="AK73" t="str">
        <f t="shared" si="16"/>
        <v/>
      </c>
      <c r="AL73" t="str">
        <f t="shared" si="16"/>
        <v/>
      </c>
      <c r="AM73" t="str">
        <f t="shared" si="16"/>
        <v/>
      </c>
      <c r="AN73" t="str">
        <f t="shared" si="16"/>
        <v/>
      </c>
      <c r="AO73" t="str">
        <f t="shared" si="16"/>
        <v/>
      </c>
      <c r="AP73" t="str">
        <f t="shared" si="16"/>
        <v/>
      </c>
      <c r="AQ73" t="str">
        <f t="shared" si="16"/>
        <v/>
      </c>
      <c r="AR73" t="str">
        <f t="shared" ref="AR73:BG88" si="17">IFERROR(IF(MATCH(AR$11&amp;$AB73,$Z$12:$Z$1468,0)&gt;0,$AB73,""),"")</f>
        <v/>
      </c>
      <c r="AS73" t="str">
        <f t="shared" si="17"/>
        <v/>
      </c>
      <c r="AT73" t="str">
        <f t="shared" si="17"/>
        <v/>
      </c>
      <c r="AU73" t="str">
        <f t="shared" si="17"/>
        <v/>
      </c>
      <c r="AV73" t="str">
        <f t="shared" si="17"/>
        <v/>
      </c>
      <c r="AW73" t="str">
        <f t="shared" si="17"/>
        <v/>
      </c>
      <c r="AX73" t="str">
        <f t="shared" si="17"/>
        <v/>
      </c>
      <c r="AY73" t="str">
        <f t="shared" si="17"/>
        <v/>
      </c>
      <c r="AZ73" t="str">
        <f t="shared" si="17"/>
        <v/>
      </c>
      <c r="BA73" t="str">
        <f t="shared" si="17"/>
        <v/>
      </c>
      <c r="BB73" t="str">
        <f t="shared" si="17"/>
        <v/>
      </c>
      <c r="BC73" t="str">
        <f t="shared" si="17"/>
        <v/>
      </c>
      <c r="BD73" t="str">
        <f t="shared" si="17"/>
        <v/>
      </c>
      <c r="BE73" t="str">
        <f t="shared" si="17"/>
        <v/>
      </c>
      <c r="BF73" t="str">
        <f t="shared" si="17"/>
        <v/>
      </c>
      <c r="BG73" t="str">
        <f t="shared" si="17"/>
        <v/>
      </c>
      <c r="BH73" t="str">
        <f t="shared" si="14"/>
        <v/>
      </c>
      <c r="BI73">
        <f t="shared" si="14"/>
        <v>11420</v>
      </c>
      <c r="BJ73" t="str">
        <f t="shared" si="14"/>
        <v/>
      </c>
      <c r="BK73" t="str">
        <f t="shared" si="14"/>
        <v/>
      </c>
      <c r="BL73" t="str">
        <f t="shared" si="14"/>
        <v/>
      </c>
      <c r="BM73" t="str">
        <f t="shared" si="14"/>
        <v/>
      </c>
      <c r="BN73" t="str">
        <f t="shared" si="14"/>
        <v/>
      </c>
      <c r="BO73" t="str">
        <f t="shared" si="14"/>
        <v/>
      </c>
      <c r="BP73" t="str">
        <f t="shared" si="14"/>
        <v/>
      </c>
      <c r="BQ73" t="str">
        <f t="shared" si="14"/>
        <v/>
      </c>
      <c r="BU73" t="s">
        <v>62</v>
      </c>
      <c r="BV73" t="s">
        <v>76</v>
      </c>
      <c r="BW73">
        <v>42164</v>
      </c>
      <c r="BX73">
        <v>-6.2323293</v>
      </c>
      <c r="BY73">
        <v>106.0287512</v>
      </c>
      <c r="BZ73">
        <v>292.47660252265575</v>
      </c>
    </row>
    <row r="74" spans="1:78" x14ac:dyDescent="0.25">
      <c r="A74" t="str">
        <f t="shared" si="1"/>
        <v>Kab. Serang42165</v>
      </c>
      <c r="B74" s="20" t="s">
        <v>76</v>
      </c>
      <c r="C74">
        <v>42165</v>
      </c>
      <c r="D74" s="21">
        <v>307.69829873967183</v>
      </c>
      <c r="E74" s="21">
        <v>300.54359124764107</v>
      </c>
      <c r="F74" s="23">
        <v>1675000</v>
      </c>
      <c r="G74" s="23">
        <v>1675000</v>
      </c>
      <c r="H74" s="23">
        <v>975000</v>
      </c>
      <c r="I74" s="23">
        <v>1675000</v>
      </c>
      <c r="J74" s="22"/>
      <c r="K74" t="s">
        <v>62</v>
      </c>
      <c r="L74" s="20" t="s">
        <v>76</v>
      </c>
      <c r="M74">
        <v>42165</v>
      </c>
      <c r="N74" s="21">
        <v>157.9011322216237</v>
      </c>
      <c r="O74" s="21">
        <v>163.34781767782789</v>
      </c>
      <c r="P74" s="23">
        <v>975000</v>
      </c>
      <c r="Q74" s="23">
        <v>975000</v>
      </c>
      <c r="X74" s="20" t="s">
        <v>47</v>
      </c>
      <c r="Y74">
        <v>40112</v>
      </c>
      <c r="Z74" t="str">
        <f t="shared" si="3"/>
        <v>Kota Bandung40112</v>
      </c>
      <c r="AB74">
        <v>11430</v>
      </c>
      <c r="AC74" t="str">
        <f t="shared" ref="AC74:AR89" si="18">IFERROR(IF(MATCH(AC$11&amp;$AB74,$Z$12:$Z$1468,0)&gt;0,$AB74,""),"")</f>
        <v/>
      </c>
      <c r="AD74" t="str">
        <f t="shared" si="18"/>
        <v/>
      </c>
      <c r="AE74" t="str">
        <f t="shared" si="18"/>
        <v/>
      </c>
      <c r="AF74" t="str">
        <f t="shared" si="18"/>
        <v/>
      </c>
      <c r="AG74" t="str">
        <f t="shared" si="18"/>
        <v/>
      </c>
      <c r="AH74" t="str">
        <f t="shared" si="18"/>
        <v/>
      </c>
      <c r="AI74" t="str">
        <f t="shared" si="18"/>
        <v/>
      </c>
      <c r="AJ74" t="str">
        <f t="shared" si="18"/>
        <v/>
      </c>
      <c r="AK74" t="str">
        <f t="shared" si="18"/>
        <v/>
      </c>
      <c r="AL74" t="str">
        <f t="shared" si="18"/>
        <v/>
      </c>
      <c r="AM74" t="str">
        <f t="shared" si="18"/>
        <v/>
      </c>
      <c r="AN74" t="str">
        <f t="shared" si="18"/>
        <v/>
      </c>
      <c r="AO74" t="str">
        <f t="shared" si="18"/>
        <v/>
      </c>
      <c r="AP74" t="str">
        <f t="shared" si="18"/>
        <v/>
      </c>
      <c r="AQ74" t="str">
        <f t="shared" si="18"/>
        <v/>
      </c>
      <c r="AR74" t="str">
        <f t="shared" si="18"/>
        <v/>
      </c>
      <c r="AS74" t="str">
        <f t="shared" si="17"/>
        <v/>
      </c>
      <c r="AT74" t="str">
        <f t="shared" si="17"/>
        <v/>
      </c>
      <c r="AU74" t="str">
        <f t="shared" si="17"/>
        <v/>
      </c>
      <c r="AV74" t="str">
        <f t="shared" si="17"/>
        <v/>
      </c>
      <c r="AW74" t="str">
        <f t="shared" si="17"/>
        <v/>
      </c>
      <c r="AX74" t="str">
        <f t="shared" si="17"/>
        <v/>
      </c>
      <c r="AY74" t="str">
        <f t="shared" si="17"/>
        <v/>
      </c>
      <c r="AZ74" t="str">
        <f t="shared" si="17"/>
        <v/>
      </c>
      <c r="BA74" t="str">
        <f t="shared" si="17"/>
        <v/>
      </c>
      <c r="BB74" t="str">
        <f t="shared" si="17"/>
        <v/>
      </c>
      <c r="BC74" t="str">
        <f t="shared" si="17"/>
        <v/>
      </c>
      <c r="BD74" t="str">
        <f t="shared" si="17"/>
        <v/>
      </c>
      <c r="BE74" t="str">
        <f t="shared" si="17"/>
        <v/>
      </c>
      <c r="BF74" t="str">
        <f t="shared" si="17"/>
        <v/>
      </c>
      <c r="BG74" t="str">
        <f t="shared" si="17"/>
        <v/>
      </c>
      <c r="BH74" t="str">
        <f t="shared" si="14"/>
        <v/>
      </c>
      <c r="BI74">
        <f t="shared" si="14"/>
        <v>11430</v>
      </c>
      <c r="BJ74" t="str">
        <f t="shared" si="14"/>
        <v/>
      </c>
      <c r="BK74" t="str">
        <f t="shared" si="14"/>
        <v/>
      </c>
      <c r="BL74" t="str">
        <f t="shared" si="14"/>
        <v/>
      </c>
      <c r="BM74" t="str">
        <f t="shared" si="14"/>
        <v/>
      </c>
      <c r="BN74" t="str">
        <f t="shared" si="14"/>
        <v/>
      </c>
      <c r="BO74" t="str">
        <f t="shared" si="14"/>
        <v/>
      </c>
      <c r="BP74" t="str">
        <f t="shared" si="14"/>
        <v/>
      </c>
      <c r="BQ74" t="str">
        <f t="shared" si="14"/>
        <v/>
      </c>
      <c r="BU74" t="s">
        <v>62</v>
      </c>
      <c r="BV74" t="s">
        <v>76</v>
      </c>
      <c r="BW74">
        <v>42165</v>
      </c>
      <c r="BX74">
        <v>-6.1108067999999998</v>
      </c>
      <c r="BY74">
        <v>105.981739</v>
      </c>
      <c r="BZ74">
        <v>308.82387603029946</v>
      </c>
    </row>
    <row r="75" spans="1:78" x14ac:dyDescent="0.25">
      <c r="A75" t="str">
        <f t="shared" si="1"/>
        <v>Kab. Serang42166</v>
      </c>
      <c r="B75" s="20" t="s">
        <v>76</v>
      </c>
      <c r="C75">
        <v>42166</v>
      </c>
      <c r="D75" s="21">
        <v>321.05257377041664</v>
      </c>
      <c r="E75" s="21">
        <v>313.90587493890519</v>
      </c>
      <c r="F75" s="23">
        <v>1745000</v>
      </c>
      <c r="G75" s="23">
        <v>1745000</v>
      </c>
      <c r="H75" s="23">
        <v>1045000</v>
      </c>
      <c r="I75" s="23">
        <v>1745000</v>
      </c>
      <c r="J75" s="22"/>
      <c r="K75" t="s">
        <v>62</v>
      </c>
      <c r="L75" s="20" t="s">
        <v>76</v>
      </c>
      <c r="M75">
        <v>42166</v>
      </c>
      <c r="N75" s="21">
        <v>171.18798409548631</v>
      </c>
      <c r="O75" s="21">
        <v>175.89430243567585</v>
      </c>
      <c r="P75" s="23">
        <v>1045000</v>
      </c>
      <c r="Q75" s="23">
        <v>1045000</v>
      </c>
      <c r="X75" s="20" t="s">
        <v>47</v>
      </c>
      <c r="Y75">
        <v>40261</v>
      </c>
      <c r="Z75" t="str">
        <f t="shared" si="3"/>
        <v>Kota Bandung40261</v>
      </c>
      <c r="AB75">
        <v>11440</v>
      </c>
      <c r="AC75" t="str">
        <f t="shared" si="18"/>
        <v/>
      </c>
      <c r="AD75" t="str">
        <f t="shared" si="18"/>
        <v/>
      </c>
      <c r="AE75" t="str">
        <f t="shared" si="18"/>
        <v/>
      </c>
      <c r="AF75" t="str">
        <f t="shared" si="18"/>
        <v/>
      </c>
      <c r="AG75" t="str">
        <f t="shared" si="18"/>
        <v/>
      </c>
      <c r="AH75" t="str">
        <f t="shared" si="18"/>
        <v/>
      </c>
      <c r="AI75" t="str">
        <f t="shared" si="18"/>
        <v/>
      </c>
      <c r="AJ75" t="str">
        <f t="shared" si="18"/>
        <v/>
      </c>
      <c r="AK75" t="str">
        <f t="shared" si="18"/>
        <v/>
      </c>
      <c r="AL75" t="str">
        <f t="shared" si="18"/>
        <v/>
      </c>
      <c r="AM75" t="str">
        <f t="shared" si="18"/>
        <v/>
      </c>
      <c r="AN75" t="str">
        <f t="shared" si="18"/>
        <v/>
      </c>
      <c r="AO75" t="str">
        <f t="shared" si="18"/>
        <v/>
      </c>
      <c r="AP75" t="str">
        <f t="shared" si="18"/>
        <v/>
      </c>
      <c r="AQ75" t="str">
        <f t="shared" si="18"/>
        <v/>
      </c>
      <c r="AR75" t="str">
        <f t="shared" si="18"/>
        <v/>
      </c>
      <c r="AS75" t="str">
        <f t="shared" si="17"/>
        <v/>
      </c>
      <c r="AT75" t="str">
        <f t="shared" si="17"/>
        <v/>
      </c>
      <c r="AU75" t="str">
        <f t="shared" si="17"/>
        <v/>
      </c>
      <c r="AV75" t="str">
        <f t="shared" si="17"/>
        <v/>
      </c>
      <c r="AW75" t="str">
        <f t="shared" si="17"/>
        <v/>
      </c>
      <c r="AX75" t="str">
        <f t="shared" si="17"/>
        <v/>
      </c>
      <c r="AY75" t="str">
        <f t="shared" si="17"/>
        <v/>
      </c>
      <c r="AZ75" t="str">
        <f t="shared" si="17"/>
        <v/>
      </c>
      <c r="BA75" t="str">
        <f t="shared" si="17"/>
        <v/>
      </c>
      <c r="BB75" t="str">
        <f t="shared" si="17"/>
        <v/>
      </c>
      <c r="BC75" t="str">
        <f t="shared" si="17"/>
        <v/>
      </c>
      <c r="BD75" t="str">
        <f t="shared" si="17"/>
        <v/>
      </c>
      <c r="BE75" t="str">
        <f t="shared" si="17"/>
        <v/>
      </c>
      <c r="BF75" t="str">
        <f t="shared" si="17"/>
        <v/>
      </c>
      <c r="BG75" t="str">
        <f t="shared" si="17"/>
        <v/>
      </c>
      <c r="BH75" t="str">
        <f t="shared" si="14"/>
        <v/>
      </c>
      <c r="BI75">
        <f t="shared" si="14"/>
        <v>11440</v>
      </c>
      <c r="BJ75" t="str">
        <f t="shared" si="14"/>
        <v/>
      </c>
      <c r="BK75" t="str">
        <f t="shared" si="14"/>
        <v/>
      </c>
      <c r="BL75" t="str">
        <f t="shared" si="14"/>
        <v/>
      </c>
      <c r="BM75" t="str">
        <f t="shared" si="14"/>
        <v/>
      </c>
      <c r="BN75" t="str">
        <f t="shared" si="14"/>
        <v/>
      </c>
      <c r="BO75" t="str">
        <f t="shared" si="14"/>
        <v/>
      </c>
      <c r="BP75" t="str">
        <f t="shared" si="14"/>
        <v/>
      </c>
      <c r="BQ75" t="str">
        <f t="shared" si="14"/>
        <v/>
      </c>
      <c r="BU75" t="s">
        <v>62</v>
      </c>
      <c r="BV75" t="s">
        <v>76</v>
      </c>
      <c r="BW75">
        <v>42166</v>
      </c>
      <c r="BX75">
        <v>-6.0719890999999997</v>
      </c>
      <c r="BY75">
        <v>105.91124240000001</v>
      </c>
      <c r="BZ75">
        <v>322.18837791509333</v>
      </c>
    </row>
    <row r="76" spans="1:78" x14ac:dyDescent="0.25">
      <c r="A76" t="str">
        <f t="shared" si="1"/>
        <v>Kab. Serang42167</v>
      </c>
      <c r="B76" s="20" t="s">
        <v>76</v>
      </c>
      <c r="C76">
        <v>42167</v>
      </c>
      <c r="D76" s="21">
        <v>317.24373690340809</v>
      </c>
      <c r="E76" s="21">
        <v>309.75696897879658</v>
      </c>
      <c r="F76" s="23">
        <v>1725000</v>
      </c>
      <c r="G76" s="23">
        <v>1725000</v>
      </c>
      <c r="H76" s="23">
        <v>1030000</v>
      </c>
      <c r="I76" s="23">
        <v>1725000</v>
      </c>
      <c r="J76" s="22"/>
      <c r="K76" t="s">
        <v>62</v>
      </c>
      <c r="L76" s="20" t="s">
        <v>76</v>
      </c>
      <c r="M76">
        <v>42167</v>
      </c>
      <c r="N76" s="21">
        <v>168.93568682705336</v>
      </c>
      <c r="O76" s="21">
        <v>177.74446931030724</v>
      </c>
      <c r="P76" s="23">
        <v>1030000</v>
      </c>
      <c r="Q76" s="23">
        <v>1030000</v>
      </c>
      <c r="X76" s="20" t="s">
        <v>47</v>
      </c>
      <c r="Y76">
        <v>40191</v>
      </c>
      <c r="Z76" t="str">
        <f t="shared" si="3"/>
        <v>Kota Bandung40191</v>
      </c>
      <c r="AB76">
        <v>11450</v>
      </c>
      <c r="AC76" t="str">
        <f t="shared" si="18"/>
        <v/>
      </c>
      <c r="AD76" t="str">
        <f t="shared" si="18"/>
        <v/>
      </c>
      <c r="AE76" t="str">
        <f t="shared" si="18"/>
        <v/>
      </c>
      <c r="AF76" t="str">
        <f t="shared" si="18"/>
        <v/>
      </c>
      <c r="AG76" t="str">
        <f t="shared" si="18"/>
        <v/>
      </c>
      <c r="AH76" t="str">
        <f t="shared" si="18"/>
        <v/>
      </c>
      <c r="AI76" t="str">
        <f t="shared" si="18"/>
        <v/>
      </c>
      <c r="AJ76" t="str">
        <f t="shared" si="18"/>
        <v/>
      </c>
      <c r="AK76" t="str">
        <f t="shared" si="18"/>
        <v/>
      </c>
      <c r="AL76" t="str">
        <f t="shared" si="18"/>
        <v/>
      </c>
      <c r="AM76" t="str">
        <f t="shared" si="18"/>
        <v/>
      </c>
      <c r="AN76" t="str">
        <f t="shared" si="18"/>
        <v/>
      </c>
      <c r="AO76" t="str">
        <f t="shared" si="18"/>
        <v/>
      </c>
      <c r="AP76" t="str">
        <f t="shared" si="18"/>
        <v/>
      </c>
      <c r="AQ76" t="str">
        <f t="shared" si="18"/>
        <v/>
      </c>
      <c r="AR76" t="str">
        <f t="shared" si="18"/>
        <v/>
      </c>
      <c r="AS76" t="str">
        <f t="shared" si="17"/>
        <v/>
      </c>
      <c r="AT76" t="str">
        <f t="shared" si="17"/>
        <v/>
      </c>
      <c r="AU76" t="str">
        <f t="shared" si="17"/>
        <v/>
      </c>
      <c r="AV76" t="str">
        <f t="shared" si="17"/>
        <v/>
      </c>
      <c r="AW76" t="str">
        <f t="shared" si="17"/>
        <v/>
      </c>
      <c r="AX76" t="str">
        <f t="shared" si="17"/>
        <v/>
      </c>
      <c r="AY76" t="str">
        <f t="shared" si="17"/>
        <v/>
      </c>
      <c r="AZ76" t="str">
        <f t="shared" si="17"/>
        <v/>
      </c>
      <c r="BA76" t="str">
        <f t="shared" si="17"/>
        <v/>
      </c>
      <c r="BB76" t="str">
        <f t="shared" si="17"/>
        <v/>
      </c>
      <c r="BC76" t="str">
        <f t="shared" si="17"/>
        <v/>
      </c>
      <c r="BD76" t="str">
        <f t="shared" si="17"/>
        <v/>
      </c>
      <c r="BE76" t="str">
        <f t="shared" si="17"/>
        <v/>
      </c>
      <c r="BF76" t="str">
        <f t="shared" si="17"/>
        <v/>
      </c>
      <c r="BG76" t="str">
        <f t="shared" si="17"/>
        <v/>
      </c>
      <c r="BH76" t="str">
        <f t="shared" si="14"/>
        <v/>
      </c>
      <c r="BI76">
        <f t="shared" si="14"/>
        <v>11450</v>
      </c>
      <c r="BJ76" t="str">
        <f t="shared" si="14"/>
        <v/>
      </c>
      <c r="BK76" t="str">
        <f t="shared" si="14"/>
        <v/>
      </c>
      <c r="BL76" t="str">
        <f t="shared" si="14"/>
        <v/>
      </c>
      <c r="BM76" t="str">
        <f t="shared" si="14"/>
        <v/>
      </c>
      <c r="BN76" t="str">
        <f t="shared" si="14"/>
        <v/>
      </c>
      <c r="BO76" t="str">
        <f t="shared" si="14"/>
        <v/>
      </c>
      <c r="BP76" t="str">
        <f t="shared" si="14"/>
        <v/>
      </c>
      <c r="BQ76" t="str">
        <f t="shared" si="14"/>
        <v/>
      </c>
      <c r="BU76" t="s">
        <v>62</v>
      </c>
      <c r="BV76" t="s">
        <v>76</v>
      </c>
      <c r="BW76">
        <v>42167</v>
      </c>
      <c r="BX76">
        <v>-6.1751332000000003</v>
      </c>
      <c r="BY76">
        <v>105.8877494</v>
      </c>
      <c r="BZ76">
        <v>317.66485239612109</v>
      </c>
    </row>
    <row r="77" spans="1:78" x14ac:dyDescent="0.25">
      <c r="A77" t="str">
        <f t="shared" ref="A77:A140" si="19">B77&amp;C77</f>
        <v>Kab. Serang42168</v>
      </c>
      <c r="B77" s="20" t="s">
        <v>76</v>
      </c>
      <c r="C77">
        <v>42168</v>
      </c>
      <c r="D77" s="21">
        <v>303.93912119309647</v>
      </c>
      <c r="E77" s="21">
        <v>296.43000677567147</v>
      </c>
      <c r="F77" s="23">
        <v>1655000</v>
      </c>
      <c r="G77" s="23">
        <v>1655000</v>
      </c>
      <c r="H77" s="23">
        <v>965000</v>
      </c>
      <c r="I77" s="23">
        <v>1655000</v>
      </c>
      <c r="J77" s="22"/>
      <c r="K77" t="s">
        <v>62</v>
      </c>
      <c r="L77" s="20" t="s">
        <v>76</v>
      </c>
      <c r="M77">
        <v>42168</v>
      </c>
      <c r="N77" s="21">
        <v>155.88084702361243</v>
      </c>
      <c r="O77" s="21">
        <v>165.73939598021212</v>
      </c>
      <c r="P77" s="23">
        <v>965000</v>
      </c>
      <c r="Q77" s="23">
        <v>965000</v>
      </c>
      <c r="X77" s="20" t="s">
        <v>47</v>
      </c>
      <c r="Y77">
        <v>40237</v>
      </c>
      <c r="Z77" t="str">
        <f t="shared" ref="Z77:Z140" si="20">X77&amp;Y77</f>
        <v>Kota Bandung40237</v>
      </c>
      <c r="AB77">
        <v>11460</v>
      </c>
      <c r="AC77" t="str">
        <f t="shared" si="18"/>
        <v/>
      </c>
      <c r="AD77" t="str">
        <f t="shared" si="18"/>
        <v/>
      </c>
      <c r="AE77" t="str">
        <f t="shared" si="18"/>
        <v/>
      </c>
      <c r="AF77" t="str">
        <f t="shared" si="18"/>
        <v/>
      </c>
      <c r="AG77" t="str">
        <f t="shared" si="18"/>
        <v/>
      </c>
      <c r="AH77" t="str">
        <f t="shared" si="18"/>
        <v/>
      </c>
      <c r="AI77" t="str">
        <f t="shared" si="18"/>
        <v/>
      </c>
      <c r="AJ77" t="str">
        <f t="shared" si="18"/>
        <v/>
      </c>
      <c r="AK77" t="str">
        <f t="shared" si="18"/>
        <v/>
      </c>
      <c r="AL77" t="str">
        <f t="shared" si="18"/>
        <v/>
      </c>
      <c r="AM77" t="str">
        <f t="shared" si="18"/>
        <v/>
      </c>
      <c r="AN77" t="str">
        <f t="shared" si="18"/>
        <v/>
      </c>
      <c r="AO77" t="str">
        <f t="shared" si="18"/>
        <v/>
      </c>
      <c r="AP77" t="str">
        <f t="shared" si="18"/>
        <v/>
      </c>
      <c r="AQ77" t="str">
        <f t="shared" si="18"/>
        <v/>
      </c>
      <c r="AR77" t="str">
        <f t="shared" si="18"/>
        <v/>
      </c>
      <c r="AS77" t="str">
        <f t="shared" si="17"/>
        <v/>
      </c>
      <c r="AT77" t="str">
        <f t="shared" si="17"/>
        <v/>
      </c>
      <c r="AU77" t="str">
        <f t="shared" si="17"/>
        <v/>
      </c>
      <c r="AV77" t="str">
        <f t="shared" si="17"/>
        <v/>
      </c>
      <c r="AW77" t="str">
        <f t="shared" si="17"/>
        <v/>
      </c>
      <c r="AX77" t="str">
        <f t="shared" si="17"/>
        <v/>
      </c>
      <c r="AY77" t="str">
        <f t="shared" si="17"/>
        <v/>
      </c>
      <c r="AZ77" t="str">
        <f t="shared" si="17"/>
        <v/>
      </c>
      <c r="BA77" t="str">
        <f t="shared" si="17"/>
        <v/>
      </c>
      <c r="BB77" t="str">
        <f t="shared" si="17"/>
        <v/>
      </c>
      <c r="BC77" t="str">
        <f t="shared" si="17"/>
        <v/>
      </c>
      <c r="BD77" t="str">
        <f t="shared" si="17"/>
        <v/>
      </c>
      <c r="BE77" t="str">
        <f t="shared" si="17"/>
        <v/>
      </c>
      <c r="BF77" t="str">
        <f t="shared" si="17"/>
        <v/>
      </c>
      <c r="BG77" t="str">
        <f t="shared" si="17"/>
        <v/>
      </c>
      <c r="BH77" t="str">
        <f t="shared" si="14"/>
        <v/>
      </c>
      <c r="BI77">
        <f t="shared" si="14"/>
        <v>11460</v>
      </c>
      <c r="BJ77" t="str">
        <f t="shared" si="14"/>
        <v/>
      </c>
      <c r="BK77" t="str">
        <f t="shared" si="14"/>
        <v/>
      </c>
      <c r="BL77" t="str">
        <f t="shared" si="14"/>
        <v/>
      </c>
      <c r="BM77" t="str">
        <f t="shared" si="14"/>
        <v/>
      </c>
      <c r="BN77" t="str">
        <f t="shared" si="14"/>
        <v/>
      </c>
      <c r="BO77" t="str">
        <f t="shared" si="14"/>
        <v/>
      </c>
      <c r="BP77" t="str">
        <f t="shared" si="14"/>
        <v/>
      </c>
      <c r="BQ77" t="str">
        <f t="shared" si="14"/>
        <v/>
      </c>
      <c r="BU77" t="s">
        <v>62</v>
      </c>
      <c r="BV77" t="s">
        <v>76</v>
      </c>
      <c r="BW77">
        <v>42168</v>
      </c>
      <c r="BX77">
        <v>-6.2139945000000001</v>
      </c>
      <c r="BY77">
        <v>105.9582372</v>
      </c>
      <c r="BZ77">
        <v>304.31808919219736</v>
      </c>
    </row>
    <row r="78" spans="1:78" x14ac:dyDescent="0.25">
      <c r="A78" t="str">
        <f t="shared" si="19"/>
        <v>Kab. Serang42172</v>
      </c>
      <c r="B78" s="20" t="s">
        <v>76</v>
      </c>
      <c r="C78">
        <v>42172</v>
      </c>
      <c r="D78" s="21">
        <v>266.13066493081175</v>
      </c>
      <c r="E78" s="21">
        <v>258.87356230185299</v>
      </c>
      <c r="F78" s="23">
        <v>1470000</v>
      </c>
      <c r="G78" s="23">
        <v>1470000</v>
      </c>
      <c r="H78" s="23">
        <v>770000</v>
      </c>
      <c r="I78" s="23">
        <v>1470000</v>
      </c>
      <c r="J78" s="22"/>
      <c r="K78" t="s">
        <v>62</v>
      </c>
      <c r="L78" s="20" t="s">
        <v>76</v>
      </c>
      <c r="M78">
        <v>42172</v>
      </c>
      <c r="N78" s="21">
        <v>116.98845014129878</v>
      </c>
      <c r="O78" s="21">
        <v>126.65701073041018</v>
      </c>
      <c r="P78" s="23">
        <v>770000</v>
      </c>
      <c r="Q78" s="23">
        <v>770000</v>
      </c>
      <c r="X78" s="20" t="s">
        <v>47</v>
      </c>
      <c r="Y78">
        <v>40133</v>
      </c>
      <c r="Z78" t="str">
        <f t="shared" si="20"/>
        <v>Kota Bandung40133</v>
      </c>
      <c r="AB78">
        <v>11470</v>
      </c>
      <c r="AC78" t="str">
        <f t="shared" si="18"/>
        <v/>
      </c>
      <c r="AD78" t="str">
        <f t="shared" si="18"/>
        <v/>
      </c>
      <c r="AE78" t="str">
        <f t="shared" si="18"/>
        <v/>
      </c>
      <c r="AF78" t="str">
        <f t="shared" si="18"/>
        <v/>
      </c>
      <c r="AG78" t="str">
        <f t="shared" si="18"/>
        <v/>
      </c>
      <c r="AH78" t="str">
        <f t="shared" si="18"/>
        <v/>
      </c>
      <c r="AI78" t="str">
        <f t="shared" si="18"/>
        <v/>
      </c>
      <c r="AJ78" t="str">
        <f t="shared" si="18"/>
        <v/>
      </c>
      <c r="AK78" t="str">
        <f t="shared" si="18"/>
        <v/>
      </c>
      <c r="AL78" t="str">
        <f t="shared" si="18"/>
        <v/>
      </c>
      <c r="AM78" t="str">
        <f t="shared" si="18"/>
        <v/>
      </c>
      <c r="AN78" t="str">
        <f t="shared" si="18"/>
        <v/>
      </c>
      <c r="AO78" t="str">
        <f t="shared" si="18"/>
        <v/>
      </c>
      <c r="AP78" t="str">
        <f t="shared" si="18"/>
        <v/>
      </c>
      <c r="AQ78" t="str">
        <f t="shared" si="18"/>
        <v/>
      </c>
      <c r="AR78" t="str">
        <f t="shared" si="18"/>
        <v/>
      </c>
      <c r="AS78" t="str">
        <f t="shared" si="17"/>
        <v/>
      </c>
      <c r="AT78" t="str">
        <f t="shared" si="17"/>
        <v/>
      </c>
      <c r="AU78" t="str">
        <f t="shared" si="17"/>
        <v/>
      </c>
      <c r="AV78" t="str">
        <f t="shared" si="17"/>
        <v/>
      </c>
      <c r="AW78" t="str">
        <f t="shared" si="17"/>
        <v/>
      </c>
      <c r="AX78" t="str">
        <f t="shared" si="17"/>
        <v/>
      </c>
      <c r="AY78" t="str">
        <f t="shared" si="17"/>
        <v/>
      </c>
      <c r="AZ78" t="str">
        <f t="shared" si="17"/>
        <v/>
      </c>
      <c r="BA78" t="str">
        <f t="shared" si="17"/>
        <v/>
      </c>
      <c r="BB78" t="str">
        <f t="shared" si="17"/>
        <v/>
      </c>
      <c r="BC78" t="str">
        <f t="shared" si="17"/>
        <v/>
      </c>
      <c r="BD78" t="str">
        <f t="shared" si="17"/>
        <v/>
      </c>
      <c r="BE78" t="str">
        <f t="shared" si="17"/>
        <v/>
      </c>
      <c r="BF78" t="str">
        <f t="shared" si="17"/>
        <v/>
      </c>
      <c r="BG78" t="str">
        <f t="shared" si="17"/>
        <v/>
      </c>
      <c r="BH78" t="str">
        <f t="shared" si="14"/>
        <v/>
      </c>
      <c r="BI78">
        <f t="shared" si="14"/>
        <v>11470</v>
      </c>
      <c r="BJ78" t="str">
        <f t="shared" si="14"/>
        <v/>
      </c>
      <c r="BK78" t="str">
        <f t="shared" si="14"/>
        <v/>
      </c>
      <c r="BL78" t="str">
        <f t="shared" si="14"/>
        <v/>
      </c>
      <c r="BM78" t="str">
        <f t="shared" si="14"/>
        <v/>
      </c>
      <c r="BN78" t="str">
        <f t="shared" si="14"/>
        <v/>
      </c>
      <c r="BO78" t="str">
        <f t="shared" si="14"/>
        <v/>
      </c>
      <c r="BP78" t="str">
        <f t="shared" si="14"/>
        <v/>
      </c>
      <c r="BQ78" t="str">
        <f t="shared" si="14"/>
        <v/>
      </c>
      <c r="BU78" t="s">
        <v>62</v>
      </c>
      <c r="BV78" t="s">
        <v>76</v>
      </c>
      <c r="BW78">
        <v>42172</v>
      </c>
      <c r="BX78">
        <v>-6.2476991999999996</v>
      </c>
      <c r="BY78">
        <v>106.1933837</v>
      </c>
      <c r="BZ78">
        <v>267.06869649308243</v>
      </c>
    </row>
    <row r="79" spans="1:78" x14ac:dyDescent="0.25">
      <c r="A79" t="str">
        <f t="shared" si="19"/>
        <v>Kab. Serang42173</v>
      </c>
      <c r="B79" s="20" t="s">
        <v>76</v>
      </c>
      <c r="C79">
        <v>42173</v>
      </c>
      <c r="D79" s="21">
        <v>278.00952150007816</v>
      </c>
      <c r="E79" s="21">
        <v>270.69614671805073</v>
      </c>
      <c r="F79" s="23">
        <v>1530000</v>
      </c>
      <c r="G79" s="23">
        <v>1530000</v>
      </c>
      <c r="H79" s="23">
        <v>835000</v>
      </c>
      <c r="I79" s="23">
        <v>1530000</v>
      </c>
      <c r="J79" s="22"/>
      <c r="K79" t="s">
        <v>62</v>
      </c>
      <c r="L79" s="20" t="s">
        <v>76</v>
      </c>
      <c r="M79">
        <v>42173</v>
      </c>
      <c r="N79" s="21">
        <v>129.05262664068107</v>
      </c>
      <c r="O79" s="21">
        <v>138.3904363232065</v>
      </c>
      <c r="P79" s="23">
        <v>835000</v>
      </c>
      <c r="Q79" s="23">
        <v>835000</v>
      </c>
      <c r="X79" s="20" t="s">
        <v>47</v>
      </c>
      <c r="Y79">
        <v>40252</v>
      </c>
      <c r="Z79" t="str">
        <f t="shared" si="20"/>
        <v>Kota Bandung40252</v>
      </c>
      <c r="AB79">
        <v>11480</v>
      </c>
      <c r="AC79" t="str">
        <f t="shared" si="18"/>
        <v/>
      </c>
      <c r="AD79" t="str">
        <f t="shared" si="18"/>
        <v/>
      </c>
      <c r="AE79" t="str">
        <f t="shared" si="18"/>
        <v/>
      </c>
      <c r="AF79" t="str">
        <f t="shared" si="18"/>
        <v/>
      </c>
      <c r="AG79" t="str">
        <f t="shared" si="18"/>
        <v/>
      </c>
      <c r="AH79" t="str">
        <f t="shared" si="18"/>
        <v/>
      </c>
      <c r="AI79" t="str">
        <f t="shared" si="18"/>
        <v/>
      </c>
      <c r="AJ79" t="str">
        <f t="shared" si="18"/>
        <v/>
      </c>
      <c r="AK79" t="str">
        <f t="shared" si="18"/>
        <v/>
      </c>
      <c r="AL79" t="str">
        <f t="shared" si="18"/>
        <v/>
      </c>
      <c r="AM79" t="str">
        <f t="shared" si="18"/>
        <v/>
      </c>
      <c r="AN79" t="str">
        <f t="shared" si="18"/>
        <v/>
      </c>
      <c r="AO79" t="str">
        <f t="shared" si="18"/>
        <v/>
      </c>
      <c r="AP79" t="str">
        <f t="shared" si="18"/>
        <v/>
      </c>
      <c r="AQ79" t="str">
        <f t="shared" si="18"/>
        <v/>
      </c>
      <c r="AR79" t="str">
        <f t="shared" si="18"/>
        <v/>
      </c>
      <c r="AS79" t="str">
        <f t="shared" si="17"/>
        <v/>
      </c>
      <c r="AT79" t="str">
        <f t="shared" si="17"/>
        <v/>
      </c>
      <c r="AU79" t="str">
        <f t="shared" si="17"/>
        <v/>
      </c>
      <c r="AV79" t="str">
        <f t="shared" si="17"/>
        <v/>
      </c>
      <c r="AW79" t="str">
        <f t="shared" si="17"/>
        <v/>
      </c>
      <c r="AX79" t="str">
        <f t="shared" si="17"/>
        <v/>
      </c>
      <c r="AY79" t="str">
        <f t="shared" si="17"/>
        <v/>
      </c>
      <c r="AZ79" t="str">
        <f t="shared" si="17"/>
        <v/>
      </c>
      <c r="BA79" t="str">
        <f t="shared" si="17"/>
        <v/>
      </c>
      <c r="BB79" t="str">
        <f t="shared" si="17"/>
        <v/>
      </c>
      <c r="BC79" t="str">
        <f t="shared" si="17"/>
        <v/>
      </c>
      <c r="BD79" t="str">
        <f t="shared" si="17"/>
        <v/>
      </c>
      <c r="BE79" t="str">
        <f t="shared" si="17"/>
        <v/>
      </c>
      <c r="BF79" t="str">
        <f t="shared" si="17"/>
        <v/>
      </c>
      <c r="BG79" t="str">
        <f t="shared" si="17"/>
        <v/>
      </c>
      <c r="BH79" t="str">
        <f t="shared" si="14"/>
        <v/>
      </c>
      <c r="BI79">
        <f t="shared" si="14"/>
        <v>11480</v>
      </c>
      <c r="BJ79" t="str">
        <f t="shared" si="14"/>
        <v/>
      </c>
      <c r="BK79" t="str">
        <f t="shared" si="14"/>
        <v/>
      </c>
      <c r="BL79" t="str">
        <f t="shared" si="14"/>
        <v/>
      </c>
      <c r="BM79" t="str">
        <f t="shared" si="14"/>
        <v/>
      </c>
      <c r="BN79" t="str">
        <f t="shared" si="14"/>
        <v/>
      </c>
      <c r="BO79" t="str">
        <f t="shared" si="14"/>
        <v/>
      </c>
      <c r="BP79" t="str">
        <f t="shared" si="14"/>
        <v/>
      </c>
      <c r="BQ79" t="str">
        <f t="shared" si="14"/>
        <v/>
      </c>
      <c r="BU79" t="s">
        <v>62</v>
      </c>
      <c r="BV79" t="s">
        <v>76</v>
      </c>
      <c r="BW79">
        <v>42173</v>
      </c>
      <c r="BX79">
        <v>-6.2294048000000002</v>
      </c>
      <c r="BY79">
        <v>106.12280989999999</v>
      </c>
      <c r="BZ79">
        <v>278.82267053858641</v>
      </c>
    </row>
    <row r="80" spans="1:78" x14ac:dyDescent="0.25">
      <c r="A80" t="str">
        <f t="shared" si="19"/>
        <v>Kab. Serang42174</v>
      </c>
      <c r="B80" s="20" t="s">
        <v>76</v>
      </c>
      <c r="C80">
        <v>42174</v>
      </c>
      <c r="D80" s="21">
        <v>257.48902106084381</v>
      </c>
      <c r="E80" s="21">
        <v>250.1788821836052</v>
      </c>
      <c r="F80" s="23">
        <v>1425000</v>
      </c>
      <c r="G80" s="23">
        <v>1425000</v>
      </c>
      <c r="H80" s="23">
        <v>730000</v>
      </c>
      <c r="I80" s="23">
        <v>1425000</v>
      </c>
      <c r="J80" s="22"/>
      <c r="K80" t="s">
        <v>62</v>
      </c>
      <c r="L80" s="20" t="s">
        <v>76</v>
      </c>
      <c r="M80">
        <v>42174</v>
      </c>
      <c r="N80" s="21">
        <v>108.7182203484536</v>
      </c>
      <c r="O80" s="21">
        <v>119.97266799291347</v>
      </c>
      <c r="P80" s="23">
        <v>730000</v>
      </c>
      <c r="Q80" s="23">
        <v>730000</v>
      </c>
      <c r="X80" s="20" t="s">
        <v>47</v>
      </c>
      <c r="Y80">
        <v>40243</v>
      </c>
      <c r="Z80" t="str">
        <f t="shared" si="20"/>
        <v>Kota Bandung40243</v>
      </c>
      <c r="AB80">
        <v>11510</v>
      </c>
      <c r="AC80" t="str">
        <f t="shared" si="18"/>
        <v/>
      </c>
      <c r="AD80" t="str">
        <f t="shared" si="18"/>
        <v/>
      </c>
      <c r="AE80" t="str">
        <f t="shared" si="18"/>
        <v/>
      </c>
      <c r="AF80" t="str">
        <f t="shared" si="18"/>
        <v/>
      </c>
      <c r="AG80" t="str">
        <f t="shared" si="18"/>
        <v/>
      </c>
      <c r="AH80" t="str">
        <f t="shared" si="18"/>
        <v/>
      </c>
      <c r="AI80" t="str">
        <f t="shared" si="18"/>
        <v/>
      </c>
      <c r="AJ80" t="str">
        <f t="shared" si="18"/>
        <v/>
      </c>
      <c r="AK80" t="str">
        <f t="shared" si="18"/>
        <v/>
      </c>
      <c r="AL80" t="str">
        <f t="shared" si="18"/>
        <v/>
      </c>
      <c r="AM80" t="str">
        <f t="shared" si="18"/>
        <v/>
      </c>
      <c r="AN80" t="str">
        <f t="shared" si="18"/>
        <v/>
      </c>
      <c r="AO80" t="str">
        <f t="shared" si="18"/>
        <v/>
      </c>
      <c r="AP80" t="str">
        <f t="shared" si="18"/>
        <v/>
      </c>
      <c r="AQ80" t="str">
        <f t="shared" si="18"/>
        <v/>
      </c>
      <c r="AR80" t="str">
        <f t="shared" si="18"/>
        <v/>
      </c>
      <c r="AS80" t="str">
        <f t="shared" si="17"/>
        <v/>
      </c>
      <c r="AT80" t="str">
        <f t="shared" si="17"/>
        <v/>
      </c>
      <c r="AU80" t="str">
        <f t="shared" si="17"/>
        <v/>
      </c>
      <c r="AV80" t="str">
        <f t="shared" si="17"/>
        <v/>
      </c>
      <c r="AW80" t="str">
        <f t="shared" si="17"/>
        <v/>
      </c>
      <c r="AX80" t="str">
        <f t="shared" si="17"/>
        <v/>
      </c>
      <c r="AY80" t="str">
        <f t="shared" si="17"/>
        <v/>
      </c>
      <c r="AZ80" t="str">
        <f t="shared" si="17"/>
        <v/>
      </c>
      <c r="BA80" t="str">
        <f t="shared" si="17"/>
        <v/>
      </c>
      <c r="BB80" t="str">
        <f t="shared" si="17"/>
        <v/>
      </c>
      <c r="BC80" t="str">
        <f t="shared" si="17"/>
        <v/>
      </c>
      <c r="BD80" t="str">
        <f t="shared" si="17"/>
        <v/>
      </c>
      <c r="BE80" t="str">
        <f t="shared" si="17"/>
        <v/>
      </c>
      <c r="BF80" t="str">
        <f t="shared" si="17"/>
        <v/>
      </c>
      <c r="BG80" t="str">
        <f t="shared" si="17"/>
        <v/>
      </c>
      <c r="BH80" t="str">
        <f t="shared" si="14"/>
        <v/>
      </c>
      <c r="BI80">
        <f t="shared" si="14"/>
        <v>11510</v>
      </c>
      <c r="BJ80" t="str">
        <f t="shared" si="14"/>
        <v/>
      </c>
      <c r="BK80" t="str">
        <f t="shared" si="14"/>
        <v/>
      </c>
      <c r="BL80" t="str">
        <f t="shared" si="14"/>
        <v/>
      </c>
      <c r="BM80" t="str">
        <f t="shared" si="14"/>
        <v/>
      </c>
      <c r="BN80" t="str">
        <f t="shared" si="14"/>
        <v/>
      </c>
      <c r="BO80" t="str">
        <f t="shared" si="14"/>
        <v/>
      </c>
      <c r="BP80" t="str">
        <f t="shared" si="14"/>
        <v/>
      </c>
      <c r="BQ80" t="str">
        <f t="shared" si="14"/>
        <v/>
      </c>
      <c r="BU80" t="s">
        <v>62</v>
      </c>
      <c r="BV80" t="s">
        <v>76</v>
      </c>
      <c r="BW80">
        <v>42174</v>
      </c>
      <c r="BX80">
        <v>-6.2822880000000003</v>
      </c>
      <c r="BY80">
        <v>106.2345633</v>
      </c>
      <c r="BZ80">
        <v>258.32226985553007</v>
      </c>
    </row>
    <row r="81" spans="1:78" x14ac:dyDescent="0.25">
      <c r="A81" t="str">
        <f t="shared" si="19"/>
        <v>Kab. Serang42175</v>
      </c>
      <c r="B81" s="20" t="s">
        <v>76</v>
      </c>
      <c r="C81">
        <v>42175</v>
      </c>
      <c r="D81" s="21">
        <v>258.95325486414168</v>
      </c>
      <c r="E81" s="21">
        <v>251.99171424473161</v>
      </c>
      <c r="F81" s="23">
        <v>1430000</v>
      </c>
      <c r="G81" s="23">
        <v>1430000</v>
      </c>
      <c r="H81" s="23">
        <v>730000</v>
      </c>
      <c r="I81" s="23">
        <v>1430000</v>
      </c>
      <c r="J81" s="22"/>
      <c r="K81" t="s">
        <v>62</v>
      </c>
      <c r="L81" s="20" t="s">
        <v>76</v>
      </c>
      <c r="M81">
        <v>42175</v>
      </c>
      <c r="N81" s="21">
        <v>108.73562621672346</v>
      </c>
      <c r="O81" s="21">
        <v>115.17093959001475</v>
      </c>
      <c r="P81" s="23">
        <v>730000</v>
      </c>
      <c r="Q81" s="23">
        <v>730000</v>
      </c>
      <c r="X81" s="20" t="s">
        <v>47</v>
      </c>
      <c r="Y81">
        <v>40115</v>
      </c>
      <c r="Z81" t="str">
        <f t="shared" si="20"/>
        <v>Kota Bandung40115</v>
      </c>
      <c r="AB81">
        <v>11520</v>
      </c>
      <c r="AC81" t="str">
        <f t="shared" si="18"/>
        <v/>
      </c>
      <c r="AD81" t="str">
        <f t="shared" si="18"/>
        <v/>
      </c>
      <c r="AE81" t="str">
        <f t="shared" si="18"/>
        <v/>
      </c>
      <c r="AF81" t="str">
        <f t="shared" si="18"/>
        <v/>
      </c>
      <c r="AG81" t="str">
        <f t="shared" si="18"/>
        <v/>
      </c>
      <c r="AH81" t="str">
        <f t="shared" si="18"/>
        <v/>
      </c>
      <c r="AI81" t="str">
        <f t="shared" si="18"/>
        <v/>
      </c>
      <c r="AJ81" t="str">
        <f t="shared" si="18"/>
        <v/>
      </c>
      <c r="AK81" t="str">
        <f t="shared" si="18"/>
        <v/>
      </c>
      <c r="AL81" t="str">
        <f t="shared" si="18"/>
        <v/>
      </c>
      <c r="AM81" t="str">
        <f t="shared" si="18"/>
        <v/>
      </c>
      <c r="AN81" t="str">
        <f t="shared" si="18"/>
        <v/>
      </c>
      <c r="AO81" t="str">
        <f t="shared" si="18"/>
        <v/>
      </c>
      <c r="AP81" t="str">
        <f t="shared" si="18"/>
        <v/>
      </c>
      <c r="AQ81" t="str">
        <f t="shared" si="18"/>
        <v/>
      </c>
      <c r="AR81" t="str">
        <f t="shared" si="18"/>
        <v/>
      </c>
      <c r="AS81" t="str">
        <f t="shared" si="17"/>
        <v/>
      </c>
      <c r="AT81" t="str">
        <f t="shared" si="17"/>
        <v/>
      </c>
      <c r="AU81" t="str">
        <f t="shared" si="17"/>
        <v/>
      </c>
      <c r="AV81" t="str">
        <f t="shared" si="17"/>
        <v/>
      </c>
      <c r="AW81" t="str">
        <f t="shared" si="17"/>
        <v/>
      </c>
      <c r="AX81" t="str">
        <f t="shared" si="17"/>
        <v/>
      </c>
      <c r="AY81" t="str">
        <f t="shared" si="17"/>
        <v/>
      </c>
      <c r="AZ81" t="str">
        <f t="shared" si="17"/>
        <v/>
      </c>
      <c r="BA81" t="str">
        <f t="shared" si="17"/>
        <v/>
      </c>
      <c r="BB81" t="str">
        <f t="shared" si="17"/>
        <v/>
      </c>
      <c r="BC81" t="str">
        <f t="shared" si="17"/>
        <v/>
      </c>
      <c r="BD81" t="str">
        <f t="shared" si="17"/>
        <v/>
      </c>
      <c r="BE81" t="str">
        <f t="shared" si="17"/>
        <v/>
      </c>
      <c r="BF81" t="str">
        <f t="shared" si="17"/>
        <v/>
      </c>
      <c r="BG81" t="str">
        <f t="shared" si="17"/>
        <v/>
      </c>
      <c r="BH81" t="str">
        <f t="shared" si="14"/>
        <v/>
      </c>
      <c r="BI81">
        <f t="shared" si="14"/>
        <v>11520</v>
      </c>
      <c r="BJ81" t="str">
        <f t="shared" si="14"/>
        <v/>
      </c>
      <c r="BK81" t="str">
        <f t="shared" si="14"/>
        <v/>
      </c>
      <c r="BL81" t="str">
        <f t="shared" si="14"/>
        <v/>
      </c>
      <c r="BM81" t="str">
        <f t="shared" ref="BM81:BQ81" si="21">IFERROR(IF(MATCH(BM$11&amp;$AB81,$Z$12:$Z$1468,0)&gt;0,$AB81,""),"")</f>
        <v/>
      </c>
      <c r="BN81" t="str">
        <f t="shared" si="21"/>
        <v/>
      </c>
      <c r="BO81" t="str">
        <f t="shared" si="21"/>
        <v/>
      </c>
      <c r="BP81" t="str">
        <f t="shared" si="21"/>
        <v/>
      </c>
      <c r="BQ81" t="str">
        <f t="shared" si="21"/>
        <v/>
      </c>
      <c r="BU81" t="s">
        <v>62</v>
      </c>
      <c r="BV81" t="s">
        <v>76</v>
      </c>
      <c r="BW81">
        <v>42175</v>
      </c>
      <c r="BX81">
        <v>-6.2044986</v>
      </c>
      <c r="BY81">
        <v>106.2639825</v>
      </c>
      <c r="BZ81">
        <v>260.49233383852993</v>
      </c>
    </row>
    <row r="82" spans="1:78" x14ac:dyDescent="0.25">
      <c r="A82" t="str">
        <f t="shared" si="19"/>
        <v>Kab. Serang42176</v>
      </c>
      <c r="B82" s="20" t="s">
        <v>76</v>
      </c>
      <c r="C82">
        <v>42176</v>
      </c>
      <c r="D82" s="21">
        <v>247.40003626057359</v>
      </c>
      <c r="E82" s="21">
        <v>240.30437788679103</v>
      </c>
      <c r="F82" s="23">
        <v>1375000</v>
      </c>
      <c r="G82" s="23">
        <v>1375000</v>
      </c>
      <c r="H82" s="23">
        <v>675000</v>
      </c>
      <c r="I82" s="23">
        <v>1375000</v>
      </c>
      <c r="J82" s="22"/>
      <c r="K82" t="s">
        <v>62</v>
      </c>
      <c r="L82" s="20" t="s">
        <v>76</v>
      </c>
      <c r="M82">
        <v>42176</v>
      </c>
      <c r="N82" s="21">
        <v>97.679667169005413</v>
      </c>
      <c r="O82" s="21">
        <v>107.18517860188423</v>
      </c>
      <c r="P82" s="23">
        <v>675000</v>
      </c>
      <c r="Q82" s="23">
        <v>675000</v>
      </c>
      <c r="X82" s="20" t="s">
        <v>47</v>
      </c>
      <c r="Y82">
        <v>40251</v>
      </c>
      <c r="Z82" t="str">
        <f t="shared" si="20"/>
        <v>Kota Bandung40251</v>
      </c>
      <c r="AB82">
        <v>11530</v>
      </c>
      <c r="AC82" t="str">
        <f t="shared" si="18"/>
        <v/>
      </c>
      <c r="AD82" t="str">
        <f t="shared" si="18"/>
        <v/>
      </c>
      <c r="AE82" t="str">
        <f t="shared" si="18"/>
        <v/>
      </c>
      <c r="AF82" t="str">
        <f t="shared" si="18"/>
        <v/>
      </c>
      <c r="AG82" t="str">
        <f t="shared" si="18"/>
        <v/>
      </c>
      <c r="AH82" t="str">
        <f t="shared" si="18"/>
        <v/>
      </c>
      <c r="AI82" t="str">
        <f t="shared" si="18"/>
        <v/>
      </c>
      <c r="AJ82" t="str">
        <f t="shared" si="18"/>
        <v/>
      </c>
      <c r="AK82" t="str">
        <f t="shared" si="18"/>
        <v/>
      </c>
      <c r="AL82" t="str">
        <f t="shared" si="18"/>
        <v/>
      </c>
      <c r="AM82" t="str">
        <f t="shared" si="18"/>
        <v/>
      </c>
      <c r="AN82" t="str">
        <f t="shared" si="18"/>
        <v/>
      </c>
      <c r="AO82" t="str">
        <f t="shared" si="18"/>
        <v/>
      </c>
      <c r="AP82" t="str">
        <f t="shared" si="18"/>
        <v/>
      </c>
      <c r="AQ82" t="str">
        <f t="shared" si="18"/>
        <v/>
      </c>
      <c r="AR82" t="str">
        <f t="shared" si="18"/>
        <v/>
      </c>
      <c r="AS82" t="str">
        <f t="shared" si="17"/>
        <v/>
      </c>
      <c r="AT82" t="str">
        <f t="shared" si="17"/>
        <v/>
      </c>
      <c r="AU82" t="str">
        <f t="shared" si="17"/>
        <v/>
      </c>
      <c r="AV82" t="str">
        <f t="shared" si="17"/>
        <v/>
      </c>
      <c r="AW82" t="str">
        <f t="shared" si="17"/>
        <v/>
      </c>
      <c r="AX82" t="str">
        <f t="shared" si="17"/>
        <v/>
      </c>
      <c r="AY82" t="str">
        <f t="shared" si="17"/>
        <v/>
      </c>
      <c r="AZ82" t="str">
        <f t="shared" si="17"/>
        <v/>
      </c>
      <c r="BA82" t="str">
        <f t="shared" si="17"/>
        <v/>
      </c>
      <c r="BB82" t="str">
        <f t="shared" si="17"/>
        <v/>
      </c>
      <c r="BC82" t="str">
        <f t="shared" si="17"/>
        <v/>
      </c>
      <c r="BD82" t="str">
        <f t="shared" si="17"/>
        <v/>
      </c>
      <c r="BE82" t="str">
        <f t="shared" si="17"/>
        <v/>
      </c>
      <c r="BF82" t="str">
        <f t="shared" si="17"/>
        <v/>
      </c>
      <c r="BG82" t="str">
        <f t="shared" si="17"/>
        <v/>
      </c>
      <c r="BH82" t="str">
        <f t="shared" ref="BH82:BQ107" si="22">IFERROR(IF(MATCH(BH$11&amp;$AB82,$Z$12:$Z$1468,0)&gt;0,$AB82,""),"")</f>
        <v/>
      </c>
      <c r="BI82">
        <f t="shared" si="22"/>
        <v>11530</v>
      </c>
      <c r="BJ82" t="str">
        <f t="shared" si="22"/>
        <v/>
      </c>
      <c r="BK82" t="str">
        <f t="shared" si="22"/>
        <v/>
      </c>
      <c r="BL82" t="str">
        <f t="shared" si="22"/>
        <v/>
      </c>
      <c r="BM82" t="str">
        <f t="shared" si="22"/>
        <v/>
      </c>
      <c r="BN82" t="str">
        <f t="shared" si="22"/>
        <v/>
      </c>
      <c r="BO82" t="str">
        <f t="shared" si="22"/>
        <v/>
      </c>
      <c r="BP82" t="str">
        <f t="shared" si="22"/>
        <v/>
      </c>
      <c r="BQ82" t="str">
        <f t="shared" si="22"/>
        <v/>
      </c>
      <c r="BU82" t="s">
        <v>62</v>
      </c>
      <c r="BV82" t="s">
        <v>76</v>
      </c>
      <c r="BW82">
        <v>42176</v>
      </c>
      <c r="BX82">
        <v>-6.2644839000000001</v>
      </c>
      <c r="BY82">
        <v>106.31106219999999</v>
      </c>
      <c r="BZ82">
        <v>248.68057534897213</v>
      </c>
    </row>
    <row r="83" spans="1:78" x14ac:dyDescent="0.25">
      <c r="A83" t="str">
        <f t="shared" si="19"/>
        <v>Kab. Serang42177</v>
      </c>
      <c r="B83" s="20" t="s">
        <v>76</v>
      </c>
      <c r="C83">
        <v>42177</v>
      </c>
      <c r="D83" s="21">
        <v>241.18747494600552</v>
      </c>
      <c r="E83" s="21">
        <v>234.0544537777391</v>
      </c>
      <c r="F83" s="23">
        <v>1345000</v>
      </c>
      <c r="G83" s="23">
        <v>1345000</v>
      </c>
      <c r="H83" s="23">
        <v>645000</v>
      </c>
      <c r="I83" s="23">
        <v>1345000</v>
      </c>
      <c r="J83" s="22"/>
      <c r="K83" t="s">
        <v>62</v>
      </c>
      <c r="L83" s="20" t="s">
        <v>76</v>
      </c>
      <c r="M83">
        <v>42177</v>
      </c>
      <c r="N83" s="21">
        <v>91.678168946398969</v>
      </c>
      <c r="O83" s="21">
        <v>102.50766862346231</v>
      </c>
      <c r="P83" s="23">
        <v>645000</v>
      </c>
      <c r="Q83" s="23">
        <v>645000</v>
      </c>
      <c r="X83" s="20" t="s">
        <v>47</v>
      </c>
      <c r="Y83">
        <v>40111</v>
      </c>
      <c r="Z83" t="str">
        <f t="shared" si="20"/>
        <v>Kota Bandung40111</v>
      </c>
      <c r="AB83">
        <v>11540</v>
      </c>
      <c r="AC83" t="str">
        <f t="shared" si="18"/>
        <v/>
      </c>
      <c r="AD83" t="str">
        <f t="shared" si="18"/>
        <v/>
      </c>
      <c r="AE83" t="str">
        <f t="shared" si="18"/>
        <v/>
      </c>
      <c r="AF83" t="str">
        <f t="shared" si="18"/>
        <v/>
      </c>
      <c r="AG83" t="str">
        <f t="shared" si="18"/>
        <v/>
      </c>
      <c r="AH83" t="str">
        <f t="shared" si="18"/>
        <v/>
      </c>
      <c r="AI83" t="str">
        <f t="shared" si="18"/>
        <v/>
      </c>
      <c r="AJ83" t="str">
        <f t="shared" si="18"/>
        <v/>
      </c>
      <c r="AK83" t="str">
        <f t="shared" si="18"/>
        <v/>
      </c>
      <c r="AL83" t="str">
        <f t="shared" si="18"/>
        <v/>
      </c>
      <c r="AM83" t="str">
        <f t="shared" si="18"/>
        <v/>
      </c>
      <c r="AN83" t="str">
        <f t="shared" si="18"/>
        <v/>
      </c>
      <c r="AO83" t="str">
        <f t="shared" si="18"/>
        <v/>
      </c>
      <c r="AP83" t="str">
        <f t="shared" si="18"/>
        <v/>
      </c>
      <c r="AQ83" t="str">
        <f t="shared" si="18"/>
        <v/>
      </c>
      <c r="AR83" t="str">
        <f t="shared" si="18"/>
        <v/>
      </c>
      <c r="AS83" t="str">
        <f t="shared" si="17"/>
        <v/>
      </c>
      <c r="AT83" t="str">
        <f t="shared" si="17"/>
        <v/>
      </c>
      <c r="AU83" t="str">
        <f t="shared" si="17"/>
        <v/>
      </c>
      <c r="AV83" t="str">
        <f t="shared" si="17"/>
        <v/>
      </c>
      <c r="AW83" t="str">
        <f t="shared" si="17"/>
        <v/>
      </c>
      <c r="AX83" t="str">
        <f t="shared" si="17"/>
        <v/>
      </c>
      <c r="AY83" t="str">
        <f t="shared" si="17"/>
        <v/>
      </c>
      <c r="AZ83" t="str">
        <f t="shared" si="17"/>
        <v/>
      </c>
      <c r="BA83" t="str">
        <f t="shared" si="17"/>
        <v/>
      </c>
      <c r="BB83" t="str">
        <f t="shared" si="17"/>
        <v/>
      </c>
      <c r="BC83" t="str">
        <f t="shared" si="17"/>
        <v/>
      </c>
      <c r="BD83" t="str">
        <f t="shared" si="17"/>
        <v/>
      </c>
      <c r="BE83" t="str">
        <f t="shared" si="17"/>
        <v/>
      </c>
      <c r="BF83" t="str">
        <f t="shared" si="17"/>
        <v/>
      </c>
      <c r="BG83" t="str">
        <f t="shared" si="17"/>
        <v/>
      </c>
      <c r="BH83" t="str">
        <f t="shared" si="22"/>
        <v/>
      </c>
      <c r="BI83">
        <f t="shared" si="22"/>
        <v>11540</v>
      </c>
      <c r="BJ83" t="str">
        <f t="shared" si="22"/>
        <v/>
      </c>
      <c r="BK83" t="str">
        <f t="shared" si="22"/>
        <v/>
      </c>
      <c r="BL83" t="str">
        <f t="shared" si="22"/>
        <v/>
      </c>
      <c r="BM83" t="str">
        <f t="shared" si="22"/>
        <v/>
      </c>
      <c r="BN83" t="str">
        <f t="shared" si="22"/>
        <v/>
      </c>
      <c r="BO83" t="str">
        <f t="shared" si="22"/>
        <v/>
      </c>
      <c r="BP83" t="str">
        <f t="shared" si="22"/>
        <v/>
      </c>
      <c r="BQ83" t="str">
        <f t="shared" si="22"/>
        <v/>
      </c>
      <c r="BU83" t="s">
        <v>62</v>
      </c>
      <c r="BV83" t="s">
        <v>76</v>
      </c>
      <c r="BW83">
        <v>42177</v>
      </c>
      <c r="BX83">
        <v>-6.2891735000000004</v>
      </c>
      <c r="BY83">
        <v>106.3404925</v>
      </c>
      <c r="BZ83">
        <v>242.39730198362793</v>
      </c>
    </row>
    <row r="84" spans="1:78" x14ac:dyDescent="0.25">
      <c r="A84" t="str">
        <f t="shared" si="19"/>
        <v>Kab. Serang42178</v>
      </c>
      <c r="B84" s="20" t="s">
        <v>76</v>
      </c>
      <c r="C84">
        <v>42178</v>
      </c>
      <c r="D84" s="21">
        <v>236.84422944351675</v>
      </c>
      <c r="E84" s="21">
        <v>229.83370499081724</v>
      </c>
      <c r="F84" s="23">
        <v>1320000</v>
      </c>
      <c r="G84" s="23">
        <v>1320000</v>
      </c>
      <c r="H84" s="23">
        <v>620000</v>
      </c>
      <c r="I84" s="23">
        <v>1320000</v>
      </c>
      <c r="J84" s="22"/>
      <c r="K84" t="s">
        <v>62</v>
      </c>
      <c r="L84" s="20" t="s">
        <v>76</v>
      </c>
      <c r="M84">
        <v>42178</v>
      </c>
      <c r="N84" s="21">
        <v>86.874665747990633</v>
      </c>
      <c r="O84" s="21">
        <v>96.546678545910595</v>
      </c>
      <c r="P84" s="23">
        <v>620000</v>
      </c>
      <c r="Q84" s="23">
        <v>620000</v>
      </c>
      <c r="X84" s="20" t="s">
        <v>47</v>
      </c>
      <c r="Y84">
        <v>40235</v>
      </c>
      <c r="Z84" t="str">
        <f t="shared" si="20"/>
        <v>Kota Bandung40235</v>
      </c>
      <c r="AB84">
        <v>11550</v>
      </c>
      <c r="AC84" t="str">
        <f t="shared" si="18"/>
        <v/>
      </c>
      <c r="AD84" t="str">
        <f t="shared" si="18"/>
        <v/>
      </c>
      <c r="AE84" t="str">
        <f t="shared" si="18"/>
        <v/>
      </c>
      <c r="AF84" t="str">
        <f t="shared" si="18"/>
        <v/>
      </c>
      <c r="AG84" t="str">
        <f t="shared" si="18"/>
        <v/>
      </c>
      <c r="AH84" t="str">
        <f t="shared" si="18"/>
        <v/>
      </c>
      <c r="AI84" t="str">
        <f t="shared" si="18"/>
        <v/>
      </c>
      <c r="AJ84" t="str">
        <f t="shared" si="18"/>
        <v/>
      </c>
      <c r="AK84" t="str">
        <f t="shared" si="18"/>
        <v/>
      </c>
      <c r="AL84" t="str">
        <f t="shared" si="18"/>
        <v/>
      </c>
      <c r="AM84" t="str">
        <f t="shared" si="18"/>
        <v/>
      </c>
      <c r="AN84" t="str">
        <f t="shared" si="18"/>
        <v/>
      </c>
      <c r="AO84" t="str">
        <f t="shared" si="18"/>
        <v/>
      </c>
      <c r="AP84" t="str">
        <f t="shared" si="18"/>
        <v/>
      </c>
      <c r="AQ84" t="str">
        <f t="shared" si="18"/>
        <v/>
      </c>
      <c r="AR84" t="str">
        <f t="shared" si="18"/>
        <v/>
      </c>
      <c r="AS84" t="str">
        <f t="shared" si="17"/>
        <v/>
      </c>
      <c r="AT84" t="str">
        <f t="shared" si="17"/>
        <v/>
      </c>
      <c r="AU84" t="str">
        <f t="shared" si="17"/>
        <v/>
      </c>
      <c r="AV84" t="str">
        <f t="shared" si="17"/>
        <v/>
      </c>
      <c r="AW84" t="str">
        <f t="shared" si="17"/>
        <v/>
      </c>
      <c r="AX84" t="str">
        <f t="shared" si="17"/>
        <v/>
      </c>
      <c r="AY84" t="str">
        <f t="shared" si="17"/>
        <v/>
      </c>
      <c r="AZ84" t="str">
        <f t="shared" si="17"/>
        <v/>
      </c>
      <c r="BA84" t="str">
        <f t="shared" si="17"/>
        <v/>
      </c>
      <c r="BB84" t="str">
        <f t="shared" si="17"/>
        <v/>
      </c>
      <c r="BC84" t="str">
        <f t="shared" si="17"/>
        <v/>
      </c>
      <c r="BD84" t="str">
        <f t="shared" si="17"/>
        <v/>
      </c>
      <c r="BE84" t="str">
        <f t="shared" si="17"/>
        <v/>
      </c>
      <c r="BF84" t="str">
        <f t="shared" si="17"/>
        <v/>
      </c>
      <c r="BG84" t="str">
        <f t="shared" si="17"/>
        <v/>
      </c>
      <c r="BH84" t="str">
        <f t="shared" si="22"/>
        <v/>
      </c>
      <c r="BI84">
        <f t="shared" si="22"/>
        <v>11550</v>
      </c>
      <c r="BJ84" t="str">
        <f t="shared" si="22"/>
        <v/>
      </c>
      <c r="BK84" t="str">
        <f t="shared" si="22"/>
        <v/>
      </c>
      <c r="BL84" t="str">
        <f t="shared" si="22"/>
        <v/>
      </c>
      <c r="BM84" t="str">
        <f t="shared" si="22"/>
        <v/>
      </c>
      <c r="BN84" t="str">
        <f t="shared" si="22"/>
        <v/>
      </c>
      <c r="BO84" t="str">
        <f t="shared" si="22"/>
        <v/>
      </c>
      <c r="BP84" t="str">
        <f t="shared" si="22"/>
        <v/>
      </c>
      <c r="BQ84" t="str">
        <f t="shared" si="22"/>
        <v/>
      </c>
      <c r="BU84" t="s">
        <v>62</v>
      </c>
      <c r="BV84" t="s">
        <v>76</v>
      </c>
      <c r="BW84">
        <v>42178</v>
      </c>
      <c r="BX84">
        <v>-6.2777953000000002</v>
      </c>
      <c r="BY84">
        <v>106.3758145</v>
      </c>
      <c r="BZ84">
        <v>238.30237084568844</v>
      </c>
    </row>
    <row r="85" spans="1:78" x14ac:dyDescent="0.25">
      <c r="A85" t="str">
        <f t="shared" si="19"/>
        <v>Kab. Serang42181</v>
      </c>
      <c r="B85" s="20" t="s">
        <v>76</v>
      </c>
      <c r="C85">
        <v>42181</v>
      </c>
      <c r="D85" s="21">
        <v>296.82382003180334</v>
      </c>
      <c r="E85" s="21">
        <v>289.67301345298256</v>
      </c>
      <c r="F85" s="23">
        <v>1620000</v>
      </c>
      <c r="G85" s="23">
        <v>1620000</v>
      </c>
      <c r="H85" s="23">
        <v>925000</v>
      </c>
      <c r="I85" s="23">
        <v>1620000</v>
      </c>
      <c r="J85" s="22"/>
      <c r="K85" t="s">
        <v>62</v>
      </c>
      <c r="L85" s="20" t="s">
        <v>76</v>
      </c>
      <c r="M85">
        <v>42181</v>
      </c>
      <c r="N85" s="21">
        <v>147.05224068490912</v>
      </c>
      <c r="O85" s="21">
        <v>153.06210908276648</v>
      </c>
      <c r="P85" s="23">
        <v>925000</v>
      </c>
      <c r="Q85" s="23">
        <v>925000</v>
      </c>
      <c r="X85" s="20" t="s">
        <v>47</v>
      </c>
      <c r="Y85">
        <v>40117</v>
      </c>
      <c r="Z85" t="str">
        <f t="shared" si="20"/>
        <v>Kota Bandung40117</v>
      </c>
      <c r="AB85">
        <v>11560</v>
      </c>
      <c r="AC85" t="str">
        <f t="shared" si="18"/>
        <v/>
      </c>
      <c r="AD85" t="str">
        <f t="shared" si="18"/>
        <v/>
      </c>
      <c r="AE85" t="str">
        <f t="shared" si="18"/>
        <v/>
      </c>
      <c r="AF85" t="str">
        <f t="shared" si="18"/>
        <v/>
      </c>
      <c r="AG85" t="str">
        <f t="shared" si="18"/>
        <v/>
      </c>
      <c r="AH85" t="str">
        <f t="shared" si="18"/>
        <v/>
      </c>
      <c r="AI85" t="str">
        <f t="shared" si="18"/>
        <v/>
      </c>
      <c r="AJ85" t="str">
        <f t="shared" si="18"/>
        <v/>
      </c>
      <c r="AK85" t="str">
        <f t="shared" si="18"/>
        <v/>
      </c>
      <c r="AL85" t="str">
        <f t="shared" si="18"/>
        <v/>
      </c>
      <c r="AM85" t="str">
        <f t="shared" si="18"/>
        <v/>
      </c>
      <c r="AN85" t="str">
        <f t="shared" si="18"/>
        <v/>
      </c>
      <c r="AO85" t="str">
        <f t="shared" si="18"/>
        <v/>
      </c>
      <c r="AP85" t="str">
        <f t="shared" si="18"/>
        <v/>
      </c>
      <c r="AQ85" t="str">
        <f t="shared" si="18"/>
        <v/>
      </c>
      <c r="AR85" t="str">
        <f t="shared" si="18"/>
        <v/>
      </c>
      <c r="AS85" t="str">
        <f t="shared" si="17"/>
        <v/>
      </c>
      <c r="AT85" t="str">
        <f t="shared" si="17"/>
        <v/>
      </c>
      <c r="AU85" t="str">
        <f t="shared" si="17"/>
        <v/>
      </c>
      <c r="AV85" t="str">
        <f t="shared" si="17"/>
        <v/>
      </c>
      <c r="AW85" t="str">
        <f t="shared" si="17"/>
        <v/>
      </c>
      <c r="AX85" t="str">
        <f t="shared" si="17"/>
        <v/>
      </c>
      <c r="AY85" t="str">
        <f t="shared" si="17"/>
        <v/>
      </c>
      <c r="AZ85" t="str">
        <f t="shared" si="17"/>
        <v/>
      </c>
      <c r="BA85" t="str">
        <f t="shared" si="17"/>
        <v/>
      </c>
      <c r="BB85" t="str">
        <f t="shared" si="17"/>
        <v/>
      </c>
      <c r="BC85" t="str">
        <f t="shared" si="17"/>
        <v/>
      </c>
      <c r="BD85" t="str">
        <f t="shared" si="17"/>
        <v/>
      </c>
      <c r="BE85" t="str">
        <f t="shared" si="17"/>
        <v/>
      </c>
      <c r="BF85" t="str">
        <f t="shared" si="17"/>
        <v/>
      </c>
      <c r="BG85" t="str">
        <f t="shared" si="17"/>
        <v/>
      </c>
      <c r="BH85" t="str">
        <f t="shared" si="22"/>
        <v/>
      </c>
      <c r="BI85">
        <f t="shared" si="22"/>
        <v>11560</v>
      </c>
      <c r="BJ85" t="str">
        <f t="shared" si="22"/>
        <v/>
      </c>
      <c r="BK85" t="str">
        <f t="shared" si="22"/>
        <v/>
      </c>
      <c r="BL85" t="str">
        <f t="shared" si="22"/>
        <v/>
      </c>
      <c r="BM85" t="str">
        <f t="shared" si="22"/>
        <v/>
      </c>
      <c r="BN85" t="str">
        <f t="shared" si="22"/>
        <v/>
      </c>
      <c r="BO85" t="str">
        <f t="shared" si="22"/>
        <v/>
      </c>
      <c r="BP85" t="str">
        <f t="shared" si="22"/>
        <v/>
      </c>
      <c r="BQ85" t="str">
        <f t="shared" si="22"/>
        <v/>
      </c>
      <c r="BU85" t="s">
        <v>62</v>
      </c>
      <c r="BV85" t="s">
        <v>76</v>
      </c>
      <c r="BW85">
        <v>42181</v>
      </c>
      <c r="BX85">
        <v>-6.1397339000000004</v>
      </c>
      <c r="BY85">
        <v>106.04050599999999</v>
      </c>
      <c r="BZ85">
        <v>297.96271795210049</v>
      </c>
    </row>
    <row r="86" spans="1:78" x14ac:dyDescent="0.25">
      <c r="A86" t="str">
        <f t="shared" si="19"/>
        <v>Kab. Serang42182</v>
      </c>
      <c r="B86" s="20" t="s">
        <v>76</v>
      </c>
      <c r="C86">
        <v>42182</v>
      </c>
      <c r="D86" s="21">
        <v>271.22382177861573</v>
      </c>
      <c r="E86" s="21">
        <v>264.66270811783721</v>
      </c>
      <c r="F86" s="23">
        <v>1495000</v>
      </c>
      <c r="G86" s="23">
        <v>1495000</v>
      </c>
      <c r="H86" s="23">
        <v>790000</v>
      </c>
      <c r="I86" s="23">
        <v>1495000</v>
      </c>
      <c r="J86" s="22"/>
      <c r="K86" t="s">
        <v>62</v>
      </c>
      <c r="L86" s="20" t="s">
        <v>76</v>
      </c>
      <c r="M86">
        <v>42182</v>
      </c>
      <c r="N86" s="21">
        <v>120.59709171309169</v>
      </c>
      <c r="O86" s="21">
        <v>120.85146462860146</v>
      </c>
      <c r="P86" s="23">
        <v>790000</v>
      </c>
      <c r="Q86" s="23">
        <v>790000</v>
      </c>
      <c r="X86" s="20" t="s">
        <v>47</v>
      </c>
      <c r="Y86">
        <v>40239</v>
      </c>
      <c r="Z86" t="str">
        <f t="shared" si="20"/>
        <v>Kota Bandung40239</v>
      </c>
      <c r="AB86">
        <v>11610</v>
      </c>
      <c r="AC86" t="str">
        <f t="shared" si="18"/>
        <v/>
      </c>
      <c r="AD86" t="str">
        <f t="shared" si="18"/>
        <v/>
      </c>
      <c r="AE86" t="str">
        <f t="shared" si="18"/>
        <v/>
      </c>
      <c r="AF86" t="str">
        <f t="shared" si="18"/>
        <v/>
      </c>
      <c r="AG86" t="str">
        <f t="shared" si="18"/>
        <v/>
      </c>
      <c r="AH86" t="str">
        <f t="shared" si="18"/>
        <v/>
      </c>
      <c r="AI86" t="str">
        <f t="shared" si="18"/>
        <v/>
      </c>
      <c r="AJ86" t="str">
        <f t="shared" si="18"/>
        <v/>
      </c>
      <c r="AK86" t="str">
        <f t="shared" si="18"/>
        <v/>
      </c>
      <c r="AL86" t="str">
        <f t="shared" si="18"/>
        <v/>
      </c>
      <c r="AM86" t="str">
        <f t="shared" si="18"/>
        <v/>
      </c>
      <c r="AN86" t="str">
        <f t="shared" si="18"/>
        <v/>
      </c>
      <c r="AO86" t="str">
        <f t="shared" si="18"/>
        <v/>
      </c>
      <c r="AP86" t="str">
        <f t="shared" si="18"/>
        <v/>
      </c>
      <c r="AQ86" t="str">
        <f t="shared" si="18"/>
        <v/>
      </c>
      <c r="AR86" t="str">
        <f t="shared" si="18"/>
        <v/>
      </c>
      <c r="AS86" t="str">
        <f t="shared" si="17"/>
        <v/>
      </c>
      <c r="AT86" t="str">
        <f t="shared" si="17"/>
        <v/>
      </c>
      <c r="AU86" t="str">
        <f t="shared" si="17"/>
        <v/>
      </c>
      <c r="AV86" t="str">
        <f t="shared" si="17"/>
        <v/>
      </c>
      <c r="AW86" t="str">
        <f t="shared" si="17"/>
        <v/>
      </c>
      <c r="AX86" t="str">
        <f t="shared" si="17"/>
        <v/>
      </c>
      <c r="AY86" t="str">
        <f t="shared" si="17"/>
        <v/>
      </c>
      <c r="AZ86" t="str">
        <f t="shared" si="17"/>
        <v/>
      </c>
      <c r="BA86" t="str">
        <f t="shared" si="17"/>
        <v/>
      </c>
      <c r="BB86" t="str">
        <f t="shared" si="17"/>
        <v/>
      </c>
      <c r="BC86" t="str">
        <f t="shared" si="17"/>
        <v/>
      </c>
      <c r="BD86" t="str">
        <f t="shared" si="17"/>
        <v/>
      </c>
      <c r="BE86" t="str">
        <f t="shared" si="17"/>
        <v/>
      </c>
      <c r="BF86" t="str">
        <f t="shared" si="17"/>
        <v/>
      </c>
      <c r="BG86" t="str">
        <f t="shared" si="17"/>
        <v/>
      </c>
      <c r="BH86" t="str">
        <f t="shared" si="22"/>
        <v/>
      </c>
      <c r="BI86">
        <f t="shared" si="22"/>
        <v>11610</v>
      </c>
      <c r="BJ86" t="str">
        <f t="shared" si="22"/>
        <v/>
      </c>
      <c r="BK86" t="str">
        <f t="shared" si="22"/>
        <v/>
      </c>
      <c r="BL86" t="str">
        <f t="shared" si="22"/>
        <v/>
      </c>
      <c r="BM86" t="str">
        <f t="shared" si="22"/>
        <v/>
      </c>
      <c r="BN86" t="str">
        <f t="shared" si="22"/>
        <v/>
      </c>
      <c r="BO86" t="str">
        <f t="shared" si="22"/>
        <v/>
      </c>
      <c r="BP86" t="str">
        <f t="shared" si="22"/>
        <v/>
      </c>
      <c r="BQ86" t="str">
        <f t="shared" si="22"/>
        <v/>
      </c>
      <c r="BU86" t="s">
        <v>62</v>
      </c>
      <c r="BV86" t="s">
        <v>76</v>
      </c>
      <c r="BW86">
        <v>42182</v>
      </c>
      <c r="BX86">
        <v>-6.0873866999999997</v>
      </c>
      <c r="BY86">
        <v>106.2463305</v>
      </c>
      <c r="BZ86">
        <v>273.51604209585986</v>
      </c>
    </row>
    <row r="87" spans="1:78" x14ac:dyDescent="0.25">
      <c r="A87" t="str">
        <f t="shared" si="19"/>
        <v>Kab. Serang42183</v>
      </c>
      <c r="B87" s="20" t="s">
        <v>76</v>
      </c>
      <c r="C87">
        <v>42183</v>
      </c>
      <c r="D87" s="21">
        <v>269.35204024529975</v>
      </c>
      <c r="E87" s="21">
        <v>262.50959395358257</v>
      </c>
      <c r="F87" s="23">
        <v>1485000</v>
      </c>
      <c r="G87" s="23">
        <v>1485000</v>
      </c>
      <c r="H87" s="23">
        <v>780000</v>
      </c>
      <c r="I87" s="23">
        <v>1485000</v>
      </c>
      <c r="J87" s="22"/>
      <c r="K87" t="s">
        <v>62</v>
      </c>
      <c r="L87" s="20" t="s">
        <v>76</v>
      </c>
      <c r="M87">
        <v>42183</v>
      </c>
      <c r="N87" s="21">
        <v>118.86908886775947</v>
      </c>
      <c r="O87" s="21">
        <v>122.86506408250915</v>
      </c>
      <c r="P87" s="23">
        <v>780000</v>
      </c>
      <c r="Q87" s="23">
        <v>780000</v>
      </c>
      <c r="X87" s="20" t="s">
        <v>47</v>
      </c>
      <c r="Y87">
        <v>40236</v>
      </c>
      <c r="Z87" t="str">
        <f t="shared" si="20"/>
        <v>Kota Bandung40236</v>
      </c>
      <c r="AB87">
        <v>11620</v>
      </c>
      <c r="AC87" t="str">
        <f t="shared" si="18"/>
        <v/>
      </c>
      <c r="AD87" t="str">
        <f t="shared" si="18"/>
        <v/>
      </c>
      <c r="AE87" t="str">
        <f t="shared" si="18"/>
        <v/>
      </c>
      <c r="AF87" t="str">
        <f t="shared" si="18"/>
        <v/>
      </c>
      <c r="AG87" t="str">
        <f t="shared" si="18"/>
        <v/>
      </c>
      <c r="AH87" t="str">
        <f t="shared" si="18"/>
        <v/>
      </c>
      <c r="AI87" t="str">
        <f t="shared" si="18"/>
        <v/>
      </c>
      <c r="AJ87" t="str">
        <f t="shared" si="18"/>
        <v/>
      </c>
      <c r="AK87" t="str">
        <f t="shared" si="18"/>
        <v/>
      </c>
      <c r="AL87" t="str">
        <f t="shared" si="18"/>
        <v/>
      </c>
      <c r="AM87" t="str">
        <f t="shared" si="18"/>
        <v/>
      </c>
      <c r="AN87" t="str">
        <f t="shared" si="18"/>
        <v/>
      </c>
      <c r="AO87" t="str">
        <f t="shared" si="18"/>
        <v/>
      </c>
      <c r="AP87" t="str">
        <f t="shared" si="18"/>
        <v/>
      </c>
      <c r="AQ87" t="str">
        <f t="shared" si="18"/>
        <v/>
      </c>
      <c r="AR87" t="str">
        <f t="shared" si="18"/>
        <v/>
      </c>
      <c r="AS87" t="str">
        <f t="shared" si="17"/>
        <v/>
      </c>
      <c r="AT87" t="str">
        <f t="shared" si="17"/>
        <v/>
      </c>
      <c r="AU87" t="str">
        <f t="shared" si="17"/>
        <v/>
      </c>
      <c r="AV87" t="str">
        <f t="shared" si="17"/>
        <v/>
      </c>
      <c r="AW87" t="str">
        <f t="shared" si="17"/>
        <v/>
      </c>
      <c r="AX87" t="str">
        <f t="shared" si="17"/>
        <v/>
      </c>
      <c r="AY87" t="str">
        <f t="shared" si="17"/>
        <v/>
      </c>
      <c r="AZ87" t="str">
        <f t="shared" si="17"/>
        <v/>
      </c>
      <c r="BA87" t="str">
        <f t="shared" si="17"/>
        <v/>
      </c>
      <c r="BB87" t="str">
        <f t="shared" si="17"/>
        <v/>
      </c>
      <c r="BC87" t="str">
        <f t="shared" si="17"/>
        <v/>
      </c>
      <c r="BD87" t="str">
        <f t="shared" si="17"/>
        <v/>
      </c>
      <c r="BE87" t="str">
        <f t="shared" si="17"/>
        <v/>
      </c>
      <c r="BF87" t="str">
        <f t="shared" si="17"/>
        <v/>
      </c>
      <c r="BG87" t="str">
        <f t="shared" si="17"/>
        <v/>
      </c>
      <c r="BH87" t="str">
        <f t="shared" si="22"/>
        <v/>
      </c>
      <c r="BI87">
        <f t="shared" si="22"/>
        <v>11620</v>
      </c>
      <c r="BJ87" t="str">
        <f t="shared" si="22"/>
        <v/>
      </c>
      <c r="BK87" t="str">
        <f t="shared" si="22"/>
        <v/>
      </c>
      <c r="BL87" t="str">
        <f t="shared" si="22"/>
        <v/>
      </c>
      <c r="BM87" t="str">
        <f t="shared" si="22"/>
        <v/>
      </c>
      <c r="BN87" t="str">
        <f t="shared" si="22"/>
        <v/>
      </c>
      <c r="BO87" t="str">
        <f t="shared" si="22"/>
        <v/>
      </c>
      <c r="BP87" t="str">
        <f t="shared" si="22"/>
        <v/>
      </c>
      <c r="BQ87" t="str">
        <f t="shared" si="22"/>
        <v/>
      </c>
      <c r="BU87" t="s">
        <v>62</v>
      </c>
      <c r="BV87" t="s">
        <v>76</v>
      </c>
      <c r="BW87">
        <v>42183</v>
      </c>
      <c r="BX87">
        <v>-6.1494777000000003</v>
      </c>
      <c r="BY87">
        <v>106.2227968</v>
      </c>
      <c r="BZ87">
        <v>271.11628433859073</v>
      </c>
    </row>
    <row r="88" spans="1:78" x14ac:dyDescent="0.25">
      <c r="A88" t="str">
        <f t="shared" si="19"/>
        <v>Kab. Serang42184</v>
      </c>
      <c r="B88" s="20" t="s">
        <v>76</v>
      </c>
      <c r="C88">
        <v>42184</v>
      </c>
      <c r="D88" s="21">
        <v>260.64098613458685</v>
      </c>
      <c r="E88" s="21">
        <v>253.96859225039074</v>
      </c>
      <c r="F88" s="23">
        <v>1440000</v>
      </c>
      <c r="G88" s="23">
        <v>1440000</v>
      </c>
      <c r="H88" s="23">
        <v>740000</v>
      </c>
      <c r="I88" s="23">
        <v>1440000</v>
      </c>
      <c r="J88" s="22"/>
      <c r="K88" t="s">
        <v>62</v>
      </c>
      <c r="L88" s="20" t="s">
        <v>76</v>
      </c>
      <c r="M88">
        <v>42184</v>
      </c>
      <c r="N88" s="21">
        <v>110.00551907000406</v>
      </c>
      <c r="O88" s="21">
        <v>112.41385598953133</v>
      </c>
      <c r="P88" s="23">
        <v>740000</v>
      </c>
      <c r="Q88" s="23">
        <v>740000</v>
      </c>
      <c r="X88" s="20" t="s">
        <v>47</v>
      </c>
      <c r="Y88">
        <v>40134</v>
      </c>
      <c r="Z88" t="str">
        <f t="shared" si="20"/>
        <v>Kota Bandung40134</v>
      </c>
      <c r="AB88">
        <v>11630</v>
      </c>
      <c r="AC88" t="str">
        <f t="shared" si="18"/>
        <v/>
      </c>
      <c r="AD88" t="str">
        <f t="shared" si="18"/>
        <v/>
      </c>
      <c r="AE88" t="str">
        <f t="shared" si="18"/>
        <v/>
      </c>
      <c r="AF88" t="str">
        <f t="shared" si="18"/>
        <v/>
      </c>
      <c r="AG88" t="str">
        <f t="shared" si="18"/>
        <v/>
      </c>
      <c r="AH88" t="str">
        <f t="shared" si="18"/>
        <v/>
      </c>
      <c r="AI88" t="str">
        <f t="shared" si="18"/>
        <v/>
      </c>
      <c r="AJ88" t="str">
        <f t="shared" si="18"/>
        <v/>
      </c>
      <c r="AK88" t="str">
        <f t="shared" si="18"/>
        <v/>
      </c>
      <c r="AL88" t="str">
        <f t="shared" si="18"/>
        <v/>
      </c>
      <c r="AM88" t="str">
        <f t="shared" si="18"/>
        <v/>
      </c>
      <c r="AN88" t="str">
        <f t="shared" si="18"/>
        <v/>
      </c>
      <c r="AO88" t="str">
        <f t="shared" si="18"/>
        <v/>
      </c>
      <c r="AP88" t="str">
        <f t="shared" si="18"/>
        <v/>
      </c>
      <c r="AQ88" t="str">
        <f t="shared" si="18"/>
        <v/>
      </c>
      <c r="AR88" t="str">
        <f t="shared" si="18"/>
        <v/>
      </c>
      <c r="AS88" t="str">
        <f t="shared" si="17"/>
        <v/>
      </c>
      <c r="AT88" t="str">
        <f t="shared" si="17"/>
        <v/>
      </c>
      <c r="AU88" t="str">
        <f t="shared" si="17"/>
        <v/>
      </c>
      <c r="AV88" t="str">
        <f t="shared" si="17"/>
        <v/>
      </c>
      <c r="AW88" t="str">
        <f t="shared" si="17"/>
        <v/>
      </c>
      <c r="AX88" t="str">
        <f t="shared" si="17"/>
        <v/>
      </c>
      <c r="AY88" t="str">
        <f t="shared" si="17"/>
        <v/>
      </c>
      <c r="AZ88" t="str">
        <f t="shared" si="17"/>
        <v/>
      </c>
      <c r="BA88" t="str">
        <f t="shared" si="17"/>
        <v/>
      </c>
      <c r="BB88" t="str">
        <f t="shared" si="17"/>
        <v/>
      </c>
      <c r="BC88" t="str">
        <f t="shared" si="17"/>
        <v/>
      </c>
      <c r="BD88" t="str">
        <f t="shared" si="17"/>
        <v/>
      </c>
      <c r="BE88" t="str">
        <f t="shared" si="17"/>
        <v/>
      </c>
      <c r="BF88" t="str">
        <f t="shared" si="17"/>
        <v/>
      </c>
      <c r="BG88" t="str">
        <f t="shared" si="17"/>
        <v/>
      </c>
      <c r="BH88" t="str">
        <f t="shared" si="22"/>
        <v/>
      </c>
      <c r="BI88">
        <f t="shared" si="22"/>
        <v>11630</v>
      </c>
      <c r="BJ88" t="str">
        <f t="shared" si="22"/>
        <v/>
      </c>
      <c r="BK88" t="str">
        <f t="shared" si="22"/>
        <v/>
      </c>
      <c r="BL88" t="str">
        <f t="shared" si="22"/>
        <v/>
      </c>
      <c r="BM88" t="str">
        <f t="shared" si="22"/>
        <v/>
      </c>
      <c r="BN88" t="str">
        <f t="shared" si="22"/>
        <v/>
      </c>
      <c r="BO88" t="str">
        <f t="shared" si="22"/>
        <v/>
      </c>
      <c r="BP88" t="str">
        <f t="shared" si="22"/>
        <v/>
      </c>
      <c r="BQ88" t="str">
        <f t="shared" si="22"/>
        <v/>
      </c>
      <c r="BU88" t="s">
        <v>62</v>
      </c>
      <c r="BV88" t="s">
        <v>76</v>
      </c>
      <c r="BW88">
        <v>42184</v>
      </c>
      <c r="BX88">
        <v>-6.1423532999999999</v>
      </c>
      <c r="BY88">
        <v>106.287521</v>
      </c>
      <c r="BZ88">
        <v>262.73289180707349</v>
      </c>
    </row>
    <row r="89" spans="1:78" x14ac:dyDescent="0.25">
      <c r="A89" t="str">
        <f t="shared" si="19"/>
        <v>Kab. Serang42185</v>
      </c>
      <c r="B89" s="20" t="s">
        <v>76</v>
      </c>
      <c r="C89">
        <v>42185</v>
      </c>
      <c r="D89" s="21">
        <v>255.21606860108074</v>
      </c>
      <c r="E89" s="21">
        <v>248.55707060032708</v>
      </c>
      <c r="F89" s="23">
        <v>1415000</v>
      </c>
      <c r="G89" s="23">
        <v>1415000</v>
      </c>
      <c r="H89" s="23">
        <v>710000</v>
      </c>
      <c r="I89" s="23">
        <v>1415000</v>
      </c>
      <c r="J89" s="22"/>
      <c r="K89" t="s">
        <v>62</v>
      </c>
      <c r="L89" s="20" t="s">
        <v>76</v>
      </c>
      <c r="M89">
        <v>42185</v>
      </c>
      <c r="N89" s="21">
        <v>104.57735119123538</v>
      </c>
      <c r="O89" s="21">
        <v>107.2315727020128</v>
      </c>
      <c r="P89" s="23">
        <v>710000</v>
      </c>
      <c r="Q89" s="23">
        <v>710000</v>
      </c>
      <c r="X89" s="20" t="s">
        <v>47</v>
      </c>
      <c r="Y89">
        <v>40242</v>
      </c>
      <c r="Z89" t="str">
        <f t="shared" si="20"/>
        <v>Kota Bandung40242</v>
      </c>
      <c r="AB89">
        <v>11640</v>
      </c>
      <c r="AC89" t="str">
        <f t="shared" si="18"/>
        <v/>
      </c>
      <c r="AD89" t="str">
        <f t="shared" si="18"/>
        <v/>
      </c>
      <c r="AE89" t="str">
        <f t="shared" si="18"/>
        <v/>
      </c>
      <c r="AF89" t="str">
        <f t="shared" si="18"/>
        <v/>
      </c>
      <c r="AG89" t="str">
        <f t="shared" si="18"/>
        <v/>
      </c>
      <c r="AH89" t="str">
        <f t="shared" si="18"/>
        <v/>
      </c>
      <c r="AI89" t="str">
        <f t="shared" si="18"/>
        <v/>
      </c>
      <c r="AJ89" t="str">
        <f t="shared" si="18"/>
        <v/>
      </c>
      <c r="AK89" t="str">
        <f t="shared" si="18"/>
        <v/>
      </c>
      <c r="AL89" t="str">
        <f t="shared" si="18"/>
        <v/>
      </c>
      <c r="AM89" t="str">
        <f t="shared" si="18"/>
        <v/>
      </c>
      <c r="AN89" t="str">
        <f t="shared" si="18"/>
        <v/>
      </c>
      <c r="AO89" t="str">
        <f t="shared" si="18"/>
        <v/>
      </c>
      <c r="AP89" t="str">
        <f t="shared" si="18"/>
        <v/>
      </c>
      <c r="AQ89" t="str">
        <f t="shared" si="18"/>
        <v/>
      </c>
      <c r="AR89" t="str">
        <f t="shared" ref="AR89:BG104" si="23">IFERROR(IF(MATCH(AR$11&amp;$AB89,$Z$12:$Z$1468,0)&gt;0,$AB89,""),"")</f>
        <v/>
      </c>
      <c r="AS89" t="str">
        <f t="shared" si="23"/>
        <v/>
      </c>
      <c r="AT89" t="str">
        <f t="shared" si="23"/>
        <v/>
      </c>
      <c r="AU89" t="str">
        <f t="shared" si="23"/>
        <v/>
      </c>
      <c r="AV89" t="str">
        <f t="shared" si="23"/>
        <v/>
      </c>
      <c r="AW89" t="str">
        <f t="shared" si="23"/>
        <v/>
      </c>
      <c r="AX89" t="str">
        <f t="shared" si="23"/>
        <v/>
      </c>
      <c r="AY89" t="str">
        <f t="shared" si="23"/>
        <v/>
      </c>
      <c r="AZ89" t="str">
        <f t="shared" si="23"/>
        <v/>
      </c>
      <c r="BA89" t="str">
        <f t="shared" si="23"/>
        <v/>
      </c>
      <c r="BB89" t="str">
        <f t="shared" si="23"/>
        <v/>
      </c>
      <c r="BC89" t="str">
        <f t="shared" si="23"/>
        <v/>
      </c>
      <c r="BD89" t="str">
        <f t="shared" si="23"/>
        <v/>
      </c>
      <c r="BE89" t="str">
        <f t="shared" si="23"/>
        <v/>
      </c>
      <c r="BF89" t="str">
        <f t="shared" si="23"/>
        <v/>
      </c>
      <c r="BG89" t="str">
        <f t="shared" si="23"/>
        <v/>
      </c>
      <c r="BH89" t="str">
        <f t="shared" si="22"/>
        <v/>
      </c>
      <c r="BI89">
        <f t="shared" si="22"/>
        <v>11640</v>
      </c>
      <c r="BJ89" t="str">
        <f t="shared" si="22"/>
        <v/>
      </c>
      <c r="BK89" t="str">
        <f t="shared" si="22"/>
        <v/>
      </c>
      <c r="BL89" t="str">
        <f t="shared" si="22"/>
        <v/>
      </c>
      <c r="BM89" t="str">
        <f t="shared" si="22"/>
        <v/>
      </c>
      <c r="BN89" t="str">
        <f t="shared" si="22"/>
        <v/>
      </c>
      <c r="BO89" t="str">
        <f t="shared" si="22"/>
        <v/>
      </c>
      <c r="BP89" t="str">
        <f t="shared" si="22"/>
        <v/>
      </c>
      <c r="BQ89" t="str">
        <f t="shared" si="22"/>
        <v/>
      </c>
      <c r="BU89" t="s">
        <v>62</v>
      </c>
      <c r="BV89" t="s">
        <v>76</v>
      </c>
      <c r="BW89">
        <v>42185</v>
      </c>
      <c r="BX89">
        <v>-6.1567812999999996</v>
      </c>
      <c r="BY89">
        <v>106.3169479</v>
      </c>
      <c r="BZ89">
        <v>257.33626747219182</v>
      </c>
    </row>
    <row r="90" spans="1:78" x14ac:dyDescent="0.25">
      <c r="A90" t="str">
        <f t="shared" si="19"/>
        <v>Kab. Serang42186</v>
      </c>
      <c r="B90" s="20" t="s">
        <v>76</v>
      </c>
      <c r="C90">
        <v>42186</v>
      </c>
      <c r="D90" s="21">
        <v>245.54780823441308</v>
      </c>
      <c r="E90" s="21">
        <v>238.80904910644853</v>
      </c>
      <c r="F90" s="23">
        <v>1365000</v>
      </c>
      <c r="G90" s="23">
        <v>1365000</v>
      </c>
      <c r="H90" s="23">
        <v>660000</v>
      </c>
      <c r="I90" s="23">
        <v>1365000</v>
      </c>
      <c r="J90" s="22"/>
      <c r="K90" t="s">
        <v>62</v>
      </c>
      <c r="L90" s="20" t="s">
        <v>76</v>
      </c>
      <c r="M90">
        <v>42186</v>
      </c>
      <c r="N90" s="21">
        <v>94.959797900472068</v>
      </c>
      <c r="O90" s="21">
        <v>99.626728880034221</v>
      </c>
      <c r="P90" s="23">
        <v>660000</v>
      </c>
      <c r="Q90" s="23">
        <v>660000</v>
      </c>
      <c r="X90" s="20" t="s">
        <v>47</v>
      </c>
      <c r="Y90">
        <v>40234</v>
      </c>
      <c r="Z90" t="str">
        <f t="shared" si="20"/>
        <v>Kota Bandung40234</v>
      </c>
      <c r="AB90">
        <v>11650</v>
      </c>
      <c r="AC90" t="str">
        <f t="shared" ref="AC90:AR105" si="24">IFERROR(IF(MATCH(AC$11&amp;$AB90,$Z$12:$Z$1468,0)&gt;0,$AB90,""),"")</f>
        <v/>
      </c>
      <c r="AD90" t="str">
        <f t="shared" si="24"/>
        <v/>
      </c>
      <c r="AE90" t="str">
        <f t="shared" si="24"/>
        <v/>
      </c>
      <c r="AF90" t="str">
        <f t="shared" si="24"/>
        <v/>
      </c>
      <c r="AG90" t="str">
        <f t="shared" si="24"/>
        <v/>
      </c>
      <c r="AH90" t="str">
        <f t="shared" si="24"/>
        <v/>
      </c>
      <c r="AI90" t="str">
        <f t="shared" si="24"/>
        <v/>
      </c>
      <c r="AJ90" t="str">
        <f t="shared" si="24"/>
        <v/>
      </c>
      <c r="AK90" t="str">
        <f t="shared" si="24"/>
        <v/>
      </c>
      <c r="AL90" t="str">
        <f t="shared" si="24"/>
        <v/>
      </c>
      <c r="AM90" t="str">
        <f t="shared" si="24"/>
        <v/>
      </c>
      <c r="AN90" t="str">
        <f t="shared" si="24"/>
        <v/>
      </c>
      <c r="AO90" t="str">
        <f t="shared" si="24"/>
        <v/>
      </c>
      <c r="AP90" t="str">
        <f t="shared" si="24"/>
        <v/>
      </c>
      <c r="AQ90" t="str">
        <f t="shared" si="24"/>
        <v/>
      </c>
      <c r="AR90" t="str">
        <f t="shared" si="24"/>
        <v/>
      </c>
      <c r="AS90" t="str">
        <f t="shared" si="23"/>
        <v/>
      </c>
      <c r="AT90" t="str">
        <f t="shared" si="23"/>
        <v/>
      </c>
      <c r="AU90" t="str">
        <f t="shared" si="23"/>
        <v/>
      </c>
      <c r="AV90" t="str">
        <f t="shared" si="23"/>
        <v/>
      </c>
      <c r="AW90" t="str">
        <f t="shared" si="23"/>
        <v/>
      </c>
      <c r="AX90" t="str">
        <f t="shared" si="23"/>
        <v/>
      </c>
      <c r="AY90" t="str">
        <f t="shared" si="23"/>
        <v/>
      </c>
      <c r="AZ90" t="str">
        <f t="shared" si="23"/>
        <v/>
      </c>
      <c r="BA90" t="str">
        <f t="shared" si="23"/>
        <v/>
      </c>
      <c r="BB90" t="str">
        <f t="shared" si="23"/>
        <v/>
      </c>
      <c r="BC90" t="str">
        <f t="shared" si="23"/>
        <v/>
      </c>
      <c r="BD90" t="str">
        <f t="shared" si="23"/>
        <v/>
      </c>
      <c r="BE90" t="str">
        <f t="shared" si="23"/>
        <v/>
      </c>
      <c r="BF90" t="str">
        <f t="shared" si="23"/>
        <v/>
      </c>
      <c r="BG90" t="str">
        <f t="shared" si="23"/>
        <v/>
      </c>
      <c r="BH90" t="str">
        <f t="shared" si="22"/>
        <v/>
      </c>
      <c r="BI90">
        <f t="shared" si="22"/>
        <v>11650</v>
      </c>
      <c r="BJ90" t="str">
        <f t="shared" si="22"/>
        <v/>
      </c>
      <c r="BK90" t="str">
        <f t="shared" si="22"/>
        <v/>
      </c>
      <c r="BL90" t="str">
        <f t="shared" si="22"/>
        <v/>
      </c>
      <c r="BM90" t="str">
        <f t="shared" si="22"/>
        <v/>
      </c>
      <c r="BN90" t="str">
        <f t="shared" si="22"/>
        <v/>
      </c>
      <c r="BO90" t="str">
        <f t="shared" si="22"/>
        <v/>
      </c>
      <c r="BP90" t="str">
        <f t="shared" si="22"/>
        <v/>
      </c>
      <c r="BQ90" t="str">
        <f t="shared" si="22"/>
        <v/>
      </c>
      <c r="BU90" t="s">
        <v>62</v>
      </c>
      <c r="BV90" t="s">
        <v>76</v>
      </c>
      <c r="BW90">
        <v>42186</v>
      </c>
      <c r="BX90">
        <v>-6.2015383999999996</v>
      </c>
      <c r="BY90">
        <v>106.35815270000001</v>
      </c>
      <c r="BZ90">
        <v>247.52459665481541</v>
      </c>
    </row>
    <row r="91" spans="1:78" x14ac:dyDescent="0.25">
      <c r="A91" t="str">
        <f t="shared" si="19"/>
        <v>Kab. Serang42192</v>
      </c>
      <c r="B91" s="20" t="s">
        <v>76</v>
      </c>
      <c r="C91">
        <v>42192</v>
      </c>
      <c r="D91" s="21">
        <v>272.90833361111885</v>
      </c>
      <c r="E91" s="21">
        <v>266.56207195943517</v>
      </c>
      <c r="F91" s="23">
        <v>1500000</v>
      </c>
      <c r="G91" s="23">
        <v>1500000</v>
      </c>
      <c r="H91" s="23">
        <v>800000</v>
      </c>
      <c r="I91" s="23">
        <v>1500000</v>
      </c>
      <c r="J91" s="22"/>
      <c r="K91" t="s">
        <v>62</v>
      </c>
      <c r="L91" s="20" t="s">
        <v>76</v>
      </c>
      <c r="M91">
        <v>42192</v>
      </c>
      <c r="N91" s="21">
        <v>122.52895944737912</v>
      </c>
      <c r="O91" s="21">
        <v>119.98740855662433</v>
      </c>
      <c r="P91" s="23">
        <v>800000</v>
      </c>
      <c r="Q91" s="23">
        <v>800000</v>
      </c>
      <c r="X91" s="20" t="s">
        <v>47</v>
      </c>
      <c r="Y91">
        <v>40116</v>
      </c>
      <c r="Z91" t="str">
        <f t="shared" si="20"/>
        <v>Kota Bandung40116</v>
      </c>
      <c r="AB91">
        <v>11710</v>
      </c>
      <c r="AC91" t="str">
        <f t="shared" si="24"/>
        <v/>
      </c>
      <c r="AD91" t="str">
        <f t="shared" si="24"/>
        <v/>
      </c>
      <c r="AE91" t="str">
        <f t="shared" si="24"/>
        <v/>
      </c>
      <c r="AF91" t="str">
        <f t="shared" si="24"/>
        <v/>
      </c>
      <c r="AG91" t="str">
        <f t="shared" si="24"/>
        <v/>
      </c>
      <c r="AH91" t="str">
        <f t="shared" si="24"/>
        <v/>
      </c>
      <c r="AI91" t="str">
        <f t="shared" si="24"/>
        <v/>
      </c>
      <c r="AJ91" t="str">
        <f t="shared" si="24"/>
        <v/>
      </c>
      <c r="AK91" t="str">
        <f t="shared" si="24"/>
        <v/>
      </c>
      <c r="AL91" t="str">
        <f t="shared" si="24"/>
        <v/>
      </c>
      <c r="AM91" t="str">
        <f t="shared" si="24"/>
        <v/>
      </c>
      <c r="AN91" t="str">
        <f t="shared" si="24"/>
        <v/>
      </c>
      <c r="AO91" t="str">
        <f t="shared" si="24"/>
        <v/>
      </c>
      <c r="AP91" t="str">
        <f t="shared" si="24"/>
        <v/>
      </c>
      <c r="AQ91" t="str">
        <f t="shared" si="24"/>
        <v/>
      </c>
      <c r="AR91" t="str">
        <f t="shared" si="24"/>
        <v/>
      </c>
      <c r="AS91" t="str">
        <f t="shared" si="23"/>
        <v/>
      </c>
      <c r="AT91" t="str">
        <f t="shared" si="23"/>
        <v/>
      </c>
      <c r="AU91" t="str">
        <f t="shared" si="23"/>
        <v/>
      </c>
      <c r="AV91" t="str">
        <f t="shared" si="23"/>
        <v/>
      </c>
      <c r="AW91" t="str">
        <f t="shared" si="23"/>
        <v/>
      </c>
      <c r="AX91" t="str">
        <f t="shared" si="23"/>
        <v/>
      </c>
      <c r="AY91" t="str">
        <f t="shared" si="23"/>
        <v/>
      </c>
      <c r="AZ91" t="str">
        <f t="shared" si="23"/>
        <v/>
      </c>
      <c r="BA91" t="str">
        <f t="shared" si="23"/>
        <v/>
      </c>
      <c r="BB91" t="str">
        <f t="shared" si="23"/>
        <v/>
      </c>
      <c r="BC91" t="str">
        <f t="shared" si="23"/>
        <v/>
      </c>
      <c r="BD91" t="str">
        <f t="shared" si="23"/>
        <v/>
      </c>
      <c r="BE91" t="str">
        <f t="shared" si="23"/>
        <v/>
      </c>
      <c r="BF91" t="str">
        <f t="shared" si="23"/>
        <v/>
      </c>
      <c r="BG91" t="str">
        <f t="shared" si="23"/>
        <v/>
      </c>
      <c r="BH91" t="str">
        <f t="shared" si="22"/>
        <v/>
      </c>
      <c r="BI91">
        <f t="shared" si="22"/>
        <v>11710</v>
      </c>
      <c r="BJ91" t="str">
        <f t="shared" si="22"/>
        <v/>
      </c>
      <c r="BK91" t="str">
        <f t="shared" si="22"/>
        <v/>
      </c>
      <c r="BL91" t="str">
        <f t="shared" si="22"/>
        <v/>
      </c>
      <c r="BM91" t="str">
        <f t="shared" si="22"/>
        <v/>
      </c>
      <c r="BN91" t="str">
        <f t="shared" si="22"/>
        <v/>
      </c>
      <c r="BO91" t="str">
        <f t="shared" si="22"/>
        <v/>
      </c>
      <c r="BP91" t="str">
        <f t="shared" si="22"/>
        <v/>
      </c>
      <c r="BQ91" t="str">
        <f t="shared" si="22"/>
        <v/>
      </c>
      <c r="BU91" t="s">
        <v>62</v>
      </c>
      <c r="BV91" t="s">
        <v>76</v>
      </c>
      <c r="BW91">
        <v>42192</v>
      </c>
      <c r="BX91">
        <v>-6.0408689999999998</v>
      </c>
      <c r="BY91">
        <v>106.2639825</v>
      </c>
      <c r="BZ91">
        <v>275.58804912354992</v>
      </c>
    </row>
    <row r="92" spans="1:78" x14ac:dyDescent="0.25">
      <c r="A92" t="str">
        <f t="shared" si="19"/>
        <v>Kab. Serang42193</v>
      </c>
      <c r="B92" s="20" t="s">
        <v>76</v>
      </c>
      <c r="C92">
        <v>42193</v>
      </c>
      <c r="D92" s="21">
        <v>270.43335121739989</v>
      </c>
      <c r="E92" s="21">
        <v>264.36784376620392</v>
      </c>
      <c r="F92" s="23">
        <v>1490000</v>
      </c>
      <c r="G92" s="23">
        <v>1490000</v>
      </c>
      <c r="H92" s="23">
        <v>790000</v>
      </c>
      <c r="I92" s="23">
        <v>1490000</v>
      </c>
      <c r="J92" s="22"/>
      <c r="K92" t="s">
        <v>62</v>
      </c>
      <c r="L92" s="20" t="s">
        <v>76</v>
      </c>
      <c r="M92">
        <v>42193</v>
      </c>
      <c r="N92" s="21">
        <v>120.80056807527535</v>
      </c>
      <c r="O92" s="21">
        <v>114.87883203360295</v>
      </c>
      <c r="P92" s="23">
        <v>790000</v>
      </c>
      <c r="Q92" s="23">
        <v>790000</v>
      </c>
      <c r="X92" s="20" t="s">
        <v>47</v>
      </c>
      <c r="Y92">
        <v>40241</v>
      </c>
      <c r="Z92" t="str">
        <f t="shared" si="20"/>
        <v>Kota Bandung40241</v>
      </c>
      <c r="AB92">
        <v>11711</v>
      </c>
      <c r="AC92" t="str">
        <f t="shared" si="24"/>
        <v/>
      </c>
      <c r="AD92" t="str">
        <f t="shared" si="24"/>
        <v/>
      </c>
      <c r="AE92" t="str">
        <f t="shared" si="24"/>
        <v/>
      </c>
      <c r="AF92" t="str">
        <f t="shared" si="24"/>
        <v/>
      </c>
      <c r="AG92" t="str">
        <f t="shared" si="24"/>
        <v/>
      </c>
      <c r="AH92" t="str">
        <f t="shared" si="24"/>
        <v/>
      </c>
      <c r="AI92" t="str">
        <f t="shared" si="24"/>
        <v/>
      </c>
      <c r="AJ92" t="str">
        <f t="shared" si="24"/>
        <v/>
      </c>
      <c r="AK92" t="str">
        <f t="shared" si="24"/>
        <v/>
      </c>
      <c r="AL92" t="str">
        <f t="shared" si="24"/>
        <v/>
      </c>
      <c r="AM92" t="str">
        <f t="shared" si="24"/>
        <v/>
      </c>
      <c r="AN92" t="str">
        <f t="shared" si="24"/>
        <v/>
      </c>
      <c r="AO92" t="str">
        <f t="shared" si="24"/>
        <v/>
      </c>
      <c r="AP92" t="str">
        <f t="shared" si="24"/>
        <v/>
      </c>
      <c r="AQ92" t="str">
        <f t="shared" si="24"/>
        <v/>
      </c>
      <c r="AR92" t="str">
        <f t="shared" si="24"/>
        <v/>
      </c>
      <c r="AS92" t="str">
        <f t="shared" si="23"/>
        <v/>
      </c>
      <c r="AT92" t="str">
        <f t="shared" si="23"/>
        <v/>
      </c>
      <c r="AU92" t="str">
        <f t="shared" si="23"/>
        <v/>
      </c>
      <c r="AV92" t="str">
        <f t="shared" si="23"/>
        <v/>
      </c>
      <c r="AW92" t="str">
        <f t="shared" si="23"/>
        <v/>
      </c>
      <c r="AX92" t="str">
        <f t="shared" si="23"/>
        <v/>
      </c>
      <c r="AY92" t="str">
        <f t="shared" si="23"/>
        <v/>
      </c>
      <c r="AZ92" t="str">
        <f t="shared" si="23"/>
        <v/>
      </c>
      <c r="BA92" t="str">
        <f t="shared" si="23"/>
        <v/>
      </c>
      <c r="BB92" t="str">
        <f t="shared" si="23"/>
        <v/>
      </c>
      <c r="BC92" t="str">
        <f t="shared" si="23"/>
        <v/>
      </c>
      <c r="BD92" t="str">
        <f t="shared" si="23"/>
        <v/>
      </c>
      <c r="BE92" t="str">
        <f t="shared" si="23"/>
        <v/>
      </c>
      <c r="BF92" t="str">
        <f t="shared" si="23"/>
        <v/>
      </c>
      <c r="BG92" t="str">
        <f t="shared" si="23"/>
        <v/>
      </c>
      <c r="BH92" t="str">
        <f t="shared" si="22"/>
        <v/>
      </c>
      <c r="BI92">
        <f t="shared" si="22"/>
        <v>11711</v>
      </c>
      <c r="BJ92" t="str">
        <f t="shared" si="22"/>
        <v/>
      </c>
      <c r="BK92" t="str">
        <f t="shared" si="22"/>
        <v/>
      </c>
      <c r="BL92" t="str">
        <f t="shared" si="22"/>
        <v/>
      </c>
      <c r="BM92" t="str">
        <f t="shared" si="22"/>
        <v/>
      </c>
      <c r="BN92" t="str">
        <f t="shared" si="22"/>
        <v/>
      </c>
      <c r="BO92" t="str">
        <f t="shared" si="22"/>
        <v/>
      </c>
      <c r="BP92" t="str">
        <f t="shared" si="22"/>
        <v/>
      </c>
      <c r="BQ92" t="str">
        <f t="shared" si="22"/>
        <v/>
      </c>
      <c r="BU92" t="s">
        <v>62</v>
      </c>
      <c r="BV92" t="s">
        <v>76</v>
      </c>
      <c r="BW92">
        <v>42193</v>
      </c>
      <c r="BX92">
        <v>-5.9986027000000002</v>
      </c>
      <c r="BY92">
        <v>106.31106219999999</v>
      </c>
      <c r="BZ92">
        <v>273.60323831122116</v>
      </c>
    </row>
    <row r="93" spans="1:78" x14ac:dyDescent="0.25">
      <c r="A93" t="str">
        <f t="shared" si="19"/>
        <v>Kab. Serang42194</v>
      </c>
      <c r="B93" s="20" t="s">
        <v>76</v>
      </c>
      <c r="C93">
        <v>42194</v>
      </c>
      <c r="D93" s="21">
        <v>259.15448331639692</v>
      </c>
      <c r="E93" s="21">
        <v>253.2200229076943</v>
      </c>
      <c r="F93" s="23">
        <v>1435000</v>
      </c>
      <c r="G93" s="23">
        <v>1435000</v>
      </c>
      <c r="H93" s="23">
        <v>740000</v>
      </c>
      <c r="I93" s="23">
        <v>1435000</v>
      </c>
      <c r="J93" s="22"/>
      <c r="K93" t="s">
        <v>62</v>
      </c>
      <c r="L93" s="20" t="s">
        <v>76</v>
      </c>
      <c r="M93">
        <v>42194</v>
      </c>
      <c r="N93" s="21">
        <v>110.08388207994165</v>
      </c>
      <c r="O93" s="21">
        <v>102.86145792991013</v>
      </c>
      <c r="P93" s="23">
        <v>740000</v>
      </c>
      <c r="Q93" s="23">
        <v>740000</v>
      </c>
      <c r="X93" s="20" t="s">
        <v>47</v>
      </c>
      <c r="Y93">
        <v>40132</v>
      </c>
      <c r="Z93" t="str">
        <f t="shared" si="20"/>
        <v>Kota Bandung40132</v>
      </c>
      <c r="AB93">
        <v>11720</v>
      </c>
      <c r="AC93" t="str">
        <f t="shared" si="24"/>
        <v/>
      </c>
      <c r="AD93" t="str">
        <f t="shared" si="24"/>
        <v/>
      </c>
      <c r="AE93" t="str">
        <f t="shared" si="24"/>
        <v/>
      </c>
      <c r="AF93" t="str">
        <f t="shared" si="24"/>
        <v/>
      </c>
      <c r="AG93" t="str">
        <f t="shared" si="24"/>
        <v/>
      </c>
      <c r="AH93" t="str">
        <f t="shared" si="24"/>
        <v/>
      </c>
      <c r="AI93" t="str">
        <f t="shared" si="24"/>
        <v/>
      </c>
      <c r="AJ93" t="str">
        <f t="shared" si="24"/>
        <v/>
      </c>
      <c r="AK93" t="str">
        <f t="shared" si="24"/>
        <v/>
      </c>
      <c r="AL93" t="str">
        <f t="shared" si="24"/>
        <v/>
      </c>
      <c r="AM93" t="str">
        <f t="shared" si="24"/>
        <v/>
      </c>
      <c r="AN93" t="str">
        <f t="shared" si="24"/>
        <v/>
      </c>
      <c r="AO93" t="str">
        <f t="shared" si="24"/>
        <v/>
      </c>
      <c r="AP93" t="str">
        <f t="shared" si="24"/>
        <v/>
      </c>
      <c r="AQ93" t="str">
        <f t="shared" si="24"/>
        <v/>
      </c>
      <c r="AR93" t="str">
        <f t="shared" si="24"/>
        <v/>
      </c>
      <c r="AS93" t="str">
        <f t="shared" si="23"/>
        <v/>
      </c>
      <c r="AT93" t="str">
        <f t="shared" si="23"/>
        <v/>
      </c>
      <c r="AU93" t="str">
        <f t="shared" si="23"/>
        <v/>
      </c>
      <c r="AV93" t="str">
        <f t="shared" si="23"/>
        <v/>
      </c>
      <c r="AW93" t="str">
        <f t="shared" si="23"/>
        <v/>
      </c>
      <c r="AX93" t="str">
        <f t="shared" si="23"/>
        <v/>
      </c>
      <c r="AY93" t="str">
        <f t="shared" si="23"/>
        <v/>
      </c>
      <c r="AZ93" t="str">
        <f t="shared" si="23"/>
        <v/>
      </c>
      <c r="BA93" t="str">
        <f t="shared" si="23"/>
        <v/>
      </c>
      <c r="BB93" t="str">
        <f t="shared" si="23"/>
        <v/>
      </c>
      <c r="BC93" t="str">
        <f t="shared" si="23"/>
        <v/>
      </c>
      <c r="BD93" t="str">
        <f t="shared" si="23"/>
        <v/>
      </c>
      <c r="BE93" t="str">
        <f t="shared" si="23"/>
        <v/>
      </c>
      <c r="BF93" t="str">
        <f t="shared" si="23"/>
        <v/>
      </c>
      <c r="BG93" t="str">
        <f t="shared" si="23"/>
        <v/>
      </c>
      <c r="BH93" t="str">
        <f t="shared" si="22"/>
        <v/>
      </c>
      <c r="BI93">
        <f t="shared" si="22"/>
        <v>11720</v>
      </c>
      <c r="BJ93" t="str">
        <f t="shared" si="22"/>
        <v/>
      </c>
      <c r="BK93" t="str">
        <f t="shared" si="22"/>
        <v/>
      </c>
      <c r="BL93" t="str">
        <f t="shared" si="22"/>
        <v/>
      </c>
      <c r="BM93" t="str">
        <f t="shared" si="22"/>
        <v/>
      </c>
      <c r="BN93" t="str">
        <f t="shared" si="22"/>
        <v/>
      </c>
      <c r="BO93" t="str">
        <f t="shared" si="22"/>
        <v/>
      </c>
      <c r="BP93" t="str">
        <f t="shared" si="22"/>
        <v/>
      </c>
      <c r="BQ93" t="str">
        <f t="shared" si="22"/>
        <v/>
      </c>
      <c r="BU93" t="s">
        <v>62</v>
      </c>
      <c r="BV93" t="s">
        <v>76</v>
      </c>
      <c r="BW93">
        <v>42194</v>
      </c>
      <c r="BX93">
        <v>-6.0168524000000003</v>
      </c>
      <c r="BY93">
        <v>106.3817021</v>
      </c>
      <c r="BZ93">
        <v>262.55130228877772</v>
      </c>
    </row>
    <row r="94" spans="1:78" x14ac:dyDescent="0.25">
      <c r="A94" t="str">
        <f t="shared" si="19"/>
        <v>Kab. Serang42195</v>
      </c>
      <c r="B94" s="20" t="s">
        <v>76</v>
      </c>
      <c r="C94">
        <v>42195</v>
      </c>
      <c r="D94" s="21">
        <v>262.77665986646139</v>
      </c>
      <c r="E94" s="21">
        <v>256.40035980859869</v>
      </c>
      <c r="F94" s="23">
        <v>1450000</v>
      </c>
      <c r="G94" s="23">
        <v>1450000</v>
      </c>
      <c r="H94" s="23">
        <v>750000</v>
      </c>
      <c r="I94" s="23">
        <v>1450000</v>
      </c>
      <c r="J94" s="22"/>
      <c r="K94" t="s">
        <v>62</v>
      </c>
      <c r="L94" s="20" t="s">
        <v>76</v>
      </c>
      <c r="M94">
        <v>42195</v>
      </c>
      <c r="N94" s="21">
        <v>112.34932954927812</v>
      </c>
      <c r="O94" s="21">
        <v>110.69656964729434</v>
      </c>
      <c r="P94" s="23">
        <v>750000</v>
      </c>
      <c r="Q94" s="23">
        <v>750000</v>
      </c>
      <c r="X94" s="20" t="s">
        <v>47</v>
      </c>
      <c r="Y94">
        <v>40181</v>
      </c>
      <c r="Z94" t="str">
        <f t="shared" si="20"/>
        <v>Kota Bandung40181</v>
      </c>
      <c r="AB94">
        <v>11730</v>
      </c>
      <c r="AC94" t="str">
        <f t="shared" si="24"/>
        <v/>
      </c>
      <c r="AD94" t="str">
        <f t="shared" si="24"/>
        <v/>
      </c>
      <c r="AE94" t="str">
        <f t="shared" si="24"/>
        <v/>
      </c>
      <c r="AF94" t="str">
        <f t="shared" si="24"/>
        <v/>
      </c>
      <c r="AG94" t="str">
        <f t="shared" si="24"/>
        <v/>
      </c>
      <c r="AH94" t="str">
        <f t="shared" si="24"/>
        <v/>
      </c>
      <c r="AI94" t="str">
        <f t="shared" si="24"/>
        <v/>
      </c>
      <c r="AJ94" t="str">
        <f t="shared" si="24"/>
        <v/>
      </c>
      <c r="AK94" t="str">
        <f t="shared" si="24"/>
        <v/>
      </c>
      <c r="AL94" t="str">
        <f t="shared" si="24"/>
        <v/>
      </c>
      <c r="AM94" t="str">
        <f t="shared" si="24"/>
        <v/>
      </c>
      <c r="AN94" t="str">
        <f t="shared" si="24"/>
        <v/>
      </c>
      <c r="AO94" t="str">
        <f t="shared" si="24"/>
        <v/>
      </c>
      <c r="AP94" t="str">
        <f t="shared" si="24"/>
        <v/>
      </c>
      <c r="AQ94" t="str">
        <f t="shared" si="24"/>
        <v/>
      </c>
      <c r="AR94" t="str">
        <f t="shared" si="24"/>
        <v/>
      </c>
      <c r="AS94" t="str">
        <f t="shared" si="23"/>
        <v/>
      </c>
      <c r="AT94" t="str">
        <f t="shared" si="23"/>
        <v/>
      </c>
      <c r="AU94" t="str">
        <f t="shared" si="23"/>
        <v/>
      </c>
      <c r="AV94" t="str">
        <f t="shared" si="23"/>
        <v/>
      </c>
      <c r="AW94" t="str">
        <f t="shared" si="23"/>
        <v/>
      </c>
      <c r="AX94" t="str">
        <f t="shared" si="23"/>
        <v/>
      </c>
      <c r="AY94" t="str">
        <f t="shared" si="23"/>
        <v/>
      </c>
      <c r="AZ94" t="str">
        <f t="shared" si="23"/>
        <v/>
      </c>
      <c r="BA94" t="str">
        <f t="shared" si="23"/>
        <v/>
      </c>
      <c r="BB94" t="str">
        <f t="shared" si="23"/>
        <v/>
      </c>
      <c r="BC94" t="str">
        <f t="shared" si="23"/>
        <v/>
      </c>
      <c r="BD94" t="str">
        <f t="shared" si="23"/>
        <v/>
      </c>
      <c r="BE94" t="str">
        <f t="shared" si="23"/>
        <v/>
      </c>
      <c r="BF94" t="str">
        <f t="shared" si="23"/>
        <v/>
      </c>
      <c r="BG94" t="str">
        <f t="shared" si="23"/>
        <v/>
      </c>
      <c r="BH94" t="str">
        <f t="shared" si="22"/>
        <v/>
      </c>
      <c r="BI94">
        <f t="shared" si="22"/>
        <v>11730</v>
      </c>
      <c r="BJ94" t="str">
        <f t="shared" si="22"/>
        <v/>
      </c>
      <c r="BK94" t="str">
        <f t="shared" si="22"/>
        <v/>
      </c>
      <c r="BL94" t="str">
        <f t="shared" si="22"/>
        <v/>
      </c>
      <c r="BM94" t="str">
        <f t="shared" si="22"/>
        <v/>
      </c>
      <c r="BN94" t="str">
        <f t="shared" si="22"/>
        <v/>
      </c>
      <c r="BO94" t="str">
        <f t="shared" si="22"/>
        <v/>
      </c>
      <c r="BP94" t="str">
        <f t="shared" si="22"/>
        <v/>
      </c>
      <c r="BQ94" t="str">
        <f t="shared" si="22"/>
        <v/>
      </c>
      <c r="BU94" t="s">
        <v>62</v>
      </c>
      <c r="BV94" t="s">
        <v>76</v>
      </c>
      <c r="BW94">
        <v>42195</v>
      </c>
      <c r="BX94">
        <v>-6.0802848999999997</v>
      </c>
      <c r="BY94">
        <v>106.31106219999999</v>
      </c>
      <c r="BZ94">
        <v>265.40814969540594</v>
      </c>
    </row>
    <row r="95" spans="1:78" x14ac:dyDescent="0.25">
      <c r="A95" t="str">
        <f t="shared" si="19"/>
        <v>Kab. Serang42196</v>
      </c>
      <c r="B95" s="20" t="s">
        <v>76</v>
      </c>
      <c r="C95">
        <v>42196</v>
      </c>
      <c r="D95" s="21">
        <v>252.08813258665657</v>
      </c>
      <c r="E95" s="21">
        <v>245.60205971369101</v>
      </c>
      <c r="F95" s="23">
        <v>1400000</v>
      </c>
      <c r="G95" s="23">
        <v>1400000</v>
      </c>
      <c r="H95" s="23">
        <v>695000</v>
      </c>
      <c r="I95" s="23">
        <v>1400000</v>
      </c>
      <c r="J95" s="22"/>
      <c r="K95" t="s">
        <v>62</v>
      </c>
      <c r="L95" s="20" t="s">
        <v>76</v>
      </c>
      <c r="M95">
        <v>42196</v>
      </c>
      <c r="N95" s="21">
        <v>101.51414064673072</v>
      </c>
      <c r="O95" s="21">
        <v>102.03137553640525</v>
      </c>
      <c r="P95" s="23">
        <v>695000</v>
      </c>
      <c r="Q95" s="23">
        <v>695000</v>
      </c>
      <c r="X95" s="20" t="s">
        <v>47</v>
      </c>
      <c r="Y95">
        <v>40171</v>
      </c>
      <c r="Z95" t="str">
        <f t="shared" si="20"/>
        <v>Kota Bandung40171</v>
      </c>
      <c r="AB95">
        <v>11740</v>
      </c>
      <c r="AC95" t="str">
        <f t="shared" si="24"/>
        <v/>
      </c>
      <c r="AD95" t="str">
        <f t="shared" si="24"/>
        <v/>
      </c>
      <c r="AE95" t="str">
        <f t="shared" si="24"/>
        <v/>
      </c>
      <c r="AF95" t="str">
        <f t="shared" si="24"/>
        <v/>
      </c>
      <c r="AG95" t="str">
        <f t="shared" si="24"/>
        <v/>
      </c>
      <c r="AH95" t="str">
        <f t="shared" si="24"/>
        <v/>
      </c>
      <c r="AI95" t="str">
        <f t="shared" si="24"/>
        <v/>
      </c>
      <c r="AJ95" t="str">
        <f t="shared" si="24"/>
        <v/>
      </c>
      <c r="AK95" t="str">
        <f t="shared" si="24"/>
        <v/>
      </c>
      <c r="AL95" t="str">
        <f t="shared" si="24"/>
        <v/>
      </c>
      <c r="AM95" t="str">
        <f t="shared" si="24"/>
        <v/>
      </c>
      <c r="AN95" t="str">
        <f t="shared" si="24"/>
        <v/>
      </c>
      <c r="AO95" t="str">
        <f t="shared" si="24"/>
        <v/>
      </c>
      <c r="AP95" t="str">
        <f t="shared" si="24"/>
        <v/>
      </c>
      <c r="AQ95" t="str">
        <f t="shared" si="24"/>
        <v/>
      </c>
      <c r="AR95" t="str">
        <f t="shared" si="24"/>
        <v/>
      </c>
      <c r="AS95" t="str">
        <f t="shared" si="23"/>
        <v/>
      </c>
      <c r="AT95" t="str">
        <f t="shared" si="23"/>
        <v/>
      </c>
      <c r="AU95" t="str">
        <f t="shared" si="23"/>
        <v/>
      </c>
      <c r="AV95" t="str">
        <f t="shared" si="23"/>
        <v/>
      </c>
      <c r="AW95" t="str">
        <f t="shared" si="23"/>
        <v/>
      </c>
      <c r="AX95" t="str">
        <f t="shared" si="23"/>
        <v/>
      </c>
      <c r="AY95" t="str">
        <f t="shared" si="23"/>
        <v/>
      </c>
      <c r="AZ95" t="str">
        <f t="shared" si="23"/>
        <v/>
      </c>
      <c r="BA95" t="str">
        <f t="shared" si="23"/>
        <v/>
      </c>
      <c r="BB95" t="str">
        <f t="shared" si="23"/>
        <v/>
      </c>
      <c r="BC95" t="str">
        <f t="shared" si="23"/>
        <v/>
      </c>
      <c r="BD95" t="str">
        <f t="shared" si="23"/>
        <v/>
      </c>
      <c r="BE95" t="str">
        <f t="shared" si="23"/>
        <v/>
      </c>
      <c r="BF95" t="str">
        <f t="shared" si="23"/>
        <v/>
      </c>
      <c r="BG95" t="str">
        <f t="shared" si="23"/>
        <v/>
      </c>
      <c r="BH95" t="str">
        <f t="shared" si="22"/>
        <v/>
      </c>
      <c r="BI95">
        <f t="shared" si="22"/>
        <v>11740</v>
      </c>
      <c r="BJ95" t="str">
        <f t="shared" si="22"/>
        <v/>
      </c>
      <c r="BK95" t="str">
        <f t="shared" si="22"/>
        <v/>
      </c>
      <c r="BL95" t="str">
        <f t="shared" si="22"/>
        <v/>
      </c>
      <c r="BM95" t="str">
        <f t="shared" si="22"/>
        <v/>
      </c>
      <c r="BN95" t="str">
        <f t="shared" si="22"/>
        <v/>
      </c>
      <c r="BO95" t="str">
        <f t="shared" si="22"/>
        <v/>
      </c>
      <c r="BP95" t="str">
        <f t="shared" si="22"/>
        <v/>
      </c>
      <c r="BQ95" t="str">
        <f t="shared" si="22"/>
        <v/>
      </c>
      <c r="BU95" t="s">
        <v>62</v>
      </c>
      <c r="BV95" t="s">
        <v>76</v>
      </c>
      <c r="BW95">
        <v>42196</v>
      </c>
      <c r="BX95">
        <v>-6.1352241000000003</v>
      </c>
      <c r="BY95">
        <v>106.3522658</v>
      </c>
      <c r="BZ95">
        <v>254.52824833480275</v>
      </c>
    </row>
    <row r="96" spans="1:78" x14ac:dyDescent="0.25">
      <c r="A96" t="str">
        <f t="shared" si="19"/>
        <v>Kab. Serang42453</v>
      </c>
      <c r="B96" s="20" t="s">
        <v>76</v>
      </c>
      <c r="C96">
        <v>42453</v>
      </c>
      <c r="D96" s="21">
        <v>295.69206779770059</v>
      </c>
      <c r="E96" s="21">
        <v>288.77543627483999</v>
      </c>
      <c r="F96" s="23">
        <v>1615000</v>
      </c>
      <c r="G96" s="23">
        <v>1615000</v>
      </c>
      <c r="H96" s="23">
        <v>915000</v>
      </c>
      <c r="I96" s="23">
        <v>1615000</v>
      </c>
      <c r="J96" s="22"/>
      <c r="K96" t="s">
        <v>62</v>
      </c>
      <c r="L96" s="20" t="s">
        <v>76</v>
      </c>
      <c r="M96">
        <v>42453</v>
      </c>
      <c r="N96" s="21">
        <v>145.29952054291437</v>
      </c>
      <c r="O96" s="21">
        <v>148.56967873129884</v>
      </c>
      <c r="P96" s="23">
        <v>915000</v>
      </c>
      <c r="Q96" s="23">
        <v>915000</v>
      </c>
      <c r="X96" s="20" t="s">
        <v>47</v>
      </c>
      <c r="Y96">
        <v>40232</v>
      </c>
      <c r="Z96" t="str">
        <f t="shared" si="20"/>
        <v>Kota Bandung40232</v>
      </c>
      <c r="AB96">
        <v>11750</v>
      </c>
      <c r="AC96" t="str">
        <f t="shared" si="24"/>
        <v/>
      </c>
      <c r="AD96" t="str">
        <f t="shared" si="24"/>
        <v/>
      </c>
      <c r="AE96" t="str">
        <f t="shared" si="24"/>
        <v/>
      </c>
      <c r="AF96" t="str">
        <f t="shared" si="24"/>
        <v/>
      </c>
      <c r="AG96" t="str">
        <f t="shared" si="24"/>
        <v/>
      </c>
      <c r="AH96" t="str">
        <f t="shared" si="24"/>
        <v/>
      </c>
      <c r="AI96" t="str">
        <f t="shared" si="24"/>
        <v/>
      </c>
      <c r="AJ96" t="str">
        <f t="shared" si="24"/>
        <v/>
      </c>
      <c r="AK96" t="str">
        <f t="shared" si="24"/>
        <v/>
      </c>
      <c r="AL96" t="str">
        <f t="shared" si="24"/>
        <v/>
      </c>
      <c r="AM96" t="str">
        <f t="shared" si="24"/>
        <v/>
      </c>
      <c r="AN96" t="str">
        <f t="shared" si="24"/>
        <v/>
      </c>
      <c r="AO96" t="str">
        <f t="shared" si="24"/>
        <v/>
      </c>
      <c r="AP96" t="str">
        <f t="shared" si="24"/>
        <v/>
      </c>
      <c r="AQ96" t="str">
        <f t="shared" si="24"/>
        <v/>
      </c>
      <c r="AR96" t="str">
        <f t="shared" si="24"/>
        <v/>
      </c>
      <c r="AS96" t="str">
        <f t="shared" si="23"/>
        <v/>
      </c>
      <c r="AT96" t="str">
        <f t="shared" si="23"/>
        <v/>
      </c>
      <c r="AU96" t="str">
        <f t="shared" si="23"/>
        <v/>
      </c>
      <c r="AV96" t="str">
        <f t="shared" si="23"/>
        <v/>
      </c>
      <c r="AW96" t="str">
        <f t="shared" si="23"/>
        <v/>
      </c>
      <c r="AX96" t="str">
        <f t="shared" si="23"/>
        <v/>
      </c>
      <c r="AY96" t="str">
        <f t="shared" si="23"/>
        <v/>
      </c>
      <c r="AZ96" t="str">
        <f t="shared" si="23"/>
        <v/>
      </c>
      <c r="BA96" t="str">
        <f t="shared" si="23"/>
        <v/>
      </c>
      <c r="BB96" t="str">
        <f t="shared" si="23"/>
        <v/>
      </c>
      <c r="BC96" t="str">
        <f t="shared" si="23"/>
        <v/>
      </c>
      <c r="BD96" t="str">
        <f t="shared" si="23"/>
        <v/>
      </c>
      <c r="BE96" t="str">
        <f t="shared" si="23"/>
        <v/>
      </c>
      <c r="BF96" t="str">
        <f t="shared" si="23"/>
        <v/>
      </c>
      <c r="BG96" t="str">
        <f t="shared" si="23"/>
        <v/>
      </c>
      <c r="BH96" t="str">
        <f t="shared" si="22"/>
        <v/>
      </c>
      <c r="BI96">
        <f t="shared" si="22"/>
        <v>11750</v>
      </c>
      <c r="BJ96" t="str">
        <f t="shared" si="22"/>
        <v/>
      </c>
      <c r="BK96" t="str">
        <f t="shared" si="22"/>
        <v/>
      </c>
      <c r="BL96" t="str">
        <f t="shared" si="22"/>
        <v/>
      </c>
      <c r="BM96" t="str">
        <f t="shared" si="22"/>
        <v/>
      </c>
      <c r="BN96" t="str">
        <f t="shared" si="22"/>
        <v/>
      </c>
      <c r="BO96" t="str">
        <f t="shared" si="22"/>
        <v/>
      </c>
      <c r="BP96" t="str">
        <f t="shared" si="22"/>
        <v/>
      </c>
      <c r="BQ96" t="str">
        <f t="shared" si="22"/>
        <v/>
      </c>
      <c r="BU96" t="s">
        <v>62</v>
      </c>
      <c r="BV96" t="s">
        <v>76</v>
      </c>
      <c r="BW96">
        <v>42453</v>
      </c>
      <c r="BX96">
        <v>-6.0874857999999996</v>
      </c>
      <c r="BY96">
        <v>106.0757749</v>
      </c>
      <c r="BZ96">
        <v>297.29847709051171</v>
      </c>
    </row>
    <row r="97" spans="1:78" x14ac:dyDescent="0.25">
      <c r="A97" t="str">
        <f t="shared" si="19"/>
        <v>Kab. Serang42454</v>
      </c>
      <c r="B97" s="20" t="s">
        <v>76</v>
      </c>
      <c r="C97">
        <v>42454</v>
      </c>
      <c r="D97" s="21">
        <v>305.67855846255117</v>
      </c>
      <c r="E97" s="21">
        <v>299.19738694112823</v>
      </c>
      <c r="F97" s="23">
        <v>1665000</v>
      </c>
      <c r="G97" s="23">
        <v>1665000</v>
      </c>
      <c r="H97" s="23">
        <v>965000</v>
      </c>
      <c r="I97" s="23">
        <v>1665000</v>
      </c>
      <c r="J97" s="22"/>
      <c r="K97" t="s">
        <v>62</v>
      </c>
      <c r="L97" s="20" t="s">
        <v>76</v>
      </c>
      <c r="M97">
        <v>42454</v>
      </c>
      <c r="N97" s="21">
        <v>155.11113568678599</v>
      </c>
      <c r="O97" s="21">
        <v>152.91057320234012</v>
      </c>
      <c r="P97" s="23">
        <v>965000</v>
      </c>
      <c r="Q97" s="23">
        <v>965000</v>
      </c>
      <c r="X97" s="20" t="s">
        <v>47</v>
      </c>
      <c r="Y97">
        <v>40233</v>
      </c>
      <c r="Z97" t="str">
        <f t="shared" si="20"/>
        <v>Kota Bandung40233</v>
      </c>
      <c r="AB97">
        <v>11810</v>
      </c>
      <c r="AC97" t="str">
        <f t="shared" si="24"/>
        <v/>
      </c>
      <c r="AD97" t="str">
        <f t="shared" si="24"/>
        <v/>
      </c>
      <c r="AE97" t="str">
        <f t="shared" si="24"/>
        <v/>
      </c>
      <c r="AF97" t="str">
        <f t="shared" si="24"/>
        <v/>
      </c>
      <c r="AG97" t="str">
        <f t="shared" si="24"/>
        <v/>
      </c>
      <c r="AH97" t="str">
        <f t="shared" si="24"/>
        <v/>
      </c>
      <c r="AI97" t="str">
        <f t="shared" si="24"/>
        <v/>
      </c>
      <c r="AJ97" t="str">
        <f t="shared" si="24"/>
        <v/>
      </c>
      <c r="AK97" t="str">
        <f t="shared" si="24"/>
        <v/>
      </c>
      <c r="AL97" t="str">
        <f t="shared" si="24"/>
        <v/>
      </c>
      <c r="AM97" t="str">
        <f t="shared" si="24"/>
        <v/>
      </c>
      <c r="AN97" t="str">
        <f t="shared" si="24"/>
        <v/>
      </c>
      <c r="AO97" t="str">
        <f t="shared" si="24"/>
        <v/>
      </c>
      <c r="AP97" t="str">
        <f t="shared" si="24"/>
        <v/>
      </c>
      <c r="AQ97" t="str">
        <f t="shared" si="24"/>
        <v/>
      </c>
      <c r="AR97" t="str">
        <f t="shared" si="24"/>
        <v/>
      </c>
      <c r="AS97" t="str">
        <f t="shared" si="23"/>
        <v/>
      </c>
      <c r="AT97" t="str">
        <f t="shared" si="23"/>
        <v/>
      </c>
      <c r="AU97" t="str">
        <f t="shared" si="23"/>
        <v/>
      </c>
      <c r="AV97" t="str">
        <f t="shared" si="23"/>
        <v/>
      </c>
      <c r="AW97" t="str">
        <f t="shared" si="23"/>
        <v/>
      </c>
      <c r="AX97" t="str">
        <f t="shared" si="23"/>
        <v/>
      </c>
      <c r="AY97" t="str">
        <f t="shared" si="23"/>
        <v/>
      </c>
      <c r="AZ97" t="str">
        <f t="shared" si="23"/>
        <v/>
      </c>
      <c r="BA97" t="str">
        <f t="shared" si="23"/>
        <v/>
      </c>
      <c r="BB97" t="str">
        <f t="shared" si="23"/>
        <v/>
      </c>
      <c r="BC97" t="str">
        <f t="shared" si="23"/>
        <v/>
      </c>
      <c r="BD97" t="str">
        <f t="shared" si="23"/>
        <v/>
      </c>
      <c r="BE97" t="str">
        <f t="shared" si="23"/>
        <v/>
      </c>
      <c r="BF97" t="str">
        <f t="shared" si="23"/>
        <v/>
      </c>
      <c r="BG97" t="str">
        <f t="shared" si="23"/>
        <v/>
      </c>
      <c r="BH97" t="str">
        <f t="shared" si="22"/>
        <v/>
      </c>
      <c r="BI97">
        <f t="shared" si="22"/>
        <v>11810</v>
      </c>
      <c r="BJ97" t="str">
        <f t="shared" si="22"/>
        <v/>
      </c>
      <c r="BK97" t="str">
        <f t="shared" si="22"/>
        <v/>
      </c>
      <c r="BL97" t="str">
        <f t="shared" si="22"/>
        <v/>
      </c>
      <c r="BM97" t="str">
        <f t="shared" si="22"/>
        <v/>
      </c>
      <c r="BN97" t="str">
        <f t="shared" si="22"/>
        <v/>
      </c>
      <c r="BO97" t="str">
        <f t="shared" si="22"/>
        <v/>
      </c>
      <c r="BP97" t="str">
        <f t="shared" si="22"/>
        <v/>
      </c>
      <c r="BQ97" t="str">
        <f t="shared" si="22"/>
        <v/>
      </c>
      <c r="BU97" t="s">
        <v>62</v>
      </c>
      <c r="BV97" t="s">
        <v>76</v>
      </c>
      <c r="BW97">
        <v>42454</v>
      </c>
      <c r="BX97">
        <v>-5.9595834999999999</v>
      </c>
      <c r="BY97">
        <v>106.0816536</v>
      </c>
      <c r="BZ97">
        <v>308.10070144779132</v>
      </c>
    </row>
    <row r="98" spans="1:78" x14ac:dyDescent="0.25">
      <c r="A98" t="str">
        <f t="shared" si="19"/>
        <v>Kab. Serang42455</v>
      </c>
      <c r="B98" s="20" t="s">
        <v>76</v>
      </c>
      <c r="C98">
        <v>42455</v>
      </c>
      <c r="D98" s="21">
        <v>311.90027467321477</v>
      </c>
      <c r="E98" s="21">
        <v>305.55917034368633</v>
      </c>
      <c r="F98" s="23">
        <v>1695000</v>
      </c>
      <c r="G98" s="23">
        <v>1695000</v>
      </c>
      <c r="H98" s="23">
        <v>995000</v>
      </c>
      <c r="I98" s="23">
        <v>1695000</v>
      </c>
      <c r="J98" s="22"/>
      <c r="K98" t="s">
        <v>62</v>
      </c>
      <c r="L98" s="20" t="s">
        <v>76</v>
      </c>
      <c r="M98">
        <v>42455</v>
      </c>
      <c r="N98" s="21">
        <v>161.51514817743447</v>
      </c>
      <c r="O98" s="21">
        <v>157.58936995934124</v>
      </c>
      <c r="P98" s="23">
        <v>995000</v>
      </c>
      <c r="Q98" s="23">
        <v>995000</v>
      </c>
      <c r="X98" s="20" t="s">
        <v>47</v>
      </c>
      <c r="Y98">
        <v>40227</v>
      </c>
      <c r="Z98" t="str">
        <f t="shared" si="20"/>
        <v>Kota Bandung40227</v>
      </c>
      <c r="AB98">
        <v>11820</v>
      </c>
      <c r="AC98" t="str">
        <f t="shared" si="24"/>
        <v/>
      </c>
      <c r="AD98" t="str">
        <f t="shared" si="24"/>
        <v/>
      </c>
      <c r="AE98" t="str">
        <f t="shared" si="24"/>
        <v/>
      </c>
      <c r="AF98" t="str">
        <f t="shared" si="24"/>
        <v/>
      </c>
      <c r="AG98" t="str">
        <f t="shared" si="24"/>
        <v/>
      </c>
      <c r="AH98" t="str">
        <f t="shared" si="24"/>
        <v/>
      </c>
      <c r="AI98" t="str">
        <f t="shared" si="24"/>
        <v/>
      </c>
      <c r="AJ98" t="str">
        <f t="shared" si="24"/>
        <v/>
      </c>
      <c r="AK98" t="str">
        <f t="shared" si="24"/>
        <v/>
      </c>
      <c r="AL98" t="str">
        <f t="shared" si="24"/>
        <v/>
      </c>
      <c r="AM98" t="str">
        <f t="shared" si="24"/>
        <v/>
      </c>
      <c r="AN98" t="str">
        <f t="shared" si="24"/>
        <v/>
      </c>
      <c r="AO98" t="str">
        <f t="shared" si="24"/>
        <v/>
      </c>
      <c r="AP98" t="str">
        <f t="shared" si="24"/>
        <v/>
      </c>
      <c r="AQ98" t="str">
        <f t="shared" si="24"/>
        <v/>
      </c>
      <c r="AR98" t="str">
        <f t="shared" si="24"/>
        <v/>
      </c>
      <c r="AS98" t="str">
        <f t="shared" si="23"/>
        <v/>
      </c>
      <c r="AT98" t="str">
        <f t="shared" si="23"/>
        <v/>
      </c>
      <c r="AU98" t="str">
        <f t="shared" si="23"/>
        <v/>
      </c>
      <c r="AV98" t="str">
        <f t="shared" si="23"/>
        <v/>
      </c>
      <c r="AW98" t="str">
        <f t="shared" si="23"/>
        <v/>
      </c>
      <c r="AX98" t="str">
        <f t="shared" si="23"/>
        <v/>
      </c>
      <c r="AY98" t="str">
        <f t="shared" si="23"/>
        <v/>
      </c>
      <c r="AZ98" t="str">
        <f t="shared" si="23"/>
        <v/>
      </c>
      <c r="BA98" t="str">
        <f t="shared" si="23"/>
        <v/>
      </c>
      <c r="BB98" t="str">
        <f t="shared" si="23"/>
        <v/>
      </c>
      <c r="BC98" t="str">
        <f t="shared" si="23"/>
        <v/>
      </c>
      <c r="BD98" t="str">
        <f t="shared" si="23"/>
        <v/>
      </c>
      <c r="BE98" t="str">
        <f t="shared" si="23"/>
        <v/>
      </c>
      <c r="BF98" t="str">
        <f t="shared" si="23"/>
        <v/>
      </c>
      <c r="BG98" t="str">
        <f t="shared" si="23"/>
        <v/>
      </c>
      <c r="BH98" t="str">
        <f t="shared" si="22"/>
        <v/>
      </c>
      <c r="BI98">
        <f t="shared" si="22"/>
        <v>11820</v>
      </c>
      <c r="BJ98" t="str">
        <f t="shared" si="22"/>
        <v/>
      </c>
      <c r="BK98" t="str">
        <f t="shared" si="22"/>
        <v/>
      </c>
      <c r="BL98" t="str">
        <f t="shared" si="22"/>
        <v/>
      </c>
      <c r="BM98" t="str">
        <f t="shared" si="22"/>
        <v/>
      </c>
      <c r="BN98" t="str">
        <f t="shared" si="22"/>
        <v/>
      </c>
      <c r="BO98" t="str">
        <f t="shared" si="22"/>
        <v/>
      </c>
      <c r="BP98" t="str">
        <f t="shared" si="22"/>
        <v/>
      </c>
      <c r="BQ98" t="str">
        <f t="shared" si="22"/>
        <v/>
      </c>
      <c r="BU98" t="s">
        <v>62</v>
      </c>
      <c r="BV98" t="s">
        <v>76</v>
      </c>
      <c r="BW98">
        <v>42455</v>
      </c>
      <c r="BX98">
        <v>-5.908919</v>
      </c>
      <c r="BY98">
        <v>106.0698963</v>
      </c>
      <c r="BZ98">
        <v>314.57201206112558</v>
      </c>
    </row>
    <row r="99" spans="1:78" x14ac:dyDescent="0.25">
      <c r="A99" t="str">
        <f t="shared" si="19"/>
        <v>Kab. Tangerang15157</v>
      </c>
      <c r="B99" s="20" t="s">
        <v>70</v>
      </c>
      <c r="C99">
        <v>15157</v>
      </c>
      <c r="D99" s="21">
        <v>196.12899364790127</v>
      </c>
      <c r="E99" s="21">
        <v>190.45890346099401</v>
      </c>
      <c r="F99" s="23">
        <v>1120000</v>
      </c>
      <c r="G99" s="23">
        <v>1120000</v>
      </c>
      <c r="H99" t="s">
        <v>42</v>
      </c>
      <c r="I99" s="23">
        <v>1120000</v>
      </c>
      <c r="J99" s="22"/>
      <c r="K99" t="s">
        <v>62</v>
      </c>
      <c r="L99" s="20" t="s">
        <v>70</v>
      </c>
      <c r="M99">
        <v>15157</v>
      </c>
      <c r="N99" s="21">
        <v>50.15497144000976</v>
      </c>
      <c r="O99" s="21">
        <v>41.586342768609249</v>
      </c>
      <c r="P99" t="s">
        <v>42</v>
      </c>
      <c r="Q99" t="s">
        <v>42</v>
      </c>
      <c r="X99" s="20" t="s">
        <v>47</v>
      </c>
      <c r="Y99">
        <v>40135</v>
      </c>
      <c r="Z99" t="str">
        <f t="shared" si="20"/>
        <v>Kota Bandung40135</v>
      </c>
      <c r="AB99">
        <v>11830</v>
      </c>
      <c r="AC99" t="str">
        <f t="shared" si="24"/>
        <v/>
      </c>
      <c r="AD99" t="str">
        <f t="shared" si="24"/>
        <v/>
      </c>
      <c r="AE99" t="str">
        <f t="shared" si="24"/>
        <v/>
      </c>
      <c r="AF99" t="str">
        <f t="shared" si="24"/>
        <v/>
      </c>
      <c r="AG99" t="str">
        <f t="shared" si="24"/>
        <v/>
      </c>
      <c r="AH99" t="str">
        <f t="shared" si="24"/>
        <v/>
      </c>
      <c r="AI99" t="str">
        <f t="shared" si="24"/>
        <v/>
      </c>
      <c r="AJ99" t="str">
        <f t="shared" si="24"/>
        <v/>
      </c>
      <c r="AK99" t="str">
        <f t="shared" si="24"/>
        <v/>
      </c>
      <c r="AL99" t="str">
        <f t="shared" si="24"/>
        <v/>
      </c>
      <c r="AM99" t="str">
        <f t="shared" si="24"/>
        <v/>
      </c>
      <c r="AN99" t="str">
        <f t="shared" si="24"/>
        <v/>
      </c>
      <c r="AO99" t="str">
        <f t="shared" si="24"/>
        <v/>
      </c>
      <c r="AP99" t="str">
        <f t="shared" si="24"/>
        <v/>
      </c>
      <c r="AQ99" t="str">
        <f t="shared" si="24"/>
        <v/>
      </c>
      <c r="AR99" t="str">
        <f t="shared" si="24"/>
        <v/>
      </c>
      <c r="AS99" t="str">
        <f t="shared" si="23"/>
        <v/>
      </c>
      <c r="AT99" t="str">
        <f t="shared" si="23"/>
        <v/>
      </c>
      <c r="AU99" t="str">
        <f t="shared" si="23"/>
        <v/>
      </c>
      <c r="AV99" t="str">
        <f t="shared" si="23"/>
        <v/>
      </c>
      <c r="AW99" t="str">
        <f t="shared" si="23"/>
        <v/>
      </c>
      <c r="AX99" t="str">
        <f t="shared" si="23"/>
        <v/>
      </c>
      <c r="AY99" t="str">
        <f t="shared" si="23"/>
        <v/>
      </c>
      <c r="AZ99" t="str">
        <f t="shared" si="23"/>
        <v/>
      </c>
      <c r="BA99" t="str">
        <f t="shared" si="23"/>
        <v/>
      </c>
      <c r="BB99" t="str">
        <f t="shared" si="23"/>
        <v/>
      </c>
      <c r="BC99" t="str">
        <f t="shared" si="23"/>
        <v/>
      </c>
      <c r="BD99" t="str">
        <f t="shared" si="23"/>
        <v/>
      </c>
      <c r="BE99" t="str">
        <f t="shared" si="23"/>
        <v/>
      </c>
      <c r="BF99" t="str">
        <f t="shared" si="23"/>
        <v/>
      </c>
      <c r="BG99" t="str">
        <f t="shared" si="23"/>
        <v/>
      </c>
      <c r="BH99" t="str">
        <f t="shared" si="22"/>
        <v/>
      </c>
      <c r="BI99">
        <f t="shared" si="22"/>
        <v>11830</v>
      </c>
      <c r="BJ99" t="str">
        <f t="shared" si="22"/>
        <v/>
      </c>
      <c r="BK99" t="str">
        <f t="shared" si="22"/>
        <v/>
      </c>
      <c r="BL99" t="str">
        <f t="shared" si="22"/>
        <v/>
      </c>
      <c r="BM99" t="str">
        <f t="shared" si="22"/>
        <v/>
      </c>
      <c r="BN99" t="str">
        <f t="shared" si="22"/>
        <v/>
      </c>
      <c r="BO99" t="str">
        <f t="shared" si="22"/>
        <v/>
      </c>
      <c r="BP99" t="str">
        <f t="shared" si="22"/>
        <v/>
      </c>
      <c r="BQ99" t="str">
        <f t="shared" si="22"/>
        <v/>
      </c>
      <c r="BU99" t="s">
        <v>62</v>
      </c>
      <c r="BV99" t="s">
        <v>70</v>
      </c>
      <c r="BW99">
        <v>15157</v>
      </c>
      <c r="BX99">
        <v>-6.2133672999999998</v>
      </c>
      <c r="BY99">
        <v>106.7087216</v>
      </c>
      <c r="BZ99">
        <v>199.99836607426994</v>
      </c>
    </row>
    <row r="100" spans="1:78" x14ac:dyDescent="0.25">
      <c r="A100" t="str">
        <f t="shared" si="19"/>
        <v>Kab. Tangerang15211</v>
      </c>
      <c r="B100" s="20" t="s">
        <v>70</v>
      </c>
      <c r="C100">
        <v>15211</v>
      </c>
      <c r="D100" s="21">
        <v>209.32649368897114</v>
      </c>
      <c r="E100" s="21">
        <v>204.26887622271451</v>
      </c>
      <c r="F100" s="23">
        <v>1185000</v>
      </c>
      <c r="G100" s="23">
        <v>1185000</v>
      </c>
      <c r="H100" t="s">
        <v>42</v>
      </c>
      <c r="I100" s="23">
        <v>1185000</v>
      </c>
      <c r="J100" s="22"/>
      <c r="K100" t="s">
        <v>62</v>
      </c>
      <c r="L100" s="20" t="s">
        <v>70</v>
      </c>
      <c r="M100">
        <v>15211</v>
      </c>
      <c r="N100" s="21">
        <v>68.568676214851777</v>
      </c>
      <c r="O100" s="21">
        <v>48.727942265908844</v>
      </c>
      <c r="P100" t="s">
        <v>42</v>
      </c>
      <c r="Q100" t="s">
        <v>42</v>
      </c>
      <c r="X100" s="20" t="s">
        <v>47</v>
      </c>
      <c r="Y100">
        <v>40172</v>
      </c>
      <c r="Z100" t="str">
        <f t="shared" si="20"/>
        <v>Kota Bandung40172</v>
      </c>
      <c r="AB100">
        <v>11840</v>
      </c>
      <c r="AC100" t="str">
        <f t="shared" si="24"/>
        <v/>
      </c>
      <c r="AD100" t="str">
        <f t="shared" si="24"/>
        <v/>
      </c>
      <c r="AE100" t="str">
        <f t="shared" si="24"/>
        <v/>
      </c>
      <c r="AF100" t="str">
        <f t="shared" si="24"/>
        <v/>
      </c>
      <c r="AG100" t="str">
        <f t="shared" si="24"/>
        <v/>
      </c>
      <c r="AH100" t="str">
        <f t="shared" si="24"/>
        <v/>
      </c>
      <c r="AI100" t="str">
        <f t="shared" si="24"/>
        <v/>
      </c>
      <c r="AJ100" t="str">
        <f t="shared" si="24"/>
        <v/>
      </c>
      <c r="AK100" t="str">
        <f t="shared" si="24"/>
        <v/>
      </c>
      <c r="AL100" t="str">
        <f t="shared" si="24"/>
        <v/>
      </c>
      <c r="AM100" t="str">
        <f t="shared" si="24"/>
        <v/>
      </c>
      <c r="AN100" t="str">
        <f t="shared" si="24"/>
        <v/>
      </c>
      <c r="AO100" t="str">
        <f t="shared" si="24"/>
        <v/>
      </c>
      <c r="AP100" t="str">
        <f t="shared" si="24"/>
        <v/>
      </c>
      <c r="AQ100" t="str">
        <f t="shared" si="24"/>
        <v/>
      </c>
      <c r="AR100" t="str">
        <f t="shared" si="24"/>
        <v/>
      </c>
      <c r="AS100" t="str">
        <f t="shared" si="23"/>
        <v/>
      </c>
      <c r="AT100" t="str">
        <f t="shared" si="23"/>
        <v/>
      </c>
      <c r="AU100" t="str">
        <f t="shared" si="23"/>
        <v/>
      </c>
      <c r="AV100" t="str">
        <f t="shared" si="23"/>
        <v/>
      </c>
      <c r="AW100" t="str">
        <f t="shared" si="23"/>
        <v/>
      </c>
      <c r="AX100" t="str">
        <f t="shared" si="23"/>
        <v/>
      </c>
      <c r="AY100" t="str">
        <f t="shared" si="23"/>
        <v/>
      </c>
      <c r="AZ100" t="str">
        <f t="shared" si="23"/>
        <v/>
      </c>
      <c r="BA100" t="str">
        <f t="shared" si="23"/>
        <v/>
      </c>
      <c r="BB100" t="str">
        <f t="shared" si="23"/>
        <v/>
      </c>
      <c r="BC100" t="str">
        <f t="shared" si="23"/>
        <v/>
      </c>
      <c r="BD100" t="str">
        <f t="shared" si="23"/>
        <v/>
      </c>
      <c r="BE100" t="str">
        <f t="shared" si="23"/>
        <v/>
      </c>
      <c r="BF100" t="str">
        <f t="shared" si="23"/>
        <v/>
      </c>
      <c r="BG100" t="str">
        <f t="shared" si="23"/>
        <v/>
      </c>
      <c r="BH100" t="str">
        <f t="shared" si="22"/>
        <v/>
      </c>
      <c r="BI100">
        <f t="shared" si="22"/>
        <v>11840</v>
      </c>
      <c r="BJ100" t="str">
        <f t="shared" si="22"/>
        <v/>
      </c>
      <c r="BK100" t="str">
        <f t="shared" si="22"/>
        <v/>
      </c>
      <c r="BL100" t="str">
        <f t="shared" si="22"/>
        <v/>
      </c>
      <c r="BM100" t="str">
        <f t="shared" si="22"/>
        <v/>
      </c>
      <c r="BN100" t="str">
        <f t="shared" si="22"/>
        <v/>
      </c>
      <c r="BO100" t="str">
        <f t="shared" si="22"/>
        <v/>
      </c>
      <c r="BP100" t="str">
        <f t="shared" si="22"/>
        <v/>
      </c>
      <c r="BQ100" t="str">
        <f t="shared" si="22"/>
        <v/>
      </c>
      <c r="BU100" t="s">
        <v>62</v>
      </c>
      <c r="BV100" t="s">
        <v>70</v>
      </c>
      <c r="BW100">
        <v>15211</v>
      </c>
      <c r="BX100">
        <v>-6.0908302000000001</v>
      </c>
      <c r="BY100">
        <v>106.7087216</v>
      </c>
      <c r="BZ100">
        <v>214.13200691274523</v>
      </c>
    </row>
    <row r="101" spans="1:78" x14ac:dyDescent="0.25">
      <c r="A101" t="str">
        <f t="shared" si="19"/>
        <v>Kab. Tangerang15212</v>
      </c>
      <c r="B101" s="20" t="s">
        <v>70</v>
      </c>
      <c r="C101">
        <v>15212</v>
      </c>
      <c r="D101" s="21">
        <v>213.57294099391828</v>
      </c>
      <c r="E101" s="21">
        <v>208.35429210477832</v>
      </c>
      <c r="F101" s="23">
        <v>1205000</v>
      </c>
      <c r="G101" s="23">
        <v>1205000</v>
      </c>
      <c r="H101" t="s">
        <v>42</v>
      </c>
      <c r="I101" s="23">
        <v>1205000</v>
      </c>
      <c r="J101" s="22"/>
      <c r="K101" t="s">
        <v>62</v>
      </c>
      <c r="L101" s="20" t="s">
        <v>70</v>
      </c>
      <c r="M101">
        <v>15212</v>
      </c>
      <c r="N101" s="21">
        <v>70.781815462156061</v>
      </c>
      <c r="O101" s="21">
        <v>53.691531116120714</v>
      </c>
      <c r="P101" t="s">
        <v>42</v>
      </c>
      <c r="Q101" t="s">
        <v>42</v>
      </c>
      <c r="X101" s="20" t="s">
        <v>47</v>
      </c>
      <c r="Y101">
        <v>40131</v>
      </c>
      <c r="Z101" t="str">
        <f t="shared" si="20"/>
        <v>Kota Bandung40131</v>
      </c>
      <c r="AB101">
        <v>11850</v>
      </c>
      <c r="AC101" t="str">
        <f t="shared" si="24"/>
        <v/>
      </c>
      <c r="AD101" t="str">
        <f t="shared" si="24"/>
        <v/>
      </c>
      <c r="AE101" t="str">
        <f t="shared" si="24"/>
        <v/>
      </c>
      <c r="AF101" t="str">
        <f t="shared" si="24"/>
        <v/>
      </c>
      <c r="AG101" t="str">
        <f t="shared" si="24"/>
        <v/>
      </c>
      <c r="AH101" t="str">
        <f t="shared" si="24"/>
        <v/>
      </c>
      <c r="AI101" t="str">
        <f t="shared" si="24"/>
        <v/>
      </c>
      <c r="AJ101" t="str">
        <f t="shared" si="24"/>
        <v/>
      </c>
      <c r="AK101" t="str">
        <f t="shared" si="24"/>
        <v/>
      </c>
      <c r="AL101" t="str">
        <f t="shared" si="24"/>
        <v/>
      </c>
      <c r="AM101" t="str">
        <f t="shared" si="24"/>
        <v/>
      </c>
      <c r="AN101" t="str">
        <f t="shared" si="24"/>
        <v/>
      </c>
      <c r="AO101" t="str">
        <f t="shared" si="24"/>
        <v/>
      </c>
      <c r="AP101" t="str">
        <f t="shared" si="24"/>
        <v/>
      </c>
      <c r="AQ101" t="str">
        <f t="shared" si="24"/>
        <v/>
      </c>
      <c r="AR101" t="str">
        <f t="shared" si="24"/>
        <v/>
      </c>
      <c r="AS101" t="str">
        <f t="shared" si="23"/>
        <v/>
      </c>
      <c r="AT101" t="str">
        <f t="shared" si="23"/>
        <v/>
      </c>
      <c r="AU101" t="str">
        <f t="shared" si="23"/>
        <v/>
      </c>
      <c r="AV101" t="str">
        <f t="shared" si="23"/>
        <v/>
      </c>
      <c r="AW101" t="str">
        <f t="shared" si="23"/>
        <v/>
      </c>
      <c r="AX101" t="str">
        <f t="shared" si="23"/>
        <v/>
      </c>
      <c r="AY101" t="str">
        <f t="shared" si="23"/>
        <v/>
      </c>
      <c r="AZ101" t="str">
        <f t="shared" si="23"/>
        <v/>
      </c>
      <c r="BA101" t="str">
        <f t="shared" si="23"/>
        <v/>
      </c>
      <c r="BB101" t="str">
        <f t="shared" si="23"/>
        <v/>
      </c>
      <c r="BC101" t="str">
        <f t="shared" si="23"/>
        <v/>
      </c>
      <c r="BD101" t="str">
        <f t="shared" si="23"/>
        <v/>
      </c>
      <c r="BE101" t="str">
        <f t="shared" si="23"/>
        <v/>
      </c>
      <c r="BF101" t="str">
        <f t="shared" si="23"/>
        <v/>
      </c>
      <c r="BG101" t="str">
        <f t="shared" si="23"/>
        <v/>
      </c>
      <c r="BH101" t="str">
        <f t="shared" si="22"/>
        <v/>
      </c>
      <c r="BI101">
        <f t="shared" si="22"/>
        <v>11850</v>
      </c>
      <c r="BJ101" t="str">
        <f t="shared" si="22"/>
        <v/>
      </c>
      <c r="BK101" t="str">
        <f t="shared" si="22"/>
        <v/>
      </c>
      <c r="BL101" t="str">
        <f t="shared" si="22"/>
        <v/>
      </c>
      <c r="BM101" t="str">
        <f t="shared" si="22"/>
        <v/>
      </c>
      <c r="BN101" t="str">
        <f t="shared" si="22"/>
        <v/>
      </c>
      <c r="BO101" t="str">
        <f t="shared" si="22"/>
        <v/>
      </c>
      <c r="BP101" t="str">
        <f t="shared" si="22"/>
        <v/>
      </c>
      <c r="BQ101" t="str">
        <f t="shared" si="22"/>
        <v/>
      </c>
      <c r="BU101" t="s">
        <v>62</v>
      </c>
      <c r="BV101" t="s">
        <v>70</v>
      </c>
      <c r="BW101">
        <v>15212</v>
      </c>
      <c r="BX101">
        <v>-6.0919495000000001</v>
      </c>
      <c r="BY101">
        <v>106.67334409999999</v>
      </c>
      <c r="BZ101">
        <v>218.13430605291919</v>
      </c>
    </row>
    <row r="102" spans="1:78" x14ac:dyDescent="0.25">
      <c r="A102" t="str">
        <f t="shared" si="19"/>
        <v>Kab. Tangerang15213</v>
      </c>
      <c r="B102" s="20" t="s">
        <v>70</v>
      </c>
      <c r="C102">
        <v>15213</v>
      </c>
      <c r="D102" s="21">
        <v>212.45009544195852</v>
      </c>
      <c r="E102" s="21">
        <v>207.41033562916795</v>
      </c>
      <c r="F102" s="23">
        <v>1200000</v>
      </c>
      <c r="G102" s="23">
        <v>1200000</v>
      </c>
      <c r="H102" t="s">
        <v>42</v>
      </c>
      <c r="I102" s="23">
        <v>1200000</v>
      </c>
      <c r="J102" s="22"/>
      <c r="K102" t="s">
        <v>62</v>
      </c>
      <c r="L102" s="20" t="s">
        <v>70</v>
      </c>
      <c r="M102">
        <v>15213</v>
      </c>
      <c r="N102" s="21">
        <v>71.61094972832359</v>
      </c>
      <c r="O102" s="21">
        <v>51.721458972933988</v>
      </c>
      <c r="P102" t="s">
        <v>42</v>
      </c>
      <c r="Q102" t="s">
        <v>42</v>
      </c>
      <c r="X102" s="20" t="s">
        <v>47</v>
      </c>
      <c r="Y102">
        <v>40231</v>
      </c>
      <c r="Z102" t="str">
        <f t="shared" si="20"/>
        <v>Kota Bandung40231</v>
      </c>
      <c r="AB102">
        <v>12110</v>
      </c>
      <c r="AC102" t="str">
        <f t="shared" si="24"/>
        <v/>
      </c>
      <c r="AD102" t="str">
        <f t="shared" si="24"/>
        <v/>
      </c>
      <c r="AE102" t="str">
        <f t="shared" si="24"/>
        <v/>
      </c>
      <c r="AF102" t="str">
        <f t="shared" si="24"/>
        <v/>
      </c>
      <c r="AG102" t="str">
        <f t="shared" si="24"/>
        <v/>
      </c>
      <c r="AH102" t="str">
        <f t="shared" si="24"/>
        <v/>
      </c>
      <c r="AI102" t="str">
        <f t="shared" si="24"/>
        <v/>
      </c>
      <c r="AJ102" t="str">
        <f t="shared" si="24"/>
        <v/>
      </c>
      <c r="AK102" t="str">
        <f t="shared" si="24"/>
        <v/>
      </c>
      <c r="AL102" t="str">
        <f t="shared" si="24"/>
        <v/>
      </c>
      <c r="AM102" t="str">
        <f t="shared" si="24"/>
        <v/>
      </c>
      <c r="AN102" t="str">
        <f t="shared" si="24"/>
        <v/>
      </c>
      <c r="AO102" t="str">
        <f t="shared" si="24"/>
        <v/>
      </c>
      <c r="AP102" t="str">
        <f t="shared" si="24"/>
        <v/>
      </c>
      <c r="AQ102" t="str">
        <f t="shared" si="24"/>
        <v/>
      </c>
      <c r="AR102" t="str">
        <f t="shared" si="24"/>
        <v/>
      </c>
      <c r="AS102" t="str">
        <f t="shared" si="23"/>
        <v/>
      </c>
      <c r="AT102" t="str">
        <f t="shared" si="23"/>
        <v/>
      </c>
      <c r="AU102" t="str">
        <f t="shared" si="23"/>
        <v/>
      </c>
      <c r="AV102" t="str">
        <f t="shared" si="23"/>
        <v/>
      </c>
      <c r="AW102" t="str">
        <f t="shared" si="23"/>
        <v/>
      </c>
      <c r="AX102" t="str">
        <f t="shared" si="23"/>
        <v/>
      </c>
      <c r="AY102" t="str">
        <f t="shared" si="23"/>
        <v/>
      </c>
      <c r="AZ102" t="str">
        <f t="shared" si="23"/>
        <v/>
      </c>
      <c r="BA102" t="str">
        <f t="shared" si="23"/>
        <v/>
      </c>
      <c r="BB102" t="str">
        <f t="shared" si="23"/>
        <v/>
      </c>
      <c r="BC102" t="str">
        <f t="shared" si="23"/>
        <v/>
      </c>
      <c r="BD102" t="str">
        <f t="shared" si="23"/>
        <v/>
      </c>
      <c r="BE102" t="str">
        <f t="shared" si="23"/>
        <v/>
      </c>
      <c r="BF102">
        <f t="shared" si="23"/>
        <v>12110</v>
      </c>
      <c r="BG102" t="str">
        <f t="shared" si="23"/>
        <v/>
      </c>
      <c r="BH102" t="str">
        <f t="shared" si="22"/>
        <v/>
      </c>
      <c r="BI102" t="str">
        <f t="shared" si="22"/>
        <v/>
      </c>
      <c r="BJ102" t="str">
        <f t="shared" si="22"/>
        <v/>
      </c>
      <c r="BK102" t="str">
        <f t="shared" si="22"/>
        <v/>
      </c>
      <c r="BL102" t="str">
        <f t="shared" si="22"/>
        <v/>
      </c>
      <c r="BM102" t="str">
        <f t="shared" si="22"/>
        <v/>
      </c>
      <c r="BN102" t="str">
        <f t="shared" si="22"/>
        <v/>
      </c>
      <c r="BO102" t="str">
        <f t="shared" si="22"/>
        <v/>
      </c>
      <c r="BP102" t="str">
        <f t="shared" si="22"/>
        <v/>
      </c>
      <c r="BQ102" t="str">
        <f t="shared" si="22"/>
        <v/>
      </c>
      <c r="BU102" t="s">
        <v>62</v>
      </c>
      <c r="BV102" t="s">
        <v>70</v>
      </c>
      <c r="BW102">
        <v>15213</v>
      </c>
      <c r="BX102">
        <v>-6.0759033999999996</v>
      </c>
      <c r="BY102">
        <v>106.6969285</v>
      </c>
      <c r="BZ102">
        <v>217.28036135242144</v>
      </c>
    </row>
    <row r="103" spans="1:78" x14ac:dyDescent="0.25">
      <c r="A103" t="str">
        <f t="shared" si="19"/>
        <v>Kab. Tangerang15214</v>
      </c>
      <c r="B103" s="20" t="s">
        <v>70</v>
      </c>
      <c r="C103">
        <v>15214</v>
      </c>
      <c r="D103" s="21">
        <v>215.63651995717311</v>
      </c>
      <c r="E103" s="21">
        <v>210.58885380716794</v>
      </c>
      <c r="F103" s="23">
        <v>1215000</v>
      </c>
      <c r="G103" s="23">
        <v>1215000</v>
      </c>
      <c r="H103" t="s">
        <v>42</v>
      </c>
      <c r="I103" s="23">
        <v>1215000</v>
      </c>
      <c r="J103" s="22"/>
      <c r="K103" t="s">
        <v>62</v>
      </c>
      <c r="L103" s="20" t="s">
        <v>70</v>
      </c>
      <c r="M103">
        <v>15214</v>
      </c>
      <c r="N103" s="21">
        <v>74.452198413038474</v>
      </c>
      <c r="O103" s="21">
        <v>54.891621262265154</v>
      </c>
      <c r="P103" t="s">
        <v>42</v>
      </c>
      <c r="Q103" t="s">
        <v>42</v>
      </c>
      <c r="X103" s="20" t="s">
        <v>47</v>
      </c>
      <c r="Y103">
        <v>40182</v>
      </c>
      <c r="Z103" t="str">
        <f t="shared" si="20"/>
        <v>Kota Bandung40182</v>
      </c>
      <c r="AB103">
        <v>12120</v>
      </c>
      <c r="AC103" t="str">
        <f t="shared" si="24"/>
        <v/>
      </c>
      <c r="AD103" t="str">
        <f t="shared" si="24"/>
        <v/>
      </c>
      <c r="AE103" t="str">
        <f t="shared" si="24"/>
        <v/>
      </c>
      <c r="AF103" t="str">
        <f t="shared" si="24"/>
        <v/>
      </c>
      <c r="AG103" t="str">
        <f t="shared" si="24"/>
        <v/>
      </c>
      <c r="AH103" t="str">
        <f t="shared" si="24"/>
        <v/>
      </c>
      <c r="AI103" t="str">
        <f t="shared" si="24"/>
        <v/>
      </c>
      <c r="AJ103" t="str">
        <f t="shared" si="24"/>
        <v/>
      </c>
      <c r="AK103" t="str">
        <f t="shared" si="24"/>
        <v/>
      </c>
      <c r="AL103" t="str">
        <f t="shared" si="24"/>
        <v/>
      </c>
      <c r="AM103" t="str">
        <f t="shared" si="24"/>
        <v/>
      </c>
      <c r="AN103" t="str">
        <f t="shared" si="24"/>
        <v/>
      </c>
      <c r="AO103" t="str">
        <f t="shared" si="24"/>
        <v/>
      </c>
      <c r="AP103" t="str">
        <f t="shared" si="24"/>
        <v/>
      </c>
      <c r="AQ103" t="str">
        <f t="shared" si="24"/>
        <v/>
      </c>
      <c r="AR103" t="str">
        <f t="shared" si="24"/>
        <v/>
      </c>
      <c r="AS103" t="str">
        <f t="shared" si="23"/>
        <v/>
      </c>
      <c r="AT103" t="str">
        <f t="shared" si="23"/>
        <v/>
      </c>
      <c r="AU103" t="str">
        <f t="shared" si="23"/>
        <v/>
      </c>
      <c r="AV103" t="str">
        <f t="shared" si="23"/>
        <v/>
      </c>
      <c r="AW103" t="str">
        <f t="shared" si="23"/>
        <v/>
      </c>
      <c r="AX103" t="str">
        <f t="shared" si="23"/>
        <v/>
      </c>
      <c r="AY103" t="str">
        <f t="shared" si="23"/>
        <v/>
      </c>
      <c r="AZ103" t="str">
        <f t="shared" si="23"/>
        <v/>
      </c>
      <c r="BA103" t="str">
        <f t="shared" si="23"/>
        <v/>
      </c>
      <c r="BB103" t="str">
        <f t="shared" si="23"/>
        <v/>
      </c>
      <c r="BC103" t="str">
        <f t="shared" si="23"/>
        <v/>
      </c>
      <c r="BD103" t="str">
        <f t="shared" si="23"/>
        <v/>
      </c>
      <c r="BE103" t="str">
        <f t="shared" si="23"/>
        <v/>
      </c>
      <c r="BF103">
        <f t="shared" si="23"/>
        <v>12120</v>
      </c>
      <c r="BG103" t="str">
        <f t="shared" si="23"/>
        <v/>
      </c>
      <c r="BH103" t="str">
        <f t="shared" si="22"/>
        <v/>
      </c>
      <c r="BI103" t="str">
        <f t="shared" si="22"/>
        <v/>
      </c>
      <c r="BJ103" t="str">
        <f t="shared" si="22"/>
        <v/>
      </c>
      <c r="BK103" t="str">
        <f t="shared" si="22"/>
        <v/>
      </c>
      <c r="BL103" t="str">
        <f t="shared" si="22"/>
        <v/>
      </c>
      <c r="BM103" t="str">
        <f t="shared" si="22"/>
        <v/>
      </c>
      <c r="BN103" t="str">
        <f t="shared" si="22"/>
        <v/>
      </c>
      <c r="BO103" t="str">
        <f t="shared" si="22"/>
        <v/>
      </c>
      <c r="BP103" t="str">
        <f t="shared" si="22"/>
        <v/>
      </c>
      <c r="BQ103" t="str">
        <f t="shared" si="22"/>
        <v/>
      </c>
      <c r="BU103" t="s">
        <v>62</v>
      </c>
      <c r="BV103" t="s">
        <v>70</v>
      </c>
      <c r="BW103">
        <v>15214</v>
      </c>
      <c r="BX103">
        <v>-6.0636204999999999</v>
      </c>
      <c r="BY103">
        <v>106.682188</v>
      </c>
      <c r="BZ103">
        <v>220.45331484660184</v>
      </c>
    </row>
    <row r="104" spans="1:78" x14ac:dyDescent="0.25">
      <c r="A104" t="str">
        <f t="shared" si="19"/>
        <v>Kab. Tangerang15215</v>
      </c>
      <c r="B104" s="20" t="s">
        <v>70</v>
      </c>
      <c r="C104">
        <v>15215</v>
      </c>
      <c r="D104" s="21">
        <v>213.89383949848994</v>
      </c>
      <c r="E104" s="21">
        <v>208.57529743051185</v>
      </c>
      <c r="F104" s="23">
        <v>1205000</v>
      </c>
      <c r="G104" s="23">
        <v>1205000</v>
      </c>
      <c r="H104" t="s">
        <v>42</v>
      </c>
      <c r="I104" s="23">
        <v>1205000</v>
      </c>
      <c r="J104" s="22"/>
      <c r="K104" t="s">
        <v>62</v>
      </c>
      <c r="L104" s="20" t="s">
        <v>70</v>
      </c>
      <c r="M104">
        <v>15215</v>
      </c>
      <c r="N104" s="21">
        <v>70.107563143044615</v>
      </c>
      <c r="O104" s="21">
        <v>54.614701570574056</v>
      </c>
      <c r="P104" t="s">
        <v>42</v>
      </c>
      <c r="Q104" t="s">
        <v>42</v>
      </c>
      <c r="X104" s="20" t="s">
        <v>47</v>
      </c>
      <c r="Y104">
        <v>40161</v>
      </c>
      <c r="Z104" t="str">
        <f t="shared" si="20"/>
        <v>Kota Bandung40161</v>
      </c>
      <c r="AB104">
        <v>12130</v>
      </c>
      <c r="AC104" t="str">
        <f t="shared" si="24"/>
        <v/>
      </c>
      <c r="AD104" t="str">
        <f t="shared" si="24"/>
        <v/>
      </c>
      <c r="AE104" t="str">
        <f t="shared" si="24"/>
        <v/>
      </c>
      <c r="AF104" t="str">
        <f t="shared" si="24"/>
        <v/>
      </c>
      <c r="AG104" t="str">
        <f t="shared" si="24"/>
        <v/>
      </c>
      <c r="AH104" t="str">
        <f t="shared" si="24"/>
        <v/>
      </c>
      <c r="AI104" t="str">
        <f t="shared" si="24"/>
        <v/>
      </c>
      <c r="AJ104" t="str">
        <f t="shared" si="24"/>
        <v/>
      </c>
      <c r="AK104" t="str">
        <f t="shared" si="24"/>
        <v/>
      </c>
      <c r="AL104" t="str">
        <f t="shared" si="24"/>
        <v/>
      </c>
      <c r="AM104" t="str">
        <f t="shared" si="24"/>
        <v/>
      </c>
      <c r="AN104" t="str">
        <f t="shared" si="24"/>
        <v/>
      </c>
      <c r="AO104" t="str">
        <f t="shared" si="24"/>
        <v/>
      </c>
      <c r="AP104" t="str">
        <f t="shared" si="24"/>
        <v/>
      </c>
      <c r="AQ104" t="str">
        <f t="shared" si="24"/>
        <v/>
      </c>
      <c r="AR104" t="str">
        <f t="shared" si="24"/>
        <v/>
      </c>
      <c r="AS104" t="str">
        <f t="shared" si="23"/>
        <v/>
      </c>
      <c r="AT104" t="str">
        <f t="shared" si="23"/>
        <v/>
      </c>
      <c r="AU104" t="str">
        <f t="shared" si="23"/>
        <v/>
      </c>
      <c r="AV104" t="str">
        <f t="shared" si="23"/>
        <v/>
      </c>
      <c r="AW104" t="str">
        <f t="shared" si="23"/>
        <v/>
      </c>
      <c r="AX104" t="str">
        <f t="shared" si="23"/>
        <v/>
      </c>
      <c r="AY104" t="str">
        <f t="shared" si="23"/>
        <v/>
      </c>
      <c r="AZ104" t="str">
        <f t="shared" si="23"/>
        <v/>
      </c>
      <c r="BA104" t="str">
        <f t="shared" si="23"/>
        <v/>
      </c>
      <c r="BB104" t="str">
        <f t="shared" si="23"/>
        <v/>
      </c>
      <c r="BC104" t="str">
        <f t="shared" si="23"/>
        <v/>
      </c>
      <c r="BD104" t="str">
        <f t="shared" si="23"/>
        <v/>
      </c>
      <c r="BE104" t="str">
        <f t="shared" si="23"/>
        <v/>
      </c>
      <c r="BF104">
        <f t="shared" si="23"/>
        <v>12130</v>
      </c>
      <c r="BG104" t="str">
        <f t="shared" si="23"/>
        <v/>
      </c>
      <c r="BH104" t="str">
        <f t="shared" si="22"/>
        <v/>
      </c>
      <c r="BI104" t="str">
        <f t="shared" si="22"/>
        <v/>
      </c>
      <c r="BJ104" t="str">
        <f t="shared" si="22"/>
        <v/>
      </c>
      <c r="BK104" t="str">
        <f t="shared" si="22"/>
        <v/>
      </c>
      <c r="BL104" t="str">
        <f t="shared" si="22"/>
        <v/>
      </c>
      <c r="BM104" t="str">
        <f t="shared" si="22"/>
        <v/>
      </c>
      <c r="BN104" t="str">
        <f t="shared" si="22"/>
        <v/>
      </c>
      <c r="BO104" t="str">
        <f t="shared" si="22"/>
        <v/>
      </c>
      <c r="BP104" t="str">
        <f t="shared" si="22"/>
        <v/>
      </c>
      <c r="BQ104" t="str">
        <f t="shared" si="22"/>
        <v/>
      </c>
      <c r="BU104" t="s">
        <v>62</v>
      </c>
      <c r="BV104" t="s">
        <v>70</v>
      </c>
      <c r="BW104">
        <v>15215</v>
      </c>
      <c r="BX104">
        <v>-6.1025261999999998</v>
      </c>
      <c r="BY104">
        <v>106.6615529</v>
      </c>
      <c r="BZ104">
        <v>218.30257912330478</v>
      </c>
    </row>
    <row r="105" spans="1:78" x14ac:dyDescent="0.25">
      <c r="A105" t="str">
        <f t="shared" si="19"/>
        <v>Kab. Tangerang15330</v>
      </c>
      <c r="B105" s="20" t="s">
        <v>70</v>
      </c>
      <c r="C105">
        <v>15330</v>
      </c>
      <c r="D105" s="21">
        <v>231.7352160994821</v>
      </c>
      <c r="E105" s="21">
        <v>226.10564017698178</v>
      </c>
      <c r="F105" s="23">
        <v>1295000</v>
      </c>
      <c r="G105" s="23">
        <v>1295000</v>
      </c>
      <c r="H105" t="s">
        <v>42</v>
      </c>
      <c r="I105" s="23">
        <v>1295000</v>
      </c>
      <c r="J105" s="22"/>
      <c r="K105" t="s">
        <v>62</v>
      </c>
      <c r="L105" s="20" t="s">
        <v>70</v>
      </c>
      <c r="M105">
        <v>15330</v>
      </c>
      <c r="N105" s="21">
        <v>84.714721741254351</v>
      </c>
      <c r="O105" s="21">
        <v>74.005185417873221</v>
      </c>
      <c r="P105" t="s">
        <v>42</v>
      </c>
      <c r="Q105" t="s">
        <v>42</v>
      </c>
      <c r="X105" s="20" t="s">
        <v>47</v>
      </c>
      <c r="Y105">
        <v>40221</v>
      </c>
      <c r="Z105" t="str">
        <f t="shared" si="20"/>
        <v>Kota Bandung40221</v>
      </c>
      <c r="AB105">
        <v>12140</v>
      </c>
      <c r="AC105" t="str">
        <f t="shared" si="24"/>
        <v/>
      </c>
      <c r="AD105" t="str">
        <f t="shared" si="24"/>
        <v/>
      </c>
      <c r="AE105" t="str">
        <f t="shared" si="24"/>
        <v/>
      </c>
      <c r="AF105" t="str">
        <f t="shared" si="24"/>
        <v/>
      </c>
      <c r="AG105" t="str">
        <f t="shared" si="24"/>
        <v/>
      </c>
      <c r="AH105" t="str">
        <f t="shared" si="24"/>
        <v/>
      </c>
      <c r="AI105" t="str">
        <f t="shared" si="24"/>
        <v/>
      </c>
      <c r="AJ105" t="str">
        <f t="shared" si="24"/>
        <v/>
      </c>
      <c r="AK105" t="str">
        <f t="shared" si="24"/>
        <v/>
      </c>
      <c r="AL105" t="str">
        <f t="shared" si="24"/>
        <v/>
      </c>
      <c r="AM105" t="str">
        <f t="shared" si="24"/>
        <v/>
      </c>
      <c r="AN105" t="str">
        <f t="shared" si="24"/>
        <v/>
      </c>
      <c r="AO105" t="str">
        <f t="shared" si="24"/>
        <v/>
      </c>
      <c r="AP105" t="str">
        <f t="shared" si="24"/>
        <v/>
      </c>
      <c r="AQ105" t="str">
        <f t="shared" si="24"/>
        <v/>
      </c>
      <c r="AR105" t="str">
        <f t="shared" ref="AR105:BG120" si="25">IFERROR(IF(MATCH(AR$11&amp;$AB105,$Z$12:$Z$1468,0)&gt;0,$AB105,""),"")</f>
        <v/>
      </c>
      <c r="AS105" t="str">
        <f t="shared" si="25"/>
        <v/>
      </c>
      <c r="AT105" t="str">
        <f t="shared" si="25"/>
        <v/>
      </c>
      <c r="AU105" t="str">
        <f t="shared" si="25"/>
        <v/>
      </c>
      <c r="AV105" t="str">
        <f t="shared" si="25"/>
        <v/>
      </c>
      <c r="AW105" t="str">
        <f t="shared" si="25"/>
        <v/>
      </c>
      <c r="AX105" t="str">
        <f t="shared" si="25"/>
        <v/>
      </c>
      <c r="AY105" t="str">
        <f t="shared" si="25"/>
        <v/>
      </c>
      <c r="AZ105" t="str">
        <f t="shared" si="25"/>
        <v/>
      </c>
      <c r="BA105" t="str">
        <f t="shared" si="25"/>
        <v/>
      </c>
      <c r="BB105" t="str">
        <f t="shared" si="25"/>
        <v/>
      </c>
      <c r="BC105" t="str">
        <f t="shared" si="25"/>
        <v/>
      </c>
      <c r="BD105" t="str">
        <f t="shared" si="25"/>
        <v/>
      </c>
      <c r="BE105" t="str">
        <f t="shared" si="25"/>
        <v/>
      </c>
      <c r="BF105">
        <f t="shared" si="25"/>
        <v>12140</v>
      </c>
      <c r="BG105" t="str">
        <f t="shared" si="25"/>
        <v/>
      </c>
      <c r="BH105" t="str">
        <f t="shared" si="22"/>
        <v/>
      </c>
      <c r="BI105" t="str">
        <f t="shared" si="22"/>
        <v/>
      </c>
      <c r="BJ105" t="str">
        <f t="shared" si="22"/>
        <v/>
      </c>
      <c r="BK105" t="str">
        <f t="shared" si="22"/>
        <v/>
      </c>
      <c r="BL105" t="str">
        <f t="shared" si="22"/>
        <v/>
      </c>
      <c r="BM105" t="str">
        <f t="shared" si="22"/>
        <v/>
      </c>
      <c r="BN105" t="str">
        <f t="shared" si="22"/>
        <v/>
      </c>
      <c r="BO105" t="str">
        <f t="shared" si="22"/>
        <v/>
      </c>
      <c r="BP105" t="str">
        <f t="shared" si="22"/>
        <v/>
      </c>
      <c r="BQ105" t="str">
        <f t="shared" si="22"/>
        <v/>
      </c>
      <c r="BU105" t="s">
        <v>62</v>
      </c>
      <c r="BV105" t="s">
        <v>70</v>
      </c>
      <c r="BW105">
        <v>15330</v>
      </c>
      <c r="BX105">
        <v>-6.0729734999999998</v>
      </c>
      <c r="BY105">
        <v>106.54662209999999</v>
      </c>
      <c r="BZ105">
        <v>235.645765701122</v>
      </c>
    </row>
    <row r="106" spans="1:78" x14ac:dyDescent="0.25">
      <c r="A106" t="str">
        <f t="shared" si="19"/>
        <v>Kab. Tangerang15331</v>
      </c>
      <c r="B106" s="20" t="s">
        <v>70</v>
      </c>
      <c r="C106">
        <v>15331</v>
      </c>
      <c r="D106" s="21">
        <v>199.61346816425277</v>
      </c>
      <c r="E106" s="21">
        <v>193.31837762555625</v>
      </c>
      <c r="F106" s="23">
        <v>1135000</v>
      </c>
      <c r="G106" s="23">
        <v>1135000</v>
      </c>
      <c r="H106" t="s">
        <v>42</v>
      </c>
      <c r="I106" s="23">
        <v>1135000</v>
      </c>
      <c r="J106" s="22"/>
      <c r="K106" t="s">
        <v>62</v>
      </c>
      <c r="L106" s="20" t="s">
        <v>70</v>
      </c>
      <c r="M106">
        <v>15331</v>
      </c>
      <c r="N106" s="21">
        <v>49.497598815541537</v>
      </c>
      <c r="O106" s="21">
        <v>53.713863276049651</v>
      </c>
      <c r="P106" t="s">
        <v>42</v>
      </c>
      <c r="Q106" t="s">
        <v>42</v>
      </c>
      <c r="X106" s="20" t="s">
        <v>47</v>
      </c>
      <c r="Y106">
        <v>40223</v>
      </c>
      <c r="Z106" t="str">
        <f t="shared" si="20"/>
        <v>Kota Bandung40223</v>
      </c>
      <c r="AB106">
        <v>12150</v>
      </c>
      <c r="AC106" t="str">
        <f t="shared" ref="AC106:AR121" si="26">IFERROR(IF(MATCH(AC$11&amp;$AB106,$Z$12:$Z$1468,0)&gt;0,$AB106,""),"")</f>
        <v/>
      </c>
      <c r="AD106" t="str">
        <f t="shared" si="26"/>
        <v/>
      </c>
      <c r="AE106" t="str">
        <f t="shared" si="26"/>
        <v/>
      </c>
      <c r="AF106" t="str">
        <f t="shared" si="26"/>
        <v/>
      </c>
      <c r="AG106" t="str">
        <f t="shared" si="26"/>
        <v/>
      </c>
      <c r="AH106" t="str">
        <f t="shared" si="26"/>
        <v/>
      </c>
      <c r="AI106" t="str">
        <f t="shared" si="26"/>
        <v/>
      </c>
      <c r="AJ106" t="str">
        <f t="shared" si="26"/>
        <v/>
      </c>
      <c r="AK106" t="str">
        <f t="shared" si="26"/>
        <v/>
      </c>
      <c r="AL106" t="str">
        <f t="shared" si="26"/>
        <v/>
      </c>
      <c r="AM106" t="str">
        <f t="shared" si="26"/>
        <v/>
      </c>
      <c r="AN106" t="str">
        <f t="shared" si="26"/>
        <v/>
      </c>
      <c r="AO106" t="str">
        <f t="shared" si="26"/>
        <v/>
      </c>
      <c r="AP106" t="str">
        <f t="shared" si="26"/>
        <v/>
      </c>
      <c r="AQ106" t="str">
        <f t="shared" si="26"/>
        <v/>
      </c>
      <c r="AR106" t="str">
        <f t="shared" si="26"/>
        <v/>
      </c>
      <c r="AS106" t="str">
        <f t="shared" si="25"/>
        <v/>
      </c>
      <c r="AT106" t="str">
        <f t="shared" si="25"/>
        <v/>
      </c>
      <c r="AU106" t="str">
        <f t="shared" si="25"/>
        <v/>
      </c>
      <c r="AV106" t="str">
        <f t="shared" si="25"/>
        <v/>
      </c>
      <c r="AW106" t="str">
        <f t="shared" si="25"/>
        <v/>
      </c>
      <c r="AX106" t="str">
        <f t="shared" si="25"/>
        <v/>
      </c>
      <c r="AY106" t="str">
        <f t="shared" si="25"/>
        <v/>
      </c>
      <c r="AZ106" t="str">
        <f t="shared" si="25"/>
        <v/>
      </c>
      <c r="BA106" t="str">
        <f t="shared" si="25"/>
        <v/>
      </c>
      <c r="BB106" t="str">
        <f t="shared" si="25"/>
        <v/>
      </c>
      <c r="BC106" t="str">
        <f t="shared" si="25"/>
        <v/>
      </c>
      <c r="BD106" t="str">
        <f t="shared" si="25"/>
        <v/>
      </c>
      <c r="BE106" t="str">
        <f t="shared" si="25"/>
        <v/>
      </c>
      <c r="BF106">
        <f t="shared" si="25"/>
        <v>12150</v>
      </c>
      <c r="BG106" t="str">
        <f t="shared" si="25"/>
        <v/>
      </c>
      <c r="BH106" t="str">
        <f t="shared" si="22"/>
        <v/>
      </c>
      <c r="BI106" t="str">
        <f t="shared" si="22"/>
        <v/>
      </c>
      <c r="BJ106" t="str">
        <f t="shared" si="22"/>
        <v/>
      </c>
      <c r="BK106" t="str">
        <f t="shared" si="22"/>
        <v/>
      </c>
      <c r="BL106" t="str">
        <f t="shared" si="22"/>
        <v/>
      </c>
      <c r="BM106" t="str">
        <f t="shared" si="22"/>
        <v/>
      </c>
      <c r="BN106" t="str">
        <f t="shared" si="22"/>
        <v/>
      </c>
      <c r="BO106" t="str">
        <f t="shared" si="22"/>
        <v/>
      </c>
      <c r="BP106" t="str">
        <f t="shared" si="22"/>
        <v/>
      </c>
      <c r="BQ106" t="str">
        <f t="shared" si="22"/>
        <v/>
      </c>
      <c r="BU106" t="s">
        <v>62</v>
      </c>
      <c r="BV106" t="s">
        <v>70</v>
      </c>
      <c r="BW106">
        <v>15331</v>
      </c>
      <c r="BX106">
        <v>-6.2796881999999998</v>
      </c>
      <c r="BY106">
        <v>106.635025</v>
      </c>
      <c r="BZ106">
        <v>202.43292471968954</v>
      </c>
    </row>
    <row r="107" spans="1:78" x14ac:dyDescent="0.25">
      <c r="A107" t="str">
        <f t="shared" si="19"/>
        <v>Kab. Tangerang15332</v>
      </c>
      <c r="B107" s="20" t="s">
        <v>70</v>
      </c>
      <c r="C107">
        <v>15332</v>
      </c>
      <c r="D107" s="21">
        <v>200.87427527747292</v>
      </c>
      <c r="E107" s="21">
        <v>194.68112166901017</v>
      </c>
      <c r="F107" s="23">
        <v>1140000</v>
      </c>
      <c r="G107" s="23">
        <v>1140000</v>
      </c>
      <c r="H107" t="s">
        <v>42</v>
      </c>
      <c r="I107" s="23">
        <v>1140000</v>
      </c>
      <c r="J107" s="22"/>
      <c r="K107" t="s">
        <v>62</v>
      </c>
      <c r="L107" s="20" t="s">
        <v>70</v>
      </c>
      <c r="M107">
        <v>15332</v>
      </c>
      <c r="N107" s="21">
        <v>51.146797385350013</v>
      </c>
      <c r="O107" s="21">
        <v>53.001964849194273</v>
      </c>
      <c r="P107" t="s">
        <v>42</v>
      </c>
      <c r="Q107" t="s">
        <v>42</v>
      </c>
      <c r="X107" s="20" t="s">
        <v>47</v>
      </c>
      <c r="Y107">
        <v>40173</v>
      </c>
      <c r="Z107" t="str">
        <f t="shared" si="20"/>
        <v>Kota Bandung40173</v>
      </c>
      <c r="AB107">
        <v>12160</v>
      </c>
      <c r="AC107" t="str">
        <f t="shared" si="26"/>
        <v/>
      </c>
      <c r="AD107" t="str">
        <f t="shared" si="26"/>
        <v/>
      </c>
      <c r="AE107" t="str">
        <f t="shared" si="26"/>
        <v/>
      </c>
      <c r="AF107" t="str">
        <f t="shared" si="26"/>
        <v/>
      </c>
      <c r="AG107" t="str">
        <f t="shared" si="26"/>
        <v/>
      </c>
      <c r="AH107" t="str">
        <f t="shared" si="26"/>
        <v/>
      </c>
      <c r="AI107" t="str">
        <f t="shared" si="26"/>
        <v/>
      </c>
      <c r="AJ107" t="str">
        <f t="shared" si="26"/>
        <v/>
      </c>
      <c r="AK107" t="str">
        <f t="shared" si="26"/>
        <v/>
      </c>
      <c r="AL107" t="str">
        <f t="shared" si="26"/>
        <v/>
      </c>
      <c r="AM107" t="str">
        <f t="shared" si="26"/>
        <v/>
      </c>
      <c r="AN107" t="str">
        <f t="shared" si="26"/>
        <v/>
      </c>
      <c r="AO107" t="str">
        <f t="shared" si="26"/>
        <v/>
      </c>
      <c r="AP107" t="str">
        <f t="shared" si="26"/>
        <v/>
      </c>
      <c r="AQ107" t="str">
        <f t="shared" si="26"/>
        <v/>
      </c>
      <c r="AR107" t="str">
        <f t="shared" si="26"/>
        <v/>
      </c>
      <c r="AS107" t="str">
        <f t="shared" si="25"/>
        <v/>
      </c>
      <c r="AT107" t="str">
        <f t="shared" si="25"/>
        <v/>
      </c>
      <c r="AU107" t="str">
        <f t="shared" si="25"/>
        <v/>
      </c>
      <c r="AV107" t="str">
        <f t="shared" si="25"/>
        <v/>
      </c>
      <c r="AW107" t="str">
        <f t="shared" si="25"/>
        <v/>
      </c>
      <c r="AX107" t="str">
        <f t="shared" si="25"/>
        <v/>
      </c>
      <c r="AY107" t="str">
        <f t="shared" si="25"/>
        <v/>
      </c>
      <c r="AZ107" t="str">
        <f t="shared" si="25"/>
        <v/>
      </c>
      <c r="BA107" t="str">
        <f t="shared" si="25"/>
        <v/>
      </c>
      <c r="BB107" t="str">
        <f t="shared" si="25"/>
        <v/>
      </c>
      <c r="BC107" t="str">
        <f t="shared" si="25"/>
        <v/>
      </c>
      <c r="BD107" t="str">
        <f t="shared" si="25"/>
        <v/>
      </c>
      <c r="BE107" t="str">
        <f t="shared" si="25"/>
        <v/>
      </c>
      <c r="BF107">
        <f t="shared" si="25"/>
        <v>12160</v>
      </c>
      <c r="BG107" t="str">
        <f t="shared" si="25"/>
        <v/>
      </c>
      <c r="BH107" t="str">
        <f t="shared" si="22"/>
        <v/>
      </c>
      <c r="BI107" t="str">
        <f t="shared" si="22"/>
        <v/>
      </c>
      <c r="BJ107" t="str">
        <f t="shared" si="22"/>
        <v/>
      </c>
      <c r="BK107" t="str">
        <f t="shared" si="22"/>
        <v/>
      </c>
      <c r="BL107" t="str">
        <f t="shared" si="22"/>
        <v/>
      </c>
      <c r="BM107" t="str">
        <f t="shared" ref="BM107:BQ107" si="27">IFERROR(IF(MATCH(BM$11&amp;$AB107,$Z$12:$Z$1468,0)&gt;0,$AB107,""),"")</f>
        <v/>
      </c>
      <c r="BN107" t="str">
        <f t="shared" si="27"/>
        <v/>
      </c>
      <c r="BO107" t="str">
        <f t="shared" si="27"/>
        <v/>
      </c>
      <c r="BP107" t="str">
        <f t="shared" si="27"/>
        <v/>
      </c>
      <c r="BQ107" t="str">
        <f t="shared" si="27"/>
        <v/>
      </c>
      <c r="BU107" t="s">
        <v>62</v>
      </c>
      <c r="BV107" t="s">
        <v>70</v>
      </c>
      <c r="BW107">
        <v>15332</v>
      </c>
      <c r="BX107">
        <v>-6.2616810000000003</v>
      </c>
      <c r="BY107">
        <v>106.6379724</v>
      </c>
      <c r="BZ107">
        <v>203.86986099564746</v>
      </c>
    </row>
    <row r="108" spans="1:78" x14ac:dyDescent="0.25">
      <c r="A108" t="str">
        <f t="shared" si="19"/>
        <v>Kab. Tangerang15333</v>
      </c>
      <c r="B108" s="20" t="s">
        <v>70</v>
      </c>
      <c r="C108">
        <v>15333</v>
      </c>
      <c r="D108" s="21">
        <v>228.52334341596631</v>
      </c>
      <c r="E108" s="21">
        <v>222.19455504020385</v>
      </c>
      <c r="F108" s="23">
        <v>1280000</v>
      </c>
      <c r="G108" s="23">
        <v>1280000</v>
      </c>
      <c r="H108" t="s">
        <v>42</v>
      </c>
      <c r="I108" s="23">
        <v>1280000</v>
      </c>
      <c r="J108" s="22"/>
      <c r="K108" t="s">
        <v>62</v>
      </c>
      <c r="L108" s="20" t="s">
        <v>70</v>
      </c>
      <c r="M108">
        <v>15333</v>
      </c>
      <c r="N108" s="21">
        <v>78.221420323232991</v>
      </c>
      <c r="O108" s="21">
        <v>78.503052295653902</v>
      </c>
      <c r="P108" t="s">
        <v>42</v>
      </c>
      <c r="Q108" t="s">
        <v>42</v>
      </c>
      <c r="X108" s="20" t="s">
        <v>47</v>
      </c>
      <c r="Y108">
        <v>40224</v>
      </c>
      <c r="Z108" t="str">
        <f t="shared" si="20"/>
        <v>Kota Bandung40224</v>
      </c>
      <c r="AB108">
        <v>12170</v>
      </c>
      <c r="AC108" t="str">
        <f t="shared" si="26"/>
        <v/>
      </c>
      <c r="AD108" t="str">
        <f t="shared" si="26"/>
        <v/>
      </c>
      <c r="AE108" t="str">
        <f t="shared" si="26"/>
        <v/>
      </c>
      <c r="AF108" t="str">
        <f t="shared" si="26"/>
        <v/>
      </c>
      <c r="AG108" t="str">
        <f t="shared" si="26"/>
        <v/>
      </c>
      <c r="AH108" t="str">
        <f t="shared" si="26"/>
        <v/>
      </c>
      <c r="AI108" t="str">
        <f t="shared" si="26"/>
        <v/>
      </c>
      <c r="AJ108" t="str">
        <f t="shared" si="26"/>
        <v/>
      </c>
      <c r="AK108" t="str">
        <f t="shared" si="26"/>
        <v/>
      </c>
      <c r="AL108" t="str">
        <f t="shared" si="26"/>
        <v/>
      </c>
      <c r="AM108" t="str">
        <f t="shared" si="26"/>
        <v/>
      </c>
      <c r="AN108" t="str">
        <f t="shared" si="26"/>
        <v/>
      </c>
      <c r="AO108" t="str">
        <f t="shared" si="26"/>
        <v/>
      </c>
      <c r="AP108" t="str">
        <f t="shared" si="26"/>
        <v/>
      </c>
      <c r="AQ108" t="str">
        <f t="shared" si="26"/>
        <v/>
      </c>
      <c r="AR108" t="str">
        <f t="shared" si="26"/>
        <v/>
      </c>
      <c r="AS108" t="str">
        <f t="shared" si="25"/>
        <v/>
      </c>
      <c r="AT108" t="str">
        <f t="shared" si="25"/>
        <v/>
      </c>
      <c r="AU108" t="str">
        <f t="shared" si="25"/>
        <v/>
      </c>
      <c r="AV108" t="str">
        <f t="shared" si="25"/>
        <v/>
      </c>
      <c r="AW108" t="str">
        <f t="shared" si="25"/>
        <v/>
      </c>
      <c r="AX108" t="str">
        <f t="shared" si="25"/>
        <v/>
      </c>
      <c r="AY108" t="str">
        <f t="shared" si="25"/>
        <v/>
      </c>
      <c r="AZ108" t="str">
        <f t="shared" si="25"/>
        <v/>
      </c>
      <c r="BA108" t="str">
        <f t="shared" si="25"/>
        <v/>
      </c>
      <c r="BB108" t="str">
        <f t="shared" si="25"/>
        <v/>
      </c>
      <c r="BC108" t="str">
        <f t="shared" si="25"/>
        <v/>
      </c>
      <c r="BD108" t="str">
        <f t="shared" si="25"/>
        <v/>
      </c>
      <c r="BE108" t="str">
        <f t="shared" si="25"/>
        <v/>
      </c>
      <c r="BF108">
        <f t="shared" si="25"/>
        <v>12170</v>
      </c>
      <c r="BG108" t="str">
        <f t="shared" si="25"/>
        <v/>
      </c>
      <c r="BH108" t="str">
        <f t="shared" ref="BH108:BQ133" si="28">IFERROR(IF(MATCH(BH$11&amp;$AB108,$Z$12:$Z$1468,0)&gt;0,$AB108,""),"")</f>
        <v/>
      </c>
      <c r="BI108" t="str">
        <f t="shared" si="28"/>
        <v/>
      </c>
      <c r="BJ108" t="str">
        <f t="shared" si="28"/>
        <v/>
      </c>
      <c r="BK108" t="str">
        <f t="shared" si="28"/>
        <v/>
      </c>
      <c r="BL108" t="str">
        <f t="shared" si="28"/>
        <v/>
      </c>
      <c r="BM108" t="str">
        <f t="shared" si="28"/>
        <v/>
      </c>
      <c r="BN108" t="str">
        <f t="shared" si="28"/>
        <v/>
      </c>
      <c r="BO108" t="str">
        <f t="shared" si="28"/>
        <v/>
      </c>
      <c r="BP108" t="str">
        <f t="shared" si="28"/>
        <v/>
      </c>
      <c r="BQ108" t="str">
        <f t="shared" si="28"/>
        <v/>
      </c>
      <c r="BU108" t="s">
        <v>62</v>
      </c>
      <c r="BV108" t="s">
        <v>70</v>
      </c>
      <c r="BW108">
        <v>15333</v>
      </c>
      <c r="BX108">
        <v>-6.1870006999999996</v>
      </c>
      <c r="BY108">
        <v>106.487658</v>
      </c>
      <c r="BZ108">
        <v>231.26039930757486</v>
      </c>
    </row>
    <row r="109" spans="1:78" x14ac:dyDescent="0.25">
      <c r="A109" t="str">
        <f t="shared" si="19"/>
        <v>Kab. Tangerang15334</v>
      </c>
      <c r="B109" s="20" t="s">
        <v>70</v>
      </c>
      <c r="C109">
        <v>15334</v>
      </c>
      <c r="D109" s="21">
        <v>203.58265811001357</v>
      </c>
      <c r="E109" s="21">
        <v>197.27803513811085</v>
      </c>
      <c r="F109" s="23">
        <v>1155000</v>
      </c>
      <c r="G109" s="23">
        <v>1155000</v>
      </c>
      <c r="H109" t="s">
        <v>42</v>
      </c>
      <c r="I109" s="23">
        <v>1155000</v>
      </c>
      <c r="J109" s="22"/>
      <c r="K109" t="s">
        <v>62</v>
      </c>
      <c r="L109" s="20" t="s">
        <v>70</v>
      </c>
      <c r="M109">
        <v>15334</v>
      </c>
      <c r="N109" s="21">
        <v>53.415388932285751</v>
      </c>
      <c r="O109" s="21">
        <v>56.958451476667577</v>
      </c>
      <c r="P109" t="s">
        <v>42</v>
      </c>
      <c r="Q109" t="s">
        <v>42</v>
      </c>
      <c r="X109" s="20" t="s">
        <v>47</v>
      </c>
      <c r="Y109">
        <v>40222</v>
      </c>
      <c r="Z109" t="str">
        <f t="shared" si="20"/>
        <v>Kota Bandung40222</v>
      </c>
      <c r="AB109">
        <v>12180</v>
      </c>
      <c r="AC109" t="str">
        <f t="shared" si="26"/>
        <v/>
      </c>
      <c r="AD109" t="str">
        <f t="shared" si="26"/>
        <v/>
      </c>
      <c r="AE109" t="str">
        <f t="shared" si="26"/>
        <v/>
      </c>
      <c r="AF109" t="str">
        <f t="shared" si="26"/>
        <v/>
      </c>
      <c r="AG109" t="str">
        <f t="shared" si="26"/>
        <v/>
      </c>
      <c r="AH109" t="str">
        <f t="shared" si="26"/>
        <v/>
      </c>
      <c r="AI109" t="str">
        <f t="shared" si="26"/>
        <v/>
      </c>
      <c r="AJ109" t="str">
        <f t="shared" si="26"/>
        <v/>
      </c>
      <c r="AK109" t="str">
        <f t="shared" si="26"/>
        <v/>
      </c>
      <c r="AL109" t="str">
        <f t="shared" si="26"/>
        <v/>
      </c>
      <c r="AM109" t="str">
        <f t="shared" si="26"/>
        <v/>
      </c>
      <c r="AN109" t="str">
        <f t="shared" si="26"/>
        <v/>
      </c>
      <c r="AO109" t="str">
        <f t="shared" si="26"/>
        <v/>
      </c>
      <c r="AP109" t="str">
        <f t="shared" si="26"/>
        <v/>
      </c>
      <c r="AQ109" t="str">
        <f t="shared" si="26"/>
        <v/>
      </c>
      <c r="AR109" t="str">
        <f t="shared" si="26"/>
        <v/>
      </c>
      <c r="AS109" t="str">
        <f t="shared" si="25"/>
        <v/>
      </c>
      <c r="AT109" t="str">
        <f t="shared" si="25"/>
        <v/>
      </c>
      <c r="AU109" t="str">
        <f t="shared" si="25"/>
        <v/>
      </c>
      <c r="AV109" t="str">
        <f t="shared" si="25"/>
        <v/>
      </c>
      <c r="AW109" t="str">
        <f t="shared" si="25"/>
        <v/>
      </c>
      <c r="AX109" t="str">
        <f t="shared" si="25"/>
        <v/>
      </c>
      <c r="AY109" t="str">
        <f t="shared" si="25"/>
        <v/>
      </c>
      <c r="AZ109" t="str">
        <f t="shared" si="25"/>
        <v/>
      </c>
      <c r="BA109" t="str">
        <f t="shared" si="25"/>
        <v/>
      </c>
      <c r="BB109" t="str">
        <f t="shared" si="25"/>
        <v/>
      </c>
      <c r="BC109" t="str">
        <f t="shared" si="25"/>
        <v/>
      </c>
      <c r="BD109" t="str">
        <f t="shared" si="25"/>
        <v/>
      </c>
      <c r="BE109" t="str">
        <f t="shared" si="25"/>
        <v/>
      </c>
      <c r="BF109">
        <f t="shared" si="25"/>
        <v>12180</v>
      </c>
      <c r="BG109" t="str">
        <f t="shared" si="25"/>
        <v/>
      </c>
      <c r="BH109" t="str">
        <f t="shared" si="28"/>
        <v/>
      </c>
      <c r="BI109" t="str">
        <f t="shared" si="28"/>
        <v/>
      </c>
      <c r="BJ109" t="str">
        <f t="shared" si="28"/>
        <v/>
      </c>
      <c r="BK109" t="str">
        <f t="shared" si="28"/>
        <v/>
      </c>
      <c r="BL109" t="str">
        <f t="shared" si="28"/>
        <v/>
      </c>
      <c r="BM109" t="str">
        <f t="shared" si="28"/>
        <v/>
      </c>
      <c r="BN109" t="str">
        <f t="shared" si="28"/>
        <v/>
      </c>
      <c r="BO109" t="str">
        <f t="shared" si="28"/>
        <v/>
      </c>
      <c r="BP109" t="str">
        <f t="shared" si="28"/>
        <v/>
      </c>
      <c r="BQ109" t="str">
        <f t="shared" si="28"/>
        <v/>
      </c>
      <c r="BU109" t="s">
        <v>62</v>
      </c>
      <c r="BV109" t="s">
        <v>70</v>
      </c>
      <c r="BW109">
        <v>15334</v>
      </c>
      <c r="BX109">
        <v>-6.2675619999999999</v>
      </c>
      <c r="BY109">
        <v>106.61439439999999</v>
      </c>
      <c r="BZ109">
        <v>206.38185971986485</v>
      </c>
    </row>
    <row r="110" spans="1:78" x14ac:dyDescent="0.25">
      <c r="A110" t="str">
        <f t="shared" si="19"/>
        <v>Kab. Tangerang15335</v>
      </c>
      <c r="B110" s="20" t="s">
        <v>70</v>
      </c>
      <c r="C110">
        <v>15335</v>
      </c>
      <c r="D110" s="21">
        <v>228.52334341596631</v>
      </c>
      <c r="E110" s="21">
        <v>222.19455504020385</v>
      </c>
      <c r="F110" s="23">
        <v>1280000</v>
      </c>
      <c r="G110" s="23">
        <v>1280000</v>
      </c>
      <c r="H110" t="s">
        <v>42</v>
      </c>
      <c r="I110" s="23">
        <v>1280000</v>
      </c>
      <c r="J110" s="22"/>
      <c r="K110" t="s">
        <v>62</v>
      </c>
      <c r="L110" s="20" t="s">
        <v>70</v>
      </c>
      <c r="M110">
        <v>15335</v>
      </c>
      <c r="N110" s="21">
        <v>78.221420323232991</v>
      </c>
      <c r="O110" s="21">
        <v>78.503052295653902</v>
      </c>
      <c r="P110" t="s">
        <v>42</v>
      </c>
      <c r="Q110" t="s">
        <v>42</v>
      </c>
      <c r="X110" s="20" t="s">
        <v>47</v>
      </c>
      <c r="Y110">
        <v>40162</v>
      </c>
      <c r="Z110" t="str">
        <f t="shared" si="20"/>
        <v>Kota Bandung40162</v>
      </c>
      <c r="AB110">
        <v>12190</v>
      </c>
      <c r="AC110" t="str">
        <f t="shared" si="26"/>
        <v/>
      </c>
      <c r="AD110" t="str">
        <f t="shared" si="26"/>
        <v/>
      </c>
      <c r="AE110" t="str">
        <f t="shared" si="26"/>
        <v/>
      </c>
      <c r="AF110" t="str">
        <f t="shared" si="26"/>
        <v/>
      </c>
      <c r="AG110" t="str">
        <f t="shared" si="26"/>
        <v/>
      </c>
      <c r="AH110" t="str">
        <f t="shared" si="26"/>
        <v/>
      </c>
      <c r="AI110" t="str">
        <f t="shared" si="26"/>
        <v/>
      </c>
      <c r="AJ110" t="str">
        <f t="shared" si="26"/>
        <v/>
      </c>
      <c r="AK110" t="str">
        <f t="shared" si="26"/>
        <v/>
      </c>
      <c r="AL110" t="str">
        <f t="shared" si="26"/>
        <v/>
      </c>
      <c r="AM110" t="str">
        <f t="shared" si="26"/>
        <v/>
      </c>
      <c r="AN110" t="str">
        <f t="shared" si="26"/>
        <v/>
      </c>
      <c r="AO110" t="str">
        <f t="shared" si="26"/>
        <v/>
      </c>
      <c r="AP110" t="str">
        <f t="shared" si="26"/>
        <v/>
      </c>
      <c r="AQ110" t="str">
        <f t="shared" si="26"/>
        <v/>
      </c>
      <c r="AR110" t="str">
        <f t="shared" si="26"/>
        <v/>
      </c>
      <c r="AS110" t="str">
        <f t="shared" si="25"/>
        <v/>
      </c>
      <c r="AT110" t="str">
        <f t="shared" si="25"/>
        <v/>
      </c>
      <c r="AU110" t="str">
        <f t="shared" si="25"/>
        <v/>
      </c>
      <c r="AV110" t="str">
        <f t="shared" si="25"/>
        <v/>
      </c>
      <c r="AW110" t="str">
        <f t="shared" si="25"/>
        <v/>
      </c>
      <c r="AX110" t="str">
        <f t="shared" si="25"/>
        <v/>
      </c>
      <c r="AY110" t="str">
        <f t="shared" si="25"/>
        <v/>
      </c>
      <c r="AZ110" t="str">
        <f t="shared" si="25"/>
        <v/>
      </c>
      <c r="BA110" t="str">
        <f t="shared" si="25"/>
        <v/>
      </c>
      <c r="BB110" t="str">
        <f t="shared" si="25"/>
        <v/>
      </c>
      <c r="BC110" t="str">
        <f t="shared" si="25"/>
        <v/>
      </c>
      <c r="BD110" t="str">
        <f t="shared" si="25"/>
        <v/>
      </c>
      <c r="BE110" t="str">
        <f t="shared" si="25"/>
        <v/>
      </c>
      <c r="BF110">
        <f t="shared" si="25"/>
        <v>12190</v>
      </c>
      <c r="BG110" t="str">
        <f t="shared" si="25"/>
        <v/>
      </c>
      <c r="BH110" t="str">
        <f t="shared" si="28"/>
        <v/>
      </c>
      <c r="BI110" t="str">
        <f t="shared" si="28"/>
        <v/>
      </c>
      <c r="BJ110" t="str">
        <f t="shared" si="28"/>
        <v/>
      </c>
      <c r="BK110" t="str">
        <f t="shared" si="28"/>
        <v/>
      </c>
      <c r="BL110" t="str">
        <f t="shared" si="28"/>
        <v/>
      </c>
      <c r="BM110" t="str">
        <f t="shared" si="28"/>
        <v/>
      </c>
      <c r="BN110" t="str">
        <f t="shared" si="28"/>
        <v/>
      </c>
      <c r="BO110" t="str">
        <f t="shared" si="28"/>
        <v/>
      </c>
      <c r="BP110" t="str">
        <f t="shared" si="28"/>
        <v/>
      </c>
      <c r="BQ110" t="str">
        <f t="shared" si="28"/>
        <v/>
      </c>
      <c r="BU110" t="s">
        <v>62</v>
      </c>
      <c r="BV110" t="s">
        <v>70</v>
      </c>
      <c r="BW110">
        <v>15335</v>
      </c>
      <c r="BX110">
        <v>-6.1870006999999996</v>
      </c>
      <c r="BY110">
        <v>106.487658</v>
      </c>
      <c r="BZ110">
        <v>231.26039930757486</v>
      </c>
    </row>
    <row r="111" spans="1:78" x14ac:dyDescent="0.25">
      <c r="A111" t="str">
        <f t="shared" si="19"/>
        <v>Kab. Tangerang15336</v>
      </c>
      <c r="B111" s="20" t="s">
        <v>70</v>
      </c>
      <c r="C111">
        <v>15336</v>
      </c>
      <c r="D111" s="21">
        <v>201.90487740254906</v>
      </c>
      <c r="E111" s="21">
        <v>195.47459174873057</v>
      </c>
      <c r="F111" s="23">
        <v>1145000</v>
      </c>
      <c r="G111" s="23">
        <v>1145000</v>
      </c>
      <c r="H111" t="s">
        <v>42</v>
      </c>
      <c r="I111" s="23">
        <v>1145000</v>
      </c>
      <c r="J111" s="22"/>
      <c r="K111" t="s">
        <v>62</v>
      </c>
      <c r="L111" s="20" t="s">
        <v>70</v>
      </c>
      <c r="M111">
        <v>15336</v>
      </c>
      <c r="N111" s="21">
        <v>51.422537440552482</v>
      </c>
      <c r="O111" s="21">
        <v>57.80760826976654</v>
      </c>
      <c r="P111" t="s">
        <v>42</v>
      </c>
      <c r="Q111" t="s">
        <v>42</v>
      </c>
      <c r="X111" s="20" t="s">
        <v>47</v>
      </c>
      <c r="Y111">
        <v>40183</v>
      </c>
      <c r="Z111" t="str">
        <f t="shared" si="20"/>
        <v>Kota Bandung40183</v>
      </c>
      <c r="AB111">
        <v>12210</v>
      </c>
      <c r="AC111" t="str">
        <f t="shared" si="26"/>
        <v/>
      </c>
      <c r="AD111" t="str">
        <f t="shared" si="26"/>
        <v/>
      </c>
      <c r="AE111" t="str">
        <f t="shared" si="26"/>
        <v/>
      </c>
      <c r="AF111" t="str">
        <f t="shared" si="26"/>
        <v/>
      </c>
      <c r="AG111" t="str">
        <f t="shared" si="26"/>
        <v/>
      </c>
      <c r="AH111" t="str">
        <f t="shared" si="26"/>
        <v/>
      </c>
      <c r="AI111" t="str">
        <f t="shared" si="26"/>
        <v/>
      </c>
      <c r="AJ111" t="str">
        <f t="shared" si="26"/>
        <v/>
      </c>
      <c r="AK111" t="str">
        <f t="shared" si="26"/>
        <v/>
      </c>
      <c r="AL111" t="str">
        <f t="shared" si="26"/>
        <v/>
      </c>
      <c r="AM111" t="str">
        <f t="shared" si="26"/>
        <v/>
      </c>
      <c r="AN111" t="str">
        <f t="shared" si="26"/>
        <v/>
      </c>
      <c r="AO111" t="str">
        <f t="shared" si="26"/>
        <v/>
      </c>
      <c r="AP111" t="str">
        <f t="shared" si="26"/>
        <v/>
      </c>
      <c r="AQ111" t="str">
        <f t="shared" si="26"/>
        <v/>
      </c>
      <c r="AR111" t="str">
        <f t="shared" si="26"/>
        <v/>
      </c>
      <c r="AS111" t="str">
        <f t="shared" si="25"/>
        <v/>
      </c>
      <c r="AT111" t="str">
        <f t="shared" si="25"/>
        <v/>
      </c>
      <c r="AU111" t="str">
        <f t="shared" si="25"/>
        <v/>
      </c>
      <c r="AV111" t="str">
        <f t="shared" si="25"/>
        <v/>
      </c>
      <c r="AW111" t="str">
        <f t="shared" si="25"/>
        <v/>
      </c>
      <c r="AX111" t="str">
        <f t="shared" si="25"/>
        <v/>
      </c>
      <c r="AY111" t="str">
        <f t="shared" si="25"/>
        <v/>
      </c>
      <c r="AZ111" t="str">
        <f t="shared" si="25"/>
        <v/>
      </c>
      <c r="BA111" t="str">
        <f t="shared" si="25"/>
        <v/>
      </c>
      <c r="BB111" t="str">
        <f t="shared" si="25"/>
        <v/>
      </c>
      <c r="BC111" t="str">
        <f t="shared" si="25"/>
        <v/>
      </c>
      <c r="BD111" t="str">
        <f t="shared" si="25"/>
        <v/>
      </c>
      <c r="BE111" t="str">
        <f t="shared" si="25"/>
        <v/>
      </c>
      <c r="BF111">
        <f t="shared" si="25"/>
        <v>12210</v>
      </c>
      <c r="BG111" t="str">
        <f t="shared" si="25"/>
        <v/>
      </c>
      <c r="BH111" t="str">
        <f t="shared" si="28"/>
        <v/>
      </c>
      <c r="BI111" t="str">
        <f t="shared" si="28"/>
        <v/>
      </c>
      <c r="BJ111" t="str">
        <f t="shared" si="28"/>
        <v/>
      </c>
      <c r="BK111" t="str">
        <f t="shared" si="28"/>
        <v/>
      </c>
      <c r="BL111" t="str">
        <f t="shared" si="28"/>
        <v/>
      </c>
      <c r="BM111" t="str">
        <f t="shared" si="28"/>
        <v/>
      </c>
      <c r="BN111" t="str">
        <f t="shared" si="28"/>
        <v/>
      </c>
      <c r="BO111" t="str">
        <f t="shared" si="28"/>
        <v/>
      </c>
      <c r="BP111" t="str">
        <f t="shared" si="28"/>
        <v/>
      </c>
      <c r="BQ111" t="str">
        <f t="shared" si="28"/>
        <v/>
      </c>
      <c r="BU111" t="s">
        <v>62</v>
      </c>
      <c r="BV111" t="s">
        <v>70</v>
      </c>
      <c r="BW111">
        <v>15336</v>
      </c>
      <c r="BX111">
        <v>-6.2906924999999996</v>
      </c>
      <c r="BY111">
        <v>106.6114474</v>
      </c>
      <c r="BZ111">
        <v>204.48291992741648</v>
      </c>
    </row>
    <row r="112" spans="1:78" x14ac:dyDescent="0.25">
      <c r="A112" t="str">
        <f t="shared" si="19"/>
        <v>Kab. Tangerang15337</v>
      </c>
      <c r="B112" s="20" t="s">
        <v>70</v>
      </c>
      <c r="C112">
        <v>15337</v>
      </c>
      <c r="D112" s="21">
        <v>228.52334341596631</v>
      </c>
      <c r="E112" s="21">
        <v>222.19455504020385</v>
      </c>
      <c r="F112" s="23">
        <v>1280000</v>
      </c>
      <c r="G112" s="23">
        <v>1280000</v>
      </c>
      <c r="H112" t="s">
        <v>42</v>
      </c>
      <c r="I112" s="23">
        <v>1280000</v>
      </c>
      <c r="J112" s="22"/>
      <c r="K112" t="s">
        <v>62</v>
      </c>
      <c r="L112" s="20" t="s">
        <v>70</v>
      </c>
      <c r="M112">
        <v>15337</v>
      </c>
      <c r="N112" s="21">
        <v>78.221420323232991</v>
      </c>
      <c r="O112" s="21">
        <v>78.503052295653902</v>
      </c>
      <c r="P112" t="s">
        <v>42</v>
      </c>
      <c r="Q112" t="s">
        <v>42</v>
      </c>
      <c r="X112" s="20" t="s">
        <v>47</v>
      </c>
      <c r="Y112">
        <v>40225</v>
      </c>
      <c r="Z112" t="str">
        <f t="shared" si="20"/>
        <v>Kota Bandung40225</v>
      </c>
      <c r="AB112">
        <v>12220</v>
      </c>
      <c r="AC112" t="str">
        <f t="shared" si="26"/>
        <v/>
      </c>
      <c r="AD112" t="str">
        <f t="shared" si="26"/>
        <v/>
      </c>
      <c r="AE112" t="str">
        <f t="shared" si="26"/>
        <v/>
      </c>
      <c r="AF112" t="str">
        <f t="shared" si="26"/>
        <v/>
      </c>
      <c r="AG112" t="str">
        <f t="shared" si="26"/>
        <v/>
      </c>
      <c r="AH112" t="str">
        <f t="shared" si="26"/>
        <v/>
      </c>
      <c r="AI112" t="str">
        <f t="shared" si="26"/>
        <v/>
      </c>
      <c r="AJ112" t="str">
        <f t="shared" si="26"/>
        <v/>
      </c>
      <c r="AK112" t="str">
        <f t="shared" si="26"/>
        <v/>
      </c>
      <c r="AL112" t="str">
        <f t="shared" si="26"/>
        <v/>
      </c>
      <c r="AM112" t="str">
        <f t="shared" si="26"/>
        <v/>
      </c>
      <c r="AN112" t="str">
        <f t="shared" si="26"/>
        <v/>
      </c>
      <c r="AO112" t="str">
        <f t="shared" si="26"/>
        <v/>
      </c>
      <c r="AP112" t="str">
        <f t="shared" si="26"/>
        <v/>
      </c>
      <c r="AQ112" t="str">
        <f t="shared" si="26"/>
        <v/>
      </c>
      <c r="AR112" t="str">
        <f t="shared" si="26"/>
        <v/>
      </c>
      <c r="AS112" t="str">
        <f t="shared" si="25"/>
        <v/>
      </c>
      <c r="AT112" t="str">
        <f t="shared" si="25"/>
        <v/>
      </c>
      <c r="AU112" t="str">
        <f t="shared" si="25"/>
        <v/>
      </c>
      <c r="AV112" t="str">
        <f t="shared" si="25"/>
        <v/>
      </c>
      <c r="AW112" t="str">
        <f t="shared" si="25"/>
        <v/>
      </c>
      <c r="AX112" t="str">
        <f t="shared" si="25"/>
        <v/>
      </c>
      <c r="AY112" t="str">
        <f t="shared" si="25"/>
        <v/>
      </c>
      <c r="AZ112" t="str">
        <f t="shared" si="25"/>
        <v/>
      </c>
      <c r="BA112" t="str">
        <f t="shared" si="25"/>
        <v/>
      </c>
      <c r="BB112" t="str">
        <f t="shared" si="25"/>
        <v/>
      </c>
      <c r="BC112" t="str">
        <f t="shared" si="25"/>
        <v/>
      </c>
      <c r="BD112" t="str">
        <f t="shared" si="25"/>
        <v/>
      </c>
      <c r="BE112" t="str">
        <f t="shared" si="25"/>
        <v/>
      </c>
      <c r="BF112">
        <f t="shared" si="25"/>
        <v>12220</v>
      </c>
      <c r="BG112" t="str">
        <f t="shared" si="25"/>
        <v/>
      </c>
      <c r="BH112" t="str">
        <f t="shared" si="28"/>
        <v/>
      </c>
      <c r="BI112" t="str">
        <f t="shared" si="28"/>
        <v/>
      </c>
      <c r="BJ112" t="str">
        <f t="shared" si="28"/>
        <v/>
      </c>
      <c r="BK112" t="str">
        <f t="shared" si="28"/>
        <v/>
      </c>
      <c r="BL112" t="str">
        <f t="shared" si="28"/>
        <v/>
      </c>
      <c r="BM112" t="str">
        <f t="shared" si="28"/>
        <v/>
      </c>
      <c r="BN112" t="str">
        <f t="shared" si="28"/>
        <v/>
      </c>
      <c r="BO112" t="str">
        <f t="shared" si="28"/>
        <v/>
      </c>
      <c r="BP112" t="str">
        <f t="shared" si="28"/>
        <v/>
      </c>
      <c r="BQ112" t="str">
        <f t="shared" si="28"/>
        <v/>
      </c>
      <c r="BU112" t="s">
        <v>62</v>
      </c>
      <c r="BV112" t="s">
        <v>70</v>
      </c>
      <c r="BW112">
        <v>15337</v>
      </c>
      <c r="BX112">
        <v>-6.1870006999999996</v>
      </c>
      <c r="BY112">
        <v>106.487658</v>
      </c>
      <c r="BZ112">
        <v>231.26039930757486</v>
      </c>
    </row>
    <row r="113" spans="1:78" x14ac:dyDescent="0.25">
      <c r="A113" t="str">
        <f t="shared" si="19"/>
        <v>Kab. Tangerang15338</v>
      </c>
      <c r="B113" s="20" t="s">
        <v>70</v>
      </c>
      <c r="C113">
        <v>15338</v>
      </c>
      <c r="D113" s="21">
        <v>198.47037720949834</v>
      </c>
      <c r="E113" s="21">
        <v>191.97700432694279</v>
      </c>
      <c r="F113" s="23">
        <v>1130000</v>
      </c>
      <c r="G113" s="23">
        <v>1130000</v>
      </c>
      <c r="H113" t="s">
        <v>42</v>
      </c>
      <c r="I113" s="23">
        <v>1130000</v>
      </c>
      <c r="J113" s="22"/>
      <c r="K113" t="s">
        <v>62</v>
      </c>
      <c r="L113" s="20" t="s">
        <v>70</v>
      </c>
      <c r="M113">
        <v>15338</v>
      </c>
      <c r="N113" s="21">
        <v>47.890632785953947</v>
      </c>
      <c r="O113" s="21">
        <v>56.407295370668763</v>
      </c>
      <c r="P113" t="s">
        <v>42</v>
      </c>
      <c r="Q113" t="s">
        <v>42</v>
      </c>
      <c r="X113" s="20" t="s">
        <v>47</v>
      </c>
      <c r="Y113">
        <v>40142</v>
      </c>
      <c r="Z113" t="str">
        <f t="shared" si="20"/>
        <v>Kota Bandung40142</v>
      </c>
      <c r="AB113">
        <v>12230</v>
      </c>
      <c r="AC113" t="str">
        <f t="shared" si="26"/>
        <v/>
      </c>
      <c r="AD113" t="str">
        <f t="shared" si="26"/>
        <v/>
      </c>
      <c r="AE113" t="str">
        <f t="shared" si="26"/>
        <v/>
      </c>
      <c r="AF113" t="str">
        <f t="shared" si="26"/>
        <v/>
      </c>
      <c r="AG113" t="str">
        <f t="shared" si="26"/>
        <v/>
      </c>
      <c r="AH113" t="str">
        <f t="shared" si="26"/>
        <v/>
      </c>
      <c r="AI113" t="str">
        <f t="shared" si="26"/>
        <v/>
      </c>
      <c r="AJ113" t="str">
        <f t="shared" si="26"/>
        <v/>
      </c>
      <c r="AK113" t="str">
        <f t="shared" si="26"/>
        <v/>
      </c>
      <c r="AL113" t="str">
        <f t="shared" si="26"/>
        <v/>
      </c>
      <c r="AM113" t="str">
        <f t="shared" si="26"/>
        <v/>
      </c>
      <c r="AN113" t="str">
        <f t="shared" si="26"/>
        <v/>
      </c>
      <c r="AO113" t="str">
        <f t="shared" si="26"/>
        <v/>
      </c>
      <c r="AP113" t="str">
        <f t="shared" si="26"/>
        <v/>
      </c>
      <c r="AQ113" t="str">
        <f t="shared" si="26"/>
        <v/>
      </c>
      <c r="AR113" t="str">
        <f t="shared" si="26"/>
        <v/>
      </c>
      <c r="AS113" t="str">
        <f t="shared" si="25"/>
        <v/>
      </c>
      <c r="AT113" t="str">
        <f t="shared" si="25"/>
        <v/>
      </c>
      <c r="AU113" t="str">
        <f t="shared" si="25"/>
        <v/>
      </c>
      <c r="AV113" t="str">
        <f t="shared" si="25"/>
        <v/>
      </c>
      <c r="AW113" t="str">
        <f t="shared" si="25"/>
        <v/>
      </c>
      <c r="AX113" t="str">
        <f t="shared" si="25"/>
        <v/>
      </c>
      <c r="AY113" t="str">
        <f t="shared" si="25"/>
        <v/>
      </c>
      <c r="AZ113" t="str">
        <f t="shared" si="25"/>
        <v/>
      </c>
      <c r="BA113" t="str">
        <f t="shared" si="25"/>
        <v/>
      </c>
      <c r="BB113" t="str">
        <f t="shared" si="25"/>
        <v/>
      </c>
      <c r="BC113" t="str">
        <f t="shared" si="25"/>
        <v/>
      </c>
      <c r="BD113" t="str">
        <f t="shared" si="25"/>
        <v/>
      </c>
      <c r="BE113" t="str">
        <f t="shared" si="25"/>
        <v/>
      </c>
      <c r="BF113">
        <f t="shared" si="25"/>
        <v>12230</v>
      </c>
      <c r="BG113" t="str">
        <f t="shared" si="25"/>
        <v/>
      </c>
      <c r="BH113" t="str">
        <f t="shared" si="28"/>
        <v/>
      </c>
      <c r="BI113" t="str">
        <f t="shared" si="28"/>
        <v/>
      </c>
      <c r="BJ113" t="str">
        <f t="shared" si="28"/>
        <v/>
      </c>
      <c r="BK113" t="str">
        <f t="shared" si="28"/>
        <v/>
      </c>
      <c r="BL113" t="str">
        <f t="shared" si="28"/>
        <v/>
      </c>
      <c r="BM113" t="str">
        <f t="shared" si="28"/>
        <v/>
      </c>
      <c r="BN113" t="str">
        <f t="shared" si="28"/>
        <v/>
      </c>
      <c r="BO113" t="str">
        <f t="shared" si="28"/>
        <v/>
      </c>
      <c r="BP113" t="str">
        <f t="shared" si="28"/>
        <v/>
      </c>
      <c r="BQ113" t="str">
        <f t="shared" si="28"/>
        <v/>
      </c>
      <c r="BU113" t="s">
        <v>62</v>
      </c>
      <c r="BV113" t="s">
        <v>70</v>
      </c>
      <c r="BW113">
        <v>15338</v>
      </c>
      <c r="BX113">
        <v>-6.3107911000000003</v>
      </c>
      <c r="BY113">
        <v>106.6232359</v>
      </c>
      <c r="BZ113">
        <v>200.93827844186086</v>
      </c>
    </row>
    <row r="114" spans="1:78" x14ac:dyDescent="0.25">
      <c r="A114" t="str">
        <f t="shared" si="19"/>
        <v>Kab. Tangerang15339</v>
      </c>
      <c r="B114" s="20" t="s">
        <v>70</v>
      </c>
      <c r="C114">
        <v>15339</v>
      </c>
      <c r="D114" s="21">
        <v>198.39073786011716</v>
      </c>
      <c r="E114" s="21">
        <v>191.99357610475397</v>
      </c>
      <c r="F114" s="23">
        <v>1130000</v>
      </c>
      <c r="G114" s="23">
        <v>1130000</v>
      </c>
      <c r="H114" t="s">
        <v>42</v>
      </c>
      <c r="I114" s="23">
        <v>1130000</v>
      </c>
      <c r="J114" s="22"/>
      <c r="K114" t="s">
        <v>62</v>
      </c>
      <c r="L114" s="20" t="s">
        <v>70</v>
      </c>
      <c r="M114">
        <v>15339</v>
      </c>
      <c r="N114" s="21">
        <v>47.984236333939336</v>
      </c>
      <c r="O114" s="21">
        <v>54.586447308997684</v>
      </c>
      <c r="P114" t="s">
        <v>42</v>
      </c>
      <c r="Q114" t="s">
        <v>42</v>
      </c>
      <c r="X114" s="20" t="s">
        <v>47</v>
      </c>
      <c r="Y114">
        <v>40211</v>
      </c>
      <c r="Z114" t="str">
        <f t="shared" si="20"/>
        <v>Kota Bandung40211</v>
      </c>
      <c r="AB114">
        <v>12240</v>
      </c>
      <c r="AC114" t="str">
        <f t="shared" si="26"/>
        <v/>
      </c>
      <c r="AD114" t="str">
        <f t="shared" si="26"/>
        <v/>
      </c>
      <c r="AE114" t="str">
        <f t="shared" si="26"/>
        <v/>
      </c>
      <c r="AF114" t="str">
        <f t="shared" si="26"/>
        <v/>
      </c>
      <c r="AG114" t="str">
        <f t="shared" si="26"/>
        <v/>
      </c>
      <c r="AH114" t="str">
        <f t="shared" si="26"/>
        <v/>
      </c>
      <c r="AI114" t="str">
        <f t="shared" si="26"/>
        <v/>
      </c>
      <c r="AJ114" t="str">
        <f t="shared" si="26"/>
        <v/>
      </c>
      <c r="AK114" t="str">
        <f t="shared" si="26"/>
        <v/>
      </c>
      <c r="AL114" t="str">
        <f t="shared" si="26"/>
        <v/>
      </c>
      <c r="AM114" t="str">
        <f t="shared" si="26"/>
        <v/>
      </c>
      <c r="AN114" t="str">
        <f t="shared" si="26"/>
        <v/>
      </c>
      <c r="AO114" t="str">
        <f t="shared" si="26"/>
        <v/>
      </c>
      <c r="AP114" t="str">
        <f t="shared" si="26"/>
        <v/>
      </c>
      <c r="AQ114" t="str">
        <f t="shared" si="26"/>
        <v/>
      </c>
      <c r="AR114" t="str">
        <f t="shared" si="26"/>
        <v/>
      </c>
      <c r="AS114" t="str">
        <f t="shared" si="25"/>
        <v/>
      </c>
      <c r="AT114" t="str">
        <f t="shared" si="25"/>
        <v/>
      </c>
      <c r="AU114" t="str">
        <f t="shared" si="25"/>
        <v/>
      </c>
      <c r="AV114" t="str">
        <f t="shared" si="25"/>
        <v/>
      </c>
      <c r="AW114" t="str">
        <f t="shared" si="25"/>
        <v/>
      </c>
      <c r="AX114" t="str">
        <f t="shared" si="25"/>
        <v/>
      </c>
      <c r="AY114" t="str">
        <f t="shared" si="25"/>
        <v/>
      </c>
      <c r="AZ114" t="str">
        <f t="shared" si="25"/>
        <v/>
      </c>
      <c r="BA114" t="str">
        <f t="shared" si="25"/>
        <v/>
      </c>
      <c r="BB114" t="str">
        <f t="shared" si="25"/>
        <v/>
      </c>
      <c r="BC114" t="str">
        <f t="shared" si="25"/>
        <v/>
      </c>
      <c r="BD114" t="str">
        <f t="shared" si="25"/>
        <v/>
      </c>
      <c r="BE114" t="str">
        <f t="shared" si="25"/>
        <v/>
      </c>
      <c r="BF114">
        <f t="shared" si="25"/>
        <v>12240</v>
      </c>
      <c r="BG114" t="str">
        <f t="shared" si="25"/>
        <v/>
      </c>
      <c r="BH114" t="str">
        <f t="shared" si="28"/>
        <v/>
      </c>
      <c r="BI114" t="str">
        <f t="shared" si="28"/>
        <v/>
      </c>
      <c r="BJ114" t="str">
        <f t="shared" si="28"/>
        <v/>
      </c>
      <c r="BK114" t="str">
        <f t="shared" si="28"/>
        <v/>
      </c>
      <c r="BL114" t="str">
        <f t="shared" si="28"/>
        <v/>
      </c>
      <c r="BM114" t="str">
        <f t="shared" si="28"/>
        <v/>
      </c>
      <c r="BN114" t="str">
        <f t="shared" si="28"/>
        <v/>
      </c>
      <c r="BO114" t="str">
        <f t="shared" si="28"/>
        <v/>
      </c>
      <c r="BP114" t="str">
        <f t="shared" si="28"/>
        <v/>
      </c>
      <c r="BQ114" t="str">
        <f t="shared" si="28"/>
        <v/>
      </c>
      <c r="BU114" t="s">
        <v>62</v>
      </c>
      <c r="BV114" t="s">
        <v>70</v>
      </c>
      <c r="BW114">
        <v>15339</v>
      </c>
      <c r="BX114">
        <v>-6.2977012999999999</v>
      </c>
      <c r="BY114">
        <v>106.6320777</v>
      </c>
      <c r="BZ114">
        <v>201.03114013352877</v>
      </c>
    </row>
    <row r="115" spans="1:78" x14ac:dyDescent="0.25">
      <c r="A115" t="str">
        <f t="shared" si="19"/>
        <v>Kab. Tangerang15340</v>
      </c>
      <c r="B115" s="20" t="s">
        <v>70</v>
      </c>
      <c r="C115">
        <v>15340</v>
      </c>
      <c r="D115" s="21">
        <v>198.91512753423885</v>
      </c>
      <c r="E115" s="21">
        <v>192.14056533670532</v>
      </c>
      <c r="F115" s="23">
        <v>1130000</v>
      </c>
      <c r="G115" s="23">
        <v>1130000</v>
      </c>
      <c r="H115" t="s">
        <v>42</v>
      </c>
      <c r="I115" s="23">
        <v>1130000</v>
      </c>
      <c r="J115" s="22"/>
      <c r="K115" t="s">
        <v>62</v>
      </c>
      <c r="L115" s="20" t="s">
        <v>70</v>
      </c>
      <c r="M115">
        <v>15340</v>
      </c>
      <c r="N115" s="21">
        <v>48.470018661123248</v>
      </c>
      <c r="O115" s="21">
        <v>62.218284368479374</v>
      </c>
      <c r="P115" t="s">
        <v>42</v>
      </c>
      <c r="Q115" t="s">
        <v>42</v>
      </c>
      <c r="X115" s="20" t="s">
        <v>47</v>
      </c>
      <c r="Y115">
        <v>40141</v>
      </c>
      <c r="Z115" t="str">
        <f t="shared" si="20"/>
        <v>Kota Bandung40141</v>
      </c>
      <c r="AB115">
        <v>12250</v>
      </c>
      <c r="AC115" t="str">
        <f t="shared" si="26"/>
        <v/>
      </c>
      <c r="AD115" t="str">
        <f t="shared" si="26"/>
        <v/>
      </c>
      <c r="AE115" t="str">
        <f t="shared" si="26"/>
        <v/>
      </c>
      <c r="AF115" t="str">
        <f t="shared" si="26"/>
        <v/>
      </c>
      <c r="AG115" t="str">
        <f t="shared" si="26"/>
        <v/>
      </c>
      <c r="AH115" t="str">
        <f t="shared" si="26"/>
        <v/>
      </c>
      <c r="AI115" t="str">
        <f t="shared" si="26"/>
        <v/>
      </c>
      <c r="AJ115" t="str">
        <f t="shared" si="26"/>
        <v/>
      </c>
      <c r="AK115" t="str">
        <f t="shared" si="26"/>
        <v/>
      </c>
      <c r="AL115" t="str">
        <f t="shared" si="26"/>
        <v/>
      </c>
      <c r="AM115" t="str">
        <f t="shared" si="26"/>
        <v/>
      </c>
      <c r="AN115" t="str">
        <f t="shared" si="26"/>
        <v/>
      </c>
      <c r="AO115" t="str">
        <f t="shared" si="26"/>
        <v/>
      </c>
      <c r="AP115" t="str">
        <f t="shared" si="26"/>
        <v/>
      </c>
      <c r="AQ115" t="str">
        <f t="shared" si="26"/>
        <v/>
      </c>
      <c r="AR115" t="str">
        <f t="shared" si="26"/>
        <v/>
      </c>
      <c r="AS115" t="str">
        <f t="shared" si="25"/>
        <v/>
      </c>
      <c r="AT115" t="str">
        <f t="shared" si="25"/>
        <v/>
      </c>
      <c r="AU115" t="str">
        <f t="shared" si="25"/>
        <v/>
      </c>
      <c r="AV115" t="str">
        <f t="shared" si="25"/>
        <v/>
      </c>
      <c r="AW115" t="str">
        <f t="shared" si="25"/>
        <v/>
      </c>
      <c r="AX115" t="str">
        <f t="shared" si="25"/>
        <v/>
      </c>
      <c r="AY115" t="str">
        <f t="shared" si="25"/>
        <v/>
      </c>
      <c r="AZ115" t="str">
        <f t="shared" si="25"/>
        <v/>
      </c>
      <c r="BA115" t="str">
        <f t="shared" si="25"/>
        <v/>
      </c>
      <c r="BB115" t="str">
        <f t="shared" si="25"/>
        <v/>
      </c>
      <c r="BC115" t="str">
        <f t="shared" si="25"/>
        <v/>
      </c>
      <c r="BD115" t="str">
        <f t="shared" si="25"/>
        <v/>
      </c>
      <c r="BE115" t="str">
        <f t="shared" si="25"/>
        <v/>
      </c>
      <c r="BF115">
        <f t="shared" si="25"/>
        <v>12250</v>
      </c>
      <c r="BG115" t="str">
        <f t="shared" si="25"/>
        <v/>
      </c>
      <c r="BH115" t="str">
        <f t="shared" si="28"/>
        <v/>
      </c>
      <c r="BI115" t="str">
        <f t="shared" si="28"/>
        <v/>
      </c>
      <c r="BJ115" t="str">
        <f t="shared" si="28"/>
        <v/>
      </c>
      <c r="BK115" t="str">
        <f t="shared" si="28"/>
        <v/>
      </c>
      <c r="BL115" t="str">
        <f t="shared" si="28"/>
        <v/>
      </c>
      <c r="BM115" t="str">
        <f t="shared" si="28"/>
        <v/>
      </c>
      <c r="BN115" t="str">
        <f t="shared" si="28"/>
        <v/>
      </c>
      <c r="BO115" t="str">
        <f t="shared" si="28"/>
        <v/>
      </c>
      <c r="BP115" t="str">
        <f t="shared" si="28"/>
        <v/>
      </c>
      <c r="BQ115" t="str">
        <f t="shared" si="28"/>
        <v/>
      </c>
      <c r="BU115" t="s">
        <v>62</v>
      </c>
      <c r="BV115" t="s">
        <v>70</v>
      </c>
      <c r="BW115">
        <v>15340</v>
      </c>
      <c r="BX115">
        <v>-6.3500831</v>
      </c>
      <c r="BY115">
        <v>106.5967126</v>
      </c>
      <c r="BZ115">
        <v>200.86323274758527</v>
      </c>
    </row>
    <row r="116" spans="1:78" x14ac:dyDescent="0.25">
      <c r="A116" t="str">
        <f t="shared" si="19"/>
        <v>Kab. Tangerang15341</v>
      </c>
      <c r="B116" s="20" t="s">
        <v>70</v>
      </c>
      <c r="C116">
        <v>15341</v>
      </c>
      <c r="D116" s="21">
        <v>196.06256778965687</v>
      </c>
      <c r="E116" s="21">
        <v>189.46120027030815</v>
      </c>
      <c r="F116" s="23">
        <v>1120000</v>
      </c>
      <c r="G116" s="23">
        <v>1120000</v>
      </c>
      <c r="H116" t="s">
        <v>42</v>
      </c>
      <c r="I116" s="23">
        <v>1120000</v>
      </c>
      <c r="J116" s="22"/>
      <c r="K116" t="s">
        <v>62</v>
      </c>
      <c r="L116" s="20" t="s">
        <v>70</v>
      </c>
      <c r="M116">
        <v>15341</v>
      </c>
      <c r="N116" s="21">
        <v>45.418975824680402</v>
      </c>
      <c r="O116" s="21">
        <v>56.783349600976919</v>
      </c>
      <c r="P116" t="s">
        <v>42</v>
      </c>
      <c r="Q116" t="s">
        <v>42</v>
      </c>
      <c r="X116" s="20" t="s">
        <v>47</v>
      </c>
      <c r="Y116">
        <v>40163</v>
      </c>
      <c r="Z116" t="str">
        <f t="shared" si="20"/>
        <v>Kota Bandung40163</v>
      </c>
      <c r="AB116">
        <v>12260</v>
      </c>
      <c r="AC116" t="str">
        <f t="shared" si="26"/>
        <v/>
      </c>
      <c r="AD116" t="str">
        <f t="shared" si="26"/>
        <v/>
      </c>
      <c r="AE116" t="str">
        <f t="shared" si="26"/>
        <v/>
      </c>
      <c r="AF116" t="str">
        <f t="shared" si="26"/>
        <v/>
      </c>
      <c r="AG116" t="str">
        <f t="shared" si="26"/>
        <v/>
      </c>
      <c r="AH116" t="str">
        <f t="shared" si="26"/>
        <v/>
      </c>
      <c r="AI116" t="str">
        <f t="shared" si="26"/>
        <v/>
      </c>
      <c r="AJ116" t="str">
        <f t="shared" si="26"/>
        <v/>
      </c>
      <c r="AK116" t="str">
        <f t="shared" si="26"/>
        <v/>
      </c>
      <c r="AL116" t="str">
        <f t="shared" si="26"/>
        <v/>
      </c>
      <c r="AM116" t="str">
        <f t="shared" si="26"/>
        <v/>
      </c>
      <c r="AN116" t="str">
        <f t="shared" si="26"/>
        <v/>
      </c>
      <c r="AO116" t="str">
        <f t="shared" si="26"/>
        <v/>
      </c>
      <c r="AP116" t="str">
        <f t="shared" si="26"/>
        <v/>
      </c>
      <c r="AQ116" t="str">
        <f t="shared" si="26"/>
        <v/>
      </c>
      <c r="AR116" t="str">
        <f t="shared" si="26"/>
        <v/>
      </c>
      <c r="AS116" t="str">
        <f t="shared" si="25"/>
        <v/>
      </c>
      <c r="AT116" t="str">
        <f t="shared" si="25"/>
        <v/>
      </c>
      <c r="AU116" t="str">
        <f t="shared" si="25"/>
        <v/>
      </c>
      <c r="AV116" t="str">
        <f t="shared" si="25"/>
        <v/>
      </c>
      <c r="AW116" t="str">
        <f t="shared" si="25"/>
        <v/>
      </c>
      <c r="AX116" t="str">
        <f t="shared" si="25"/>
        <v/>
      </c>
      <c r="AY116" t="str">
        <f t="shared" si="25"/>
        <v/>
      </c>
      <c r="AZ116" t="str">
        <f t="shared" si="25"/>
        <v/>
      </c>
      <c r="BA116" t="str">
        <f t="shared" si="25"/>
        <v/>
      </c>
      <c r="BB116" t="str">
        <f t="shared" si="25"/>
        <v/>
      </c>
      <c r="BC116" t="str">
        <f t="shared" si="25"/>
        <v/>
      </c>
      <c r="BD116" t="str">
        <f t="shared" si="25"/>
        <v/>
      </c>
      <c r="BE116" t="str">
        <f t="shared" si="25"/>
        <v/>
      </c>
      <c r="BF116">
        <f t="shared" si="25"/>
        <v>12260</v>
      </c>
      <c r="BG116" t="str">
        <f t="shared" si="25"/>
        <v/>
      </c>
      <c r="BH116" t="str">
        <f t="shared" si="28"/>
        <v/>
      </c>
      <c r="BI116" t="str">
        <f t="shared" si="28"/>
        <v/>
      </c>
      <c r="BJ116" t="str">
        <f t="shared" si="28"/>
        <v/>
      </c>
      <c r="BK116" t="str">
        <f t="shared" si="28"/>
        <v/>
      </c>
      <c r="BL116" t="str">
        <f t="shared" si="28"/>
        <v/>
      </c>
      <c r="BM116" t="str">
        <f t="shared" si="28"/>
        <v/>
      </c>
      <c r="BN116" t="str">
        <f t="shared" si="28"/>
        <v/>
      </c>
      <c r="BO116" t="str">
        <f t="shared" si="28"/>
        <v/>
      </c>
      <c r="BP116" t="str">
        <f t="shared" si="28"/>
        <v/>
      </c>
      <c r="BQ116" t="str">
        <f t="shared" si="28"/>
        <v/>
      </c>
      <c r="BU116" t="s">
        <v>62</v>
      </c>
      <c r="BV116" t="s">
        <v>70</v>
      </c>
      <c r="BW116">
        <v>15341</v>
      </c>
      <c r="BX116">
        <v>-6.3337450999999998</v>
      </c>
      <c r="BY116">
        <v>106.62618310000001</v>
      </c>
      <c r="BZ116">
        <v>198.33621866606455</v>
      </c>
    </row>
    <row r="117" spans="1:78" x14ac:dyDescent="0.25">
      <c r="A117" t="str">
        <f t="shared" si="19"/>
        <v>Kab. Tangerang15342</v>
      </c>
      <c r="B117" s="20" t="s">
        <v>70</v>
      </c>
      <c r="C117">
        <v>15342</v>
      </c>
      <c r="D117" s="21">
        <v>195.5874591326297</v>
      </c>
      <c r="E117" s="21">
        <v>188.88772383452033</v>
      </c>
      <c r="F117" s="23">
        <v>1115000</v>
      </c>
      <c r="G117" s="23">
        <v>1115000</v>
      </c>
      <c r="H117" t="s">
        <v>42</v>
      </c>
      <c r="I117" s="23">
        <v>1115000</v>
      </c>
      <c r="J117" s="22"/>
      <c r="K117" t="s">
        <v>62</v>
      </c>
      <c r="L117" s="20" t="s">
        <v>70</v>
      </c>
      <c r="M117">
        <v>15342</v>
      </c>
      <c r="N117" s="21">
        <v>45.016475078714059</v>
      </c>
      <c r="O117" s="21">
        <v>58.435164463036699</v>
      </c>
      <c r="P117" t="s">
        <v>42</v>
      </c>
      <c r="Q117" t="s">
        <v>42</v>
      </c>
      <c r="X117" s="20" t="s">
        <v>47</v>
      </c>
      <c r="Y117">
        <v>40212</v>
      </c>
      <c r="Z117" t="str">
        <f t="shared" si="20"/>
        <v>Kota Bandung40212</v>
      </c>
      <c r="AB117">
        <v>12270</v>
      </c>
      <c r="AC117" t="str">
        <f t="shared" si="26"/>
        <v/>
      </c>
      <c r="AD117" t="str">
        <f t="shared" si="26"/>
        <v/>
      </c>
      <c r="AE117" t="str">
        <f t="shared" si="26"/>
        <v/>
      </c>
      <c r="AF117" t="str">
        <f t="shared" si="26"/>
        <v/>
      </c>
      <c r="AG117" t="str">
        <f t="shared" si="26"/>
        <v/>
      </c>
      <c r="AH117" t="str">
        <f t="shared" si="26"/>
        <v/>
      </c>
      <c r="AI117" t="str">
        <f t="shared" si="26"/>
        <v/>
      </c>
      <c r="AJ117" t="str">
        <f t="shared" si="26"/>
        <v/>
      </c>
      <c r="AK117" t="str">
        <f t="shared" si="26"/>
        <v/>
      </c>
      <c r="AL117" t="str">
        <f t="shared" si="26"/>
        <v/>
      </c>
      <c r="AM117" t="str">
        <f t="shared" si="26"/>
        <v/>
      </c>
      <c r="AN117" t="str">
        <f t="shared" si="26"/>
        <v/>
      </c>
      <c r="AO117" t="str">
        <f t="shared" si="26"/>
        <v/>
      </c>
      <c r="AP117" t="str">
        <f t="shared" si="26"/>
        <v/>
      </c>
      <c r="AQ117" t="str">
        <f t="shared" si="26"/>
        <v/>
      </c>
      <c r="AR117" t="str">
        <f t="shared" si="26"/>
        <v/>
      </c>
      <c r="AS117" t="str">
        <f t="shared" si="25"/>
        <v/>
      </c>
      <c r="AT117" t="str">
        <f t="shared" si="25"/>
        <v/>
      </c>
      <c r="AU117" t="str">
        <f t="shared" si="25"/>
        <v/>
      </c>
      <c r="AV117" t="str">
        <f t="shared" si="25"/>
        <v/>
      </c>
      <c r="AW117" t="str">
        <f t="shared" si="25"/>
        <v/>
      </c>
      <c r="AX117" t="str">
        <f t="shared" si="25"/>
        <v/>
      </c>
      <c r="AY117" t="str">
        <f t="shared" si="25"/>
        <v/>
      </c>
      <c r="AZ117" t="str">
        <f t="shared" si="25"/>
        <v/>
      </c>
      <c r="BA117" t="str">
        <f t="shared" si="25"/>
        <v/>
      </c>
      <c r="BB117" t="str">
        <f t="shared" si="25"/>
        <v/>
      </c>
      <c r="BC117" t="str">
        <f t="shared" si="25"/>
        <v/>
      </c>
      <c r="BD117" t="str">
        <f t="shared" si="25"/>
        <v/>
      </c>
      <c r="BE117" t="str">
        <f t="shared" si="25"/>
        <v/>
      </c>
      <c r="BF117">
        <f t="shared" si="25"/>
        <v>12270</v>
      </c>
      <c r="BG117" t="str">
        <f t="shared" si="25"/>
        <v/>
      </c>
      <c r="BH117" t="str">
        <f t="shared" si="28"/>
        <v/>
      </c>
      <c r="BI117" t="str">
        <f t="shared" si="28"/>
        <v/>
      </c>
      <c r="BJ117" t="str">
        <f t="shared" si="28"/>
        <v/>
      </c>
      <c r="BK117" t="str">
        <f t="shared" si="28"/>
        <v/>
      </c>
      <c r="BL117" t="str">
        <f t="shared" si="28"/>
        <v/>
      </c>
      <c r="BM117" t="str">
        <f t="shared" si="28"/>
        <v/>
      </c>
      <c r="BN117" t="str">
        <f t="shared" si="28"/>
        <v/>
      </c>
      <c r="BO117" t="str">
        <f t="shared" si="28"/>
        <v/>
      </c>
      <c r="BP117" t="str">
        <f t="shared" si="28"/>
        <v/>
      </c>
      <c r="BQ117" t="str">
        <f t="shared" si="28"/>
        <v/>
      </c>
      <c r="BU117" t="s">
        <v>62</v>
      </c>
      <c r="BV117" t="s">
        <v>70</v>
      </c>
      <c r="BW117">
        <v>15342</v>
      </c>
      <c r="BX117">
        <v>-6.3493101999999997</v>
      </c>
      <c r="BY117">
        <v>106.6202887</v>
      </c>
      <c r="BZ117">
        <v>197.67953188210328</v>
      </c>
    </row>
    <row r="118" spans="1:78" x14ac:dyDescent="0.25">
      <c r="A118" t="str">
        <f t="shared" si="19"/>
        <v>Kab. Tangerang15343</v>
      </c>
      <c r="B118" s="20" t="s">
        <v>70</v>
      </c>
      <c r="C118">
        <v>15343</v>
      </c>
      <c r="D118" s="21">
        <v>191.84639276222308</v>
      </c>
      <c r="E118" s="21">
        <v>185.19807308133338</v>
      </c>
      <c r="F118" s="23">
        <v>1095000</v>
      </c>
      <c r="G118" s="23">
        <v>1095000</v>
      </c>
      <c r="H118" t="s">
        <v>42</v>
      </c>
      <c r="I118" s="23">
        <v>1095000</v>
      </c>
      <c r="J118" s="22"/>
      <c r="K118" t="s">
        <v>62</v>
      </c>
      <c r="L118" s="20" t="s">
        <v>70</v>
      </c>
      <c r="M118">
        <v>15343</v>
      </c>
      <c r="N118" s="21">
        <v>41.224783122514822</v>
      </c>
      <c r="O118" s="21">
        <v>54.940991292932239</v>
      </c>
      <c r="P118" t="s">
        <v>42</v>
      </c>
      <c r="Q118" t="s">
        <v>42</v>
      </c>
      <c r="X118" s="20" t="s">
        <v>47</v>
      </c>
      <c r="Y118">
        <v>40174</v>
      </c>
      <c r="Z118" t="str">
        <f t="shared" si="20"/>
        <v>Kota Bandung40174</v>
      </c>
      <c r="AB118">
        <v>12310</v>
      </c>
      <c r="AC118" t="str">
        <f t="shared" si="26"/>
        <v/>
      </c>
      <c r="AD118" t="str">
        <f t="shared" si="26"/>
        <v/>
      </c>
      <c r="AE118" t="str">
        <f t="shared" si="26"/>
        <v/>
      </c>
      <c r="AF118" t="str">
        <f t="shared" si="26"/>
        <v/>
      </c>
      <c r="AG118" t="str">
        <f t="shared" si="26"/>
        <v/>
      </c>
      <c r="AH118" t="str">
        <f t="shared" si="26"/>
        <v/>
      </c>
      <c r="AI118" t="str">
        <f t="shared" si="26"/>
        <v/>
      </c>
      <c r="AJ118" t="str">
        <f t="shared" si="26"/>
        <v/>
      </c>
      <c r="AK118" t="str">
        <f t="shared" si="26"/>
        <v/>
      </c>
      <c r="AL118" t="str">
        <f t="shared" si="26"/>
        <v/>
      </c>
      <c r="AM118" t="str">
        <f t="shared" si="26"/>
        <v/>
      </c>
      <c r="AN118" t="str">
        <f t="shared" si="26"/>
        <v/>
      </c>
      <c r="AO118" t="str">
        <f t="shared" si="26"/>
        <v/>
      </c>
      <c r="AP118" t="str">
        <f t="shared" si="26"/>
        <v/>
      </c>
      <c r="AQ118" t="str">
        <f t="shared" si="26"/>
        <v/>
      </c>
      <c r="AR118" t="str">
        <f t="shared" si="26"/>
        <v/>
      </c>
      <c r="AS118" t="str">
        <f t="shared" si="25"/>
        <v/>
      </c>
      <c r="AT118" t="str">
        <f t="shared" si="25"/>
        <v/>
      </c>
      <c r="AU118" t="str">
        <f t="shared" si="25"/>
        <v/>
      </c>
      <c r="AV118" t="str">
        <f t="shared" si="25"/>
        <v/>
      </c>
      <c r="AW118" t="str">
        <f t="shared" si="25"/>
        <v/>
      </c>
      <c r="AX118" t="str">
        <f t="shared" si="25"/>
        <v/>
      </c>
      <c r="AY118" t="str">
        <f t="shared" si="25"/>
        <v/>
      </c>
      <c r="AZ118" t="str">
        <f t="shared" si="25"/>
        <v/>
      </c>
      <c r="BA118" t="str">
        <f t="shared" si="25"/>
        <v/>
      </c>
      <c r="BB118" t="str">
        <f t="shared" si="25"/>
        <v/>
      </c>
      <c r="BC118" t="str">
        <f t="shared" si="25"/>
        <v/>
      </c>
      <c r="BD118" t="str">
        <f t="shared" si="25"/>
        <v/>
      </c>
      <c r="BE118" t="str">
        <f t="shared" si="25"/>
        <v/>
      </c>
      <c r="BF118">
        <f t="shared" si="25"/>
        <v>12310</v>
      </c>
      <c r="BG118" t="str">
        <f t="shared" si="25"/>
        <v/>
      </c>
      <c r="BH118" t="str">
        <f t="shared" si="28"/>
        <v/>
      </c>
      <c r="BI118" t="str">
        <f t="shared" si="28"/>
        <v/>
      </c>
      <c r="BJ118" t="str">
        <f t="shared" si="28"/>
        <v/>
      </c>
      <c r="BK118" t="str">
        <f t="shared" si="28"/>
        <v/>
      </c>
      <c r="BL118" t="str">
        <f t="shared" si="28"/>
        <v/>
      </c>
      <c r="BM118" t="str">
        <f t="shared" si="28"/>
        <v/>
      </c>
      <c r="BN118" t="str">
        <f t="shared" si="28"/>
        <v/>
      </c>
      <c r="BO118" t="str">
        <f t="shared" si="28"/>
        <v/>
      </c>
      <c r="BP118" t="str">
        <f t="shared" si="28"/>
        <v/>
      </c>
      <c r="BQ118" t="str">
        <f t="shared" si="28"/>
        <v/>
      </c>
      <c r="BU118" t="s">
        <v>62</v>
      </c>
      <c r="BV118" t="s">
        <v>70</v>
      </c>
      <c r="BW118">
        <v>15343</v>
      </c>
      <c r="BX118">
        <v>-6.3536603999999999</v>
      </c>
      <c r="BY118">
        <v>106.6438673</v>
      </c>
      <c r="BZ118">
        <v>194.03792856484847</v>
      </c>
    </row>
    <row r="119" spans="1:78" x14ac:dyDescent="0.25">
      <c r="A119" t="str">
        <f t="shared" si="19"/>
        <v>Kab. Tangerang15344</v>
      </c>
      <c r="B119" s="20" t="s">
        <v>70</v>
      </c>
      <c r="C119">
        <v>15344</v>
      </c>
      <c r="D119" s="21">
        <v>193.41727070390704</v>
      </c>
      <c r="E119" s="21">
        <v>186.89981008940913</v>
      </c>
      <c r="F119" s="23">
        <v>1105000</v>
      </c>
      <c r="G119" s="23">
        <v>1105000</v>
      </c>
      <c r="H119" t="s">
        <v>42</v>
      </c>
      <c r="I119" s="23">
        <v>1105000</v>
      </c>
      <c r="J119" s="22"/>
      <c r="K119" t="s">
        <v>62</v>
      </c>
      <c r="L119" s="20" t="s">
        <v>70</v>
      </c>
      <c r="M119">
        <v>15344</v>
      </c>
      <c r="N119" s="21">
        <v>42.810947866604302</v>
      </c>
      <c r="O119" s="21">
        <v>53.339884772955159</v>
      </c>
      <c r="P119" t="s">
        <v>42</v>
      </c>
      <c r="Q119" t="s">
        <v>42</v>
      </c>
      <c r="X119" s="20" t="s">
        <v>47</v>
      </c>
      <c r="Y119">
        <v>40213</v>
      </c>
      <c r="Z119" t="str">
        <f t="shared" si="20"/>
        <v>Kota Bandung40213</v>
      </c>
      <c r="AB119">
        <v>12320</v>
      </c>
      <c r="AC119" t="str">
        <f t="shared" si="26"/>
        <v/>
      </c>
      <c r="AD119" t="str">
        <f t="shared" si="26"/>
        <v/>
      </c>
      <c r="AE119" t="str">
        <f t="shared" si="26"/>
        <v/>
      </c>
      <c r="AF119" t="str">
        <f t="shared" si="26"/>
        <v/>
      </c>
      <c r="AG119" t="str">
        <f t="shared" si="26"/>
        <v/>
      </c>
      <c r="AH119" t="str">
        <f t="shared" si="26"/>
        <v/>
      </c>
      <c r="AI119" t="str">
        <f t="shared" si="26"/>
        <v/>
      </c>
      <c r="AJ119" t="str">
        <f t="shared" si="26"/>
        <v/>
      </c>
      <c r="AK119" t="str">
        <f t="shared" si="26"/>
        <v/>
      </c>
      <c r="AL119" t="str">
        <f t="shared" si="26"/>
        <v/>
      </c>
      <c r="AM119" t="str">
        <f t="shared" si="26"/>
        <v/>
      </c>
      <c r="AN119" t="str">
        <f t="shared" si="26"/>
        <v/>
      </c>
      <c r="AO119" t="str">
        <f t="shared" si="26"/>
        <v/>
      </c>
      <c r="AP119" t="str">
        <f t="shared" si="26"/>
        <v/>
      </c>
      <c r="AQ119" t="str">
        <f t="shared" si="26"/>
        <v/>
      </c>
      <c r="AR119" t="str">
        <f t="shared" si="26"/>
        <v/>
      </c>
      <c r="AS119" t="str">
        <f t="shared" si="25"/>
        <v/>
      </c>
      <c r="AT119" t="str">
        <f t="shared" si="25"/>
        <v/>
      </c>
      <c r="AU119" t="str">
        <f t="shared" si="25"/>
        <v/>
      </c>
      <c r="AV119" t="str">
        <f t="shared" si="25"/>
        <v/>
      </c>
      <c r="AW119" t="str">
        <f t="shared" si="25"/>
        <v/>
      </c>
      <c r="AX119" t="str">
        <f t="shared" si="25"/>
        <v/>
      </c>
      <c r="AY119" t="str">
        <f t="shared" si="25"/>
        <v/>
      </c>
      <c r="AZ119" t="str">
        <f t="shared" si="25"/>
        <v/>
      </c>
      <c r="BA119" t="str">
        <f t="shared" si="25"/>
        <v/>
      </c>
      <c r="BB119" t="str">
        <f t="shared" si="25"/>
        <v/>
      </c>
      <c r="BC119" t="str">
        <f t="shared" si="25"/>
        <v/>
      </c>
      <c r="BD119" t="str">
        <f t="shared" si="25"/>
        <v/>
      </c>
      <c r="BE119" t="str">
        <f t="shared" si="25"/>
        <v/>
      </c>
      <c r="BF119">
        <f t="shared" si="25"/>
        <v>12320</v>
      </c>
      <c r="BG119" t="str">
        <f t="shared" si="25"/>
        <v/>
      </c>
      <c r="BH119" t="str">
        <f t="shared" si="28"/>
        <v/>
      </c>
      <c r="BI119" t="str">
        <f t="shared" si="28"/>
        <v/>
      </c>
      <c r="BJ119" t="str">
        <f t="shared" si="28"/>
        <v/>
      </c>
      <c r="BK119" t="str">
        <f t="shared" si="28"/>
        <v/>
      </c>
      <c r="BL119" t="str">
        <f t="shared" si="28"/>
        <v/>
      </c>
      <c r="BM119" t="str">
        <f t="shared" si="28"/>
        <v/>
      </c>
      <c r="BN119" t="str">
        <f t="shared" si="28"/>
        <v/>
      </c>
      <c r="BO119" t="str">
        <f t="shared" si="28"/>
        <v/>
      </c>
      <c r="BP119" t="str">
        <f t="shared" si="28"/>
        <v/>
      </c>
      <c r="BQ119" t="str">
        <f t="shared" si="28"/>
        <v/>
      </c>
      <c r="BU119" t="s">
        <v>62</v>
      </c>
      <c r="BV119" t="s">
        <v>70</v>
      </c>
      <c r="BW119">
        <v>15344</v>
      </c>
      <c r="BX119">
        <v>-6.3305078999999997</v>
      </c>
      <c r="BY119">
        <v>106.6468148</v>
      </c>
      <c r="BZ119">
        <v>195.84663204287568</v>
      </c>
    </row>
    <row r="120" spans="1:78" x14ac:dyDescent="0.25">
      <c r="A120" t="str">
        <f t="shared" si="19"/>
        <v>Kab. Tangerang15345</v>
      </c>
      <c r="B120" s="20" t="s">
        <v>70</v>
      </c>
      <c r="C120">
        <v>15345</v>
      </c>
      <c r="D120" s="21">
        <v>194.5936704750039</v>
      </c>
      <c r="E120" s="21">
        <v>188.18027012250462</v>
      </c>
      <c r="F120" s="23">
        <v>1110000</v>
      </c>
      <c r="G120" s="23">
        <v>1110000</v>
      </c>
      <c r="H120" t="s">
        <v>42</v>
      </c>
      <c r="I120" s="23">
        <v>1110000</v>
      </c>
      <c r="J120" s="22"/>
      <c r="K120" t="s">
        <v>62</v>
      </c>
      <c r="L120" s="20" t="s">
        <v>70</v>
      </c>
      <c r="M120">
        <v>15345</v>
      </c>
      <c r="N120" s="21">
        <v>44.157510140315409</v>
      </c>
      <c r="O120" s="21">
        <v>52.154651855118068</v>
      </c>
      <c r="P120" t="s">
        <v>42</v>
      </c>
      <c r="Q120" t="s">
        <v>42</v>
      </c>
      <c r="X120" s="20" t="s">
        <v>47</v>
      </c>
      <c r="Y120">
        <v>40164</v>
      </c>
      <c r="Z120" t="str">
        <f t="shared" si="20"/>
        <v>Kota Bandung40164</v>
      </c>
      <c r="AB120">
        <v>12330</v>
      </c>
      <c r="AC120" t="str">
        <f t="shared" si="26"/>
        <v/>
      </c>
      <c r="AD120" t="str">
        <f t="shared" si="26"/>
        <v/>
      </c>
      <c r="AE120" t="str">
        <f t="shared" si="26"/>
        <v/>
      </c>
      <c r="AF120" t="str">
        <f t="shared" si="26"/>
        <v/>
      </c>
      <c r="AG120" t="str">
        <f t="shared" si="26"/>
        <v/>
      </c>
      <c r="AH120" t="str">
        <f t="shared" si="26"/>
        <v/>
      </c>
      <c r="AI120" t="str">
        <f t="shared" si="26"/>
        <v/>
      </c>
      <c r="AJ120" t="str">
        <f t="shared" si="26"/>
        <v/>
      </c>
      <c r="AK120" t="str">
        <f t="shared" si="26"/>
        <v/>
      </c>
      <c r="AL120" t="str">
        <f t="shared" si="26"/>
        <v/>
      </c>
      <c r="AM120" t="str">
        <f t="shared" si="26"/>
        <v/>
      </c>
      <c r="AN120" t="str">
        <f t="shared" si="26"/>
        <v/>
      </c>
      <c r="AO120" t="str">
        <f t="shared" si="26"/>
        <v/>
      </c>
      <c r="AP120" t="str">
        <f t="shared" si="26"/>
        <v/>
      </c>
      <c r="AQ120" t="str">
        <f t="shared" si="26"/>
        <v/>
      </c>
      <c r="AR120" t="str">
        <f t="shared" si="26"/>
        <v/>
      </c>
      <c r="AS120" t="str">
        <f t="shared" si="25"/>
        <v/>
      </c>
      <c r="AT120" t="str">
        <f t="shared" si="25"/>
        <v/>
      </c>
      <c r="AU120" t="str">
        <f t="shared" si="25"/>
        <v/>
      </c>
      <c r="AV120" t="str">
        <f t="shared" si="25"/>
        <v/>
      </c>
      <c r="AW120" t="str">
        <f t="shared" si="25"/>
        <v/>
      </c>
      <c r="AX120" t="str">
        <f t="shared" si="25"/>
        <v/>
      </c>
      <c r="AY120" t="str">
        <f t="shared" si="25"/>
        <v/>
      </c>
      <c r="AZ120" t="str">
        <f t="shared" si="25"/>
        <v/>
      </c>
      <c r="BA120" t="str">
        <f t="shared" si="25"/>
        <v/>
      </c>
      <c r="BB120" t="str">
        <f t="shared" si="25"/>
        <v/>
      </c>
      <c r="BC120" t="str">
        <f t="shared" si="25"/>
        <v/>
      </c>
      <c r="BD120" t="str">
        <f t="shared" si="25"/>
        <v/>
      </c>
      <c r="BE120" t="str">
        <f t="shared" si="25"/>
        <v/>
      </c>
      <c r="BF120">
        <f t="shared" si="25"/>
        <v>12330</v>
      </c>
      <c r="BG120" t="str">
        <f t="shared" si="25"/>
        <v/>
      </c>
      <c r="BH120" t="str">
        <f t="shared" si="28"/>
        <v/>
      </c>
      <c r="BI120" t="str">
        <f t="shared" si="28"/>
        <v/>
      </c>
      <c r="BJ120" t="str">
        <f t="shared" si="28"/>
        <v/>
      </c>
      <c r="BK120" t="str">
        <f t="shared" si="28"/>
        <v/>
      </c>
      <c r="BL120" t="str">
        <f t="shared" si="28"/>
        <v/>
      </c>
      <c r="BM120" t="str">
        <f t="shared" si="28"/>
        <v/>
      </c>
      <c r="BN120" t="str">
        <f t="shared" si="28"/>
        <v/>
      </c>
      <c r="BO120" t="str">
        <f t="shared" si="28"/>
        <v/>
      </c>
      <c r="BP120" t="str">
        <f t="shared" si="28"/>
        <v/>
      </c>
      <c r="BQ120" t="str">
        <f t="shared" si="28"/>
        <v/>
      </c>
      <c r="BU120" t="s">
        <v>62</v>
      </c>
      <c r="BV120" t="s">
        <v>70</v>
      </c>
      <c r="BW120">
        <v>15345</v>
      </c>
      <c r="BX120">
        <v>-6.3124855999999996</v>
      </c>
      <c r="BY120">
        <v>106.64976230000001</v>
      </c>
      <c r="BZ120">
        <v>197.20881482658717</v>
      </c>
    </row>
    <row r="121" spans="1:78" x14ac:dyDescent="0.25">
      <c r="A121" t="str">
        <f t="shared" si="19"/>
        <v>Kab. Tangerang15510</v>
      </c>
      <c r="B121" s="20" t="s">
        <v>70</v>
      </c>
      <c r="C121">
        <v>15510</v>
      </c>
      <c r="D121" s="21">
        <v>219.59074568038164</v>
      </c>
      <c r="E121" s="21">
        <v>214.48450636302186</v>
      </c>
      <c r="F121" s="23">
        <v>1235000</v>
      </c>
      <c r="G121" s="23">
        <v>1235000</v>
      </c>
      <c r="H121" t="s">
        <v>42</v>
      </c>
      <c r="I121" s="23">
        <v>1235000</v>
      </c>
      <c r="J121" s="22"/>
      <c r="K121" t="s">
        <v>62</v>
      </c>
      <c r="L121" s="20" t="s">
        <v>70</v>
      </c>
      <c r="M121">
        <v>15510</v>
      </c>
      <c r="N121" s="21">
        <v>77.518066110637918</v>
      </c>
      <c r="O121" s="21">
        <v>59.025622062246143</v>
      </c>
      <c r="P121" t="s">
        <v>42</v>
      </c>
      <c r="Q121" t="s">
        <v>42</v>
      </c>
      <c r="X121" s="20" t="s">
        <v>47</v>
      </c>
      <c r="Y121">
        <v>40184</v>
      </c>
      <c r="Z121" t="str">
        <f t="shared" si="20"/>
        <v>Kota Bandung40184</v>
      </c>
      <c r="AB121">
        <v>12410</v>
      </c>
      <c r="AC121" t="str">
        <f t="shared" si="26"/>
        <v/>
      </c>
      <c r="AD121" t="str">
        <f t="shared" si="26"/>
        <v/>
      </c>
      <c r="AE121" t="str">
        <f t="shared" si="26"/>
        <v/>
      </c>
      <c r="AF121" t="str">
        <f t="shared" si="26"/>
        <v/>
      </c>
      <c r="AG121" t="str">
        <f t="shared" si="26"/>
        <v/>
      </c>
      <c r="AH121" t="str">
        <f t="shared" si="26"/>
        <v/>
      </c>
      <c r="AI121" t="str">
        <f t="shared" si="26"/>
        <v/>
      </c>
      <c r="AJ121" t="str">
        <f t="shared" si="26"/>
        <v/>
      </c>
      <c r="AK121" t="str">
        <f t="shared" si="26"/>
        <v/>
      </c>
      <c r="AL121" t="str">
        <f t="shared" si="26"/>
        <v/>
      </c>
      <c r="AM121" t="str">
        <f t="shared" si="26"/>
        <v/>
      </c>
      <c r="AN121" t="str">
        <f t="shared" si="26"/>
        <v/>
      </c>
      <c r="AO121" t="str">
        <f t="shared" si="26"/>
        <v/>
      </c>
      <c r="AP121" t="str">
        <f t="shared" si="26"/>
        <v/>
      </c>
      <c r="AQ121" t="str">
        <f t="shared" si="26"/>
        <v/>
      </c>
      <c r="AR121" t="str">
        <f t="shared" ref="AR121:BG136" si="29">IFERROR(IF(MATCH(AR$11&amp;$AB121,$Z$12:$Z$1468,0)&gt;0,$AB121,""),"")</f>
        <v/>
      </c>
      <c r="AS121" t="str">
        <f t="shared" si="29"/>
        <v/>
      </c>
      <c r="AT121" t="str">
        <f t="shared" si="29"/>
        <v/>
      </c>
      <c r="AU121" t="str">
        <f t="shared" si="29"/>
        <v/>
      </c>
      <c r="AV121" t="str">
        <f t="shared" si="29"/>
        <v/>
      </c>
      <c r="AW121" t="str">
        <f t="shared" si="29"/>
        <v/>
      </c>
      <c r="AX121" t="str">
        <f t="shared" si="29"/>
        <v/>
      </c>
      <c r="AY121" t="str">
        <f t="shared" si="29"/>
        <v/>
      </c>
      <c r="AZ121" t="str">
        <f t="shared" si="29"/>
        <v/>
      </c>
      <c r="BA121" t="str">
        <f t="shared" si="29"/>
        <v/>
      </c>
      <c r="BB121" t="str">
        <f t="shared" si="29"/>
        <v/>
      </c>
      <c r="BC121" t="str">
        <f t="shared" si="29"/>
        <v/>
      </c>
      <c r="BD121" t="str">
        <f t="shared" si="29"/>
        <v/>
      </c>
      <c r="BE121" t="str">
        <f t="shared" si="29"/>
        <v/>
      </c>
      <c r="BF121">
        <f t="shared" si="29"/>
        <v>12410</v>
      </c>
      <c r="BG121" t="str">
        <f t="shared" si="29"/>
        <v/>
      </c>
      <c r="BH121" t="str">
        <f t="shared" si="28"/>
        <v/>
      </c>
      <c r="BI121" t="str">
        <f t="shared" si="28"/>
        <v/>
      </c>
      <c r="BJ121" t="str">
        <f t="shared" si="28"/>
        <v/>
      </c>
      <c r="BK121" t="str">
        <f t="shared" si="28"/>
        <v/>
      </c>
      <c r="BL121" t="str">
        <f t="shared" si="28"/>
        <v/>
      </c>
      <c r="BM121" t="str">
        <f t="shared" si="28"/>
        <v/>
      </c>
      <c r="BN121" t="str">
        <f t="shared" si="28"/>
        <v/>
      </c>
      <c r="BO121" t="str">
        <f t="shared" si="28"/>
        <v/>
      </c>
      <c r="BP121" t="str">
        <f t="shared" si="28"/>
        <v/>
      </c>
      <c r="BQ121" t="str">
        <f t="shared" si="28"/>
        <v/>
      </c>
      <c r="BU121" t="s">
        <v>62</v>
      </c>
      <c r="BV121" t="s">
        <v>70</v>
      </c>
      <c r="BW121">
        <v>15510</v>
      </c>
      <c r="BX121">
        <v>-6.0541647000000003</v>
      </c>
      <c r="BY121">
        <v>106.6586052</v>
      </c>
      <c r="BZ121">
        <v>224.31810631050288</v>
      </c>
    </row>
    <row r="122" spans="1:78" x14ac:dyDescent="0.25">
      <c r="A122" t="str">
        <f t="shared" si="19"/>
        <v>Kab. Tangerang15520</v>
      </c>
      <c r="B122" s="20" t="s">
        <v>70</v>
      </c>
      <c r="C122">
        <v>15520</v>
      </c>
      <c r="D122" s="21">
        <v>219.43185459491932</v>
      </c>
      <c r="E122" s="21">
        <v>213.70435756962377</v>
      </c>
      <c r="F122" s="23">
        <v>1235000</v>
      </c>
      <c r="G122" s="23">
        <v>1235000</v>
      </c>
      <c r="H122" t="s">
        <v>42</v>
      </c>
      <c r="I122" s="23">
        <v>1235000</v>
      </c>
      <c r="J122" s="22"/>
      <c r="K122" t="s">
        <v>62</v>
      </c>
      <c r="L122" s="20" t="s">
        <v>70</v>
      </c>
      <c r="M122">
        <v>15520</v>
      </c>
      <c r="N122" s="21">
        <v>72.044941268645445</v>
      </c>
      <c r="O122" s="21">
        <v>63.20203460420511</v>
      </c>
      <c r="P122" t="s">
        <v>42</v>
      </c>
      <c r="Q122" t="s">
        <v>42</v>
      </c>
      <c r="X122" s="20" t="s">
        <v>47</v>
      </c>
      <c r="Y122">
        <v>40143</v>
      </c>
      <c r="Z122" t="str">
        <f t="shared" si="20"/>
        <v>Kota Bandung40143</v>
      </c>
      <c r="AB122">
        <v>12420</v>
      </c>
      <c r="AC122" t="str">
        <f t="shared" ref="AC122:AR137" si="30">IFERROR(IF(MATCH(AC$11&amp;$AB122,$Z$12:$Z$1468,0)&gt;0,$AB122,""),"")</f>
        <v/>
      </c>
      <c r="AD122" t="str">
        <f t="shared" si="30"/>
        <v/>
      </c>
      <c r="AE122" t="str">
        <f t="shared" si="30"/>
        <v/>
      </c>
      <c r="AF122" t="str">
        <f t="shared" si="30"/>
        <v/>
      </c>
      <c r="AG122" t="str">
        <f t="shared" si="30"/>
        <v/>
      </c>
      <c r="AH122" t="str">
        <f t="shared" si="30"/>
        <v/>
      </c>
      <c r="AI122" t="str">
        <f t="shared" si="30"/>
        <v/>
      </c>
      <c r="AJ122" t="str">
        <f t="shared" si="30"/>
        <v/>
      </c>
      <c r="AK122" t="str">
        <f t="shared" si="30"/>
        <v/>
      </c>
      <c r="AL122" t="str">
        <f t="shared" si="30"/>
        <v/>
      </c>
      <c r="AM122" t="str">
        <f t="shared" si="30"/>
        <v/>
      </c>
      <c r="AN122" t="str">
        <f t="shared" si="30"/>
        <v/>
      </c>
      <c r="AO122" t="str">
        <f t="shared" si="30"/>
        <v/>
      </c>
      <c r="AP122" t="str">
        <f t="shared" si="30"/>
        <v/>
      </c>
      <c r="AQ122" t="str">
        <f t="shared" si="30"/>
        <v/>
      </c>
      <c r="AR122" t="str">
        <f t="shared" si="30"/>
        <v/>
      </c>
      <c r="AS122" t="str">
        <f t="shared" si="29"/>
        <v/>
      </c>
      <c r="AT122" t="str">
        <f t="shared" si="29"/>
        <v/>
      </c>
      <c r="AU122" t="str">
        <f t="shared" si="29"/>
        <v/>
      </c>
      <c r="AV122" t="str">
        <f t="shared" si="29"/>
        <v/>
      </c>
      <c r="AW122" t="str">
        <f t="shared" si="29"/>
        <v/>
      </c>
      <c r="AX122" t="str">
        <f t="shared" si="29"/>
        <v/>
      </c>
      <c r="AY122" t="str">
        <f t="shared" si="29"/>
        <v/>
      </c>
      <c r="AZ122" t="str">
        <f t="shared" si="29"/>
        <v/>
      </c>
      <c r="BA122" t="str">
        <f t="shared" si="29"/>
        <v/>
      </c>
      <c r="BB122" t="str">
        <f t="shared" si="29"/>
        <v/>
      </c>
      <c r="BC122" t="str">
        <f t="shared" si="29"/>
        <v/>
      </c>
      <c r="BD122" t="str">
        <f t="shared" si="29"/>
        <v/>
      </c>
      <c r="BE122" t="str">
        <f t="shared" si="29"/>
        <v/>
      </c>
      <c r="BF122">
        <f t="shared" si="29"/>
        <v>12420</v>
      </c>
      <c r="BG122" t="str">
        <f t="shared" si="29"/>
        <v/>
      </c>
      <c r="BH122" t="str">
        <f t="shared" si="28"/>
        <v/>
      </c>
      <c r="BI122" t="str">
        <f t="shared" si="28"/>
        <v/>
      </c>
      <c r="BJ122" t="str">
        <f t="shared" si="28"/>
        <v/>
      </c>
      <c r="BK122" t="str">
        <f t="shared" si="28"/>
        <v/>
      </c>
      <c r="BL122" t="str">
        <f t="shared" si="28"/>
        <v/>
      </c>
      <c r="BM122" t="str">
        <f t="shared" si="28"/>
        <v/>
      </c>
      <c r="BN122" t="str">
        <f t="shared" si="28"/>
        <v/>
      </c>
      <c r="BO122" t="str">
        <f t="shared" si="28"/>
        <v/>
      </c>
      <c r="BP122" t="str">
        <f t="shared" si="28"/>
        <v/>
      </c>
      <c r="BQ122" t="str">
        <f t="shared" si="28"/>
        <v/>
      </c>
      <c r="BU122" t="s">
        <v>62</v>
      </c>
      <c r="BV122" t="s">
        <v>70</v>
      </c>
      <c r="BW122">
        <v>15520</v>
      </c>
      <c r="BX122">
        <v>-6.1327467999999996</v>
      </c>
      <c r="BY122">
        <v>106.5937658</v>
      </c>
      <c r="BZ122">
        <v>223.1920611639311</v>
      </c>
    </row>
    <row r="123" spans="1:78" x14ac:dyDescent="0.25">
      <c r="A123" t="str">
        <f t="shared" si="19"/>
        <v>Kab. Tangerang15530</v>
      </c>
      <c r="B123" s="20" t="s">
        <v>70</v>
      </c>
      <c r="C123">
        <v>15530</v>
      </c>
      <c r="D123" s="21">
        <v>240.05986208868467</v>
      </c>
      <c r="E123" s="21">
        <v>234.09501838317851</v>
      </c>
      <c r="F123" s="23">
        <v>1340000</v>
      </c>
      <c r="G123" s="23">
        <v>1340000</v>
      </c>
      <c r="H123" t="s">
        <v>42</v>
      </c>
      <c r="I123" s="23">
        <v>1340000</v>
      </c>
      <c r="J123" s="22"/>
      <c r="K123" t="s">
        <v>62</v>
      </c>
      <c r="L123" s="20" t="s">
        <v>70</v>
      </c>
      <c r="M123">
        <v>15530</v>
      </c>
      <c r="N123" s="21">
        <v>90.992902066355185</v>
      </c>
      <c r="O123" s="21">
        <v>84.883905646120951</v>
      </c>
      <c r="P123" t="s">
        <v>42</v>
      </c>
      <c r="Q123" t="s">
        <v>42</v>
      </c>
      <c r="X123" s="20" t="s">
        <v>47</v>
      </c>
      <c r="Y123">
        <v>40152</v>
      </c>
      <c r="Z123" t="str">
        <f t="shared" si="20"/>
        <v>Kota Bandung40152</v>
      </c>
      <c r="AB123">
        <v>12430</v>
      </c>
      <c r="AC123" t="str">
        <f t="shared" si="30"/>
        <v/>
      </c>
      <c r="AD123" t="str">
        <f t="shared" si="30"/>
        <v/>
      </c>
      <c r="AE123" t="str">
        <f t="shared" si="30"/>
        <v/>
      </c>
      <c r="AF123" t="str">
        <f t="shared" si="30"/>
        <v/>
      </c>
      <c r="AG123" t="str">
        <f t="shared" si="30"/>
        <v/>
      </c>
      <c r="AH123" t="str">
        <f t="shared" si="30"/>
        <v/>
      </c>
      <c r="AI123" t="str">
        <f t="shared" si="30"/>
        <v/>
      </c>
      <c r="AJ123" t="str">
        <f t="shared" si="30"/>
        <v/>
      </c>
      <c r="AK123" t="str">
        <f t="shared" si="30"/>
        <v/>
      </c>
      <c r="AL123" t="str">
        <f t="shared" si="30"/>
        <v/>
      </c>
      <c r="AM123" t="str">
        <f t="shared" si="30"/>
        <v/>
      </c>
      <c r="AN123" t="str">
        <f t="shared" si="30"/>
        <v/>
      </c>
      <c r="AO123" t="str">
        <f t="shared" si="30"/>
        <v/>
      </c>
      <c r="AP123" t="str">
        <f t="shared" si="30"/>
        <v/>
      </c>
      <c r="AQ123" t="str">
        <f t="shared" si="30"/>
        <v/>
      </c>
      <c r="AR123" t="str">
        <f t="shared" si="30"/>
        <v/>
      </c>
      <c r="AS123" t="str">
        <f t="shared" si="29"/>
        <v/>
      </c>
      <c r="AT123" t="str">
        <f t="shared" si="29"/>
        <v/>
      </c>
      <c r="AU123" t="str">
        <f t="shared" si="29"/>
        <v/>
      </c>
      <c r="AV123" t="str">
        <f t="shared" si="29"/>
        <v/>
      </c>
      <c r="AW123" t="str">
        <f t="shared" si="29"/>
        <v/>
      </c>
      <c r="AX123" t="str">
        <f t="shared" si="29"/>
        <v/>
      </c>
      <c r="AY123" t="str">
        <f t="shared" si="29"/>
        <v/>
      </c>
      <c r="AZ123" t="str">
        <f t="shared" si="29"/>
        <v/>
      </c>
      <c r="BA123" t="str">
        <f t="shared" si="29"/>
        <v/>
      </c>
      <c r="BB123" t="str">
        <f t="shared" si="29"/>
        <v/>
      </c>
      <c r="BC123" t="str">
        <f t="shared" si="29"/>
        <v/>
      </c>
      <c r="BD123" t="str">
        <f t="shared" si="29"/>
        <v/>
      </c>
      <c r="BE123" t="str">
        <f t="shared" si="29"/>
        <v/>
      </c>
      <c r="BF123">
        <f t="shared" si="29"/>
        <v>12430</v>
      </c>
      <c r="BG123" t="str">
        <f t="shared" si="29"/>
        <v/>
      </c>
      <c r="BH123" t="str">
        <f t="shared" si="28"/>
        <v/>
      </c>
      <c r="BI123" t="str">
        <f t="shared" si="28"/>
        <v/>
      </c>
      <c r="BJ123" t="str">
        <f t="shared" si="28"/>
        <v/>
      </c>
      <c r="BK123" t="str">
        <f t="shared" si="28"/>
        <v/>
      </c>
      <c r="BL123" t="str">
        <f t="shared" si="28"/>
        <v/>
      </c>
      <c r="BM123" t="str">
        <f t="shared" si="28"/>
        <v/>
      </c>
      <c r="BN123" t="str">
        <f t="shared" si="28"/>
        <v/>
      </c>
      <c r="BO123" t="str">
        <f t="shared" si="28"/>
        <v/>
      </c>
      <c r="BP123" t="str">
        <f t="shared" si="28"/>
        <v/>
      </c>
      <c r="BQ123" t="str">
        <f t="shared" si="28"/>
        <v/>
      </c>
      <c r="BU123" t="s">
        <v>62</v>
      </c>
      <c r="BV123" t="s">
        <v>70</v>
      </c>
      <c r="BW123">
        <v>15530</v>
      </c>
      <c r="BX123">
        <v>-6.0906776000000002</v>
      </c>
      <c r="BY123">
        <v>106.47003599999999</v>
      </c>
      <c r="BZ123">
        <v>243.41603253139903</v>
      </c>
    </row>
    <row r="124" spans="1:78" x14ac:dyDescent="0.25">
      <c r="A124" t="str">
        <f t="shared" si="19"/>
        <v>Kab. Tangerang15540</v>
      </c>
      <c r="B124" s="20" t="s">
        <v>70</v>
      </c>
      <c r="C124">
        <v>15540</v>
      </c>
      <c r="D124" s="21">
        <v>233.69548151536486</v>
      </c>
      <c r="E124" s="21">
        <v>227.71939568009324</v>
      </c>
      <c r="F124" s="23">
        <v>1305000</v>
      </c>
      <c r="G124" s="23">
        <v>1305000</v>
      </c>
      <c r="H124" t="s">
        <v>42</v>
      </c>
      <c r="I124" s="23">
        <v>1305000</v>
      </c>
      <c r="J124" s="22"/>
      <c r="K124" t="s">
        <v>62</v>
      </c>
      <c r="L124" s="20" t="s">
        <v>70</v>
      </c>
      <c r="M124">
        <v>15540</v>
      </c>
      <c r="N124" s="21">
        <v>84.632842097551617</v>
      </c>
      <c r="O124" s="21">
        <v>79.011882966661261</v>
      </c>
      <c r="P124" t="s">
        <v>42</v>
      </c>
      <c r="Q124" t="s">
        <v>42</v>
      </c>
      <c r="X124" s="20" t="s">
        <v>47</v>
      </c>
      <c r="Y124">
        <v>40153</v>
      </c>
      <c r="Z124" t="str">
        <f t="shared" si="20"/>
        <v>Kota Bandung40153</v>
      </c>
      <c r="AB124">
        <v>12440</v>
      </c>
      <c r="AC124" t="str">
        <f t="shared" si="30"/>
        <v/>
      </c>
      <c r="AD124" t="str">
        <f t="shared" si="30"/>
        <v/>
      </c>
      <c r="AE124" t="str">
        <f t="shared" si="30"/>
        <v/>
      </c>
      <c r="AF124" t="str">
        <f t="shared" si="30"/>
        <v/>
      </c>
      <c r="AG124" t="str">
        <f t="shared" si="30"/>
        <v/>
      </c>
      <c r="AH124" t="str">
        <f t="shared" si="30"/>
        <v/>
      </c>
      <c r="AI124" t="str">
        <f t="shared" si="30"/>
        <v/>
      </c>
      <c r="AJ124" t="str">
        <f t="shared" si="30"/>
        <v/>
      </c>
      <c r="AK124" t="str">
        <f t="shared" si="30"/>
        <v/>
      </c>
      <c r="AL124" t="str">
        <f t="shared" si="30"/>
        <v/>
      </c>
      <c r="AM124" t="str">
        <f t="shared" si="30"/>
        <v/>
      </c>
      <c r="AN124" t="str">
        <f t="shared" si="30"/>
        <v/>
      </c>
      <c r="AO124" t="str">
        <f t="shared" si="30"/>
        <v/>
      </c>
      <c r="AP124" t="str">
        <f t="shared" si="30"/>
        <v/>
      </c>
      <c r="AQ124" t="str">
        <f t="shared" si="30"/>
        <v/>
      </c>
      <c r="AR124" t="str">
        <f t="shared" si="30"/>
        <v/>
      </c>
      <c r="AS124" t="str">
        <f t="shared" si="29"/>
        <v/>
      </c>
      <c r="AT124" t="str">
        <f t="shared" si="29"/>
        <v/>
      </c>
      <c r="AU124" t="str">
        <f t="shared" si="29"/>
        <v/>
      </c>
      <c r="AV124" t="str">
        <f t="shared" si="29"/>
        <v/>
      </c>
      <c r="AW124" t="str">
        <f t="shared" si="29"/>
        <v/>
      </c>
      <c r="AX124" t="str">
        <f t="shared" si="29"/>
        <v/>
      </c>
      <c r="AY124" t="str">
        <f t="shared" si="29"/>
        <v/>
      </c>
      <c r="AZ124" t="str">
        <f t="shared" si="29"/>
        <v/>
      </c>
      <c r="BA124" t="str">
        <f t="shared" si="29"/>
        <v/>
      </c>
      <c r="BB124" t="str">
        <f t="shared" si="29"/>
        <v/>
      </c>
      <c r="BC124" t="str">
        <f t="shared" si="29"/>
        <v/>
      </c>
      <c r="BD124" t="str">
        <f t="shared" si="29"/>
        <v/>
      </c>
      <c r="BE124" t="str">
        <f t="shared" si="29"/>
        <v/>
      </c>
      <c r="BF124">
        <f t="shared" si="29"/>
        <v>12440</v>
      </c>
      <c r="BG124" t="str">
        <f t="shared" si="29"/>
        <v/>
      </c>
      <c r="BH124" t="str">
        <f t="shared" si="28"/>
        <v/>
      </c>
      <c r="BI124" t="str">
        <f t="shared" si="28"/>
        <v/>
      </c>
      <c r="BJ124" t="str">
        <f t="shared" si="28"/>
        <v/>
      </c>
      <c r="BK124" t="str">
        <f t="shared" si="28"/>
        <v/>
      </c>
      <c r="BL124" t="str">
        <f t="shared" si="28"/>
        <v/>
      </c>
      <c r="BM124" t="str">
        <f t="shared" si="28"/>
        <v/>
      </c>
      <c r="BN124" t="str">
        <f t="shared" si="28"/>
        <v/>
      </c>
      <c r="BO124" t="str">
        <f t="shared" si="28"/>
        <v/>
      </c>
      <c r="BP124" t="str">
        <f t="shared" si="28"/>
        <v/>
      </c>
      <c r="BQ124" t="str">
        <f t="shared" si="28"/>
        <v/>
      </c>
      <c r="BU124" t="s">
        <v>62</v>
      </c>
      <c r="BV124" t="s">
        <v>70</v>
      </c>
      <c r="BW124">
        <v>15540</v>
      </c>
      <c r="BX124">
        <v>-6.1152895999999997</v>
      </c>
      <c r="BY124">
        <v>106.4994889</v>
      </c>
      <c r="BZ124">
        <v>237.03658222892614</v>
      </c>
    </row>
    <row r="125" spans="1:78" x14ac:dyDescent="0.25">
      <c r="A125" t="str">
        <f t="shared" si="19"/>
        <v>Kab. Tangerang15550</v>
      </c>
      <c r="B125" s="20" t="s">
        <v>70</v>
      </c>
      <c r="C125">
        <v>15550</v>
      </c>
      <c r="D125" s="21">
        <v>252.06332517172888</v>
      </c>
      <c r="E125" s="21">
        <v>246.03910396254858</v>
      </c>
      <c r="F125" s="23">
        <v>1400000</v>
      </c>
      <c r="G125" s="23">
        <v>1400000</v>
      </c>
      <c r="H125" t="s">
        <v>42</v>
      </c>
      <c r="I125" s="23">
        <v>1400000</v>
      </c>
      <c r="J125" s="22"/>
      <c r="K125" t="s">
        <v>62</v>
      </c>
      <c r="L125" s="20" t="s">
        <v>70</v>
      </c>
      <c r="M125">
        <v>15550</v>
      </c>
      <c r="N125" s="21">
        <v>102.66066441007098</v>
      </c>
      <c r="O125" s="21">
        <v>96.858149502034195</v>
      </c>
      <c r="P125" t="s">
        <v>42</v>
      </c>
      <c r="Q125" t="s">
        <v>42</v>
      </c>
      <c r="X125" s="20" t="s">
        <v>47</v>
      </c>
      <c r="Y125">
        <v>40151</v>
      </c>
      <c r="Z125" t="str">
        <f t="shared" si="20"/>
        <v>Kota Bandung40151</v>
      </c>
      <c r="AB125">
        <v>12450</v>
      </c>
      <c r="AC125" t="str">
        <f t="shared" si="30"/>
        <v/>
      </c>
      <c r="AD125" t="str">
        <f t="shared" si="30"/>
        <v/>
      </c>
      <c r="AE125" t="str">
        <f t="shared" si="30"/>
        <v/>
      </c>
      <c r="AF125" t="str">
        <f t="shared" si="30"/>
        <v/>
      </c>
      <c r="AG125" t="str">
        <f t="shared" si="30"/>
        <v/>
      </c>
      <c r="AH125" t="str">
        <f t="shared" si="30"/>
        <v/>
      </c>
      <c r="AI125" t="str">
        <f t="shared" si="30"/>
        <v/>
      </c>
      <c r="AJ125" t="str">
        <f t="shared" si="30"/>
        <v/>
      </c>
      <c r="AK125" t="str">
        <f t="shared" si="30"/>
        <v/>
      </c>
      <c r="AL125" t="str">
        <f t="shared" si="30"/>
        <v/>
      </c>
      <c r="AM125" t="str">
        <f t="shared" si="30"/>
        <v/>
      </c>
      <c r="AN125" t="str">
        <f t="shared" si="30"/>
        <v/>
      </c>
      <c r="AO125" t="str">
        <f t="shared" si="30"/>
        <v/>
      </c>
      <c r="AP125" t="str">
        <f t="shared" si="30"/>
        <v/>
      </c>
      <c r="AQ125" t="str">
        <f t="shared" si="30"/>
        <v/>
      </c>
      <c r="AR125" t="str">
        <f t="shared" si="30"/>
        <v/>
      </c>
      <c r="AS125" t="str">
        <f t="shared" si="29"/>
        <v/>
      </c>
      <c r="AT125" t="str">
        <f t="shared" si="29"/>
        <v/>
      </c>
      <c r="AU125" t="str">
        <f t="shared" si="29"/>
        <v/>
      </c>
      <c r="AV125" t="str">
        <f t="shared" si="29"/>
        <v/>
      </c>
      <c r="AW125" t="str">
        <f t="shared" si="29"/>
        <v/>
      </c>
      <c r="AX125" t="str">
        <f t="shared" si="29"/>
        <v/>
      </c>
      <c r="AY125" t="str">
        <f t="shared" si="29"/>
        <v/>
      </c>
      <c r="AZ125" t="str">
        <f t="shared" si="29"/>
        <v/>
      </c>
      <c r="BA125" t="str">
        <f t="shared" si="29"/>
        <v/>
      </c>
      <c r="BB125" t="str">
        <f t="shared" si="29"/>
        <v/>
      </c>
      <c r="BC125" t="str">
        <f t="shared" si="29"/>
        <v/>
      </c>
      <c r="BD125" t="str">
        <f t="shared" si="29"/>
        <v/>
      </c>
      <c r="BE125" t="str">
        <f t="shared" si="29"/>
        <v/>
      </c>
      <c r="BF125">
        <f t="shared" si="29"/>
        <v>12450</v>
      </c>
      <c r="BG125" t="str">
        <f t="shared" si="29"/>
        <v/>
      </c>
      <c r="BH125" t="str">
        <f t="shared" si="28"/>
        <v/>
      </c>
      <c r="BI125" t="str">
        <f t="shared" si="28"/>
        <v/>
      </c>
      <c r="BJ125" t="str">
        <f t="shared" si="28"/>
        <v/>
      </c>
      <c r="BK125" t="str">
        <f t="shared" si="28"/>
        <v/>
      </c>
      <c r="BL125" t="str">
        <f t="shared" si="28"/>
        <v/>
      </c>
      <c r="BM125" t="str">
        <f t="shared" si="28"/>
        <v/>
      </c>
      <c r="BN125" t="str">
        <f t="shared" si="28"/>
        <v/>
      </c>
      <c r="BO125" t="str">
        <f t="shared" si="28"/>
        <v/>
      </c>
      <c r="BP125" t="str">
        <f t="shared" si="28"/>
        <v/>
      </c>
      <c r="BQ125" t="str">
        <f t="shared" si="28"/>
        <v/>
      </c>
      <c r="BU125" t="s">
        <v>62</v>
      </c>
      <c r="BV125" t="s">
        <v>70</v>
      </c>
      <c r="BW125">
        <v>15550</v>
      </c>
      <c r="BX125">
        <v>-6.0569519999999999</v>
      </c>
      <c r="BY125">
        <v>106.40525409999999</v>
      </c>
      <c r="BZ125">
        <v>255.31268127632035</v>
      </c>
    </row>
    <row r="126" spans="1:78" x14ac:dyDescent="0.25">
      <c r="A126" t="str">
        <f t="shared" si="19"/>
        <v>Kab. Tangerang15560</v>
      </c>
      <c r="B126" s="20" t="s">
        <v>70</v>
      </c>
      <c r="C126">
        <v>15560</v>
      </c>
      <c r="D126" s="21">
        <v>224.6805330651319</v>
      </c>
      <c r="E126" s="21">
        <v>218.5112204567977</v>
      </c>
      <c r="F126" s="23">
        <v>1260000</v>
      </c>
      <c r="G126" s="23">
        <v>1260000</v>
      </c>
      <c r="H126" t="s">
        <v>42</v>
      </c>
      <c r="I126" s="23">
        <v>1260000</v>
      </c>
      <c r="J126" s="22"/>
      <c r="K126" t="s">
        <v>62</v>
      </c>
      <c r="L126" s="20" t="s">
        <v>70</v>
      </c>
      <c r="M126">
        <v>15560</v>
      </c>
      <c r="N126" s="21">
        <v>74.871066624244648</v>
      </c>
      <c r="O126" s="21">
        <v>72.963292897381706</v>
      </c>
      <c r="P126" t="s">
        <v>42</v>
      </c>
      <c r="Q126" t="s">
        <v>42</v>
      </c>
      <c r="X126" s="20" t="s">
        <v>47</v>
      </c>
      <c r="Y126">
        <v>40154</v>
      </c>
      <c r="Z126" t="str">
        <f t="shared" si="20"/>
        <v>Kota Bandung40154</v>
      </c>
      <c r="AB126">
        <v>12510</v>
      </c>
      <c r="AC126" t="str">
        <f t="shared" si="30"/>
        <v/>
      </c>
      <c r="AD126" t="str">
        <f t="shared" si="30"/>
        <v/>
      </c>
      <c r="AE126" t="str">
        <f t="shared" si="30"/>
        <v/>
      </c>
      <c r="AF126" t="str">
        <f t="shared" si="30"/>
        <v/>
      </c>
      <c r="AG126" t="str">
        <f t="shared" si="30"/>
        <v/>
      </c>
      <c r="AH126" t="str">
        <f t="shared" si="30"/>
        <v/>
      </c>
      <c r="AI126" t="str">
        <f t="shared" si="30"/>
        <v/>
      </c>
      <c r="AJ126" t="str">
        <f t="shared" si="30"/>
        <v/>
      </c>
      <c r="AK126" t="str">
        <f t="shared" si="30"/>
        <v/>
      </c>
      <c r="AL126" t="str">
        <f t="shared" si="30"/>
        <v/>
      </c>
      <c r="AM126" t="str">
        <f t="shared" si="30"/>
        <v/>
      </c>
      <c r="AN126" t="str">
        <f t="shared" si="30"/>
        <v/>
      </c>
      <c r="AO126" t="str">
        <f t="shared" si="30"/>
        <v/>
      </c>
      <c r="AP126" t="str">
        <f t="shared" si="30"/>
        <v/>
      </c>
      <c r="AQ126" t="str">
        <f t="shared" si="30"/>
        <v/>
      </c>
      <c r="AR126" t="str">
        <f t="shared" si="30"/>
        <v/>
      </c>
      <c r="AS126" t="str">
        <f t="shared" si="29"/>
        <v/>
      </c>
      <c r="AT126" t="str">
        <f t="shared" si="29"/>
        <v/>
      </c>
      <c r="AU126" t="str">
        <f t="shared" si="29"/>
        <v/>
      </c>
      <c r="AV126" t="str">
        <f t="shared" si="29"/>
        <v/>
      </c>
      <c r="AW126" t="str">
        <f t="shared" si="29"/>
        <v/>
      </c>
      <c r="AX126" t="str">
        <f t="shared" si="29"/>
        <v/>
      </c>
      <c r="AY126" t="str">
        <f t="shared" si="29"/>
        <v/>
      </c>
      <c r="AZ126" t="str">
        <f t="shared" si="29"/>
        <v/>
      </c>
      <c r="BA126" t="str">
        <f t="shared" si="29"/>
        <v/>
      </c>
      <c r="BB126" t="str">
        <f t="shared" si="29"/>
        <v/>
      </c>
      <c r="BC126" t="str">
        <f t="shared" si="29"/>
        <v/>
      </c>
      <c r="BD126" t="str">
        <f t="shared" si="29"/>
        <v/>
      </c>
      <c r="BE126" t="str">
        <f t="shared" si="29"/>
        <v/>
      </c>
      <c r="BF126">
        <f t="shared" si="29"/>
        <v>12510</v>
      </c>
      <c r="BG126" t="str">
        <f t="shared" si="29"/>
        <v/>
      </c>
      <c r="BH126" t="str">
        <f t="shared" si="28"/>
        <v/>
      </c>
      <c r="BI126" t="str">
        <f t="shared" si="28"/>
        <v/>
      </c>
      <c r="BJ126" t="str">
        <f t="shared" si="28"/>
        <v/>
      </c>
      <c r="BK126" t="str">
        <f t="shared" si="28"/>
        <v/>
      </c>
      <c r="BL126" t="str">
        <f t="shared" si="28"/>
        <v/>
      </c>
      <c r="BM126" t="str">
        <f t="shared" si="28"/>
        <v/>
      </c>
      <c r="BN126" t="str">
        <f t="shared" si="28"/>
        <v/>
      </c>
      <c r="BO126" t="str">
        <f t="shared" si="28"/>
        <v/>
      </c>
      <c r="BP126" t="str">
        <f t="shared" si="28"/>
        <v/>
      </c>
      <c r="BQ126" t="str">
        <f t="shared" si="28"/>
        <v/>
      </c>
      <c r="BU126" t="s">
        <v>62</v>
      </c>
      <c r="BV126" t="s">
        <v>70</v>
      </c>
      <c r="BW126">
        <v>15560</v>
      </c>
      <c r="BX126">
        <v>-6.1758629000000003</v>
      </c>
      <c r="BY126">
        <v>106.5230542</v>
      </c>
      <c r="BZ126">
        <v>227.69867267698316</v>
      </c>
    </row>
    <row r="127" spans="1:78" x14ac:dyDescent="0.25">
      <c r="A127" t="str">
        <f t="shared" si="19"/>
        <v>Kab. Tangerang15570</v>
      </c>
      <c r="B127" s="20" t="s">
        <v>70</v>
      </c>
      <c r="C127">
        <v>15570</v>
      </c>
      <c r="D127" s="21">
        <v>225.13087217273699</v>
      </c>
      <c r="E127" s="21">
        <v>219.87083174372566</v>
      </c>
      <c r="F127" s="23">
        <v>1265000</v>
      </c>
      <c r="G127" s="23">
        <v>1265000</v>
      </c>
      <c r="H127" t="s">
        <v>42</v>
      </c>
      <c r="I127" s="23">
        <v>1265000</v>
      </c>
      <c r="J127" s="22"/>
      <c r="K127" t="s">
        <v>62</v>
      </c>
      <c r="L127" s="20" t="s">
        <v>70</v>
      </c>
      <c r="M127">
        <v>15570</v>
      </c>
      <c r="N127" s="21">
        <v>81.276743278288421</v>
      </c>
      <c r="O127" s="21">
        <v>65.191291272661047</v>
      </c>
      <c r="P127" t="s">
        <v>42</v>
      </c>
      <c r="Q127" t="s">
        <v>42</v>
      </c>
      <c r="X127" s="20" t="s">
        <v>47</v>
      </c>
      <c r="Y127">
        <v>40214</v>
      </c>
      <c r="Z127" t="str">
        <f t="shared" si="20"/>
        <v>Kota Bandung40214</v>
      </c>
      <c r="AB127">
        <v>12520</v>
      </c>
      <c r="AC127" t="str">
        <f t="shared" si="30"/>
        <v/>
      </c>
      <c r="AD127" t="str">
        <f t="shared" si="30"/>
        <v/>
      </c>
      <c r="AE127" t="str">
        <f t="shared" si="30"/>
        <v/>
      </c>
      <c r="AF127" t="str">
        <f t="shared" si="30"/>
        <v/>
      </c>
      <c r="AG127" t="str">
        <f t="shared" si="30"/>
        <v/>
      </c>
      <c r="AH127" t="str">
        <f t="shared" si="30"/>
        <v/>
      </c>
      <c r="AI127" t="str">
        <f t="shared" si="30"/>
        <v/>
      </c>
      <c r="AJ127" t="str">
        <f t="shared" si="30"/>
        <v/>
      </c>
      <c r="AK127" t="str">
        <f t="shared" si="30"/>
        <v/>
      </c>
      <c r="AL127" t="str">
        <f t="shared" si="30"/>
        <v/>
      </c>
      <c r="AM127" t="str">
        <f t="shared" si="30"/>
        <v/>
      </c>
      <c r="AN127" t="str">
        <f t="shared" si="30"/>
        <v/>
      </c>
      <c r="AO127" t="str">
        <f t="shared" si="30"/>
        <v/>
      </c>
      <c r="AP127" t="str">
        <f t="shared" si="30"/>
        <v/>
      </c>
      <c r="AQ127" t="str">
        <f t="shared" si="30"/>
        <v/>
      </c>
      <c r="AR127" t="str">
        <f t="shared" si="30"/>
        <v/>
      </c>
      <c r="AS127" t="str">
        <f t="shared" si="29"/>
        <v/>
      </c>
      <c r="AT127" t="str">
        <f t="shared" si="29"/>
        <v/>
      </c>
      <c r="AU127" t="str">
        <f t="shared" si="29"/>
        <v/>
      </c>
      <c r="AV127" t="str">
        <f t="shared" si="29"/>
        <v/>
      </c>
      <c r="AW127" t="str">
        <f t="shared" si="29"/>
        <v/>
      </c>
      <c r="AX127" t="str">
        <f t="shared" si="29"/>
        <v/>
      </c>
      <c r="AY127" t="str">
        <f t="shared" si="29"/>
        <v/>
      </c>
      <c r="AZ127" t="str">
        <f t="shared" si="29"/>
        <v/>
      </c>
      <c r="BA127" t="str">
        <f t="shared" si="29"/>
        <v/>
      </c>
      <c r="BB127" t="str">
        <f t="shared" si="29"/>
        <v/>
      </c>
      <c r="BC127" t="str">
        <f t="shared" si="29"/>
        <v/>
      </c>
      <c r="BD127" t="str">
        <f t="shared" si="29"/>
        <v/>
      </c>
      <c r="BE127" t="str">
        <f t="shared" si="29"/>
        <v/>
      </c>
      <c r="BF127">
        <f t="shared" si="29"/>
        <v>12520</v>
      </c>
      <c r="BG127" t="str">
        <f t="shared" si="29"/>
        <v/>
      </c>
      <c r="BH127" t="str">
        <f t="shared" si="28"/>
        <v/>
      </c>
      <c r="BI127" t="str">
        <f t="shared" si="28"/>
        <v/>
      </c>
      <c r="BJ127" t="str">
        <f t="shared" si="28"/>
        <v/>
      </c>
      <c r="BK127" t="str">
        <f t="shared" si="28"/>
        <v/>
      </c>
      <c r="BL127" t="str">
        <f t="shared" si="28"/>
        <v/>
      </c>
      <c r="BM127" t="str">
        <f t="shared" si="28"/>
        <v/>
      </c>
      <c r="BN127" t="str">
        <f t="shared" si="28"/>
        <v/>
      </c>
      <c r="BO127" t="str">
        <f t="shared" si="28"/>
        <v/>
      </c>
      <c r="BP127" t="str">
        <f t="shared" si="28"/>
        <v/>
      </c>
      <c r="BQ127" t="str">
        <f t="shared" si="28"/>
        <v/>
      </c>
      <c r="BU127" t="s">
        <v>62</v>
      </c>
      <c r="BV127" t="s">
        <v>70</v>
      </c>
      <c r="BW127">
        <v>15570</v>
      </c>
      <c r="BX127">
        <v>-6.0503587999999997</v>
      </c>
      <c r="BY127">
        <v>106.61734149999999</v>
      </c>
      <c r="BZ127">
        <v>229.62283509451382</v>
      </c>
    </row>
    <row r="128" spans="1:78" x14ac:dyDescent="0.25">
      <c r="A128" t="str">
        <f t="shared" si="19"/>
        <v>Kab. Tangerang15610</v>
      </c>
      <c r="B128" s="20" t="s">
        <v>70</v>
      </c>
      <c r="C128">
        <v>15610</v>
      </c>
      <c r="D128" s="21">
        <v>235.66892584598492</v>
      </c>
      <c r="E128" s="21">
        <v>229.11944121862848</v>
      </c>
      <c r="F128" s="23">
        <v>1315000</v>
      </c>
      <c r="G128" s="23">
        <v>1315000</v>
      </c>
      <c r="H128" t="s">
        <v>42</v>
      </c>
      <c r="I128" s="23">
        <v>1315000</v>
      </c>
      <c r="J128" s="22"/>
      <c r="K128" t="s">
        <v>62</v>
      </c>
      <c r="L128" s="20" t="s">
        <v>70</v>
      </c>
      <c r="M128">
        <v>15610</v>
      </c>
      <c r="N128" s="21">
        <v>85.043901552488435</v>
      </c>
      <c r="O128" s="21">
        <v>87.982018012107105</v>
      </c>
      <c r="P128" t="s">
        <v>42</v>
      </c>
      <c r="Q128" t="s">
        <v>42</v>
      </c>
      <c r="X128" s="20" t="s">
        <v>47</v>
      </c>
      <c r="Y128">
        <v>40175</v>
      </c>
      <c r="Z128" t="str">
        <f t="shared" si="20"/>
        <v>Kota Bandung40175</v>
      </c>
      <c r="AB128">
        <v>12530</v>
      </c>
      <c r="AC128" t="str">
        <f t="shared" si="30"/>
        <v/>
      </c>
      <c r="AD128" t="str">
        <f t="shared" si="30"/>
        <v/>
      </c>
      <c r="AE128" t="str">
        <f t="shared" si="30"/>
        <v/>
      </c>
      <c r="AF128" t="str">
        <f t="shared" si="30"/>
        <v/>
      </c>
      <c r="AG128" t="str">
        <f t="shared" si="30"/>
        <v/>
      </c>
      <c r="AH128" t="str">
        <f t="shared" si="30"/>
        <v/>
      </c>
      <c r="AI128" t="str">
        <f t="shared" si="30"/>
        <v/>
      </c>
      <c r="AJ128" t="str">
        <f t="shared" si="30"/>
        <v/>
      </c>
      <c r="AK128" t="str">
        <f t="shared" si="30"/>
        <v/>
      </c>
      <c r="AL128" t="str">
        <f t="shared" si="30"/>
        <v/>
      </c>
      <c r="AM128" t="str">
        <f t="shared" si="30"/>
        <v/>
      </c>
      <c r="AN128" t="str">
        <f t="shared" si="30"/>
        <v/>
      </c>
      <c r="AO128" t="str">
        <f t="shared" si="30"/>
        <v/>
      </c>
      <c r="AP128" t="str">
        <f t="shared" si="30"/>
        <v/>
      </c>
      <c r="AQ128" t="str">
        <f t="shared" si="30"/>
        <v/>
      </c>
      <c r="AR128" t="str">
        <f t="shared" si="30"/>
        <v/>
      </c>
      <c r="AS128" t="str">
        <f t="shared" si="29"/>
        <v/>
      </c>
      <c r="AT128" t="str">
        <f t="shared" si="29"/>
        <v/>
      </c>
      <c r="AU128" t="str">
        <f t="shared" si="29"/>
        <v/>
      </c>
      <c r="AV128" t="str">
        <f t="shared" si="29"/>
        <v/>
      </c>
      <c r="AW128" t="str">
        <f t="shared" si="29"/>
        <v/>
      </c>
      <c r="AX128" t="str">
        <f t="shared" si="29"/>
        <v/>
      </c>
      <c r="AY128" t="str">
        <f t="shared" si="29"/>
        <v/>
      </c>
      <c r="AZ128" t="str">
        <f t="shared" si="29"/>
        <v/>
      </c>
      <c r="BA128" t="str">
        <f t="shared" si="29"/>
        <v/>
      </c>
      <c r="BB128" t="str">
        <f t="shared" si="29"/>
        <v/>
      </c>
      <c r="BC128" t="str">
        <f t="shared" si="29"/>
        <v/>
      </c>
      <c r="BD128" t="str">
        <f t="shared" si="29"/>
        <v/>
      </c>
      <c r="BE128" t="str">
        <f t="shared" si="29"/>
        <v/>
      </c>
      <c r="BF128">
        <f t="shared" si="29"/>
        <v>12530</v>
      </c>
      <c r="BG128" t="str">
        <f t="shared" si="29"/>
        <v/>
      </c>
      <c r="BH128" t="str">
        <f t="shared" si="28"/>
        <v/>
      </c>
      <c r="BI128" t="str">
        <f t="shared" si="28"/>
        <v/>
      </c>
      <c r="BJ128" t="str">
        <f t="shared" si="28"/>
        <v/>
      </c>
      <c r="BK128" t="str">
        <f t="shared" si="28"/>
        <v/>
      </c>
      <c r="BL128" t="str">
        <f t="shared" si="28"/>
        <v/>
      </c>
      <c r="BM128" t="str">
        <f t="shared" si="28"/>
        <v/>
      </c>
      <c r="BN128" t="str">
        <f t="shared" si="28"/>
        <v/>
      </c>
      <c r="BO128" t="str">
        <f t="shared" si="28"/>
        <v/>
      </c>
      <c r="BP128" t="str">
        <f t="shared" si="28"/>
        <v/>
      </c>
      <c r="BQ128" t="str">
        <f t="shared" si="28"/>
        <v/>
      </c>
      <c r="BU128" t="s">
        <v>62</v>
      </c>
      <c r="BV128" t="s">
        <v>70</v>
      </c>
      <c r="BW128">
        <v>15610</v>
      </c>
      <c r="BX128">
        <v>-6.1993064999999996</v>
      </c>
      <c r="BY128">
        <v>106.4288088</v>
      </c>
      <c r="BZ128">
        <v>238.00423628312086</v>
      </c>
    </row>
    <row r="129" spans="1:78" x14ac:dyDescent="0.25">
      <c r="A129" t="str">
        <f t="shared" si="19"/>
        <v>Kab. Tangerang15620</v>
      </c>
      <c r="B129" s="20" t="s">
        <v>70</v>
      </c>
      <c r="C129">
        <v>15620</v>
      </c>
      <c r="D129" s="21">
        <v>249.10797821497954</v>
      </c>
      <c r="E129" s="21">
        <v>242.80303891169899</v>
      </c>
      <c r="F129" s="23">
        <v>1385000</v>
      </c>
      <c r="G129" s="23">
        <v>1385000</v>
      </c>
      <c r="H129" t="s">
        <v>42</v>
      </c>
      <c r="I129" s="23">
        <v>1385000</v>
      </c>
      <c r="J129" s="22"/>
      <c r="K129" t="s">
        <v>62</v>
      </c>
      <c r="L129" s="20" t="s">
        <v>70</v>
      </c>
      <c r="M129">
        <v>15620</v>
      </c>
      <c r="N129" s="21">
        <v>98.831988488749047</v>
      </c>
      <c r="O129" s="21">
        <v>97.037460204906907</v>
      </c>
      <c r="P129" t="s">
        <v>42</v>
      </c>
      <c r="Q129" t="s">
        <v>42</v>
      </c>
      <c r="X129" s="20" t="s">
        <v>47</v>
      </c>
      <c r="Y129">
        <v>40123</v>
      </c>
      <c r="Z129" t="str">
        <f t="shared" si="20"/>
        <v>Kota Bandung40123</v>
      </c>
      <c r="AB129">
        <v>12540</v>
      </c>
      <c r="AC129" t="str">
        <f t="shared" si="30"/>
        <v/>
      </c>
      <c r="AD129" t="str">
        <f t="shared" si="30"/>
        <v/>
      </c>
      <c r="AE129" t="str">
        <f t="shared" si="30"/>
        <v/>
      </c>
      <c r="AF129" t="str">
        <f t="shared" si="30"/>
        <v/>
      </c>
      <c r="AG129" t="str">
        <f t="shared" si="30"/>
        <v/>
      </c>
      <c r="AH129" t="str">
        <f t="shared" si="30"/>
        <v/>
      </c>
      <c r="AI129" t="str">
        <f t="shared" si="30"/>
        <v/>
      </c>
      <c r="AJ129" t="str">
        <f t="shared" si="30"/>
        <v/>
      </c>
      <c r="AK129" t="str">
        <f t="shared" si="30"/>
        <v/>
      </c>
      <c r="AL129" t="str">
        <f t="shared" si="30"/>
        <v/>
      </c>
      <c r="AM129" t="str">
        <f t="shared" si="30"/>
        <v/>
      </c>
      <c r="AN129" t="str">
        <f t="shared" si="30"/>
        <v/>
      </c>
      <c r="AO129" t="str">
        <f t="shared" si="30"/>
        <v/>
      </c>
      <c r="AP129" t="str">
        <f t="shared" si="30"/>
        <v/>
      </c>
      <c r="AQ129" t="str">
        <f t="shared" si="30"/>
        <v/>
      </c>
      <c r="AR129" t="str">
        <f t="shared" si="30"/>
        <v/>
      </c>
      <c r="AS129" t="str">
        <f t="shared" si="29"/>
        <v/>
      </c>
      <c r="AT129" t="str">
        <f t="shared" si="29"/>
        <v/>
      </c>
      <c r="AU129" t="str">
        <f t="shared" si="29"/>
        <v/>
      </c>
      <c r="AV129" t="str">
        <f t="shared" si="29"/>
        <v/>
      </c>
      <c r="AW129" t="str">
        <f t="shared" si="29"/>
        <v/>
      </c>
      <c r="AX129" t="str">
        <f t="shared" si="29"/>
        <v/>
      </c>
      <c r="AY129" t="str">
        <f t="shared" si="29"/>
        <v/>
      </c>
      <c r="AZ129" t="str">
        <f t="shared" si="29"/>
        <v/>
      </c>
      <c r="BA129" t="str">
        <f t="shared" si="29"/>
        <v/>
      </c>
      <c r="BB129" t="str">
        <f t="shared" si="29"/>
        <v/>
      </c>
      <c r="BC129" t="str">
        <f t="shared" si="29"/>
        <v/>
      </c>
      <c r="BD129" t="str">
        <f t="shared" si="29"/>
        <v/>
      </c>
      <c r="BE129" t="str">
        <f t="shared" si="29"/>
        <v/>
      </c>
      <c r="BF129">
        <f t="shared" si="29"/>
        <v>12540</v>
      </c>
      <c r="BG129" t="str">
        <f t="shared" si="29"/>
        <v/>
      </c>
      <c r="BH129" t="str">
        <f t="shared" si="28"/>
        <v/>
      </c>
      <c r="BI129" t="str">
        <f t="shared" si="28"/>
        <v/>
      </c>
      <c r="BJ129" t="str">
        <f t="shared" si="28"/>
        <v/>
      </c>
      <c r="BK129" t="str">
        <f t="shared" si="28"/>
        <v/>
      </c>
      <c r="BL129" t="str">
        <f t="shared" si="28"/>
        <v/>
      </c>
      <c r="BM129" t="str">
        <f t="shared" si="28"/>
        <v/>
      </c>
      <c r="BN129" t="str">
        <f t="shared" si="28"/>
        <v/>
      </c>
      <c r="BO129" t="str">
        <f t="shared" si="28"/>
        <v/>
      </c>
      <c r="BP129" t="str">
        <f t="shared" si="28"/>
        <v/>
      </c>
      <c r="BQ129" t="str">
        <f t="shared" si="28"/>
        <v/>
      </c>
      <c r="BU129" t="s">
        <v>62</v>
      </c>
      <c r="BV129" t="s">
        <v>70</v>
      </c>
      <c r="BW129">
        <v>15620</v>
      </c>
      <c r="BX129">
        <v>-6.1136787000000004</v>
      </c>
      <c r="BY129">
        <v>106.3875898</v>
      </c>
      <c r="BZ129">
        <v>251.8738417211249</v>
      </c>
    </row>
    <row r="130" spans="1:78" x14ac:dyDescent="0.25">
      <c r="A130" t="str">
        <f t="shared" si="19"/>
        <v>Kab. Tangerang15710</v>
      </c>
      <c r="B130" s="20" t="s">
        <v>70</v>
      </c>
      <c r="C130">
        <v>15710</v>
      </c>
      <c r="D130" s="21">
        <v>219.05647644641357</v>
      </c>
      <c r="E130" s="21">
        <v>212.60630477409296</v>
      </c>
      <c r="F130" s="23">
        <v>1235000</v>
      </c>
      <c r="G130" s="23">
        <v>1235000</v>
      </c>
      <c r="H130" t="s">
        <v>42</v>
      </c>
      <c r="I130" s="23">
        <v>1235000</v>
      </c>
      <c r="J130" s="22"/>
      <c r="K130" t="s">
        <v>62</v>
      </c>
      <c r="L130" s="20" t="s">
        <v>70</v>
      </c>
      <c r="M130">
        <v>15710</v>
      </c>
      <c r="N130" s="21">
        <v>68.529732331024718</v>
      </c>
      <c r="O130" s="21">
        <v>72.014741231926678</v>
      </c>
      <c r="P130" t="s">
        <v>42</v>
      </c>
      <c r="Q130" t="s">
        <v>42</v>
      </c>
      <c r="X130" s="20" t="s">
        <v>47</v>
      </c>
      <c r="Y130">
        <v>40238</v>
      </c>
      <c r="Z130" t="str">
        <f t="shared" si="20"/>
        <v>Kota Bandung40238</v>
      </c>
      <c r="AB130">
        <v>12550</v>
      </c>
      <c r="AC130" t="str">
        <f t="shared" si="30"/>
        <v/>
      </c>
      <c r="AD130" t="str">
        <f t="shared" si="30"/>
        <v/>
      </c>
      <c r="AE130" t="str">
        <f t="shared" si="30"/>
        <v/>
      </c>
      <c r="AF130" t="str">
        <f t="shared" si="30"/>
        <v/>
      </c>
      <c r="AG130" t="str">
        <f t="shared" si="30"/>
        <v/>
      </c>
      <c r="AH130" t="str">
        <f t="shared" si="30"/>
        <v/>
      </c>
      <c r="AI130" t="str">
        <f t="shared" si="30"/>
        <v/>
      </c>
      <c r="AJ130" t="str">
        <f t="shared" si="30"/>
        <v/>
      </c>
      <c r="AK130" t="str">
        <f t="shared" si="30"/>
        <v/>
      </c>
      <c r="AL130" t="str">
        <f t="shared" si="30"/>
        <v/>
      </c>
      <c r="AM130" t="str">
        <f t="shared" si="30"/>
        <v/>
      </c>
      <c r="AN130" t="str">
        <f t="shared" si="30"/>
        <v/>
      </c>
      <c r="AO130" t="str">
        <f t="shared" si="30"/>
        <v/>
      </c>
      <c r="AP130" t="str">
        <f t="shared" si="30"/>
        <v/>
      </c>
      <c r="AQ130" t="str">
        <f t="shared" si="30"/>
        <v/>
      </c>
      <c r="AR130" t="str">
        <f t="shared" si="30"/>
        <v/>
      </c>
      <c r="AS130" t="str">
        <f t="shared" si="29"/>
        <v/>
      </c>
      <c r="AT130" t="str">
        <f t="shared" si="29"/>
        <v/>
      </c>
      <c r="AU130" t="str">
        <f t="shared" si="29"/>
        <v/>
      </c>
      <c r="AV130" t="str">
        <f t="shared" si="29"/>
        <v/>
      </c>
      <c r="AW130" t="str">
        <f t="shared" si="29"/>
        <v/>
      </c>
      <c r="AX130" t="str">
        <f t="shared" si="29"/>
        <v/>
      </c>
      <c r="AY130" t="str">
        <f t="shared" si="29"/>
        <v/>
      </c>
      <c r="AZ130" t="str">
        <f t="shared" si="29"/>
        <v/>
      </c>
      <c r="BA130" t="str">
        <f t="shared" si="29"/>
        <v/>
      </c>
      <c r="BB130" t="str">
        <f t="shared" si="29"/>
        <v/>
      </c>
      <c r="BC130" t="str">
        <f t="shared" si="29"/>
        <v/>
      </c>
      <c r="BD130" t="str">
        <f t="shared" si="29"/>
        <v/>
      </c>
      <c r="BE130" t="str">
        <f t="shared" si="29"/>
        <v/>
      </c>
      <c r="BF130">
        <f t="shared" si="29"/>
        <v>12550</v>
      </c>
      <c r="BG130" t="str">
        <f t="shared" si="29"/>
        <v/>
      </c>
      <c r="BH130" t="str">
        <f t="shared" si="28"/>
        <v/>
      </c>
      <c r="BI130" t="str">
        <f t="shared" si="28"/>
        <v/>
      </c>
      <c r="BJ130" t="str">
        <f t="shared" si="28"/>
        <v/>
      </c>
      <c r="BK130" t="str">
        <f t="shared" si="28"/>
        <v/>
      </c>
      <c r="BL130" t="str">
        <f t="shared" si="28"/>
        <v/>
      </c>
      <c r="BM130" t="str">
        <f t="shared" si="28"/>
        <v/>
      </c>
      <c r="BN130" t="str">
        <f t="shared" si="28"/>
        <v/>
      </c>
      <c r="BO130" t="str">
        <f t="shared" si="28"/>
        <v/>
      </c>
      <c r="BP130" t="str">
        <f t="shared" si="28"/>
        <v/>
      </c>
      <c r="BQ130" t="str">
        <f t="shared" si="28"/>
        <v/>
      </c>
      <c r="BU130" t="s">
        <v>62</v>
      </c>
      <c r="BV130" t="s">
        <v>70</v>
      </c>
      <c r="BW130">
        <v>15710</v>
      </c>
      <c r="BX130">
        <v>-6.2372395999999997</v>
      </c>
      <c r="BY130">
        <v>106.5230542</v>
      </c>
      <c r="BZ130">
        <v>221.58425017938504</v>
      </c>
    </row>
    <row r="131" spans="1:78" x14ac:dyDescent="0.25">
      <c r="A131" t="str">
        <f t="shared" si="19"/>
        <v>Kab. Tangerang15720</v>
      </c>
      <c r="B131" s="20" t="s">
        <v>70</v>
      </c>
      <c r="C131">
        <v>15720</v>
      </c>
      <c r="D131" s="21">
        <v>223.83033165247463</v>
      </c>
      <c r="E131" s="21">
        <v>217.14597217829498</v>
      </c>
      <c r="F131" s="23">
        <v>1255000</v>
      </c>
      <c r="G131" s="23">
        <v>1255000</v>
      </c>
      <c r="H131" t="s">
        <v>42</v>
      </c>
      <c r="I131" s="23">
        <v>1255000</v>
      </c>
      <c r="J131" s="22"/>
      <c r="K131" t="s">
        <v>62</v>
      </c>
      <c r="L131" s="20" t="s">
        <v>70</v>
      </c>
      <c r="M131">
        <v>15720</v>
      </c>
      <c r="N131" s="21">
        <v>73.211929552580543</v>
      </c>
      <c r="O131" s="21">
        <v>79.837548863363821</v>
      </c>
      <c r="P131" t="s">
        <v>42</v>
      </c>
      <c r="Q131" t="s">
        <v>42</v>
      </c>
      <c r="X131" s="20" t="s">
        <v>46</v>
      </c>
      <c r="Y131">
        <v>40559</v>
      </c>
      <c r="Z131" t="str">
        <f t="shared" si="20"/>
        <v>Kab. Bandung Barat40559</v>
      </c>
      <c r="AB131">
        <v>12560</v>
      </c>
      <c r="AC131" t="str">
        <f t="shared" si="30"/>
        <v/>
      </c>
      <c r="AD131" t="str">
        <f t="shared" si="30"/>
        <v/>
      </c>
      <c r="AE131" t="str">
        <f t="shared" si="30"/>
        <v/>
      </c>
      <c r="AF131" t="str">
        <f t="shared" si="30"/>
        <v/>
      </c>
      <c r="AG131" t="str">
        <f t="shared" si="30"/>
        <v/>
      </c>
      <c r="AH131" t="str">
        <f t="shared" si="30"/>
        <v/>
      </c>
      <c r="AI131" t="str">
        <f t="shared" si="30"/>
        <v/>
      </c>
      <c r="AJ131" t="str">
        <f t="shared" si="30"/>
        <v/>
      </c>
      <c r="AK131" t="str">
        <f t="shared" si="30"/>
        <v/>
      </c>
      <c r="AL131" t="str">
        <f t="shared" si="30"/>
        <v/>
      </c>
      <c r="AM131" t="str">
        <f t="shared" si="30"/>
        <v/>
      </c>
      <c r="AN131" t="str">
        <f t="shared" si="30"/>
        <v/>
      </c>
      <c r="AO131" t="str">
        <f t="shared" si="30"/>
        <v/>
      </c>
      <c r="AP131" t="str">
        <f t="shared" si="30"/>
        <v/>
      </c>
      <c r="AQ131" t="str">
        <f t="shared" si="30"/>
        <v/>
      </c>
      <c r="AR131" t="str">
        <f t="shared" si="30"/>
        <v/>
      </c>
      <c r="AS131" t="str">
        <f t="shared" si="29"/>
        <v/>
      </c>
      <c r="AT131" t="str">
        <f t="shared" si="29"/>
        <v/>
      </c>
      <c r="AU131" t="str">
        <f t="shared" si="29"/>
        <v/>
      </c>
      <c r="AV131" t="str">
        <f t="shared" si="29"/>
        <v/>
      </c>
      <c r="AW131" t="str">
        <f t="shared" si="29"/>
        <v/>
      </c>
      <c r="AX131" t="str">
        <f t="shared" si="29"/>
        <v/>
      </c>
      <c r="AY131" t="str">
        <f t="shared" si="29"/>
        <v/>
      </c>
      <c r="AZ131" t="str">
        <f t="shared" si="29"/>
        <v/>
      </c>
      <c r="BA131" t="str">
        <f t="shared" si="29"/>
        <v/>
      </c>
      <c r="BB131" t="str">
        <f t="shared" si="29"/>
        <v/>
      </c>
      <c r="BC131" t="str">
        <f t="shared" si="29"/>
        <v/>
      </c>
      <c r="BD131" t="str">
        <f t="shared" si="29"/>
        <v/>
      </c>
      <c r="BE131" t="str">
        <f t="shared" si="29"/>
        <v/>
      </c>
      <c r="BF131">
        <f t="shared" si="29"/>
        <v>12560</v>
      </c>
      <c r="BG131" t="str">
        <f t="shared" si="29"/>
        <v/>
      </c>
      <c r="BH131" t="str">
        <f t="shared" si="28"/>
        <v/>
      </c>
      <c r="BI131" t="str">
        <f t="shared" si="28"/>
        <v/>
      </c>
      <c r="BJ131" t="str">
        <f t="shared" si="28"/>
        <v/>
      </c>
      <c r="BK131" t="str">
        <f t="shared" si="28"/>
        <v/>
      </c>
      <c r="BL131" t="str">
        <f t="shared" si="28"/>
        <v/>
      </c>
      <c r="BM131" t="str">
        <f t="shared" si="28"/>
        <v/>
      </c>
      <c r="BN131" t="str">
        <f t="shared" si="28"/>
        <v/>
      </c>
      <c r="BO131" t="str">
        <f t="shared" si="28"/>
        <v/>
      </c>
      <c r="BP131" t="str">
        <f t="shared" si="28"/>
        <v/>
      </c>
      <c r="BQ131" t="str">
        <f t="shared" si="28"/>
        <v/>
      </c>
      <c r="BU131" t="s">
        <v>62</v>
      </c>
      <c r="BV131" t="s">
        <v>70</v>
      </c>
      <c r="BW131">
        <v>15720</v>
      </c>
      <c r="BX131">
        <v>-6.2592252000000004</v>
      </c>
      <c r="BY131">
        <v>106.4759262</v>
      </c>
      <c r="BZ131">
        <v>225.92525358658671</v>
      </c>
    </row>
    <row r="132" spans="1:78" x14ac:dyDescent="0.25">
      <c r="A132" t="str">
        <f t="shared" si="19"/>
        <v>Kab. Tangerang15730</v>
      </c>
      <c r="B132" s="20" t="s">
        <v>70</v>
      </c>
      <c r="C132">
        <v>15730</v>
      </c>
      <c r="D132" s="21">
        <v>228.82680241715511</v>
      </c>
      <c r="E132" s="21">
        <v>221.92509514077142</v>
      </c>
      <c r="F132" s="23">
        <v>1280000</v>
      </c>
      <c r="G132" s="23">
        <v>1280000</v>
      </c>
      <c r="H132" t="s">
        <v>42</v>
      </c>
      <c r="I132" s="23">
        <v>1280000</v>
      </c>
      <c r="J132" s="22"/>
      <c r="K132" t="s">
        <v>62</v>
      </c>
      <c r="L132" s="20" t="s">
        <v>70</v>
      </c>
      <c r="M132">
        <v>15730</v>
      </c>
      <c r="N132" s="21">
        <v>78.562916830476553</v>
      </c>
      <c r="O132" s="21">
        <v>87.809800898541496</v>
      </c>
      <c r="P132" t="s">
        <v>42</v>
      </c>
      <c r="Q132" t="s">
        <v>42</v>
      </c>
      <c r="X132" s="20" t="s">
        <v>41</v>
      </c>
      <c r="Y132">
        <v>40622</v>
      </c>
      <c r="Z132" t="str">
        <f t="shared" si="20"/>
        <v>Kab. Bandung40622</v>
      </c>
      <c r="AB132">
        <v>12610</v>
      </c>
      <c r="AC132" t="str">
        <f t="shared" si="30"/>
        <v/>
      </c>
      <c r="AD132" t="str">
        <f t="shared" si="30"/>
        <v/>
      </c>
      <c r="AE132" t="str">
        <f t="shared" si="30"/>
        <v/>
      </c>
      <c r="AF132" t="str">
        <f t="shared" si="30"/>
        <v/>
      </c>
      <c r="AG132" t="str">
        <f t="shared" si="30"/>
        <v/>
      </c>
      <c r="AH132" t="str">
        <f t="shared" si="30"/>
        <v/>
      </c>
      <c r="AI132" t="str">
        <f t="shared" si="30"/>
        <v/>
      </c>
      <c r="AJ132" t="str">
        <f t="shared" si="30"/>
        <v/>
      </c>
      <c r="AK132" t="str">
        <f t="shared" si="30"/>
        <v/>
      </c>
      <c r="AL132" t="str">
        <f t="shared" si="30"/>
        <v/>
      </c>
      <c r="AM132" t="str">
        <f t="shared" si="30"/>
        <v/>
      </c>
      <c r="AN132" t="str">
        <f t="shared" si="30"/>
        <v/>
      </c>
      <c r="AO132" t="str">
        <f t="shared" si="30"/>
        <v/>
      </c>
      <c r="AP132" t="str">
        <f t="shared" si="30"/>
        <v/>
      </c>
      <c r="AQ132" t="str">
        <f t="shared" si="30"/>
        <v/>
      </c>
      <c r="AR132" t="str">
        <f t="shared" si="30"/>
        <v/>
      </c>
      <c r="AS132" t="str">
        <f t="shared" si="29"/>
        <v/>
      </c>
      <c r="AT132" t="str">
        <f t="shared" si="29"/>
        <v/>
      </c>
      <c r="AU132" t="str">
        <f t="shared" si="29"/>
        <v/>
      </c>
      <c r="AV132" t="str">
        <f t="shared" si="29"/>
        <v/>
      </c>
      <c r="AW132" t="str">
        <f t="shared" si="29"/>
        <v/>
      </c>
      <c r="AX132" t="str">
        <f t="shared" si="29"/>
        <v/>
      </c>
      <c r="AY132" t="str">
        <f t="shared" si="29"/>
        <v/>
      </c>
      <c r="AZ132" t="str">
        <f t="shared" si="29"/>
        <v/>
      </c>
      <c r="BA132" t="str">
        <f t="shared" si="29"/>
        <v/>
      </c>
      <c r="BB132" t="str">
        <f t="shared" si="29"/>
        <v/>
      </c>
      <c r="BC132" t="str">
        <f t="shared" si="29"/>
        <v/>
      </c>
      <c r="BD132" t="str">
        <f t="shared" si="29"/>
        <v/>
      </c>
      <c r="BE132" t="str">
        <f t="shared" si="29"/>
        <v/>
      </c>
      <c r="BF132">
        <f t="shared" si="29"/>
        <v>12610</v>
      </c>
      <c r="BG132" t="str">
        <f t="shared" si="29"/>
        <v/>
      </c>
      <c r="BH132" t="str">
        <f t="shared" si="28"/>
        <v/>
      </c>
      <c r="BI132" t="str">
        <f t="shared" si="28"/>
        <v/>
      </c>
      <c r="BJ132" t="str">
        <f t="shared" si="28"/>
        <v/>
      </c>
      <c r="BK132" t="str">
        <f t="shared" si="28"/>
        <v/>
      </c>
      <c r="BL132" t="str">
        <f t="shared" si="28"/>
        <v/>
      </c>
      <c r="BM132" t="str">
        <f t="shared" si="28"/>
        <v/>
      </c>
      <c r="BN132" t="str">
        <f t="shared" si="28"/>
        <v/>
      </c>
      <c r="BO132" t="str">
        <f t="shared" si="28"/>
        <v/>
      </c>
      <c r="BP132" t="str">
        <f t="shared" si="28"/>
        <v/>
      </c>
      <c r="BQ132" t="str">
        <f t="shared" si="28"/>
        <v/>
      </c>
      <c r="BU132" t="s">
        <v>62</v>
      </c>
      <c r="BV132" t="s">
        <v>70</v>
      </c>
      <c r="BW132">
        <v>15730</v>
      </c>
      <c r="BX132">
        <v>-6.2812231000000001</v>
      </c>
      <c r="BY132">
        <v>106.4288088</v>
      </c>
      <c r="BZ132">
        <v>230.50428542454404</v>
      </c>
    </row>
    <row r="133" spans="1:78" x14ac:dyDescent="0.25">
      <c r="A133" t="str">
        <f t="shared" si="19"/>
        <v>Kab. Tangerang15810</v>
      </c>
      <c r="B133" s="20" t="s">
        <v>70</v>
      </c>
      <c r="C133">
        <v>15810</v>
      </c>
      <c r="D133" s="21">
        <v>209.44153410188312</v>
      </c>
      <c r="E133" s="21">
        <v>203.2276247856777</v>
      </c>
      <c r="F133" s="23">
        <v>1185000</v>
      </c>
      <c r="G133" s="23">
        <v>1185000</v>
      </c>
      <c r="H133" t="s">
        <v>42</v>
      </c>
      <c r="I133" s="23">
        <v>1185000</v>
      </c>
      <c r="J133" s="22"/>
      <c r="K133" t="s">
        <v>62</v>
      </c>
      <c r="L133" s="20" t="s">
        <v>70</v>
      </c>
      <c r="M133">
        <v>15810</v>
      </c>
      <c r="N133" s="21">
        <v>59.557714240196162</v>
      </c>
      <c r="O133" s="21">
        <v>60.305006743799012</v>
      </c>
      <c r="P133" t="s">
        <v>42</v>
      </c>
      <c r="Q133" t="s">
        <v>42</v>
      </c>
      <c r="X133" s="20" t="s">
        <v>41</v>
      </c>
      <c r="Y133">
        <v>40623</v>
      </c>
      <c r="Z133" t="str">
        <f t="shared" si="20"/>
        <v>Kab. Bandung40623</v>
      </c>
      <c r="AB133">
        <v>12620</v>
      </c>
      <c r="AC133" t="str">
        <f t="shared" si="30"/>
        <v/>
      </c>
      <c r="AD133" t="str">
        <f t="shared" si="30"/>
        <v/>
      </c>
      <c r="AE133" t="str">
        <f t="shared" si="30"/>
        <v/>
      </c>
      <c r="AF133" t="str">
        <f t="shared" si="30"/>
        <v/>
      </c>
      <c r="AG133" t="str">
        <f t="shared" si="30"/>
        <v/>
      </c>
      <c r="AH133" t="str">
        <f t="shared" si="30"/>
        <v/>
      </c>
      <c r="AI133" t="str">
        <f t="shared" si="30"/>
        <v/>
      </c>
      <c r="AJ133" t="str">
        <f t="shared" si="30"/>
        <v/>
      </c>
      <c r="AK133" t="str">
        <f t="shared" si="30"/>
        <v/>
      </c>
      <c r="AL133" t="str">
        <f t="shared" si="30"/>
        <v/>
      </c>
      <c r="AM133" t="str">
        <f t="shared" si="30"/>
        <v/>
      </c>
      <c r="AN133" t="str">
        <f t="shared" si="30"/>
        <v/>
      </c>
      <c r="AO133" t="str">
        <f t="shared" si="30"/>
        <v/>
      </c>
      <c r="AP133" t="str">
        <f t="shared" si="30"/>
        <v/>
      </c>
      <c r="AQ133" t="str">
        <f t="shared" si="30"/>
        <v/>
      </c>
      <c r="AR133" t="str">
        <f t="shared" si="30"/>
        <v/>
      </c>
      <c r="AS133" t="str">
        <f t="shared" si="29"/>
        <v/>
      </c>
      <c r="AT133" t="str">
        <f t="shared" si="29"/>
        <v/>
      </c>
      <c r="AU133" t="str">
        <f t="shared" si="29"/>
        <v/>
      </c>
      <c r="AV133" t="str">
        <f t="shared" si="29"/>
        <v/>
      </c>
      <c r="AW133" t="str">
        <f t="shared" si="29"/>
        <v/>
      </c>
      <c r="AX133" t="str">
        <f t="shared" si="29"/>
        <v/>
      </c>
      <c r="AY133" t="str">
        <f t="shared" si="29"/>
        <v/>
      </c>
      <c r="AZ133" t="str">
        <f t="shared" si="29"/>
        <v/>
      </c>
      <c r="BA133" t="str">
        <f t="shared" si="29"/>
        <v/>
      </c>
      <c r="BB133" t="str">
        <f t="shared" si="29"/>
        <v/>
      </c>
      <c r="BC133" t="str">
        <f t="shared" si="29"/>
        <v/>
      </c>
      <c r="BD133" t="str">
        <f t="shared" si="29"/>
        <v/>
      </c>
      <c r="BE133" t="str">
        <f t="shared" si="29"/>
        <v/>
      </c>
      <c r="BF133">
        <f t="shared" si="29"/>
        <v>12620</v>
      </c>
      <c r="BG133" t="str">
        <f t="shared" si="29"/>
        <v/>
      </c>
      <c r="BH133" t="str">
        <f t="shared" si="28"/>
        <v/>
      </c>
      <c r="BI133" t="str">
        <f t="shared" si="28"/>
        <v/>
      </c>
      <c r="BJ133" t="str">
        <f t="shared" si="28"/>
        <v/>
      </c>
      <c r="BK133" t="str">
        <f t="shared" si="28"/>
        <v/>
      </c>
      <c r="BL133" t="str">
        <f t="shared" si="28"/>
        <v/>
      </c>
      <c r="BM133" t="str">
        <f t="shared" ref="BM133:BQ133" si="31">IFERROR(IF(MATCH(BM$11&amp;$AB133,$Z$12:$Z$1468,0)&gt;0,$AB133,""),"")</f>
        <v/>
      </c>
      <c r="BN133" t="str">
        <f t="shared" si="31"/>
        <v/>
      </c>
      <c r="BO133" t="str">
        <f t="shared" si="31"/>
        <v/>
      </c>
      <c r="BP133" t="str">
        <f t="shared" si="31"/>
        <v/>
      </c>
      <c r="BQ133" t="str">
        <f t="shared" si="31"/>
        <v/>
      </c>
      <c r="BU133" t="s">
        <v>62</v>
      </c>
      <c r="BV133" t="s">
        <v>70</v>
      </c>
      <c r="BW133">
        <v>15810</v>
      </c>
      <c r="BX133">
        <v>-6.2349693000000004</v>
      </c>
      <c r="BY133">
        <v>106.5937658</v>
      </c>
      <c r="BZ133">
        <v>212.39402184051127</v>
      </c>
    </row>
    <row r="134" spans="1:78" x14ac:dyDescent="0.25">
      <c r="A134" t="str">
        <f t="shared" si="19"/>
        <v>Kab. Tangerang15820</v>
      </c>
      <c r="B134" s="20" t="s">
        <v>70</v>
      </c>
      <c r="C134">
        <v>15820</v>
      </c>
      <c r="D134" s="21">
        <v>207.16185426217666</v>
      </c>
      <c r="E134" s="21">
        <v>200.569771013126</v>
      </c>
      <c r="F134" s="23">
        <v>1175000</v>
      </c>
      <c r="G134" s="23">
        <v>1175000</v>
      </c>
      <c r="H134" t="s">
        <v>42</v>
      </c>
      <c r="I134" s="23">
        <v>1175000</v>
      </c>
      <c r="J134" s="22"/>
      <c r="K134" t="s">
        <v>62</v>
      </c>
      <c r="L134" s="20" t="s">
        <v>70</v>
      </c>
      <c r="M134">
        <v>15820</v>
      </c>
      <c r="N134" s="21">
        <v>56.518559849919868</v>
      </c>
      <c r="O134" s="21">
        <v>64.728816592022</v>
      </c>
      <c r="P134" t="s">
        <v>42</v>
      </c>
      <c r="Q134" t="s">
        <v>42</v>
      </c>
      <c r="X134" s="20" t="s">
        <v>41</v>
      </c>
      <c r="Y134">
        <v>40626</v>
      </c>
      <c r="Z134" t="str">
        <f t="shared" si="20"/>
        <v>Kab. Bandung40626</v>
      </c>
      <c r="AB134">
        <v>12630</v>
      </c>
      <c r="AC134" t="str">
        <f t="shared" si="30"/>
        <v/>
      </c>
      <c r="AD134" t="str">
        <f t="shared" si="30"/>
        <v/>
      </c>
      <c r="AE134" t="str">
        <f t="shared" si="30"/>
        <v/>
      </c>
      <c r="AF134" t="str">
        <f t="shared" si="30"/>
        <v/>
      </c>
      <c r="AG134" t="str">
        <f t="shared" si="30"/>
        <v/>
      </c>
      <c r="AH134" t="str">
        <f t="shared" si="30"/>
        <v/>
      </c>
      <c r="AI134" t="str">
        <f t="shared" si="30"/>
        <v/>
      </c>
      <c r="AJ134" t="str">
        <f t="shared" si="30"/>
        <v/>
      </c>
      <c r="AK134" t="str">
        <f t="shared" si="30"/>
        <v/>
      </c>
      <c r="AL134" t="str">
        <f t="shared" si="30"/>
        <v/>
      </c>
      <c r="AM134" t="str">
        <f t="shared" si="30"/>
        <v/>
      </c>
      <c r="AN134" t="str">
        <f t="shared" si="30"/>
        <v/>
      </c>
      <c r="AO134" t="str">
        <f t="shared" si="30"/>
        <v/>
      </c>
      <c r="AP134" t="str">
        <f t="shared" si="30"/>
        <v/>
      </c>
      <c r="AQ134" t="str">
        <f t="shared" si="30"/>
        <v/>
      </c>
      <c r="AR134" t="str">
        <f t="shared" si="30"/>
        <v/>
      </c>
      <c r="AS134" t="str">
        <f t="shared" si="29"/>
        <v/>
      </c>
      <c r="AT134" t="str">
        <f t="shared" si="29"/>
        <v/>
      </c>
      <c r="AU134" t="str">
        <f t="shared" si="29"/>
        <v/>
      </c>
      <c r="AV134" t="str">
        <f t="shared" si="29"/>
        <v/>
      </c>
      <c r="AW134" t="str">
        <f t="shared" si="29"/>
        <v/>
      </c>
      <c r="AX134" t="str">
        <f t="shared" si="29"/>
        <v/>
      </c>
      <c r="AY134" t="str">
        <f t="shared" si="29"/>
        <v/>
      </c>
      <c r="AZ134" t="str">
        <f t="shared" si="29"/>
        <v/>
      </c>
      <c r="BA134" t="str">
        <f t="shared" si="29"/>
        <v/>
      </c>
      <c r="BB134" t="str">
        <f t="shared" si="29"/>
        <v/>
      </c>
      <c r="BC134" t="str">
        <f t="shared" si="29"/>
        <v/>
      </c>
      <c r="BD134" t="str">
        <f t="shared" si="29"/>
        <v/>
      </c>
      <c r="BE134" t="str">
        <f t="shared" si="29"/>
        <v/>
      </c>
      <c r="BF134">
        <f t="shared" si="29"/>
        <v>12630</v>
      </c>
      <c r="BG134" t="str">
        <f t="shared" si="29"/>
        <v/>
      </c>
      <c r="BH134" t="str">
        <f t="shared" ref="BH134:BQ159" si="32">IFERROR(IF(MATCH(BH$11&amp;$AB134,$Z$12:$Z$1468,0)&gt;0,$AB134,""),"")</f>
        <v/>
      </c>
      <c r="BI134" t="str">
        <f t="shared" si="32"/>
        <v/>
      </c>
      <c r="BJ134" t="str">
        <f t="shared" si="32"/>
        <v/>
      </c>
      <c r="BK134" t="str">
        <f t="shared" si="32"/>
        <v/>
      </c>
      <c r="BL134" t="str">
        <f t="shared" si="32"/>
        <v/>
      </c>
      <c r="BM134" t="str">
        <f t="shared" si="32"/>
        <v/>
      </c>
      <c r="BN134" t="str">
        <f t="shared" si="32"/>
        <v/>
      </c>
      <c r="BO134" t="str">
        <f t="shared" si="32"/>
        <v/>
      </c>
      <c r="BP134" t="str">
        <f t="shared" si="32"/>
        <v/>
      </c>
      <c r="BQ134" t="str">
        <f t="shared" si="32"/>
        <v/>
      </c>
      <c r="BU134" t="s">
        <v>62</v>
      </c>
      <c r="BV134" t="s">
        <v>70</v>
      </c>
      <c r="BW134">
        <v>15820</v>
      </c>
      <c r="BX134">
        <v>-6.2971525000000002</v>
      </c>
      <c r="BY134">
        <v>106.57019270000001</v>
      </c>
      <c r="BZ134">
        <v>209.44187440326829</v>
      </c>
    </row>
    <row r="135" spans="1:78" x14ac:dyDescent="0.25">
      <c r="A135" t="str">
        <f t="shared" si="19"/>
        <v>Kota Cilegon42411</v>
      </c>
      <c r="B135" s="20" t="s">
        <v>83</v>
      </c>
      <c r="C135">
        <v>42411</v>
      </c>
      <c r="D135" s="21">
        <v>304.39216059087585</v>
      </c>
      <c r="E135" s="21">
        <v>297.67746033619164</v>
      </c>
      <c r="F135" s="23">
        <v>1660000</v>
      </c>
      <c r="G135" s="23">
        <v>1660000</v>
      </c>
      <c r="H135" s="23">
        <v>955000</v>
      </c>
      <c r="I135" s="23">
        <v>1660000</v>
      </c>
      <c r="J135" s="22"/>
      <c r="K135" t="s">
        <v>62</v>
      </c>
      <c r="L135" s="20" t="s">
        <v>83</v>
      </c>
      <c r="M135">
        <v>42411</v>
      </c>
      <c r="N135" s="21">
        <v>153.76668433190838</v>
      </c>
      <c r="O135" s="21">
        <v>154.26416855520651</v>
      </c>
      <c r="P135" s="23">
        <v>955000</v>
      </c>
      <c r="Q135" s="23">
        <v>955000</v>
      </c>
      <c r="X135" s="20" t="s">
        <v>41</v>
      </c>
      <c r="Y135">
        <v>40624</v>
      </c>
      <c r="Z135" t="str">
        <f t="shared" si="20"/>
        <v>Kab. Bandung40624</v>
      </c>
      <c r="AB135">
        <v>12640</v>
      </c>
      <c r="AC135" t="str">
        <f t="shared" si="30"/>
        <v/>
      </c>
      <c r="AD135" t="str">
        <f t="shared" si="30"/>
        <v/>
      </c>
      <c r="AE135" t="str">
        <f t="shared" si="30"/>
        <v/>
      </c>
      <c r="AF135" t="str">
        <f t="shared" si="30"/>
        <v/>
      </c>
      <c r="AG135" t="str">
        <f t="shared" si="30"/>
        <v/>
      </c>
      <c r="AH135" t="str">
        <f t="shared" si="30"/>
        <v/>
      </c>
      <c r="AI135" t="str">
        <f t="shared" si="30"/>
        <v/>
      </c>
      <c r="AJ135" t="str">
        <f t="shared" si="30"/>
        <v/>
      </c>
      <c r="AK135" t="str">
        <f t="shared" si="30"/>
        <v/>
      </c>
      <c r="AL135" t="str">
        <f t="shared" si="30"/>
        <v/>
      </c>
      <c r="AM135" t="str">
        <f t="shared" si="30"/>
        <v/>
      </c>
      <c r="AN135" t="str">
        <f t="shared" si="30"/>
        <v/>
      </c>
      <c r="AO135" t="str">
        <f t="shared" si="30"/>
        <v/>
      </c>
      <c r="AP135" t="str">
        <f t="shared" si="30"/>
        <v/>
      </c>
      <c r="AQ135" t="str">
        <f t="shared" si="30"/>
        <v/>
      </c>
      <c r="AR135" t="str">
        <f t="shared" si="30"/>
        <v/>
      </c>
      <c r="AS135" t="str">
        <f t="shared" si="29"/>
        <v/>
      </c>
      <c r="AT135" t="str">
        <f t="shared" si="29"/>
        <v/>
      </c>
      <c r="AU135" t="str">
        <f t="shared" si="29"/>
        <v/>
      </c>
      <c r="AV135" t="str">
        <f t="shared" si="29"/>
        <v/>
      </c>
      <c r="AW135" t="str">
        <f t="shared" si="29"/>
        <v/>
      </c>
      <c r="AX135" t="str">
        <f t="shared" si="29"/>
        <v/>
      </c>
      <c r="AY135" t="str">
        <f t="shared" si="29"/>
        <v/>
      </c>
      <c r="AZ135" t="str">
        <f t="shared" si="29"/>
        <v/>
      </c>
      <c r="BA135" t="str">
        <f t="shared" si="29"/>
        <v/>
      </c>
      <c r="BB135" t="str">
        <f t="shared" si="29"/>
        <v/>
      </c>
      <c r="BC135" t="str">
        <f t="shared" si="29"/>
        <v/>
      </c>
      <c r="BD135" t="str">
        <f t="shared" si="29"/>
        <v/>
      </c>
      <c r="BE135" t="str">
        <f t="shared" si="29"/>
        <v/>
      </c>
      <c r="BF135">
        <f t="shared" si="29"/>
        <v>12640</v>
      </c>
      <c r="BG135" t="str">
        <f t="shared" si="29"/>
        <v/>
      </c>
      <c r="BH135" t="str">
        <f t="shared" si="32"/>
        <v/>
      </c>
      <c r="BI135" t="str">
        <f t="shared" si="32"/>
        <v/>
      </c>
      <c r="BJ135" t="str">
        <f t="shared" si="32"/>
        <v/>
      </c>
      <c r="BK135" t="str">
        <f t="shared" si="32"/>
        <v/>
      </c>
      <c r="BL135" t="str">
        <f t="shared" si="32"/>
        <v/>
      </c>
      <c r="BM135" t="str">
        <f t="shared" si="32"/>
        <v/>
      </c>
      <c r="BN135" t="str">
        <f t="shared" si="32"/>
        <v/>
      </c>
      <c r="BO135" t="str">
        <f t="shared" si="32"/>
        <v/>
      </c>
      <c r="BP135" t="str">
        <f t="shared" si="32"/>
        <v/>
      </c>
      <c r="BQ135" t="str">
        <f t="shared" si="32"/>
        <v/>
      </c>
      <c r="BU135" t="s">
        <v>62</v>
      </c>
      <c r="BV135" t="s">
        <v>83</v>
      </c>
      <c r="BW135">
        <v>42411</v>
      </c>
      <c r="BX135">
        <v>-6.0152204999999999</v>
      </c>
      <c r="BY135">
        <v>106.05667010000001</v>
      </c>
      <c r="BZ135">
        <v>306.38216956875783</v>
      </c>
    </row>
    <row r="136" spans="1:78" x14ac:dyDescent="0.25">
      <c r="A136" t="str">
        <f t="shared" si="19"/>
        <v>Kota Cilegon42412</v>
      </c>
      <c r="B136" s="20" t="s">
        <v>83</v>
      </c>
      <c r="C136">
        <v>42412</v>
      </c>
      <c r="D136" s="21">
        <v>302.66796361028025</v>
      </c>
      <c r="E136" s="21">
        <v>296.00790127249792</v>
      </c>
      <c r="F136" s="23">
        <v>1650000</v>
      </c>
      <c r="G136" s="23">
        <v>1650000</v>
      </c>
      <c r="H136" s="23">
        <v>950000</v>
      </c>
      <c r="I136" s="23">
        <v>1650000</v>
      </c>
      <c r="J136" s="22"/>
      <c r="K136" t="s">
        <v>62</v>
      </c>
      <c r="L136" s="20" t="s">
        <v>83</v>
      </c>
      <c r="M136">
        <v>42412</v>
      </c>
      <c r="N136" s="21">
        <v>152.02689724106261</v>
      </c>
      <c r="O136" s="21">
        <v>151.96664557312468</v>
      </c>
      <c r="P136" s="23">
        <v>950000</v>
      </c>
      <c r="Q136" s="23">
        <v>950000</v>
      </c>
      <c r="X136" s="20" t="s">
        <v>41</v>
      </c>
      <c r="Y136">
        <v>40376</v>
      </c>
      <c r="Z136" t="str">
        <f t="shared" si="20"/>
        <v>Kab. Bandung40376</v>
      </c>
      <c r="AB136">
        <v>12710</v>
      </c>
      <c r="AC136" t="str">
        <f t="shared" si="30"/>
        <v/>
      </c>
      <c r="AD136" t="str">
        <f t="shared" si="30"/>
        <v/>
      </c>
      <c r="AE136" t="str">
        <f t="shared" si="30"/>
        <v/>
      </c>
      <c r="AF136" t="str">
        <f t="shared" si="30"/>
        <v/>
      </c>
      <c r="AG136" t="str">
        <f t="shared" si="30"/>
        <v/>
      </c>
      <c r="AH136" t="str">
        <f t="shared" si="30"/>
        <v/>
      </c>
      <c r="AI136" t="str">
        <f t="shared" si="30"/>
        <v/>
      </c>
      <c r="AJ136" t="str">
        <f t="shared" si="30"/>
        <v/>
      </c>
      <c r="AK136" t="str">
        <f t="shared" si="30"/>
        <v/>
      </c>
      <c r="AL136" t="str">
        <f t="shared" si="30"/>
        <v/>
      </c>
      <c r="AM136" t="str">
        <f t="shared" si="30"/>
        <v/>
      </c>
      <c r="AN136" t="str">
        <f t="shared" si="30"/>
        <v/>
      </c>
      <c r="AO136" t="str">
        <f t="shared" si="30"/>
        <v/>
      </c>
      <c r="AP136" t="str">
        <f t="shared" si="30"/>
        <v/>
      </c>
      <c r="AQ136" t="str">
        <f t="shared" si="30"/>
        <v/>
      </c>
      <c r="AR136" t="str">
        <f t="shared" si="30"/>
        <v/>
      </c>
      <c r="AS136" t="str">
        <f t="shared" si="29"/>
        <v/>
      </c>
      <c r="AT136" t="str">
        <f t="shared" si="29"/>
        <v/>
      </c>
      <c r="AU136" t="str">
        <f t="shared" si="29"/>
        <v/>
      </c>
      <c r="AV136" t="str">
        <f t="shared" si="29"/>
        <v/>
      </c>
      <c r="AW136" t="str">
        <f t="shared" si="29"/>
        <v/>
      </c>
      <c r="AX136" t="str">
        <f t="shared" si="29"/>
        <v/>
      </c>
      <c r="AY136" t="str">
        <f t="shared" si="29"/>
        <v/>
      </c>
      <c r="AZ136" t="str">
        <f t="shared" si="29"/>
        <v/>
      </c>
      <c r="BA136" t="str">
        <f t="shared" si="29"/>
        <v/>
      </c>
      <c r="BB136" t="str">
        <f t="shared" si="29"/>
        <v/>
      </c>
      <c r="BC136" t="str">
        <f t="shared" si="29"/>
        <v/>
      </c>
      <c r="BD136" t="str">
        <f t="shared" si="29"/>
        <v/>
      </c>
      <c r="BE136" t="str">
        <f t="shared" si="29"/>
        <v/>
      </c>
      <c r="BF136">
        <f t="shared" si="29"/>
        <v>12710</v>
      </c>
      <c r="BG136" t="str">
        <f t="shared" si="29"/>
        <v/>
      </c>
      <c r="BH136" t="str">
        <f t="shared" si="32"/>
        <v/>
      </c>
      <c r="BI136" t="str">
        <f t="shared" si="32"/>
        <v/>
      </c>
      <c r="BJ136" t="str">
        <f t="shared" si="32"/>
        <v/>
      </c>
      <c r="BK136" t="str">
        <f t="shared" si="32"/>
        <v/>
      </c>
      <c r="BL136" t="str">
        <f t="shared" si="32"/>
        <v/>
      </c>
      <c r="BM136" t="str">
        <f t="shared" si="32"/>
        <v/>
      </c>
      <c r="BN136" t="str">
        <f t="shared" si="32"/>
        <v/>
      </c>
      <c r="BO136" t="str">
        <f t="shared" si="32"/>
        <v/>
      </c>
      <c r="BP136" t="str">
        <f t="shared" si="32"/>
        <v/>
      </c>
      <c r="BQ136" t="str">
        <f t="shared" si="32"/>
        <v/>
      </c>
      <c r="BU136" t="s">
        <v>62</v>
      </c>
      <c r="BV136" t="s">
        <v>83</v>
      </c>
      <c r="BW136">
        <v>42412</v>
      </c>
      <c r="BX136">
        <v>-6.0083503</v>
      </c>
      <c r="BY136">
        <v>106.0728356</v>
      </c>
      <c r="BZ136">
        <v>304.76141889556538</v>
      </c>
    </row>
    <row r="137" spans="1:78" x14ac:dyDescent="0.25">
      <c r="A137" t="str">
        <f t="shared" si="19"/>
        <v>Kota Cilegon42413</v>
      </c>
      <c r="B137" s="20" t="s">
        <v>83</v>
      </c>
      <c r="C137">
        <v>42413</v>
      </c>
      <c r="D137" s="21">
        <v>304.36485518628058</v>
      </c>
      <c r="E137" s="21">
        <v>297.72599342449996</v>
      </c>
      <c r="F137" s="23">
        <v>1660000</v>
      </c>
      <c r="G137" s="23">
        <v>1660000</v>
      </c>
      <c r="H137" s="23">
        <v>955000</v>
      </c>
      <c r="I137" s="23">
        <v>1660000</v>
      </c>
      <c r="J137" s="22"/>
      <c r="K137" t="s">
        <v>62</v>
      </c>
      <c r="L137" s="20" t="s">
        <v>83</v>
      </c>
      <c r="M137">
        <v>42413</v>
      </c>
      <c r="N137" s="21">
        <v>153.72260219584606</v>
      </c>
      <c r="O137" s="21">
        <v>153.35288450972445</v>
      </c>
      <c r="P137" s="23">
        <v>955000</v>
      </c>
      <c r="Q137" s="23">
        <v>955000</v>
      </c>
      <c r="X137" s="20" t="s">
        <v>41</v>
      </c>
      <c r="Y137">
        <v>40625</v>
      </c>
      <c r="Z137" t="str">
        <f t="shared" si="20"/>
        <v>Kab. Bandung40625</v>
      </c>
      <c r="AB137">
        <v>12720</v>
      </c>
      <c r="AC137" t="str">
        <f t="shared" si="30"/>
        <v/>
      </c>
      <c r="AD137" t="str">
        <f t="shared" si="30"/>
        <v/>
      </c>
      <c r="AE137" t="str">
        <f t="shared" si="30"/>
        <v/>
      </c>
      <c r="AF137" t="str">
        <f t="shared" si="30"/>
        <v/>
      </c>
      <c r="AG137" t="str">
        <f t="shared" si="30"/>
        <v/>
      </c>
      <c r="AH137" t="str">
        <f t="shared" si="30"/>
        <v/>
      </c>
      <c r="AI137" t="str">
        <f t="shared" si="30"/>
        <v/>
      </c>
      <c r="AJ137" t="str">
        <f t="shared" si="30"/>
        <v/>
      </c>
      <c r="AK137" t="str">
        <f t="shared" si="30"/>
        <v/>
      </c>
      <c r="AL137" t="str">
        <f t="shared" si="30"/>
        <v/>
      </c>
      <c r="AM137" t="str">
        <f t="shared" si="30"/>
        <v/>
      </c>
      <c r="AN137" t="str">
        <f t="shared" si="30"/>
        <v/>
      </c>
      <c r="AO137" t="str">
        <f t="shared" si="30"/>
        <v/>
      </c>
      <c r="AP137" t="str">
        <f t="shared" si="30"/>
        <v/>
      </c>
      <c r="AQ137" t="str">
        <f t="shared" si="30"/>
        <v/>
      </c>
      <c r="AR137" t="str">
        <f t="shared" ref="AR137:BG152" si="33">IFERROR(IF(MATCH(AR$11&amp;$AB137,$Z$12:$Z$1468,0)&gt;0,$AB137,""),"")</f>
        <v/>
      </c>
      <c r="AS137" t="str">
        <f t="shared" si="33"/>
        <v/>
      </c>
      <c r="AT137" t="str">
        <f t="shared" si="33"/>
        <v/>
      </c>
      <c r="AU137" t="str">
        <f t="shared" si="33"/>
        <v/>
      </c>
      <c r="AV137" t="str">
        <f t="shared" si="33"/>
        <v/>
      </c>
      <c r="AW137" t="str">
        <f t="shared" si="33"/>
        <v/>
      </c>
      <c r="AX137" t="str">
        <f t="shared" si="33"/>
        <v/>
      </c>
      <c r="AY137" t="str">
        <f t="shared" si="33"/>
        <v/>
      </c>
      <c r="AZ137" t="str">
        <f t="shared" si="33"/>
        <v/>
      </c>
      <c r="BA137" t="str">
        <f t="shared" si="33"/>
        <v/>
      </c>
      <c r="BB137" t="str">
        <f t="shared" si="33"/>
        <v/>
      </c>
      <c r="BC137" t="str">
        <f t="shared" si="33"/>
        <v/>
      </c>
      <c r="BD137" t="str">
        <f t="shared" si="33"/>
        <v/>
      </c>
      <c r="BE137" t="str">
        <f t="shared" si="33"/>
        <v/>
      </c>
      <c r="BF137">
        <f t="shared" si="33"/>
        <v>12720</v>
      </c>
      <c r="BG137" t="str">
        <f t="shared" si="33"/>
        <v/>
      </c>
      <c r="BH137" t="str">
        <f t="shared" si="32"/>
        <v/>
      </c>
      <c r="BI137" t="str">
        <f t="shared" si="32"/>
        <v/>
      </c>
      <c r="BJ137" t="str">
        <f t="shared" si="32"/>
        <v/>
      </c>
      <c r="BK137" t="str">
        <f t="shared" si="32"/>
        <v/>
      </c>
      <c r="BL137" t="str">
        <f t="shared" si="32"/>
        <v/>
      </c>
      <c r="BM137" t="str">
        <f t="shared" si="32"/>
        <v/>
      </c>
      <c r="BN137" t="str">
        <f t="shared" si="32"/>
        <v/>
      </c>
      <c r="BO137" t="str">
        <f t="shared" si="32"/>
        <v/>
      </c>
      <c r="BP137" t="str">
        <f t="shared" si="32"/>
        <v/>
      </c>
      <c r="BQ137" t="str">
        <f t="shared" si="32"/>
        <v/>
      </c>
      <c r="BU137" t="s">
        <v>62</v>
      </c>
      <c r="BV137" t="s">
        <v>83</v>
      </c>
      <c r="BW137">
        <v>42413</v>
      </c>
      <c r="BX137">
        <v>-5.9983114999999998</v>
      </c>
      <c r="BY137">
        <v>106.0669571</v>
      </c>
      <c r="BZ137">
        <v>306.49716491227281</v>
      </c>
    </row>
    <row r="138" spans="1:78" x14ac:dyDescent="0.25">
      <c r="A138" t="str">
        <f t="shared" si="19"/>
        <v>Kota Cilegon42414</v>
      </c>
      <c r="B138" s="20" t="s">
        <v>83</v>
      </c>
      <c r="C138">
        <v>42414</v>
      </c>
      <c r="D138" s="21">
        <v>305.64944122682175</v>
      </c>
      <c r="E138" s="21">
        <v>298.93934199776567</v>
      </c>
      <c r="F138" s="23">
        <v>1665000</v>
      </c>
      <c r="G138" s="23">
        <v>1665000</v>
      </c>
      <c r="H138" s="23">
        <v>965000</v>
      </c>
      <c r="I138" s="23">
        <v>1665000</v>
      </c>
      <c r="J138" s="22"/>
      <c r="K138" t="s">
        <v>62</v>
      </c>
      <c r="L138" s="20" t="s">
        <v>83</v>
      </c>
      <c r="M138">
        <v>42414</v>
      </c>
      <c r="N138" s="21">
        <v>155.021764863839</v>
      </c>
      <c r="O138" s="21">
        <v>155.41545538733686</v>
      </c>
      <c r="P138" s="23">
        <v>965000</v>
      </c>
      <c r="Q138" s="23">
        <v>965000</v>
      </c>
      <c r="X138" s="20" t="s">
        <v>41</v>
      </c>
      <c r="Y138">
        <v>40615</v>
      </c>
      <c r="Z138" t="str">
        <f t="shared" si="20"/>
        <v>Kab. Bandung40615</v>
      </c>
      <c r="AB138">
        <v>12730</v>
      </c>
      <c r="AC138" t="str">
        <f t="shared" ref="AC138:AR153" si="34">IFERROR(IF(MATCH(AC$11&amp;$AB138,$Z$12:$Z$1468,0)&gt;0,$AB138,""),"")</f>
        <v/>
      </c>
      <c r="AD138" t="str">
        <f t="shared" si="34"/>
        <v/>
      </c>
      <c r="AE138" t="str">
        <f t="shared" si="34"/>
        <v/>
      </c>
      <c r="AF138" t="str">
        <f t="shared" si="34"/>
        <v/>
      </c>
      <c r="AG138" t="str">
        <f t="shared" si="34"/>
        <v/>
      </c>
      <c r="AH138" t="str">
        <f t="shared" si="34"/>
        <v/>
      </c>
      <c r="AI138" t="str">
        <f t="shared" si="34"/>
        <v/>
      </c>
      <c r="AJ138" t="str">
        <f t="shared" si="34"/>
        <v/>
      </c>
      <c r="AK138" t="str">
        <f t="shared" si="34"/>
        <v/>
      </c>
      <c r="AL138" t="str">
        <f t="shared" si="34"/>
        <v/>
      </c>
      <c r="AM138" t="str">
        <f t="shared" si="34"/>
        <v/>
      </c>
      <c r="AN138" t="str">
        <f t="shared" si="34"/>
        <v/>
      </c>
      <c r="AO138" t="str">
        <f t="shared" si="34"/>
        <v/>
      </c>
      <c r="AP138" t="str">
        <f t="shared" si="34"/>
        <v/>
      </c>
      <c r="AQ138" t="str">
        <f t="shared" si="34"/>
        <v/>
      </c>
      <c r="AR138" t="str">
        <f t="shared" si="34"/>
        <v/>
      </c>
      <c r="AS138" t="str">
        <f t="shared" si="33"/>
        <v/>
      </c>
      <c r="AT138" t="str">
        <f t="shared" si="33"/>
        <v/>
      </c>
      <c r="AU138" t="str">
        <f t="shared" si="33"/>
        <v/>
      </c>
      <c r="AV138" t="str">
        <f t="shared" si="33"/>
        <v/>
      </c>
      <c r="AW138" t="str">
        <f t="shared" si="33"/>
        <v/>
      </c>
      <c r="AX138" t="str">
        <f t="shared" si="33"/>
        <v/>
      </c>
      <c r="AY138" t="str">
        <f t="shared" si="33"/>
        <v/>
      </c>
      <c r="AZ138" t="str">
        <f t="shared" si="33"/>
        <v/>
      </c>
      <c r="BA138" t="str">
        <f t="shared" si="33"/>
        <v/>
      </c>
      <c r="BB138" t="str">
        <f t="shared" si="33"/>
        <v/>
      </c>
      <c r="BC138" t="str">
        <f t="shared" si="33"/>
        <v/>
      </c>
      <c r="BD138" t="str">
        <f t="shared" si="33"/>
        <v/>
      </c>
      <c r="BE138" t="str">
        <f t="shared" si="33"/>
        <v/>
      </c>
      <c r="BF138">
        <f t="shared" si="33"/>
        <v>12730</v>
      </c>
      <c r="BG138" t="str">
        <f t="shared" si="33"/>
        <v/>
      </c>
      <c r="BH138" t="str">
        <f t="shared" si="32"/>
        <v/>
      </c>
      <c r="BI138" t="str">
        <f t="shared" si="32"/>
        <v/>
      </c>
      <c r="BJ138" t="str">
        <f t="shared" si="32"/>
        <v/>
      </c>
      <c r="BK138" t="str">
        <f t="shared" si="32"/>
        <v/>
      </c>
      <c r="BL138" t="str">
        <f t="shared" si="32"/>
        <v/>
      </c>
      <c r="BM138" t="str">
        <f t="shared" si="32"/>
        <v/>
      </c>
      <c r="BN138" t="str">
        <f t="shared" si="32"/>
        <v/>
      </c>
      <c r="BO138" t="str">
        <f t="shared" si="32"/>
        <v/>
      </c>
      <c r="BP138" t="str">
        <f t="shared" si="32"/>
        <v/>
      </c>
      <c r="BQ138" t="str">
        <f t="shared" si="32"/>
        <v/>
      </c>
      <c r="BU138" t="s">
        <v>62</v>
      </c>
      <c r="BV138" t="s">
        <v>83</v>
      </c>
      <c r="BW138">
        <v>42414</v>
      </c>
      <c r="BX138">
        <v>-6.0102881000000004</v>
      </c>
      <c r="BY138">
        <v>106.0507921</v>
      </c>
      <c r="BZ138">
        <v>307.64757955603568</v>
      </c>
    </row>
    <row r="139" spans="1:78" x14ac:dyDescent="0.25">
      <c r="A139" t="str">
        <f t="shared" si="19"/>
        <v>Kota Cilegon42415</v>
      </c>
      <c r="B139" s="20" t="s">
        <v>83</v>
      </c>
      <c r="C139">
        <v>42415</v>
      </c>
      <c r="D139" s="21">
        <v>304.77734780931837</v>
      </c>
      <c r="E139" s="21">
        <v>298.011349287874</v>
      </c>
      <c r="F139" s="23">
        <v>1660000</v>
      </c>
      <c r="G139" s="23">
        <v>1660000</v>
      </c>
      <c r="H139" s="23">
        <v>960000</v>
      </c>
      <c r="I139" s="23">
        <v>1660000</v>
      </c>
      <c r="J139" s="22"/>
      <c r="K139" t="s">
        <v>62</v>
      </c>
      <c r="L139" s="20" t="s">
        <v>83</v>
      </c>
      <c r="M139">
        <v>42415</v>
      </c>
      <c r="N139" s="21">
        <v>154.18327108045642</v>
      </c>
      <c r="O139" s="21">
        <v>155.25453954821924</v>
      </c>
      <c r="P139" s="23">
        <v>960000</v>
      </c>
      <c r="Q139" s="23">
        <v>960000</v>
      </c>
      <c r="X139" s="20" t="s">
        <v>41</v>
      </c>
      <c r="Y139">
        <v>40381</v>
      </c>
      <c r="Z139" t="str">
        <f t="shared" si="20"/>
        <v>Kab. Bandung40381</v>
      </c>
      <c r="AB139">
        <v>12740</v>
      </c>
      <c r="AC139" t="str">
        <f t="shared" si="34"/>
        <v/>
      </c>
      <c r="AD139" t="str">
        <f t="shared" si="34"/>
        <v/>
      </c>
      <c r="AE139" t="str">
        <f t="shared" si="34"/>
        <v/>
      </c>
      <c r="AF139" t="str">
        <f t="shared" si="34"/>
        <v/>
      </c>
      <c r="AG139" t="str">
        <f t="shared" si="34"/>
        <v/>
      </c>
      <c r="AH139" t="str">
        <f t="shared" si="34"/>
        <v/>
      </c>
      <c r="AI139" t="str">
        <f t="shared" si="34"/>
        <v/>
      </c>
      <c r="AJ139" t="str">
        <f t="shared" si="34"/>
        <v/>
      </c>
      <c r="AK139" t="str">
        <f t="shared" si="34"/>
        <v/>
      </c>
      <c r="AL139" t="str">
        <f t="shared" si="34"/>
        <v/>
      </c>
      <c r="AM139" t="str">
        <f t="shared" si="34"/>
        <v/>
      </c>
      <c r="AN139" t="str">
        <f t="shared" si="34"/>
        <v/>
      </c>
      <c r="AO139" t="str">
        <f t="shared" si="34"/>
        <v/>
      </c>
      <c r="AP139" t="str">
        <f t="shared" si="34"/>
        <v/>
      </c>
      <c r="AQ139" t="str">
        <f t="shared" si="34"/>
        <v/>
      </c>
      <c r="AR139" t="str">
        <f t="shared" si="34"/>
        <v/>
      </c>
      <c r="AS139" t="str">
        <f t="shared" si="33"/>
        <v/>
      </c>
      <c r="AT139" t="str">
        <f t="shared" si="33"/>
        <v/>
      </c>
      <c r="AU139" t="str">
        <f t="shared" si="33"/>
        <v/>
      </c>
      <c r="AV139" t="str">
        <f t="shared" si="33"/>
        <v/>
      </c>
      <c r="AW139" t="str">
        <f t="shared" si="33"/>
        <v/>
      </c>
      <c r="AX139" t="str">
        <f t="shared" si="33"/>
        <v/>
      </c>
      <c r="AY139" t="str">
        <f t="shared" si="33"/>
        <v/>
      </c>
      <c r="AZ139" t="str">
        <f t="shared" si="33"/>
        <v/>
      </c>
      <c r="BA139" t="str">
        <f t="shared" si="33"/>
        <v/>
      </c>
      <c r="BB139" t="str">
        <f t="shared" si="33"/>
        <v/>
      </c>
      <c r="BC139" t="str">
        <f t="shared" si="33"/>
        <v/>
      </c>
      <c r="BD139" t="str">
        <f t="shared" si="33"/>
        <v/>
      </c>
      <c r="BE139" t="str">
        <f t="shared" si="33"/>
        <v/>
      </c>
      <c r="BF139">
        <f t="shared" si="33"/>
        <v>12740</v>
      </c>
      <c r="BG139" t="str">
        <f t="shared" si="33"/>
        <v/>
      </c>
      <c r="BH139" t="str">
        <f t="shared" si="32"/>
        <v/>
      </c>
      <c r="BI139" t="str">
        <f t="shared" si="32"/>
        <v/>
      </c>
      <c r="BJ139" t="str">
        <f t="shared" si="32"/>
        <v/>
      </c>
      <c r="BK139" t="str">
        <f t="shared" si="32"/>
        <v/>
      </c>
      <c r="BL139" t="str">
        <f t="shared" si="32"/>
        <v/>
      </c>
      <c r="BM139" t="str">
        <f t="shared" si="32"/>
        <v/>
      </c>
      <c r="BN139" t="str">
        <f t="shared" si="32"/>
        <v/>
      </c>
      <c r="BO139" t="str">
        <f t="shared" si="32"/>
        <v/>
      </c>
      <c r="BP139" t="str">
        <f t="shared" si="32"/>
        <v/>
      </c>
      <c r="BQ139" t="str">
        <f t="shared" si="32"/>
        <v/>
      </c>
      <c r="BU139" t="s">
        <v>62</v>
      </c>
      <c r="BV139" t="s">
        <v>83</v>
      </c>
      <c r="BW139">
        <v>42415</v>
      </c>
      <c r="BX139">
        <v>-6.0257038999999999</v>
      </c>
      <c r="BY139">
        <v>106.04785320000001</v>
      </c>
      <c r="BZ139">
        <v>306.66992887488323</v>
      </c>
    </row>
    <row r="140" spans="1:78" x14ac:dyDescent="0.25">
      <c r="A140" t="str">
        <f t="shared" si="19"/>
        <v>Kota Cilegon42416</v>
      </c>
      <c r="B140" s="20" t="s">
        <v>83</v>
      </c>
      <c r="C140">
        <v>42416</v>
      </c>
      <c r="D140" s="21">
        <v>303.01945969593817</v>
      </c>
      <c r="E140" s="21">
        <v>296.28452287098588</v>
      </c>
      <c r="F140" s="23">
        <v>1655000</v>
      </c>
      <c r="G140" s="23">
        <v>1655000</v>
      </c>
      <c r="H140" s="23">
        <v>950000</v>
      </c>
      <c r="I140" s="23">
        <v>1655000</v>
      </c>
      <c r="J140" s="22"/>
      <c r="K140" t="s">
        <v>62</v>
      </c>
      <c r="L140" s="20" t="s">
        <v>83</v>
      </c>
      <c r="M140">
        <v>42416</v>
      </c>
      <c r="N140" s="21">
        <v>152.4047588527886</v>
      </c>
      <c r="O140" s="21">
        <v>153.19252059146734</v>
      </c>
      <c r="P140" s="23">
        <v>950000</v>
      </c>
      <c r="Q140" s="23">
        <v>950000</v>
      </c>
      <c r="X140" s="20" t="s">
        <v>41</v>
      </c>
      <c r="Y140">
        <v>40616</v>
      </c>
      <c r="Z140" t="str">
        <f t="shared" si="20"/>
        <v>Kab. Bandung40616</v>
      </c>
      <c r="AB140">
        <v>12750</v>
      </c>
      <c r="AC140" t="str">
        <f t="shared" si="34"/>
        <v/>
      </c>
      <c r="AD140" t="str">
        <f t="shared" si="34"/>
        <v/>
      </c>
      <c r="AE140" t="str">
        <f t="shared" si="34"/>
        <v/>
      </c>
      <c r="AF140" t="str">
        <f t="shared" si="34"/>
        <v/>
      </c>
      <c r="AG140" t="str">
        <f t="shared" si="34"/>
        <v/>
      </c>
      <c r="AH140" t="str">
        <f t="shared" si="34"/>
        <v/>
      </c>
      <c r="AI140" t="str">
        <f t="shared" si="34"/>
        <v/>
      </c>
      <c r="AJ140" t="str">
        <f t="shared" si="34"/>
        <v/>
      </c>
      <c r="AK140" t="str">
        <f t="shared" si="34"/>
        <v/>
      </c>
      <c r="AL140" t="str">
        <f t="shared" si="34"/>
        <v/>
      </c>
      <c r="AM140" t="str">
        <f t="shared" si="34"/>
        <v/>
      </c>
      <c r="AN140" t="str">
        <f t="shared" si="34"/>
        <v/>
      </c>
      <c r="AO140" t="str">
        <f t="shared" si="34"/>
        <v/>
      </c>
      <c r="AP140" t="str">
        <f t="shared" si="34"/>
        <v/>
      </c>
      <c r="AQ140" t="str">
        <f t="shared" si="34"/>
        <v/>
      </c>
      <c r="AR140" t="str">
        <f t="shared" si="34"/>
        <v/>
      </c>
      <c r="AS140" t="str">
        <f t="shared" si="33"/>
        <v/>
      </c>
      <c r="AT140" t="str">
        <f t="shared" si="33"/>
        <v/>
      </c>
      <c r="AU140" t="str">
        <f t="shared" si="33"/>
        <v/>
      </c>
      <c r="AV140" t="str">
        <f t="shared" si="33"/>
        <v/>
      </c>
      <c r="AW140" t="str">
        <f t="shared" si="33"/>
        <v/>
      </c>
      <c r="AX140" t="str">
        <f t="shared" si="33"/>
        <v/>
      </c>
      <c r="AY140" t="str">
        <f t="shared" si="33"/>
        <v/>
      </c>
      <c r="AZ140" t="str">
        <f t="shared" si="33"/>
        <v/>
      </c>
      <c r="BA140" t="str">
        <f t="shared" si="33"/>
        <v/>
      </c>
      <c r="BB140" t="str">
        <f t="shared" si="33"/>
        <v/>
      </c>
      <c r="BC140" t="str">
        <f t="shared" si="33"/>
        <v/>
      </c>
      <c r="BD140" t="str">
        <f t="shared" si="33"/>
        <v/>
      </c>
      <c r="BE140" t="str">
        <f t="shared" si="33"/>
        <v/>
      </c>
      <c r="BF140">
        <f t="shared" si="33"/>
        <v>12750</v>
      </c>
      <c r="BG140" t="str">
        <f t="shared" si="33"/>
        <v/>
      </c>
      <c r="BH140" t="str">
        <f t="shared" si="32"/>
        <v/>
      </c>
      <c r="BI140" t="str">
        <f t="shared" si="32"/>
        <v/>
      </c>
      <c r="BJ140" t="str">
        <f t="shared" si="32"/>
        <v/>
      </c>
      <c r="BK140" t="str">
        <f t="shared" si="32"/>
        <v/>
      </c>
      <c r="BL140" t="str">
        <f t="shared" si="32"/>
        <v/>
      </c>
      <c r="BM140" t="str">
        <f t="shared" si="32"/>
        <v/>
      </c>
      <c r="BN140" t="str">
        <f t="shared" si="32"/>
        <v/>
      </c>
      <c r="BO140" t="str">
        <f t="shared" si="32"/>
        <v/>
      </c>
      <c r="BP140" t="str">
        <f t="shared" si="32"/>
        <v/>
      </c>
      <c r="BQ140" t="str">
        <f t="shared" si="32"/>
        <v/>
      </c>
      <c r="BU140" t="s">
        <v>62</v>
      </c>
      <c r="BV140" t="s">
        <v>83</v>
      </c>
      <c r="BW140">
        <v>42416</v>
      </c>
      <c r="BX140">
        <v>-6.0240292000000002</v>
      </c>
      <c r="BY140">
        <v>106.0610787</v>
      </c>
      <c r="BZ140">
        <v>304.97181390440215</v>
      </c>
    </row>
    <row r="141" spans="1:78" x14ac:dyDescent="0.25">
      <c r="A141" t="str">
        <f t="shared" ref="A141:A204" si="35">B141&amp;C141</f>
        <v>Kota Cilegon42417</v>
      </c>
      <c r="B141" s="20" t="s">
        <v>83</v>
      </c>
      <c r="C141">
        <v>42417</v>
      </c>
      <c r="D141" s="21">
        <v>303.5218087152557</v>
      </c>
      <c r="E141" s="21">
        <v>296.75099512234368</v>
      </c>
      <c r="F141" s="23">
        <v>1655000</v>
      </c>
      <c r="G141" s="23">
        <v>1655000</v>
      </c>
      <c r="H141" s="23">
        <v>950000</v>
      </c>
      <c r="I141" s="23">
        <v>1655000</v>
      </c>
      <c r="J141" s="22"/>
      <c r="K141" t="s">
        <v>62</v>
      </c>
      <c r="L141" s="20" t="s">
        <v>83</v>
      </c>
      <c r="M141">
        <v>42417</v>
      </c>
      <c r="N141" s="21">
        <v>152.93198849584962</v>
      </c>
      <c r="O141" s="21">
        <v>154.11269239311758</v>
      </c>
      <c r="P141" s="23">
        <v>950000</v>
      </c>
      <c r="Q141" s="23">
        <v>950000</v>
      </c>
      <c r="X141" s="20" t="s">
        <v>41</v>
      </c>
      <c r="Y141">
        <v>40287</v>
      </c>
      <c r="Z141" t="str">
        <f t="shared" ref="Z141:Z204" si="36">X141&amp;Y141</f>
        <v>Kab. Bandung40287</v>
      </c>
      <c r="AB141">
        <v>12760</v>
      </c>
      <c r="AC141" t="str">
        <f t="shared" si="34"/>
        <v/>
      </c>
      <c r="AD141" t="str">
        <f t="shared" si="34"/>
        <v/>
      </c>
      <c r="AE141" t="str">
        <f t="shared" si="34"/>
        <v/>
      </c>
      <c r="AF141" t="str">
        <f t="shared" si="34"/>
        <v/>
      </c>
      <c r="AG141" t="str">
        <f t="shared" si="34"/>
        <v/>
      </c>
      <c r="AH141" t="str">
        <f t="shared" si="34"/>
        <v/>
      </c>
      <c r="AI141" t="str">
        <f t="shared" si="34"/>
        <v/>
      </c>
      <c r="AJ141" t="str">
        <f t="shared" si="34"/>
        <v/>
      </c>
      <c r="AK141" t="str">
        <f t="shared" si="34"/>
        <v/>
      </c>
      <c r="AL141" t="str">
        <f t="shared" si="34"/>
        <v/>
      </c>
      <c r="AM141" t="str">
        <f t="shared" si="34"/>
        <v/>
      </c>
      <c r="AN141" t="str">
        <f t="shared" si="34"/>
        <v/>
      </c>
      <c r="AO141" t="str">
        <f t="shared" si="34"/>
        <v/>
      </c>
      <c r="AP141" t="str">
        <f t="shared" si="34"/>
        <v/>
      </c>
      <c r="AQ141" t="str">
        <f t="shared" si="34"/>
        <v/>
      </c>
      <c r="AR141" t="str">
        <f t="shared" si="34"/>
        <v/>
      </c>
      <c r="AS141" t="str">
        <f t="shared" si="33"/>
        <v/>
      </c>
      <c r="AT141" t="str">
        <f t="shared" si="33"/>
        <v/>
      </c>
      <c r="AU141" t="str">
        <f t="shared" si="33"/>
        <v/>
      </c>
      <c r="AV141" t="str">
        <f t="shared" si="33"/>
        <v/>
      </c>
      <c r="AW141" t="str">
        <f t="shared" si="33"/>
        <v/>
      </c>
      <c r="AX141" t="str">
        <f t="shared" si="33"/>
        <v/>
      </c>
      <c r="AY141" t="str">
        <f t="shared" si="33"/>
        <v/>
      </c>
      <c r="AZ141" t="str">
        <f t="shared" si="33"/>
        <v/>
      </c>
      <c r="BA141" t="str">
        <f t="shared" si="33"/>
        <v/>
      </c>
      <c r="BB141" t="str">
        <f t="shared" si="33"/>
        <v/>
      </c>
      <c r="BC141" t="str">
        <f t="shared" si="33"/>
        <v/>
      </c>
      <c r="BD141" t="str">
        <f t="shared" si="33"/>
        <v/>
      </c>
      <c r="BE141" t="str">
        <f t="shared" si="33"/>
        <v/>
      </c>
      <c r="BF141">
        <f t="shared" si="33"/>
        <v>12760</v>
      </c>
      <c r="BG141" t="str">
        <f t="shared" si="33"/>
        <v/>
      </c>
      <c r="BH141" t="str">
        <f t="shared" si="32"/>
        <v/>
      </c>
      <c r="BI141" t="str">
        <f t="shared" si="32"/>
        <v/>
      </c>
      <c r="BJ141" t="str">
        <f t="shared" si="32"/>
        <v/>
      </c>
      <c r="BK141" t="str">
        <f t="shared" si="32"/>
        <v/>
      </c>
      <c r="BL141" t="str">
        <f t="shared" si="32"/>
        <v/>
      </c>
      <c r="BM141" t="str">
        <f t="shared" si="32"/>
        <v/>
      </c>
      <c r="BN141" t="str">
        <f t="shared" si="32"/>
        <v/>
      </c>
      <c r="BO141" t="str">
        <f t="shared" si="32"/>
        <v/>
      </c>
      <c r="BP141" t="str">
        <f t="shared" si="32"/>
        <v/>
      </c>
      <c r="BQ141" t="str">
        <f t="shared" si="32"/>
        <v/>
      </c>
      <c r="BU141" t="s">
        <v>62</v>
      </c>
      <c r="BV141" t="s">
        <v>83</v>
      </c>
      <c r="BW141">
        <v>42417</v>
      </c>
      <c r="BX141">
        <v>-6.0306373000000004</v>
      </c>
      <c r="BY141">
        <v>106.05373109999999</v>
      </c>
      <c r="BZ141">
        <v>305.40578163692317</v>
      </c>
    </row>
    <row r="142" spans="1:78" x14ac:dyDescent="0.25">
      <c r="A142" t="str">
        <f t="shared" si="35"/>
        <v>Kota Cilegon42418</v>
      </c>
      <c r="B142" s="20" t="s">
        <v>83</v>
      </c>
      <c r="C142">
        <v>42418</v>
      </c>
      <c r="D142" s="21">
        <v>304.65921710791957</v>
      </c>
      <c r="E142" s="21">
        <v>297.85529614889026</v>
      </c>
      <c r="F142" s="23">
        <v>1660000</v>
      </c>
      <c r="G142" s="23">
        <v>1660000</v>
      </c>
      <c r="H142" s="23">
        <v>960000</v>
      </c>
      <c r="I142" s="23">
        <v>1660000</v>
      </c>
      <c r="J142" s="22"/>
      <c r="K142" t="s">
        <v>62</v>
      </c>
      <c r="L142" s="20" t="s">
        <v>83</v>
      </c>
      <c r="M142">
        <v>42418</v>
      </c>
      <c r="N142" s="21">
        <v>154.09915356301957</v>
      </c>
      <c r="O142" s="21">
        <v>155.61284597696908</v>
      </c>
      <c r="P142" s="23">
        <v>960000</v>
      </c>
      <c r="Q142" s="23">
        <v>960000</v>
      </c>
      <c r="X142" s="20" t="s">
        <v>41</v>
      </c>
      <c r="Y142">
        <v>40617</v>
      </c>
      <c r="Z142" t="str">
        <f t="shared" si="36"/>
        <v>Kab. Bandung40617</v>
      </c>
      <c r="AB142">
        <v>12770</v>
      </c>
      <c r="AC142" t="str">
        <f t="shared" si="34"/>
        <v/>
      </c>
      <c r="AD142" t="str">
        <f t="shared" si="34"/>
        <v/>
      </c>
      <c r="AE142" t="str">
        <f t="shared" si="34"/>
        <v/>
      </c>
      <c r="AF142" t="str">
        <f t="shared" si="34"/>
        <v/>
      </c>
      <c r="AG142" t="str">
        <f t="shared" si="34"/>
        <v/>
      </c>
      <c r="AH142" t="str">
        <f t="shared" si="34"/>
        <v/>
      </c>
      <c r="AI142" t="str">
        <f t="shared" si="34"/>
        <v/>
      </c>
      <c r="AJ142" t="str">
        <f t="shared" si="34"/>
        <v/>
      </c>
      <c r="AK142" t="str">
        <f t="shared" si="34"/>
        <v/>
      </c>
      <c r="AL142" t="str">
        <f t="shared" si="34"/>
        <v/>
      </c>
      <c r="AM142" t="str">
        <f t="shared" si="34"/>
        <v/>
      </c>
      <c r="AN142" t="str">
        <f t="shared" si="34"/>
        <v/>
      </c>
      <c r="AO142" t="str">
        <f t="shared" si="34"/>
        <v/>
      </c>
      <c r="AP142" t="str">
        <f t="shared" si="34"/>
        <v/>
      </c>
      <c r="AQ142" t="str">
        <f t="shared" si="34"/>
        <v/>
      </c>
      <c r="AR142" t="str">
        <f t="shared" si="34"/>
        <v/>
      </c>
      <c r="AS142" t="str">
        <f t="shared" si="33"/>
        <v/>
      </c>
      <c r="AT142" t="str">
        <f t="shared" si="33"/>
        <v/>
      </c>
      <c r="AU142" t="str">
        <f t="shared" si="33"/>
        <v/>
      </c>
      <c r="AV142" t="str">
        <f t="shared" si="33"/>
        <v/>
      </c>
      <c r="AW142" t="str">
        <f t="shared" si="33"/>
        <v/>
      </c>
      <c r="AX142" t="str">
        <f t="shared" si="33"/>
        <v/>
      </c>
      <c r="AY142" t="str">
        <f t="shared" si="33"/>
        <v/>
      </c>
      <c r="AZ142" t="str">
        <f t="shared" si="33"/>
        <v/>
      </c>
      <c r="BA142" t="str">
        <f t="shared" si="33"/>
        <v/>
      </c>
      <c r="BB142" t="str">
        <f t="shared" si="33"/>
        <v/>
      </c>
      <c r="BC142" t="str">
        <f t="shared" si="33"/>
        <v/>
      </c>
      <c r="BD142" t="str">
        <f t="shared" si="33"/>
        <v/>
      </c>
      <c r="BE142" t="str">
        <f t="shared" si="33"/>
        <v/>
      </c>
      <c r="BF142">
        <f t="shared" si="33"/>
        <v>12770</v>
      </c>
      <c r="BG142" t="str">
        <f t="shared" si="33"/>
        <v/>
      </c>
      <c r="BH142" t="str">
        <f t="shared" si="32"/>
        <v/>
      </c>
      <c r="BI142" t="str">
        <f t="shared" si="32"/>
        <v/>
      </c>
      <c r="BJ142" t="str">
        <f t="shared" si="32"/>
        <v/>
      </c>
      <c r="BK142" t="str">
        <f t="shared" si="32"/>
        <v/>
      </c>
      <c r="BL142" t="str">
        <f t="shared" si="32"/>
        <v/>
      </c>
      <c r="BM142" t="str">
        <f t="shared" si="32"/>
        <v/>
      </c>
      <c r="BN142" t="str">
        <f t="shared" si="32"/>
        <v/>
      </c>
      <c r="BO142" t="str">
        <f t="shared" si="32"/>
        <v/>
      </c>
      <c r="BP142" t="str">
        <f t="shared" si="32"/>
        <v/>
      </c>
      <c r="BQ142" t="str">
        <f t="shared" si="32"/>
        <v/>
      </c>
      <c r="BU142" t="s">
        <v>62</v>
      </c>
      <c r="BV142" t="s">
        <v>83</v>
      </c>
      <c r="BW142">
        <v>42418</v>
      </c>
      <c r="BX142">
        <v>-6.0347793999999997</v>
      </c>
      <c r="BY142">
        <v>106.0434449</v>
      </c>
      <c r="BZ142">
        <v>306.47941696023605</v>
      </c>
    </row>
    <row r="143" spans="1:78" x14ac:dyDescent="0.25">
      <c r="A143" t="str">
        <f t="shared" si="35"/>
        <v>Kota Cilegon42419</v>
      </c>
      <c r="B143" s="20" t="s">
        <v>83</v>
      </c>
      <c r="C143">
        <v>42419</v>
      </c>
      <c r="D143" s="21">
        <v>304.76975823888256</v>
      </c>
      <c r="E143" s="21">
        <v>297.86963418143267</v>
      </c>
      <c r="F143" s="23">
        <v>1660000</v>
      </c>
      <c r="G143" s="23">
        <v>1660000</v>
      </c>
      <c r="H143" s="23">
        <v>960000</v>
      </c>
      <c r="I143" s="23">
        <v>1660000</v>
      </c>
      <c r="J143" s="22"/>
      <c r="K143" t="s">
        <v>62</v>
      </c>
      <c r="L143" s="20" t="s">
        <v>83</v>
      </c>
      <c r="M143">
        <v>42419</v>
      </c>
      <c r="N143" s="21">
        <v>154.33763636114307</v>
      </c>
      <c r="O143" s="21">
        <v>156.96089165419625</v>
      </c>
      <c r="P143" s="23">
        <v>960000</v>
      </c>
      <c r="Q143" s="23">
        <v>960000</v>
      </c>
      <c r="X143" s="20" t="s">
        <v>41</v>
      </c>
      <c r="Y143">
        <v>40288</v>
      </c>
      <c r="Z143" t="str">
        <f t="shared" si="36"/>
        <v>Kab. Bandung40288</v>
      </c>
      <c r="AB143">
        <v>12780</v>
      </c>
      <c r="AC143" t="str">
        <f t="shared" si="34"/>
        <v/>
      </c>
      <c r="AD143" t="str">
        <f t="shared" si="34"/>
        <v/>
      </c>
      <c r="AE143" t="str">
        <f t="shared" si="34"/>
        <v/>
      </c>
      <c r="AF143" t="str">
        <f t="shared" si="34"/>
        <v/>
      </c>
      <c r="AG143" t="str">
        <f t="shared" si="34"/>
        <v/>
      </c>
      <c r="AH143" t="str">
        <f t="shared" si="34"/>
        <v/>
      </c>
      <c r="AI143" t="str">
        <f t="shared" si="34"/>
        <v/>
      </c>
      <c r="AJ143" t="str">
        <f t="shared" si="34"/>
        <v/>
      </c>
      <c r="AK143" t="str">
        <f t="shared" si="34"/>
        <v/>
      </c>
      <c r="AL143" t="str">
        <f t="shared" si="34"/>
        <v/>
      </c>
      <c r="AM143" t="str">
        <f t="shared" si="34"/>
        <v/>
      </c>
      <c r="AN143" t="str">
        <f t="shared" si="34"/>
        <v/>
      </c>
      <c r="AO143" t="str">
        <f t="shared" si="34"/>
        <v/>
      </c>
      <c r="AP143" t="str">
        <f t="shared" si="34"/>
        <v/>
      </c>
      <c r="AQ143" t="str">
        <f t="shared" si="34"/>
        <v/>
      </c>
      <c r="AR143" t="str">
        <f t="shared" si="34"/>
        <v/>
      </c>
      <c r="AS143" t="str">
        <f t="shared" si="33"/>
        <v/>
      </c>
      <c r="AT143" t="str">
        <f t="shared" si="33"/>
        <v/>
      </c>
      <c r="AU143" t="str">
        <f t="shared" si="33"/>
        <v/>
      </c>
      <c r="AV143" t="str">
        <f t="shared" si="33"/>
        <v/>
      </c>
      <c r="AW143" t="str">
        <f t="shared" si="33"/>
        <v/>
      </c>
      <c r="AX143" t="str">
        <f t="shared" si="33"/>
        <v/>
      </c>
      <c r="AY143" t="str">
        <f t="shared" si="33"/>
        <v/>
      </c>
      <c r="AZ143" t="str">
        <f t="shared" si="33"/>
        <v/>
      </c>
      <c r="BA143" t="str">
        <f t="shared" si="33"/>
        <v/>
      </c>
      <c r="BB143" t="str">
        <f t="shared" si="33"/>
        <v/>
      </c>
      <c r="BC143" t="str">
        <f t="shared" si="33"/>
        <v/>
      </c>
      <c r="BD143" t="str">
        <f t="shared" si="33"/>
        <v/>
      </c>
      <c r="BE143" t="str">
        <f t="shared" si="33"/>
        <v/>
      </c>
      <c r="BF143">
        <f t="shared" si="33"/>
        <v>12780</v>
      </c>
      <c r="BG143" t="str">
        <f t="shared" si="33"/>
        <v/>
      </c>
      <c r="BH143" t="str">
        <f t="shared" si="32"/>
        <v/>
      </c>
      <c r="BI143" t="str">
        <f t="shared" si="32"/>
        <v/>
      </c>
      <c r="BJ143" t="str">
        <f t="shared" si="32"/>
        <v/>
      </c>
      <c r="BK143" t="str">
        <f t="shared" si="32"/>
        <v/>
      </c>
      <c r="BL143" t="str">
        <f t="shared" si="32"/>
        <v/>
      </c>
      <c r="BM143" t="str">
        <f t="shared" si="32"/>
        <v/>
      </c>
      <c r="BN143" t="str">
        <f t="shared" si="32"/>
        <v/>
      </c>
      <c r="BO143" t="str">
        <f t="shared" si="32"/>
        <v/>
      </c>
      <c r="BP143" t="str">
        <f t="shared" si="32"/>
        <v/>
      </c>
      <c r="BQ143" t="str">
        <f t="shared" si="32"/>
        <v/>
      </c>
      <c r="BU143" t="s">
        <v>62</v>
      </c>
      <c r="BV143" t="s">
        <v>83</v>
      </c>
      <c r="BW143">
        <v>42419</v>
      </c>
      <c r="BX143">
        <v>-6.0569031999999998</v>
      </c>
      <c r="BY143">
        <v>106.0302205</v>
      </c>
      <c r="BZ143">
        <v>306.40405135275705</v>
      </c>
    </row>
    <row r="144" spans="1:78" x14ac:dyDescent="0.25">
      <c r="A144" t="str">
        <f t="shared" si="35"/>
        <v>Kota Cilegon42421</v>
      </c>
      <c r="B144" s="20" t="s">
        <v>83</v>
      </c>
      <c r="C144">
        <v>42421</v>
      </c>
      <c r="D144" s="21">
        <v>304.22201423376748</v>
      </c>
      <c r="E144" s="21">
        <v>297.49433864798846</v>
      </c>
      <c r="F144" s="23">
        <v>1660000</v>
      </c>
      <c r="G144" s="23">
        <v>1660000</v>
      </c>
      <c r="H144" s="23">
        <v>955000</v>
      </c>
      <c r="I144" s="23">
        <v>1660000</v>
      </c>
      <c r="J144" s="22"/>
      <c r="K144" t="s">
        <v>62</v>
      </c>
      <c r="L144" s="20" t="s">
        <v>83</v>
      </c>
      <c r="M144">
        <v>42421</v>
      </c>
      <c r="N144" s="21">
        <v>153.60298920886328</v>
      </c>
      <c r="O144" s="21">
        <v>154.25660126132703</v>
      </c>
      <c r="P144" s="23">
        <v>955000</v>
      </c>
      <c r="Q144" s="23">
        <v>955000</v>
      </c>
      <c r="X144" s="20" t="s">
        <v>41</v>
      </c>
      <c r="Y144">
        <v>40619</v>
      </c>
      <c r="Z144" t="str">
        <f t="shared" si="36"/>
        <v>Kab. Bandung40619</v>
      </c>
      <c r="AB144">
        <v>12790</v>
      </c>
      <c r="AC144" t="str">
        <f t="shared" si="34"/>
        <v/>
      </c>
      <c r="AD144" t="str">
        <f t="shared" si="34"/>
        <v/>
      </c>
      <c r="AE144" t="str">
        <f t="shared" si="34"/>
        <v/>
      </c>
      <c r="AF144" t="str">
        <f t="shared" si="34"/>
        <v/>
      </c>
      <c r="AG144" t="str">
        <f t="shared" si="34"/>
        <v/>
      </c>
      <c r="AH144" t="str">
        <f t="shared" si="34"/>
        <v/>
      </c>
      <c r="AI144" t="str">
        <f t="shared" si="34"/>
        <v/>
      </c>
      <c r="AJ144" t="str">
        <f t="shared" si="34"/>
        <v/>
      </c>
      <c r="AK144" t="str">
        <f t="shared" si="34"/>
        <v/>
      </c>
      <c r="AL144" t="str">
        <f t="shared" si="34"/>
        <v/>
      </c>
      <c r="AM144" t="str">
        <f t="shared" si="34"/>
        <v/>
      </c>
      <c r="AN144" t="str">
        <f t="shared" si="34"/>
        <v/>
      </c>
      <c r="AO144" t="str">
        <f t="shared" si="34"/>
        <v/>
      </c>
      <c r="AP144" t="str">
        <f t="shared" si="34"/>
        <v/>
      </c>
      <c r="AQ144" t="str">
        <f t="shared" si="34"/>
        <v/>
      </c>
      <c r="AR144" t="str">
        <f t="shared" si="34"/>
        <v/>
      </c>
      <c r="AS144" t="str">
        <f t="shared" si="33"/>
        <v/>
      </c>
      <c r="AT144" t="str">
        <f t="shared" si="33"/>
        <v/>
      </c>
      <c r="AU144" t="str">
        <f t="shared" si="33"/>
        <v/>
      </c>
      <c r="AV144" t="str">
        <f t="shared" si="33"/>
        <v/>
      </c>
      <c r="AW144" t="str">
        <f t="shared" si="33"/>
        <v/>
      </c>
      <c r="AX144" t="str">
        <f t="shared" si="33"/>
        <v/>
      </c>
      <c r="AY144" t="str">
        <f t="shared" si="33"/>
        <v/>
      </c>
      <c r="AZ144" t="str">
        <f t="shared" si="33"/>
        <v/>
      </c>
      <c r="BA144" t="str">
        <f t="shared" si="33"/>
        <v/>
      </c>
      <c r="BB144" t="str">
        <f t="shared" si="33"/>
        <v/>
      </c>
      <c r="BC144" t="str">
        <f t="shared" si="33"/>
        <v/>
      </c>
      <c r="BD144" t="str">
        <f t="shared" si="33"/>
        <v/>
      </c>
      <c r="BE144" t="str">
        <f t="shared" si="33"/>
        <v/>
      </c>
      <c r="BF144">
        <f t="shared" si="33"/>
        <v>12790</v>
      </c>
      <c r="BG144" t="str">
        <f t="shared" si="33"/>
        <v/>
      </c>
      <c r="BH144" t="str">
        <f t="shared" si="32"/>
        <v/>
      </c>
      <c r="BI144" t="str">
        <f t="shared" si="32"/>
        <v/>
      </c>
      <c r="BJ144" t="str">
        <f t="shared" si="32"/>
        <v/>
      </c>
      <c r="BK144" t="str">
        <f t="shared" si="32"/>
        <v/>
      </c>
      <c r="BL144" t="str">
        <f t="shared" si="32"/>
        <v/>
      </c>
      <c r="BM144" t="str">
        <f t="shared" si="32"/>
        <v/>
      </c>
      <c r="BN144" t="str">
        <f t="shared" si="32"/>
        <v/>
      </c>
      <c r="BO144" t="str">
        <f t="shared" si="32"/>
        <v/>
      </c>
      <c r="BP144" t="str">
        <f t="shared" si="32"/>
        <v/>
      </c>
      <c r="BQ144" t="str">
        <f t="shared" si="32"/>
        <v/>
      </c>
      <c r="BU144" t="s">
        <v>62</v>
      </c>
      <c r="BV144" t="s">
        <v>83</v>
      </c>
      <c r="BW144">
        <v>42421</v>
      </c>
      <c r="BX144">
        <v>-6.0186817000000001</v>
      </c>
      <c r="BY144">
        <v>106.0558218</v>
      </c>
      <c r="BZ144">
        <v>306.18757694121138</v>
      </c>
    </row>
    <row r="145" spans="1:78" x14ac:dyDescent="0.25">
      <c r="A145" t="str">
        <f t="shared" si="35"/>
        <v>Kota Cilegon42422</v>
      </c>
      <c r="B145" s="20" t="s">
        <v>83</v>
      </c>
      <c r="C145">
        <v>42422</v>
      </c>
      <c r="D145" s="21">
        <v>299.67852234108932</v>
      </c>
      <c r="E145" s="21">
        <v>292.94624387946658</v>
      </c>
      <c r="F145" s="23">
        <v>1635000</v>
      </c>
      <c r="G145" s="23">
        <v>1635000</v>
      </c>
      <c r="H145" s="23">
        <v>935000</v>
      </c>
      <c r="I145" s="23">
        <v>1635000</v>
      </c>
      <c r="J145" s="22"/>
      <c r="K145" t="s">
        <v>62</v>
      </c>
      <c r="L145" s="20" t="s">
        <v>83</v>
      </c>
      <c r="M145">
        <v>42422</v>
      </c>
      <c r="N145" s="21">
        <v>149.06303549437871</v>
      </c>
      <c r="O145" s="21">
        <v>149.96461431785374</v>
      </c>
      <c r="P145" s="23">
        <v>935000</v>
      </c>
      <c r="Q145" s="23">
        <v>935000</v>
      </c>
      <c r="X145" s="20" t="s">
        <v>41</v>
      </c>
      <c r="Y145">
        <v>40195</v>
      </c>
      <c r="Z145" t="str">
        <f t="shared" si="36"/>
        <v>Kab. Bandung40195</v>
      </c>
      <c r="AB145">
        <v>12810</v>
      </c>
      <c r="AC145" t="str">
        <f t="shared" si="34"/>
        <v/>
      </c>
      <c r="AD145" t="str">
        <f t="shared" si="34"/>
        <v/>
      </c>
      <c r="AE145" t="str">
        <f t="shared" si="34"/>
        <v/>
      </c>
      <c r="AF145" t="str">
        <f t="shared" si="34"/>
        <v/>
      </c>
      <c r="AG145" t="str">
        <f t="shared" si="34"/>
        <v/>
      </c>
      <c r="AH145" t="str">
        <f t="shared" si="34"/>
        <v/>
      </c>
      <c r="AI145" t="str">
        <f t="shared" si="34"/>
        <v/>
      </c>
      <c r="AJ145" t="str">
        <f t="shared" si="34"/>
        <v/>
      </c>
      <c r="AK145" t="str">
        <f t="shared" si="34"/>
        <v/>
      </c>
      <c r="AL145" t="str">
        <f t="shared" si="34"/>
        <v/>
      </c>
      <c r="AM145" t="str">
        <f t="shared" si="34"/>
        <v/>
      </c>
      <c r="AN145" t="str">
        <f t="shared" si="34"/>
        <v/>
      </c>
      <c r="AO145" t="str">
        <f t="shared" si="34"/>
        <v/>
      </c>
      <c r="AP145" t="str">
        <f t="shared" si="34"/>
        <v/>
      </c>
      <c r="AQ145" t="str">
        <f t="shared" si="34"/>
        <v/>
      </c>
      <c r="AR145" t="str">
        <f t="shared" si="34"/>
        <v/>
      </c>
      <c r="AS145" t="str">
        <f t="shared" si="33"/>
        <v/>
      </c>
      <c r="AT145" t="str">
        <f t="shared" si="33"/>
        <v/>
      </c>
      <c r="AU145" t="str">
        <f t="shared" si="33"/>
        <v/>
      </c>
      <c r="AV145" t="str">
        <f t="shared" si="33"/>
        <v/>
      </c>
      <c r="AW145" t="str">
        <f t="shared" si="33"/>
        <v/>
      </c>
      <c r="AX145" t="str">
        <f t="shared" si="33"/>
        <v/>
      </c>
      <c r="AY145" t="str">
        <f t="shared" si="33"/>
        <v/>
      </c>
      <c r="AZ145" t="str">
        <f t="shared" si="33"/>
        <v/>
      </c>
      <c r="BA145" t="str">
        <f t="shared" si="33"/>
        <v/>
      </c>
      <c r="BB145" t="str">
        <f t="shared" si="33"/>
        <v/>
      </c>
      <c r="BC145" t="str">
        <f t="shared" si="33"/>
        <v/>
      </c>
      <c r="BD145" t="str">
        <f t="shared" si="33"/>
        <v/>
      </c>
      <c r="BE145" t="str">
        <f t="shared" si="33"/>
        <v/>
      </c>
      <c r="BF145">
        <f t="shared" si="33"/>
        <v>12810</v>
      </c>
      <c r="BG145" t="str">
        <f t="shared" si="33"/>
        <v/>
      </c>
      <c r="BH145" t="str">
        <f t="shared" si="32"/>
        <v/>
      </c>
      <c r="BI145" t="str">
        <f t="shared" si="32"/>
        <v/>
      </c>
      <c r="BJ145" t="str">
        <f t="shared" si="32"/>
        <v/>
      </c>
      <c r="BK145" t="str">
        <f t="shared" si="32"/>
        <v/>
      </c>
      <c r="BL145" t="str">
        <f t="shared" si="32"/>
        <v/>
      </c>
      <c r="BM145" t="str">
        <f t="shared" si="32"/>
        <v/>
      </c>
      <c r="BN145" t="str">
        <f t="shared" si="32"/>
        <v/>
      </c>
      <c r="BO145" t="str">
        <f t="shared" si="32"/>
        <v/>
      </c>
      <c r="BP145" t="str">
        <f t="shared" si="32"/>
        <v/>
      </c>
      <c r="BQ145" t="str">
        <f t="shared" si="32"/>
        <v/>
      </c>
      <c r="BU145" t="s">
        <v>62</v>
      </c>
      <c r="BV145" t="s">
        <v>83</v>
      </c>
      <c r="BW145">
        <v>42422</v>
      </c>
      <c r="BX145">
        <v>-6.0337179000000001</v>
      </c>
      <c r="BY145">
        <v>106.07871419999999</v>
      </c>
      <c r="BZ145">
        <v>301.63742403859243</v>
      </c>
    </row>
    <row r="146" spans="1:78" x14ac:dyDescent="0.25">
      <c r="A146" t="str">
        <f t="shared" si="35"/>
        <v>Kota Cilegon42423</v>
      </c>
      <c r="B146" s="20" t="s">
        <v>83</v>
      </c>
      <c r="C146">
        <v>42423</v>
      </c>
      <c r="D146" s="21">
        <v>301.34094661277641</v>
      </c>
      <c r="E146" s="21">
        <v>294.55994913976019</v>
      </c>
      <c r="F146" s="23">
        <v>1645000</v>
      </c>
      <c r="G146" s="23">
        <v>1645000</v>
      </c>
      <c r="H146" s="23">
        <v>940000</v>
      </c>
      <c r="I146" s="23">
        <v>1645000</v>
      </c>
      <c r="J146" s="22"/>
      <c r="K146" t="s">
        <v>62</v>
      </c>
      <c r="L146" s="20" t="s">
        <v>83</v>
      </c>
      <c r="M146">
        <v>42423</v>
      </c>
      <c r="N146" s="21">
        <v>150.76061672466926</v>
      </c>
      <c r="O146" s="21">
        <v>152.15566662940088</v>
      </c>
      <c r="P146" s="23">
        <v>940000</v>
      </c>
      <c r="Q146" s="23">
        <v>940000</v>
      </c>
      <c r="X146" s="20" t="s">
        <v>41</v>
      </c>
      <c r="Y146">
        <v>40258</v>
      </c>
      <c r="Z146" t="str">
        <f t="shared" si="36"/>
        <v>Kab. Bandung40258</v>
      </c>
      <c r="AB146">
        <v>12820</v>
      </c>
      <c r="AC146" t="str">
        <f t="shared" si="34"/>
        <v/>
      </c>
      <c r="AD146" t="str">
        <f t="shared" si="34"/>
        <v/>
      </c>
      <c r="AE146" t="str">
        <f t="shared" si="34"/>
        <v/>
      </c>
      <c r="AF146" t="str">
        <f t="shared" si="34"/>
        <v/>
      </c>
      <c r="AG146" t="str">
        <f t="shared" si="34"/>
        <v/>
      </c>
      <c r="AH146" t="str">
        <f t="shared" si="34"/>
        <v/>
      </c>
      <c r="AI146" t="str">
        <f t="shared" si="34"/>
        <v/>
      </c>
      <c r="AJ146" t="str">
        <f t="shared" si="34"/>
        <v/>
      </c>
      <c r="AK146" t="str">
        <f t="shared" si="34"/>
        <v/>
      </c>
      <c r="AL146" t="str">
        <f t="shared" si="34"/>
        <v/>
      </c>
      <c r="AM146" t="str">
        <f t="shared" si="34"/>
        <v/>
      </c>
      <c r="AN146" t="str">
        <f t="shared" si="34"/>
        <v/>
      </c>
      <c r="AO146" t="str">
        <f t="shared" si="34"/>
        <v/>
      </c>
      <c r="AP146" t="str">
        <f t="shared" si="34"/>
        <v/>
      </c>
      <c r="AQ146" t="str">
        <f t="shared" si="34"/>
        <v/>
      </c>
      <c r="AR146" t="str">
        <f t="shared" si="34"/>
        <v/>
      </c>
      <c r="AS146" t="str">
        <f t="shared" si="33"/>
        <v/>
      </c>
      <c r="AT146" t="str">
        <f t="shared" si="33"/>
        <v/>
      </c>
      <c r="AU146" t="str">
        <f t="shared" si="33"/>
        <v/>
      </c>
      <c r="AV146" t="str">
        <f t="shared" si="33"/>
        <v/>
      </c>
      <c r="AW146" t="str">
        <f t="shared" si="33"/>
        <v/>
      </c>
      <c r="AX146" t="str">
        <f t="shared" si="33"/>
        <v/>
      </c>
      <c r="AY146" t="str">
        <f t="shared" si="33"/>
        <v/>
      </c>
      <c r="AZ146" t="str">
        <f t="shared" si="33"/>
        <v/>
      </c>
      <c r="BA146" t="str">
        <f t="shared" si="33"/>
        <v/>
      </c>
      <c r="BB146" t="str">
        <f t="shared" si="33"/>
        <v/>
      </c>
      <c r="BC146" t="str">
        <f t="shared" si="33"/>
        <v/>
      </c>
      <c r="BD146" t="str">
        <f t="shared" si="33"/>
        <v/>
      </c>
      <c r="BE146" t="str">
        <f t="shared" si="33"/>
        <v/>
      </c>
      <c r="BF146">
        <f t="shared" si="33"/>
        <v>12820</v>
      </c>
      <c r="BG146" t="str">
        <f t="shared" si="33"/>
        <v/>
      </c>
      <c r="BH146" t="str">
        <f t="shared" si="32"/>
        <v/>
      </c>
      <c r="BI146" t="str">
        <f t="shared" si="32"/>
        <v/>
      </c>
      <c r="BJ146" t="str">
        <f t="shared" si="32"/>
        <v/>
      </c>
      <c r="BK146" t="str">
        <f t="shared" si="32"/>
        <v/>
      </c>
      <c r="BL146" t="str">
        <f t="shared" si="32"/>
        <v/>
      </c>
      <c r="BM146" t="str">
        <f t="shared" si="32"/>
        <v/>
      </c>
      <c r="BN146" t="str">
        <f t="shared" si="32"/>
        <v/>
      </c>
      <c r="BO146" t="str">
        <f t="shared" si="32"/>
        <v/>
      </c>
      <c r="BP146" t="str">
        <f t="shared" si="32"/>
        <v/>
      </c>
      <c r="BQ146" t="str">
        <f t="shared" si="32"/>
        <v/>
      </c>
      <c r="BU146" t="s">
        <v>62</v>
      </c>
      <c r="BV146" t="s">
        <v>83</v>
      </c>
      <c r="BW146">
        <v>42423</v>
      </c>
      <c r="BX146">
        <v>-6.0396007999999997</v>
      </c>
      <c r="BY146">
        <v>106.0637165</v>
      </c>
      <c r="BZ146">
        <v>303.2064904466875</v>
      </c>
    </row>
    <row r="147" spans="1:78" x14ac:dyDescent="0.25">
      <c r="A147" t="str">
        <f t="shared" si="35"/>
        <v>Kota Cilegon42424</v>
      </c>
      <c r="B147" s="20" t="s">
        <v>83</v>
      </c>
      <c r="C147">
        <v>42424</v>
      </c>
      <c r="D147" s="21">
        <v>301.88955683248417</v>
      </c>
      <c r="E147" s="21">
        <v>295.07789116018552</v>
      </c>
      <c r="F147" s="23">
        <v>1645000</v>
      </c>
      <c r="G147" s="23">
        <v>1645000</v>
      </c>
      <c r="H147" s="23">
        <v>945000</v>
      </c>
      <c r="I147" s="23">
        <v>1645000</v>
      </c>
      <c r="J147" s="22"/>
      <c r="K147" t="s">
        <v>62</v>
      </c>
      <c r="L147" s="20" t="s">
        <v>83</v>
      </c>
      <c r="M147">
        <v>42424</v>
      </c>
      <c r="N147" s="21">
        <v>151.33910826566708</v>
      </c>
      <c r="O147" s="21">
        <v>153.06641428271737</v>
      </c>
      <c r="P147" s="23">
        <v>945000</v>
      </c>
      <c r="Q147" s="23">
        <v>945000</v>
      </c>
      <c r="X147" s="20" t="s">
        <v>41</v>
      </c>
      <c r="Y147">
        <v>40196</v>
      </c>
      <c r="Z147" t="str">
        <f t="shared" si="36"/>
        <v>Kab. Bandung40196</v>
      </c>
      <c r="AB147">
        <v>12830</v>
      </c>
      <c r="AC147" t="str">
        <f t="shared" si="34"/>
        <v/>
      </c>
      <c r="AD147" t="str">
        <f t="shared" si="34"/>
        <v/>
      </c>
      <c r="AE147" t="str">
        <f t="shared" si="34"/>
        <v/>
      </c>
      <c r="AF147" t="str">
        <f t="shared" si="34"/>
        <v/>
      </c>
      <c r="AG147" t="str">
        <f t="shared" si="34"/>
        <v/>
      </c>
      <c r="AH147" t="str">
        <f t="shared" si="34"/>
        <v/>
      </c>
      <c r="AI147" t="str">
        <f t="shared" si="34"/>
        <v/>
      </c>
      <c r="AJ147" t="str">
        <f t="shared" si="34"/>
        <v/>
      </c>
      <c r="AK147" t="str">
        <f t="shared" si="34"/>
        <v/>
      </c>
      <c r="AL147" t="str">
        <f t="shared" si="34"/>
        <v/>
      </c>
      <c r="AM147" t="str">
        <f t="shared" si="34"/>
        <v/>
      </c>
      <c r="AN147" t="str">
        <f t="shared" si="34"/>
        <v/>
      </c>
      <c r="AO147" t="str">
        <f t="shared" si="34"/>
        <v/>
      </c>
      <c r="AP147" t="str">
        <f t="shared" si="34"/>
        <v/>
      </c>
      <c r="AQ147" t="str">
        <f t="shared" si="34"/>
        <v/>
      </c>
      <c r="AR147" t="str">
        <f t="shared" si="34"/>
        <v/>
      </c>
      <c r="AS147" t="str">
        <f t="shared" si="33"/>
        <v/>
      </c>
      <c r="AT147" t="str">
        <f t="shared" si="33"/>
        <v/>
      </c>
      <c r="AU147" t="str">
        <f t="shared" si="33"/>
        <v/>
      </c>
      <c r="AV147" t="str">
        <f t="shared" si="33"/>
        <v/>
      </c>
      <c r="AW147" t="str">
        <f t="shared" si="33"/>
        <v/>
      </c>
      <c r="AX147" t="str">
        <f t="shared" si="33"/>
        <v/>
      </c>
      <c r="AY147" t="str">
        <f t="shared" si="33"/>
        <v/>
      </c>
      <c r="AZ147" t="str">
        <f t="shared" si="33"/>
        <v/>
      </c>
      <c r="BA147" t="str">
        <f t="shared" si="33"/>
        <v/>
      </c>
      <c r="BB147" t="str">
        <f t="shared" si="33"/>
        <v/>
      </c>
      <c r="BC147" t="str">
        <f t="shared" si="33"/>
        <v/>
      </c>
      <c r="BD147" t="str">
        <f t="shared" si="33"/>
        <v/>
      </c>
      <c r="BE147" t="str">
        <f t="shared" si="33"/>
        <v/>
      </c>
      <c r="BF147">
        <f t="shared" si="33"/>
        <v>12830</v>
      </c>
      <c r="BG147" t="str">
        <f t="shared" si="33"/>
        <v/>
      </c>
      <c r="BH147" t="str">
        <f t="shared" si="32"/>
        <v/>
      </c>
      <c r="BI147" t="str">
        <f t="shared" si="32"/>
        <v/>
      </c>
      <c r="BJ147" t="str">
        <f t="shared" si="32"/>
        <v/>
      </c>
      <c r="BK147" t="str">
        <f t="shared" si="32"/>
        <v/>
      </c>
      <c r="BL147" t="str">
        <f t="shared" si="32"/>
        <v/>
      </c>
      <c r="BM147" t="str">
        <f t="shared" si="32"/>
        <v/>
      </c>
      <c r="BN147" t="str">
        <f t="shared" si="32"/>
        <v/>
      </c>
      <c r="BO147" t="str">
        <f t="shared" si="32"/>
        <v/>
      </c>
      <c r="BP147" t="str">
        <f t="shared" si="32"/>
        <v/>
      </c>
      <c r="BQ147" t="str">
        <f t="shared" si="32"/>
        <v/>
      </c>
      <c r="BU147" t="s">
        <v>62</v>
      </c>
      <c r="BV147" t="s">
        <v>83</v>
      </c>
      <c r="BW147">
        <v>42424</v>
      </c>
      <c r="BX147">
        <v>-6.0449327000000004</v>
      </c>
      <c r="BY147">
        <v>106.0568488</v>
      </c>
      <c r="BZ147">
        <v>303.69616858533794</v>
      </c>
    </row>
    <row r="148" spans="1:78" x14ac:dyDescent="0.25">
      <c r="A148" t="str">
        <f t="shared" si="35"/>
        <v>Kota Cilegon42425</v>
      </c>
      <c r="B148" s="20" t="s">
        <v>83</v>
      </c>
      <c r="C148">
        <v>42425</v>
      </c>
      <c r="D148" s="21">
        <v>302.21874628215505</v>
      </c>
      <c r="E148" s="21">
        <v>295.44501679033078</v>
      </c>
      <c r="F148" s="23">
        <v>1650000</v>
      </c>
      <c r="G148" s="23">
        <v>1650000</v>
      </c>
      <c r="H148" s="23">
        <v>945000</v>
      </c>
      <c r="I148" s="23">
        <v>1650000</v>
      </c>
      <c r="J148" s="22"/>
      <c r="K148" t="s">
        <v>62</v>
      </c>
      <c r="L148" s="20" t="s">
        <v>83</v>
      </c>
      <c r="M148">
        <v>42425</v>
      </c>
      <c r="N148" s="21">
        <v>151.6318123119612</v>
      </c>
      <c r="O148" s="21">
        <v>152.90329593089655</v>
      </c>
      <c r="P148" s="23">
        <v>945000</v>
      </c>
      <c r="Q148" s="23">
        <v>945000</v>
      </c>
      <c r="X148" s="20" t="s">
        <v>41</v>
      </c>
      <c r="Y148">
        <v>40193</v>
      </c>
      <c r="Z148" t="str">
        <f t="shared" si="36"/>
        <v>Kab. Bandung40193</v>
      </c>
      <c r="AB148">
        <v>12840</v>
      </c>
      <c r="AC148" t="str">
        <f t="shared" si="34"/>
        <v/>
      </c>
      <c r="AD148" t="str">
        <f t="shared" si="34"/>
        <v/>
      </c>
      <c r="AE148" t="str">
        <f t="shared" si="34"/>
        <v/>
      </c>
      <c r="AF148" t="str">
        <f t="shared" si="34"/>
        <v/>
      </c>
      <c r="AG148" t="str">
        <f t="shared" si="34"/>
        <v/>
      </c>
      <c r="AH148" t="str">
        <f t="shared" si="34"/>
        <v/>
      </c>
      <c r="AI148" t="str">
        <f t="shared" si="34"/>
        <v/>
      </c>
      <c r="AJ148" t="str">
        <f t="shared" si="34"/>
        <v/>
      </c>
      <c r="AK148" t="str">
        <f t="shared" si="34"/>
        <v/>
      </c>
      <c r="AL148" t="str">
        <f t="shared" si="34"/>
        <v/>
      </c>
      <c r="AM148" t="str">
        <f t="shared" si="34"/>
        <v/>
      </c>
      <c r="AN148" t="str">
        <f t="shared" si="34"/>
        <v/>
      </c>
      <c r="AO148" t="str">
        <f t="shared" si="34"/>
        <v/>
      </c>
      <c r="AP148" t="str">
        <f t="shared" si="34"/>
        <v/>
      </c>
      <c r="AQ148" t="str">
        <f t="shared" si="34"/>
        <v/>
      </c>
      <c r="AR148" t="str">
        <f t="shared" si="34"/>
        <v/>
      </c>
      <c r="AS148" t="str">
        <f t="shared" si="33"/>
        <v/>
      </c>
      <c r="AT148" t="str">
        <f t="shared" si="33"/>
        <v/>
      </c>
      <c r="AU148" t="str">
        <f t="shared" si="33"/>
        <v/>
      </c>
      <c r="AV148" t="str">
        <f t="shared" si="33"/>
        <v/>
      </c>
      <c r="AW148" t="str">
        <f t="shared" si="33"/>
        <v/>
      </c>
      <c r="AX148" t="str">
        <f t="shared" si="33"/>
        <v/>
      </c>
      <c r="AY148" t="str">
        <f t="shared" si="33"/>
        <v/>
      </c>
      <c r="AZ148" t="str">
        <f t="shared" si="33"/>
        <v/>
      </c>
      <c r="BA148" t="str">
        <f t="shared" si="33"/>
        <v/>
      </c>
      <c r="BB148" t="str">
        <f t="shared" si="33"/>
        <v/>
      </c>
      <c r="BC148" t="str">
        <f t="shared" si="33"/>
        <v/>
      </c>
      <c r="BD148" t="str">
        <f t="shared" si="33"/>
        <v/>
      </c>
      <c r="BE148" t="str">
        <f t="shared" si="33"/>
        <v/>
      </c>
      <c r="BF148">
        <f t="shared" si="33"/>
        <v>12840</v>
      </c>
      <c r="BG148" t="str">
        <f t="shared" si="33"/>
        <v/>
      </c>
      <c r="BH148" t="str">
        <f t="shared" si="32"/>
        <v/>
      </c>
      <c r="BI148" t="str">
        <f t="shared" si="32"/>
        <v/>
      </c>
      <c r="BJ148" t="str">
        <f t="shared" si="32"/>
        <v/>
      </c>
      <c r="BK148" t="str">
        <f t="shared" si="32"/>
        <v/>
      </c>
      <c r="BL148" t="str">
        <f t="shared" si="32"/>
        <v/>
      </c>
      <c r="BM148" t="str">
        <f t="shared" si="32"/>
        <v/>
      </c>
      <c r="BN148" t="str">
        <f t="shared" si="32"/>
        <v/>
      </c>
      <c r="BO148" t="str">
        <f t="shared" si="32"/>
        <v/>
      </c>
      <c r="BP148" t="str">
        <f t="shared" si="32"/>
        <v/>
      </c>
      <c r="BQ148" t="str">
        <f t="shared" si="32"/>
        <v/>
      </c>
      <c r="BU148" t="s">
        <v>62</v>
      </c>
      <c r="BV148" t="s">
        <v>83</v>
      </c>
      <c r="BW148">
        <v>42425</v>
      </c>
      <c r="BX148">
        <v>-6.0352756000000003</v>
      </c>
      <c r="BY148">
        <v>106.0601113</v>
      </c>
      <c r="BZ148">
        <v>304.09775189971879</v>
      </c>
    </row>
    <row r="149" spans="1:78" x14ac:dyDescent="0.25">
      <c r="A149" t="str">
        <f t="shared" si="35"/>
        <v>Kota Cilegon42426</v>
      </c>
      <c r="B149" s="20" t="s">
        <v>83</v>
      </c>
      <c r="C149">
        <v>42426</v>
      </c>
      <c r="D149" s="21">
        <v>301.94500945908538</v>
      </c>
      <c r="E149" s="21">
        <v>295.14541279107698</v>
      </c>
      <c r="F149" s="23">
        <v>1645000</v>
      </c>
      <c r="G149" s="23">
        <v>1645000</v>
      </c>
      <c r="H149" s="23">
        <v>945000</v>
      </c>
      <c r="I149" s="23">
        <v>1645000</v>
      </c>
      <c r="J149" s="22"/>
      <c r="K149" t="s">
        <v>62</v>
      </c>
      <c r="L149" s="20" t="s">
        <v>83</v>
      </c>
      <c r="M149">
        <v>42426</v>
      </c>
      <c r="N149" s="21">
        <v>151.38195564567334</v>
      </c>
      <c r="O149" s="21">
        <v>152.96625136764951</v>
      </c>
      <c r="P149" s="23">
        <v>945000</v>
      </c>
      <c r="Q149" s="23">
        <v>945000</v>
      </c>
      <c r="X149" s="20" t="s">
        <v>41</v>
      </c>
      <c r="Y149">
        <v>40257</v>
      </c>
      <c r="Z149" t="str">
        <f t="shared" si="36"/>
        <v>Kab. Bandung40257</v>
      </c>
      <c r="AB149">
        <v>12850</v>
      </c>
      <c r="AC149" t="str">
        <f t="shared" si="34"/>
        <v/>
      </c>
      <c r="AD149" t="str">
        <f t="shared" si="34"/>
        <v/>
      </c>
      <c r="AE149" t="str">
        <f t="shared" si="34"/>
        <v/>
      </c>
      <c r="AF149" t="str">
        <f t="shared" si="34"/>
        <v/>
      </c>
      <c r="AG149" t="str">
        <f t="shared" si="34"/>
        <v/>
      </c>
      <c r="AH149" t="str">
        <f t="shared" si="34"/>
        <v/>
      </c>
      <c r="AI149" t="str">
        <f t="shared" si="34"/>
        <v/>
      </c>
      <c r="AJ149" t="str">
        <f t="shared" si="34"/>
        <v/>
      </c>
      <c r="AK149" t="str">
        <f t="shared" si="34"/>
        <v/>
      </c>
      <c r="AL149" t="str">
        <f t="shared" si="34"/>
        <v/>
      </c>
      <c r="AM149" t="str">
        <f t="shared" si="34"/>
        <v/>
      </c>
      <c r="AN149" t="str">
        <f t="shared" si="34"/>
        <v/>
      </c>
      <c r="AO149" t="str">
        <f t="shared" si="34"/>
        <v/>
      </c>
      <c r="AP149" t="str">
        <f t="shared" si="34"/>
        <v/>
      </c>
      <c r="AQ149" t="str">
        <f t="shared" si="34"/>
        <v/>
      </c>
      <c r="AR149" t="str">
        <f t="shared" si="34"/>
        <v/>
      </c>
      <c r="AS149" t="str">
        <f t="shared" si="33"/>
        <v/>
      </c>
      <c r="AT149" t="str">
        <f t="shared" si="33"/>
        <v/>
      </c>
      <c r="AU149" t="str">
        <f t="shared" si="33"/>
        <v/>
      </c>
      <c r="AV149" t="str">
        <f t="shared" si="33"/>
        <v/>
      </c>
      <c r="AW149" t="str">
        <f t="shared" si="33"/>
        <v/>
      </c>
      <c r="AX149" t="str">
        <f t="shared" si="33"/>
        <v/>
      </c>
      <c r="AY149" t="str">
        <f t="shared" si="33"/>
        <v/>
      </c>
      <c r="AZ149" t="str">
        <f t="shared" si="33"/>
        <v/>
      </c>
      <c r="BA149" t="str">
        <f t="shared" si="33"/>
        <v/>
      </c>
      <c r="BB149" t="str">
        <f t="shared" si="33"/>
        <v/>
      </c>
      <c r="BC149" t="str">
        <f t="shared" si="33"/>
        <v/>
      </c>
      <c r="BD149" t="str">
        <f t="shared" si="33"/>
        <v/>
      </c>
      <c r="BE149" t="str">
        <f t="shared" si="33"/>
        <v/>
      </c>
      <c r="BF149">
        <f t="shared" si="33"/>
        <v>12850</v>
      </c>
      <c r="BG149" t="str">
        <f t="shared" si="33"/>
        <v/>
      </c>
      <c r="BH149" t="str">
        <f t="shared" si="32"/>
        <v/>
      </c>
      <c r="BI149" t="str">
        <f t="shared" si="32"/>
        <v/>
      </c>
      <c r="BJ149" t="str">
        <f t="shared" si="32"/>
        <v/>
      </c>
      <c r="BK149" t="str">
        <f t="shared" si="32"/>
        <v/>
      </c>
      <c r="BL149" t="str">
        <f t="shared" si="32"/>
        <v/>
      </c>
      <c r="BM149" t="str">
        <f t="shared" si="32"/>
        <v/>
      </c>
      <c r="BN149" t="str">
        <f t="shared" si="32"/>
        <v/>
      </c>
      <c r="BO149" t="str">
        <f t="shared" si="32"/>
        <v/>
      </c>
      <c r="BP149" t="str">
        <f t="shared" si="32"/>
        <v/>
      </c>
      <c r="BQ149" t="str">
        <f t="shared" si="32"/>
        <v/>
      </c>
      <c r="BU149" t="s">
        <v>62</v>
      </c>
      <c r="BV149" t="s">
        <v>83</v>
      </c>
      <c r="BW149">
        <v>42426</v>
      </c>
      <c r="BX149">
        <v>-6.0420036000000001</v>
      </c>
      <c r="BY149">
        <v>106.0581397</v>
      </c>
      <c r="BZ149">
        <v>303.77472505334003</v>
      </c>
    </row>
    <row r="150" spans="1:78" x14ac:dyDescent="0.25">
      <c r="A150" t="str">
        <f t="shared" si="35"/>
        <v>Kota Cilegon42427</v>
      </c>
      <c r="B150" s="20" t="s">
        <v>83</v>
      </c>
      <c r="C150">
        <v>42427</v>
      </c>
      <c r="D150" s="21">
        <v>304.22201423376748</v>
      </c>
      <c r="E150" s="21">
        <v>297.49433864798846</v>
      </c>
      <c r="F150" s="23">
        <v>1660000</v>
      </c>
      <c r="G150" s="23">
        <v>1660000</v>
      </c>
      <c r="H150" s="23">
        <v>955000</v>
      </c>
      <c r="I150" s="23">
        <v>1660000</v>
      </c>
      <c r="J150" s="22"/>
      <c r="K150" t="s">
        <v>62</v>
      </c>
      <c r="L150" s="20" t="s">
        <v>83</v>
      </c>
      <c r="M150">
        <v>42427</v>
      </c>
      <c r="N150" s="21">
        <v>153.60298920886328</v>
      </c>
      <c r="O150" s="21">
        <v>154.25660126132703</v>
      </c>
      <c r="P150" s="23">
        <v>955000</v>
      </c>
      <c r="Q150" s="23">
        <v>955000</v>
      </c>
      <c r="X150" s="20" t="s">
        <v>41</v>
      </c>
      <c r="Y150">
        <v>40618</v>
      </c>
      <c r="Z150" t="str">
        <f t="shared" si="36"/>
        <v>Kab. Bandung40618</v>
      </c>
      <c r="AB150">
        <v>12860</v>
      </c>
      <c r="AC150" t="str">
        <f t="shared" si="34"/>
        <v/>
      </c>
      <c r="AD150" t="str">
        <f t="shared" si="34"/>
        <v/>
      </c>
      <c r="AE150" t="str">
        <f t="shared" si="34"/>
        <v/>
      </c>
      <c r="AF150" t="str">
        <f t="shared" si="34"/>
        <v/>
      </c>
      <c r="AG150" t="str">
        <f t="shared" si="34"/>
        <v/>
      </c>
      <c r="AH150" t="str">
        <f t="shared" si="34"/>
        <v/>
      </c>
      <c r="AI150" t="str">
        <f t="shared" si="34"/>
        <v/>
      </c>
      <c r="AJ150" t="str">
        <f t="shared" si="34"/>
        <v/>
      </c>
      <c r="AK150" t="str">
        <f t="shared" si="34"/>
        <v/>
      </c>
      <c r="AL150" t="str">
        <f t="shared" si="34"/>
        <v/>
      </c>
      <c r="AM150" t="str">
        <f t="shared" si="34"/>
        <v/>
      </c>
      <c r="AN150" t="str">
        <f t="shared" si="34"/>
        <v/>
      </c>
      <c r="AO150" t="str">
        <f t="shared" si="34"/>
        <v/>
      </c>
      <c r="AP150" t="str">
        <f t="shared" si="34"/>
        <v/>
      </c>
      <c r="AQ150" t="str">
        <f t="shared" si="34"/>
        <v/>
      </c>
      <c r="AR150" t="str">
        <f t="shared" si="34"/>
        <v/>
      </c>
      <c r="AS150" t="str">
        <f t="shared" si="33"/>
        <v/>
      </c>
      <c r="AT150" t="str">
        <f t="shared" si="33"/>
        <v/>
      </c>
      <c r="AU150" t="str">
        <f t="shared" si="33"/>
        <v/>
      </c>
      <c r="AV150" t="str">
        <f t="shared" si="33"/>
        <v/>
      </c>
      <c r="AW150" t="str">
        <f t="shared" si="33"/>
        <v/>
      </c>
      <c r="AX150" t="str">
        <f t="shared" si="33"/>
        <v/>
      </c>
      <c r="AY150" t="str">
        <f t="shared" si="33"/>
        <v/>
      </c>
      <c r="AZ150" t="str">
        <f t="shared" si="33"/>
        <v/>
      </c>
      <c r="BA150" t="str">
        <f t="shared" si="33"/>
        <v/>
      </c>
      <c r="BB150" t="str">
        <f t="shared" si="33"/>
        <v/>
      </c>
      <c r="BC150" t="str">
        <f t="shared" si="33"/>
        <v/>
      </c>
      <c r="BD150" t="str">
        <f t="shared" si="33"/>
        <v/>
      </c>
      <c r="BE150" t="str">
        <f t="shared" si="33"/>
        <v/>
      </c>
      <c r="BF150">
        <f t="shared" si="33"/>
        <v>12860</v>
      </c>
      <c r="BG150" t="str">
        <f t="shared" si="33"/>
        <v/>
      </c>
      <c r="BH150" t="str">
        <f t="shared" si="32"/>
        <v/>
      </c>
      <c r="BI150" t="str">
        <f t="shared" si="32"/>
        <v/>
      </c>
      <c r="BJ150" t="str">
        <f t="shared" si="32"/>
        <v/>
      </c>
      <c r="BK150" t="str">
        <f t="shared" si="32"/>
        <v/>
      </c>
      <c r="BL150" t="str">
        <f t="shared" si="32"/>
        <v/>
      </c>
      <c r="BM150" t="str">
        <f t="shared" si="32"/>
        <v/>
      </c>
      <c r="BN150" t="str">
        <f t="shared" si="32"/>
        <v/>
      </c>
      <c r="BO150" t="str">
        <f t="shared" si="32"/>
        <v/>
      </c>
      <c r="BP150" t="str">
        <f t="shared" si="32"/>
        <v/>
      </c>
      <c r="BQ150" t="str">
        <f t="shared" si="32"/>
        <v/>
      </c>
      <c r="BU150" t="s">
        <v>62</v>
      </c>
      <c r="BV150" t="s">
        <v>83</v>
      </c>
      <c r="BW150">
        <v>42427</v>
      </c>
      <c r="BX150">
        <v>-6.0186817000000001</v>
      </c>
      <c r="BY150">
        <v>106.0558218</v>
      </c>
      <c r="BZ150">
        <v>306.18757694121138</v>
      </c>
    </row>
    <row r="151" spans="1:78" x14ac:dyDescent="0.25">
      <c r="A151" t="str">
        <f t="shared" si="35"/>
        <v>Kota Cilegon42431</v>
      </c>
      <c r="B151" s="20" t="s">
        <v>83</v>
      </c>
      <c r="C151">
        <v>42431</v>
      </c>
      <c r="D151" s="21">
        <v>318.03524574254385</v>
      </c>
      <c r="E151" s="21">
        <v>311.55953822659797</v>
      </c>
      <c r="F151" s="23">
        <v>1730000</v>
      </c>
      <c r="G151" s="23">
        <v>1730000</v>
      </c>
      <c r="H151" s="23">
        <v>1025000</v>
      </c>
      <c r="I151" s="23">
        <v>1730000</v>
      </c>
      <c r="J151" s="22"/>
      <c r="K151" t="s">
        <v>62</v>
      </c>
      <c r="L151" s="20" t="s">
        <v>83</v>
      </c>
      <c r="M151">
        <v>42431</v>
      </c>
      <c r="N151" s="21">
        <v>167.47344921274799</v>
      </c>
      <c r="O151" s="21">
        <v>164.84131757331369</v>
      </c>
      <c r="P151" s="23">
        <v>1025000</v>
      </c>
      <c r="Q151" s="23">
        <v>1025000</v>
      </c>
      <c r="X151" s="20" t="s">
        <v>41</v>
      </c>
      <c r="Y151">
        <v>40256</v>
      </c>
      <c r="Z151" t="str">
        <f t="shared" si="36"/>
        <v>Kab. Bandung40256</v>
      </c>
      <c r="AB151">
        <v>12870</v>
      </c>
      <c r="AC151" t="str">
        <f t="shared" si="34"/>
        <v/>
      </c>
      <c r="AD151" t="str">
        <f t="shared" si="34"/>
        <v/>
      </c>
      <c r="AE151" t="str">
        <f t="shared" si="34"/>
        <v/>
      </c>
      <c r="AF151" t="str">
        <f t="shared" si="34"/>
        <v/>
      </c>
      <c r="AG151" t="str">
        <f t="shared" si="34"/>
        <v/>
      </c>
      <c r="AH151" t="str">
        <f t="shared" si="34"/>
        <v/>
      </c>
      <c r="AI151" t="str">
        <f t="shared" si="34"/>
        <v/>
      </c>
      <c r="AJ151" t="str">
        <f t="shared" si="34"/>
        <v/>
      </c>
      <c r="AK151" t="str">
        <f t="shared" si="34"/>
        <v/>
      </c>
      <c r="AL151" t="str">
        <f t="shared" si="34"/>
        <v/>
      </c>
      <c r="AM151" t="str">
        <f t="shared" si="34"/>
        <v/>
      </c>
      <c r="AN151" t="str">
        <f t="shared" si="34"/>
        <v/>
      </c>
      <c r="AO151" t="str">
        <f t="shared" si="34"/>
        <v/>
      </c>
      <c r="AP151" t="str">
        <f t="shared" si="34"/>
        <v/>
      </c>
      <c r="AQ151" t="str">
        <f t="shared" si="34"/>
        <v/>
      </c>
      <c r="AR151" t="str">
        <f t="shared" si="34"/>
        <v/>
      </c>
      <c r="AS151" t="str">
        <f t="shared" si="33"/>
        <v/>
      </c>
      <c r="AT151" t="str">
        <f t="shared" si="33"/>
        <v/>
      </c>
      <c r="AU151" t="str">
        <f t="shared" si="33"/>
        <v/>
      </c>
      <c r="AV151" t="str">
        <f t="shared" si="33"/>
        <v/>
      </c>
      <c r="AW151" t="str">
        <f t="shared" si="33"/>
        <v/>
      </c>
      <c r="AX151" t="str">
        <f t="shared" si="33"/>
        <v/>
      </c>
      <c r="AY151" t="str">
        <f t="shared" si="33"/>
        <v/>
      </c>
      <c r="AZ151" t="str">
        <f t="shared" si="33"/>
        <v/>
      </c>
      <c r="BA151" t="str">
        <f t="shared" si="33"/>
        <v/>
      </c>
      <c r="BB151" t="str">
        <f t="shared" si="33"/>
        <v/>
      </c>
      <c r="BC151" t="str">
        <f t="shared" si="33"/>
        <v/>
      </c>
      <c r="BD151" t="str">
        <f t="shared" si="33"/>
        <v/>
      </c>
      <c r="BE151" t="str">
        <f t="shared" si="33"/>
        <v/>
      </c>
      <c r="BF151">
        <f t="shared" si="33"/>
        <v>12870</v>
      </c>
      <c r="BG151" t="str">
        <f t="shared" si="33"/>
        <v/>
      </c>
      <c r="BH151" t="str">
        <f t="shared" si="32"/>
        <v/>
      </c>
      <c r="BI151" t="str">
        <f t="shared" si="32"/>
        <v/>
      </c>
      <c r="BJ151" t="str">
        <f t="shared" si="32"/>
        <v/>
      </c>
      <c r="BK151" t="str">
        <f t="shared" si="32"/>
        <v/>
      </c>
      <c r="BL151" t="str">
        <f t="shared" si="32"/>
        <v/>
      </c>
      <c r="BM151" t="str">
        <f t="shared" si="32"/>
        <v/>
      </c>
      <c r="BN151" t="str">
        <f t="shared" si="32"/>
        <v/>
      </c>
      <c r="BO151" t="str">
        <f t="shared" si="32"/>
        <v/>
      </c>
      <c r="BP151" t="str">
        <f t="shared" si="32"/>
        <v/>
      </c>
      <c r="BQ151" t="str">
        <f t="shared" si="32"/>
        <v/>
      </c>
      <c r="BU151" t="s">
        <v>62</v>
      </c>
      <c r="BV151" t="s">
        <v>83</v>
      </c>
      <c r="BW151">
        <v>42431</v>
      </c>
      <c r="BX151">
        <v>-5.9180416999999998</v>
      </c>
      <c r="BY151">
        <v>106.0199355</v>
      </c>
      <c r="BZ151">
        <v>320.46238831110088</v>
      </c>
    </row>
    <row r="152" spans="1:78" x14ac:dyDescent="0.25">
      <c r="A152" t="str">
        <f t="shared" si="35"/>
        <v>Kota Cilegon42433</v>
      </c>
      <c r="B152" s="20" t="s">
        <v>83</v>
      </c>
      <c r="C152">
        <v>42433</v>
      </c>
      <c r="D152" s="21">
        <v>307.33977680381707</v>
      </c>
      <c r="E152" s="21">
        <v>300.65081121783203</v>
      </c>
      <c r="F152" s="23">
        <v>1675000</v>
      </c>
      <c r="G152" s="23">
        <v>1675000</v>
      </c>
      <c r="H152" s="23">
        <v>970000</v>
      </c>
      <c r="I152" s="23">
        <v>1675000</v>
      </c>
      <c r="J152" s="22"/>
      <c r="K152" t="s">
        <v>62</v>
      </c>
      <c r="L152" s="20" t="s">
        <v>83</v>
      </c>
      <c r="M152">
        <v>42433</v>
      </c>
      <c r="N152" s="21">
        <v>156.70442411820335</v>
      </c>
      <c r="O152" s="21">
        <v>156.79049691327302</v>
      </c>
      <c r="P152" s="23">
        <v>970000</v>
      </c>
      <c r="Q152" s="23">
        <v>970000</v>
      </c>
      <c r="X152" s="20" t="s">
        <v>41</v>
      </c>
      <c r="Y152">
        <v>40197</v>
      </c>
      <c r="Z152" t="str">
        <f t="shared" si="36"/>
        <v>Kab. Bandung40197</v>
      </c>
      <c r="AB152">
        <v>12910</v>
      </c>
      <c r="AC152" t="str">
        <f t="shared" si="34"/>
        <v/>
      </c>
      <c r="AD152" t="str">
        <f t="shared" si="34"/>
        <v/>
      </c>
      <c r="AE152" t="str">
        <f t="shared" si="34"/>
        <v/>
      </c>
      <c r="AF152" t="str">
        <f t="shared" si="34"/>
        <v/>
      </c>
      <c r="AG152" t="str">
        <f t="shared" si="34"/>
        <v/>
      </c>
      <c r="AH152" t="str">
        <f t="shared" si="34"/>
        <v/>
      </c>
      <c r="AI152" t="str">
        <f t="shared" si="34"/>
        <v/>
      </c>
      <c r="AJ152" t="str">
        <f t="shared" si="34"/>
        <v/>
      </c>
      <c r="AK152" t="str">
        <f t="shared" si="34"/>
        <v/>
      </c>
      <c r="AL152" t="str">
        <f t="shared" si="34"/>
        <v/>
      </c>
      <c r="AM152" t="str">
        <f t="shared" si="34"/>
        <v/>
      </c>
      <c r="AN152" t="str">
        <f t="shared" si="34"/>
        <v/>
      </c>
      <c r="AO152" t="str">
        <f t="shared" si="34"/>
        <v/>
      </c>
      <c r="AP152" t="str">
        <f t="shared" si="34"/>
        <v/>
      </c>
      <c r="AQ152" t="str">
        <f t="shared" si="34"/>
        <v/>
      </c>
      <c r="AR152" t="str">
        <f t="shared" si="34"/>
        <v/>
      </c>
      <c r="AS152" t="str">
        <f t="shared" si="33"/>
        <v/>
      </c>
      <c r="AT152" t="str">
        <f t="shared" si="33"/>
        <v/>
      </c>
      <c r="AU152" t="str">
        <f t="shared" si="33"/>
        <v/>
      </c>
      <c r="AV152" t="str">
        <f t="shared" si="33"/>
        <v/>
      </c>
      <c r="AW152" t="str">
        <f t="shared" si="33"/>
        <v/>
      </c>
      <c r="AX152" t="str">
        <f t="shared" si="33"/>
        <v/>
      </c>
      <c r="AY152" t="str">
        <f t="shared" si="33"/>
        <v/>
      </c>
      <c r="AZ152" t="str">
        <f t="shared" si="33"/>
        <v/>
      </c>
      <c r="BA152" t="str">
        <f t="shared" si="33"/>
        <v/>
      </c>
      <c r="BB152" t="str">
        <f t="shared" si="33"/>
        <v/>
      </c>
      <c r="BC152" t="str">
        <f t="shared" si="33"/>
        <v/>
      </c>
      <c r="BD152" t="str">
        <f t="shared" si="33"/>
        <v/>
      </c>
      <c r="BE152" t="str">
        <f t="shared" si="33"/>
        <v/>
      </c>
      <c r="BF152">
        <f t="shared" si="33"/>
        <v>12910</v>
      </c>
      <c r="BG152" t="str">
        <f t="shared" si="33"/>
        <v/>
      </c>
      <c r="BH152" t="str">
        <f t="shared" si="32"/>
        <v/>
      </c>
      <c r="BI152" t="str">
        <f t="shared" si="32"/>
        <v/>
      </c>
      <c r="BJ152" t="str">
        <f t="shared" si="32"/>
        <v/>
      </c>
      <c r="BK152" t="str">
        <f t="shared" si="32"/>
        <v/>
      </c>
      <c r="BL152" t="str">
        <f t="shared" si="32"/>
        <v/>
      </c>
      <c r="BM152" t="str">
        <f t="shared" si="32"/>
        <v/>
      </c>
      <c r="BN152" t="str">
        <f t="shared" si="32"/>
        <v/>
      </c>
      <c r="BO152" t="str">
        <f t="shared" si="32"/>
        <v/>
      </c>
      <c r="BP152" t="str">
        <f t="shared" si="32"/>
        <v/>
      </c>
      <c r="BQ152" t="str">
        <f t="shared" si="32"/>
        <v/>
      </c>
      <c r="BU152" t="s">
        <v>62</v>
      </c>
      <c r="BV152" t="s">
        <v>83</v>
      </c>
      <c r="BW152">
        <v>42433</v>
      </c>
      <c r="BX152">
        <v>-6.0002478000000004</v>
      </c>
      <c r="BY152">
        <v>106.0449143</v>
      </c>
      <c r="BZ152">
        <v>309.37698241273063</v>
      </c>
    </row>
    <row r="153" spans="1:78" x14ac:dyDescent="0.25">
      <c r="A153" t="str">
        <f t="shared" si="35"/>
        <v>Kota Cilegon42434</v>
      </c>
      <c r="B153" s="20" t="s">
        <v>83</v>
      </c>
      <c r="C153">
        <v>42434</v>
      </c>
      <c r="D153" s="21">
        <v>309.34757157806189</v>
      </c>
      <c r="E153" s="21">
        <v>302.6806567998845</v>
      </c>
      <c r="F153" s="23">
        <v>1685000</v>
      </c>
      <c r="G153" s="23">
        <v>1685000</v>
      </c>
      <c r="H153" s="23">
        <v>980000</v>
      </c>
      <c r="I153" s="23">
        <v>1685000</v>
      </c>
      <c r="J153" s="22"/>
      <c r="K153" t="s">
        <v>62</v>
      </c>
      <c r="L153" s="20" t="s">
        <v>83</v>
      </c>
      <c r="M153">
        <v>42434</v>
      </c>
      <c r="N153" s="21">
        <v>158.70729557390911</v>
      </c>
      <c r="O153" s="21">
        <v>158.46771578539082</v>
      </c>
      <c r="P153" s="23">
        <v>980000</v>
      </c>
      <c r="Q153" s="23">
        <v>980000</v>
      </c>
      <c r="X153" s="20" t="s">
        <v>41</v>
      </c>
      <c r="Y153">
        <v>40375</v>
      </c>
      <c r="Z153" t="str">
        <f t="shared" si="36"/>
        <v>Kab. Bandung40375</v>
      </c>
      <c r="AB153">
        <v>12920</v>
      </c>
      <c r="AC153" t="str">
        <f t="shared" si="34"/>
        <v/>
      </c>
      <c r="AD153" t="str">
        <f t="shared" si="34"/>
        <v/>
      </c>
      <c r="AE153" t="str">
        <f t="shared" si="34"/>
        <v/>
      </c>
      <c r="AF153" t="str">
        <f t="shared" si="34"/>
        <v/>
      </c>
      <c r="AG153" t="str">
        <f t="shared" si="34"/>
        <v/>
      </c>
      <c r="AH153" t="str">
        <f t="shared" si="34"/>
        <v/>
      </c>
      <c r="AI153" t="str">
        <f t="shared" si="34"/>
        <v/>
      </c>
      <c r="AJ153" t="str">
        <f t="shared" si="34"/>
        <v/>
      </c>
      <c r="AK153" t="str">
        <f t="shared" si="34"/>
        <v/>
      </c>
      <c r="AL153" t="str">
        <f t="shared" si="34"/>
        <v/>
      </c>
      <c r="AM153" t="str">
        <f t="shared" si="34"/>
        <v/>
      </c>
      <c r="AN153" t="str">
        <f t="shared" si="34"/>
        <v/>
      </c>
      <c r="AO153" t="str">
        <f t="shared" si="34"/>
        <v/>
      </c>
      <c r="AP153" t="str">
        <f t="shared" si="34"/>
        <v/>
      </c>
      <c r="AQ153" t="str">
        <f t="shared" si="34"/>
        <v/>
      </c>
      <c r="AR153" t="str">
        <f t="shared" ref="AR153:BG168" si="37">IFERROR(IF(MATCH(AR$11&amp;$AB153,$Z$12:$Z$1468,0)&gt;0,$AB153,""),"")</f>
        <v/>
      </c>
      <c r="AS153" t="str">
        <f t="shared" si="37"/>
        <v/>
      </c>
      <c r="AT153" t="str">
        <f t="shared" si="37"/>
        <v/>
      </c>
      <c r="AU153" t="str">
        <f t="shared" si="37"/>
        <v/>
      </c>
      <c r="AV153" t="str">
        <f t="shared" si="37"/>
        <v/>
      </c>
      <c r="AW153" t="str">
        <f t="shared" si="37"/>
        <v/>
      </c>
      <c r="AX153" t="str">
        <f t="shared" si="37"/>
        <v/>
      </c>
      <c r="AY153" t="str">
        <f t="shared" si="37"/>
        <v/>
      </c>
      <c r="AZ153" t="str">
        <f t="shared" si="37"/>
        <v/>
      </c>
      <c r="BA153" t="str">
        <f t="shared" si="37"/>
        <v/>
      </c>
      <c r="BB153" t="str">
        <f t="shared" si="37"/>
        <v/>
      </c>
      <c r="BC153" t="str">
        <f t="shared" si="37"/>
        <v/>
      </c>
      <c r="BD153" t="str">
        <f t="shared" si="37"/>
        <v/>
      </c>
      <c r="BE153" t="str">
        <f t="shared" si="37"/>
        <v/>
      </c>
      <c r="BF153">
        <f t="shared" si="37"/>
        <v>12920</v>
      </c>
      <c r="BG153" t="str">
        <f t="shared" si="37"/>
        <v/>
      </c>
      <c r="BH153" t="str">
        <f t="shared" si="32"/>
        <v/>
      </c>
      <c r="BI153" t="str">
        <f t="shared" si="32"/>
        <v/>
      </c>
      <c r="BJ153" t="str">
        <f t="shared" si="32"/>
        <v/>
      </c>
      <c r="BK153" t="str">
        <f t="shared" si="32"/>
        <v/>
      </c>
      <c r="BL153" t="str">
        <f t="shared" si="32"/>
        <v/>
      </c>
      <c r="BM153" t="str">
        <f t="shared" si="32"/>
        <v/>
      </c>
      <c r="BN153" t="str">
        <f t="shared" si="32"/>
        <v/>
      </c>
      <c r="BO153" t="str">
        <f t="shared" si="32"/>
        <v/>
      </c>
      <c r="BP153" t="str">
        <f t="shared" si="32"/>
        <v/>
      </c>
      <c r="BQ153" t="str">
        <f t="shared" si="32"/>
        <v/>
      </c>
      <c r="BU153" t="s">
        <v>62</v>
      </c>
      <c r="BV153" t="s">
        <v>83</v>
      </c>
      <c r="BW153">
        <v>42434</v>
      </c>
      <c r="BX153">
        <v>-5.9889755999999998</v>
      </c>
      <c r="BY153">
        <v>106.03756730000001</v>
      </c>
      <c r="BZ153">
        <v>311.42530594254913</v>
      </c>
    </row>
    <row r="154" spans="1:78" x14ac:dyDescent="0.25">
      <c r="A154" t="str">
        <f t="shared" si="35"/>
        <v>Kota Cilegon42436</v>
      </c>
      <c r="B154" s="20" t="s">
        <v>83</v>
      </c>
      <c r="C154">
        <v>42436</v>
      </c>
      <c r="D154" s="21">
        <v>312.05800691733822</v>
      </c>
      <c r="E154" s="21">
        <v>305.38560844385779</v>
      </c>
      <c r="F154" s="23">
        <v>1700000</v>
      </c>
      <c r="G154" s="23">
        <v>1700000</v>
      </c>
      <c r="H154" s="23">
        <v>995000</v>
      </c>
      <c r="I154" s="23">
        <v>1700000</v>
      </c>
      <c r="J154" s="22"/>
      <c r="K154" t="s">
        <v>62</v>
      </c>
      <c r="L154" s="20" t="s">
        <v>83</v>
      </c>
      <c r="M154">
        <v>42436</v>
      </c>
      <c r="N154" s="21">
        <v>161.4185502702536</v>
      </c>
      <c r="O154" s="21">
        <v>161.14162485999313</v>
      </c>
      <c r="P154" s="23">
        <v>995000</v>
      </c>
      <c r="Q154" s="23">
        <v>995000</v>
      </c>
      <c r="X154" s="20" t="s">
        <v>41</v>
      </c>
      <c r="Y154">
        <v>40191</v>
      </c>
      <c r="Z154" t="str">
        <f t="shared" si="36"/>
        <v>Kab. Bandung40191</v>
      </c>
      <c r="AB154">
        <v>12930</v>
      </c>
      <c r="AC154" t="str">
        <f t="shared" ref="AC154:AR169" si="38">IFERROR(IF(MATCH(AC$11&amp;$AB154,$Z$12:$Z$1468,0)&gt;0,$AB154,""),"")</f>
        <v/>
      </c>
      <c r="AD154" t="str">
        <f t="shared" si="38"/>
        <v/>
      </c>
      <c r="AE154" t="str">
        <f t="shared" si="38"/>
        <v/>
      </c>
      <c r="AF154" t="str">
        <f t="shared" si="38"/>
        <v/>
      </c>
      <c r="AG154" t="str">
        <f t="shared" si="38"/>
        <v/>
      </c>
      <c r="AH154" t="str">
        <f t="shared" si="38"/>
        <v/>
      </c>
      <c r="AI154" t="str">
        <f t="shared" si="38"/>
        <v/>
      </c>
      <c r="AJ154" t="str">
        <f t="shared" si="38"/>
        <v/>
      </c>
      <c r="AK154" t="str">
        <f t="shared" si="38"/>
        <v/>
      </c>
      <c r="AL154" t="str">
        <f t="shared" si="38"/>
        <v/>
      </c>
      <c r="AM154" t="str">
        <f t="shared" si="38"/>
        <v/>
      </c>
      <c r="AN154" t="str">
        <f t="shared" si="38"/>
        <v/>
      </c>
      <c r="AO154" t="str">
        <f t="shared" si="38"/>
        <v/>
      </c>
      <c r="AP154" t="str">
        <f t="shared" si="38"/>
        <v/>
      </c>
      <c r="AQ154" t="str">
        <f t="shared" si="38"/>
        <v/>
      </c>
      <c r="AR154" t="str">
        <f t="shared" si="38"/>
        <v/>
      </c>
      <c r="AS154" t="str">
        <f t="shared" si="37"/>
        <v/>
      </c>
      <c r="AT154" t="str">
        <f t="shared" si="37"/>
        <v/>
      </c>
      <c r="AU154" t="str">
        <f t="shared" si="37"/>
        <v/>
      </c>
      <c r="AV154" t="str">
        <f t="shared" si="37"/>
        <v/>
      </c>
      <c r="AW154" t="str">
        <f t="shared" si="37"/>
        <v/>
      </c>
      <c r="AX154" t="str">
        <f t="shared" si="37"/>
        <v/>
      </c>
      <c r="AY154" t="str">
        <f t="shared" si="37"/>
        <v/>
      </c>
      <c r="AZ154" t="str">
        <f t="shared" si="37"/>
        <v/>
      </c>
      <c r="BA154" t="str">
        <f t="shared" si="37"/>
        <v/>
      </c>
      <c r="BB154" t="str">
        <f t="shared" si="37"/>
        <v/>
      </c>
      <c r="BC154" t="str">
        <f t="shared" si="37"/>
        <v/>
      </c>
      <c r="BD154" t="str">
        <f t="shared" si="37"/>
        <v/>
      </c>
      <c r="BE154" t="str">
        <f t="shared" si="37"/>
        <v/>
      </c>
      <c r="BF154">
        <f t="shared" si="37"/>
        <v>12930</v>
      </c>
      <c r="BG154" t="str">
        <f t="shared" si="37"/>
        <v/>
      </c>
      <c r="BH154" t="str">
        <f t="shared" si="32"/>
        <v/>
      </c>
      <c r="BI154" t="str">
        <f t="shared" si="32"/>
        <v/>
      </c>
      <c r="BJ154" t="str">
        <f t="shared" si="32"/>
        <v/>
      </c>
      <c r="BK154" t="str">
        <f t="shared" si="32"/>
        <v/>
      </c>
      <c r="BL154" t="str">
        <f t="shared" si="32"/>
        <v/>
      </c>
      <c r="BM154" t="str">
        <f t="shared" si="32"/>
        <v/>
      </c>
      <c r="BN154" t="str">
        <f t="shared" si="32"/>
        <v/>
      </c>
      <c r="BO154" t="str">
        <f t="shared" si="32"/>
        <v/>
      </c>
      <c r="BP154" t="str">
        <f t="shared" si="32"/>
        <v/>
      </c>
      <c r="BQ154" t="str">
        <f t="shared" si="32"/>
        <v/>
      </c>
      <c r="BU154" t="s">
        <v>62</v>
      </c>
      <c r="BV154" t="s">
        <v>83</v>
      </c>
      <c r="BW154">
        <v>42436</v>
      </c>
      <c r="BX154">
        <v>-5.9817533000000003</v>
      </c>
      <c r="BY154">
        <v>106.022874</v>
      </c>
      <c r="BZ154">
        <v>314.12432105680585</v>
      </c>
    </row>
    <row r="155" spans="1:78" x14ac:dyDescent="0.25">
      <c r="A155" t="str">
        <f t="shared" si="35"/>
        <v>Kota Cilegon42437</v>
      </c>
      <c r="B155" s="20" t="s">
        <v>83</v>
      </c>
      <c r="C155">
        <v>42437</v>
      </c>
      <c r="D155" s="21">
        <v>309.47189166475903</v>
      </c>
      <c r="E155" s="21">
        <v>302.89554164420917</v>
      </c>
      <c r="F155" s="23">
        <v>1685000</v>
      </c>
      <c r="G155" s="23">
        <v>1685000</v>
      </c>
      <c r="H155" s="23">
        <v>980000</v>
      </c>
      <c r="I155" s="23">
        <v>1685000</v>
      </c>
      <c r="J155" s="22"/>
      <c r="K155" t="s">
        <v>62</v>
      </c>
      <c r="L155" s="20" t="s">
        <v>83</v>
      </c>
      <c r="M155">
        <v>42437</v>
      </c>
      <c r="N155" s="21">
        <v>158.84232575274993</v>
      </c>
      <c r="O155" s="21">
        <v>157.58109007403445</v>
      </c>
      <c r="P155" s="23">
        <v>980000</v>
      </c>
      <c r="Q155" s="23">
        <v>980000</v>
      </c>
      <c r="X155" s="20" t="s">
        <v>41</v>
      </c>
      <c r="Y155">
        <v>40198</v>
      </c>
      <c r="Z155" t="str">
        <f t="shared" si="36"/>
        <v>Kab. Bandung40198</v>
      </c>
      <c r="AB155">
        <v>12940</v>
      </c>
      <c r="AC155" t="str">
        <f t="shared" si="38"/>
        <v/>
      </c>
      <c r="AD155" t="str">
        <f t="shared" si="38"/>
        <v/>
      </c>
      <c r="AE155" t="str">
        <f t="shared" si="38"/>
        <v/>
      </c>
      <c r="AF155" t="str">
        <f t="shared" si="38"/>
        <v/>
      </c>
      <c r="AG155" t="str">
        <f t="shared" si="38"/>
        <v/>
      </c>
      <c r="AH155" t="str">
        <f t="shared" si="38"/>
        <v/>
      </c>
      <c r="AI155" t="str">
        <f t="shared" si="38"/>
        <v/>
      </c>
      <c r="AJ155" t="str">
        <f t="shared" si="38"/>
        <v/>
      </c>
      <c r="AK155" t="str">
        <f t="shared" si="38"/>
        <v/>
      </c>
      <c r="AL155" t="str">
        <f t="shared" si="38"/>
        <v/>
      </c>
      <c r="AM155" t="str">
        <f t="shared" si="38"/>
        <v/>
      </c>
      <c r="AN155" t="str">
        <f t="shared" si="38"/>
        <v/>
      </c>
      <c r="AO155" t="str">
        <f t="shared" si="38"/>
        <v/>
      </c>
      <c r="AP155" t="str">
        <f t="shared" si="38"/>
        <v/>
      </c>
      <c r="AQ155" t="str">
        <f t="shared" si="38"/>
        <v/>
      </c>
      <c r="AR155" t="str">
        <f t="shared" si="38"/>
        <v/>
      </c>
      <c r="AS155" t="str">
        <f t="shared" si="37"/>
        <v/>
      </c>
      <c r="AT155" t="str">
        <f t="shared" si="37"/>
        <v/>
      </c>
      <c r="AU155" t="str">
        <f t="shared" si="37"/>
        <v/>
      </c>
      <c r="AV155" t="str">
        <f t="shared" si="37"/>
        <v/>
      </c>
      <c r="AW155" t="str">
        <f t="shared" si="37"/>
        <v/>
      </c>
      <c r="AX155" t="str">
        <f t="shared" si="37"/>
        <v/>
      </c>
      <c r="AY155" t="str">
        <f t="shared" si="37"/>
        <v/>
      </c>
      <c r="AZ155" t="str">
        <f t="shared" si="37"/>
        <v/>
      </c>
      <c r="BA155" t="str">
        <f t="shared" si="37"/>
        <v/>
      </c>
      <c r="BB155" t="str">
        <f t="shared" si="37"/>
        <v/>
      </c>
      <c r="BC155" t="str">
        <f t="shared" si="37"/>
        <v/>
      </c>
      <c r="BD155" t="str">
        <f t="shared" si="37"/>
        <v/>
      </c>
      <c r="BE155" t="str">
        <f t="shared" si="37"/>
        <v/>
      </c>
      <c r="BF155">
        <f t="shared" si="37"/>
        <v>12940</v>
      </c>
      <c r="BG155" t="str">
        <f t="shared" si="37"/>
        <v/>
      </c>
      <c r="BH155" t="str">
        <f t="shared" si="32"/>
        <v/>
      </c>
      <c r="BI155" t="str">
        <f t="shared" si="32"/>
        <v/>
      </c>
      <c r="BJ155" t="str">
        <f t="shared" si="32"/>
        <v/>
      </c>
      <c r="BK155" t="str">
        <f t="shared" si="32"/>
        <v/>
      </c>
      <c r="BL155" t="str">
        <f t="shared" si="32"/>
        <v/>
      </c>
      <c r="BM155" t="str">
        <f t="shared" si="32"/>
        <v/>
      </c>
      <c r="BN155" t="str">
        <f t="shared" si="32"/>
        <v/>
      </c>
      <c r="BO155" t="str">
        <f t="shared" si="32"/>
        <v/>
      </c>
      <c r="BP155" t="str">
        <f t="shared" si="32"/>
        <v/>
      </c>
      <c r="BQ155" t="str">
        <f t="shared" si="32"/>
        <v/>
      </c>
      <c r="BU155" t="s">
        <v>62</v>
      </c>
      <c r="BV155" t="s">
        <v>83</v>
      </c>
      <c r="BW155">
        <v>42437</v>
      </c>
      <c r="BX155">
        <v>-5.9682018000000001</v>
      </c>
      <c r="BY155">
        <v>106.0493226</v>
      </c>
      <c r="BZ155">
        <v>311.71802941016767</v>
      </c>
    </row>
    <row r="156" spans="1:78" x14ac:dyDescent="0.25">
      <c r="A156" t="str">
        <f t="shared" si="35"/>
        <v>Kota Cilegon42438</v>
      </c>
      <c r="B156" s="20" t="s">
        <v>83</v>
      </c>
      <c r="C156">
        <v>42438</v>
      </c>
      <c r="D156" s="21">
        <v>314.70138894871445</v>
      </c>
      <c r="E156" s="21">
        <v>308.12668574113934</v>
      </c>
      <c r="F156" s="23">
        <v>1710000</v>
      </c>
      <c r="G156" s="23">
        <v>1710000</v>
      </c>
      <c r="H156" s="23">
        <v>1010000</v>
      </c>
      <c r="I156" s="23">
        <v>1710000</v>
      </c>
      <c r="J156" s="22"/>
      <c r="K156" t="s">
        <v>62</v>
      </c>
      <c r="L156" s="20" t="s">
        <v>83</v>
      </c>
      <c r="M156">
        <v>42438</v>
      </c>
      <c r="N156" s="21">
        <v>164.07290286460199</v>
      </c>
      <c r="O156" s="21">
        <v>162.62086260871641</v>
      </c>
      <c r="P156" s="23">
        <v>1010000</v>
      </c>
      <c r="Q156" s="23">
        <v>1010000</v>
      </c>
      <c r="X156" s="20" t="s">
        <v>41</v>
      </c>
      <c r="Y156">
        <v>40239</v>
      </c>
      <c r="Z156" t="str">
        <f t="shared" si="36"/>
        <v>Kab. Bandung40239</v>
      </c>
      <c r="AB156">
        <v>12950</v>
      </c>
      <c r="AC156" t="str">
        <f t="shared" si="38"/>
        <v/>
      </c>
      <c r="AD156" t="str">
        <f t="shared" si="38"/>
        <v/>
      </c>
      <c r="AE156" t="str">
        <f t="shared" si="38"/>
        <v/>
      </c>
      <c r="AF156" t="str">
        <f t="shared" si="38"/>
        <v/>
      </c>
      <c r="AG156" t="str">
        <f t="shared" si="38"/>
        <v/>
      </c>
      <c r="AH156" t="str">
        <f t="shared" si="38"/>
        <v/>
      </c>
      <c r="AI156" t="str">
        <f t="shared" si="38"/>
        <v/>
      </c>
      <c r="AJ156" t="str">
        <f t="shared" si="38"/>
        <v/>
      </c>
      <c r="AK156" t="str">
        <f t="shared" si="38"/>
        <v/>
      </c>
      <c r="AL156" t="str">
        <f t="shared" si="38"/>
        <v/>
      </c>
      <c r="AM156" t="str">
        <f t="shared" si="38"/>
        <v/>
      </c>
      <c r="AN156" t="str">
        <f t="shared" si="38"/>
        <v/>
      </c>
      <c r="AO156" t="str">
        <f t="shared" si="38"/>
        <v/>
      </c>
      <c r="AP156" t="str">
        <f t="shared" si="38"/>
        <v/>
      </c>
      <c r="AQ156" t="str">
        <f t="shared" si="38"/>
        <v/>
      </c>
      <c r="AR156" t="str">
        <f t="shared" si="38"/>
        <v/>
      </c>
      <c r="AS156" t="str">
        <f t="shared" si="37"/>
        <v/>
      </c>
      <c r="AT156" t="str">
        <f t="shared" si="37"/>
        <v/>
      </c>
      <c r="AU156" t="str">
        <f t="shared" si="37"/>
        <v/>
      </c>
      <c r="AV156" t="str">
        <f t="shared" si="37"/>
        <v/>
      </c>
      <c r="AW156" t="str">
        <f t="shared" si="37"/>
        <v/>
      </c>
      <c r="AX156" t="str">
        <f t="shared" si="37"/>
        <v/>
      </c>
      <c r="AY156" t="str">
        <f t="shared" si="37"/>
        <v/>
      </c>
      <c r="AZ156" t="str">
        <f t="shared" si="37"/>
        <v/>
      </c>
      <c r="BA156" t="str">
        <f t="shared" si="37"/>
        <v/>
      </c>
      <c r="BB156" t="str">
        <f t="shared" si="37"/>
        <v/>
      </c>
      <c r="BC156" t="str">
        <f t="shared" si="37"/>
        <v/>
      </c>
      <c r="BD156" t="str">
        <f t="shared" si="37"/>
        <v/>
      </c>
      <c r="BE156" t="str">
        <f t="shared" si="37"/>
        <v/>
      </c>
      <c r="BF156">
        <f t="shared" si="37"/>
        <v>12950</v>
      </c>
      <c r="BG156" t="str">
        <f t="shared" si="37"/>
        <v/>
      </c>
      <c r="BH156" t="str">
        <f t="shared" si="32"/>
        <v/>
      </c>
      <c r="BI156" t="str">
        <f t="shared" si="32"/>
        <v/>
      </c>
      <c r="BJ156" t="str">
        <f t="shared" si="32"/>
        <v/>
      </c>
      <c r="BK156" t="str">
        <f t="shared" si="32"/>
        <v/>
      </c>
      <c r="BL156" t="str">
        <f t="shared" si="32"/>
        <v/>
      </c>
      <c r="BM156" t="str">
        <f t="shared" si="32"/>
        <v/>
      </c>
      <c r="BN156" t="str">
        <f t="shared" si="32"/>
        <v/>
      </c>
      <c r="BO156" t="str">
        <f t="shared" si="32"/>
        <v/>
      </c>
      <c r="BP156" t="str">
        <f t="shared" si="32"/>
        <v/>
      </c>
      <c r="BQ156" t="str">
        <f t="shared" si="32"/>
        <v/>
      </c>
      <c r="BU156" t="s">
        <v>62</v>
      </c>
      <c r="BV156" t="s">
        <v>83</v>
      </c>
      <c r="BW156">
        <v>42438</v>
      </c>
      <c r="BX156">
        <v>-5.9511215000000002</v>
      </c>
      <c r="BY156">
        <v>106.022874</v>
      </c>
      <c r="BZ156">
        <v>316.94843339895306</v>
      </c>
    </row>
    <row r="157" spans="1:78" x14ac:dyDescent="0.25">
      <c r="A157" t="str">
        <f t="shared" si="35"/>
        <v>Kota Cilegon42439</v>
      </c>
      <c r="B157" s="20" t="s">
        <v>83</v>
      </c>
      <c r="C157">
        <v>42439</v>
      </c>
      <c r="D157" s="21">
        <v>316.70712310951217</v>
      </c>
      <c r="E157" s="21">
        <v>310.2874112609868</v>
      </c>
      <c r="F157" s="23">
        <v>1720000</v>
      </c>
      <c r="G157" s="23">
        <v>1720000</v>
      </c>
      <c r="H157" s="23">
        <v>1020000</v>
      </c>
      <c r="I157" s="23">
        <v>1720000</v>
      </c>
      <c r="J157" s="22"/>
      <c r="K157" t="s">
        <v>62</v>
      </c>
      <c r="L157" s="20" t="s">
        <v>83</v>
      </c>
      <c r="M157">
        <v>42439</v>
      </c>
      <c r="N157" s="21">
        <v>166.20658948060154</v>
      </c>
      <c r="O157" s="21">
        <v>163.0057227707</v>
      </c>
      <c r="P157" s="23">
        <v>1020000</v>
      </c>
      <c r="Q157" s="23">
        <v>1020000</v>
      </c>
      <c r="X157" s="20" t="s">
        <v>41</v>
      </c>
      <c r="Y157">
        <v>40227</v>
      </c>
      <c r="Z157" t="str">
        <f t="shared" si="36"/>
        <v>Kab. Bandung40227</v>
      </c>
      <c r="AB157">
        <v>12960</v>
      </c>
      <c r="AC157" t="str">
        <f t="shared" si="38"/>
        <v/>
      </c>
      <c r="AD157" t="str">
        <f t="shared" si="38"/>
        <v/>
      </c>
      <c r="AE157" t="str">
        <f t="shared" si="38"/>
        <v/>
      </c>
      <c r="AF157" t="str">
        <f t="shared" si="38"/>
        <v/>
      </c>
      <c r="AG157" t="str">
        <f t="shared" si="38"/>
        <v/>
      </c>
      <c r="AH157" t="str">
        <f t="shared" si="38"/>
        <v/>
      </c>
      <c r="AI157" t="str">
        <f t="shared" si="38"/>
        <v/>
      </c>
      <c r="AJ157" t="str">
        <f t="shared" si="38"/>
        <v/>
      </c>
      <c r="AK157" t="str">
        <f t="shared" si="38"/>
        <v/>
      </c>
      <c r="AL157" t="str">
        <f t="shared" si="38"/>
        <v/>
      </c>
      <c r="AM157" t="str">
        <f t="shared" si="38"/>
        <v/>
      </c>
      <c r="AN157" t="str">
        <f t="shared" si="38"/>
        <v/>
      </c>
      <c r="AO157" t="str">
        <f t="shared" si="38"/>
        <v/>
      </c>
      <c r="AP157" t="str">
        <f t="shared" si="38"/>
        <v/>
      </c>
      <c r="AQ157" t="str">
        <f t="shared" si="38"/>
        <v/>
      </c>
      <c r="AR157" t="str">
        <f t="shared" si="38"/>
        <v/>
      </c>
      <c r="AS157" t="str">
        <f t="shared" si="37"/>
        <v/>
      </c>
      <c r="AT157" t="str">
        <f t="shared" si="37"/>
        <v/>
      </c>
      <c r="AU157" t="str">
        <f t="shared" si="37"/>
        <v/>
      </c>
      <c r="AV157" t="str">
        <f t="shared" si="37"/>
        <v/>
      </c>
      <c r="AW157" t="str">
        <f t="shared" si="37"/>
        <v/>
      </c>
      <c r="AX157" t="str">
        <f t="shared" si="37"/>
        <v/>
      </c>
      <c r="AY157" t="str">
        <f t="shared" si="37"/>
        <v/>
      </c>
      <c r="AZ157" t="str">
        <f t="shared" si="37"/>
        <v/>
      </c>
      <c r="BA157" t="str">
        <f t="shared" si="37"/>
        <v/>
      </c>
      <c r="BB157" t="str">
        <f t="shared" si="37"/>
        <v/>
      </c>
      <c r="BC157" t="str">
        <f t="shared" si="37"/>
        <v/>
      </c>
      <c r="BD157" t="str">
        <f t="shared" si="37"/>
        <v/>
      </c>
      <c r="BE157" t="str">
        <f t="shared" si="37"/>
        <v/>
      </c>
      <c r="BF157">
        <f t="shared" si="37"/>
        <v>12960</v>
      </c>
      <c r="BG157" t="str">
        <f t="shared" si="37"/>
        <v/>
      </c>
      <c r="BH157" t="str">
        <f t="shared" si="32"/>
        <v/>
      </c>
      <c r="BI157" t="str">
        <f t="shared" si="32"/>
        <v/>
      </c>
      <c r="BJ157" t="str">
        <f t="shared" si="32"/>
        <v/>
      </c>
      <c r="BK157" t="str">
        <f t="shared" si="32"/>
        <v/>
      </c>
      <c r="BL157" t="str">
        <f t="shared" si="32"/>
        <v/>
      </c>
      <c r="BM157" t="str">
        <f t="shared" si="32"/>
        <v/>
      </c>
      <c r="BN157" t="str">
        <f t="shared" si="32"/>
        <v/>
      </c>
      <c r="BO157" t="str">
        <f t="shared" si="32"/>
        <v/>
      </c>
      <c r="BP157" t="str">
        <f t="shared" si="32"/>
        <v/>
      </c>
      <c r="BQ157" t="str">
        <f t="shared" si="32"/>
        <v/>
      </c>
      <c r="BU157" t="s">
        <v>62</v>
      </c>
      <c r="BV157" t="s">
        <v>83</v>
      </c>
      <c r="BW157">
        <v>42439</v>
      </c>
      <c r="BX157">
        <v>-5.9099582000000002</v>
      </c>
      <c r="BY157">
        <v>106.0346285</v>
      </c>
      <c r="BZ157">
        <v>319.23616152263457</v>
      </c>
    </row>
    <row r="158" spans="1:78" x14ac:dyDescent="0.25">
      <c r="A158" t="str">
        <f t="shared" si="35"/>
        <v>Kota Cilegon42441</v>
      </c>
      <c r="B158" s="20" t="s">
        <v>83</v>
      </c>
      <c r="C158">
        <v>42441</v>
      </c>
      <c r="D158" s="21">
        <v>307.16829900037573</v>
      </c>
      <c r="E158" s="21">
        <v>300.37416777921601</v>
      </c>
      <c r="F158" s="23">
        <v>1675000</v>
      </c>
      <c r="G158" s="23">
        <v>1675000</v>
      </c>
      <c r="H158" s="23">
        <v>970000</v>
      </c>
      <c r="I158" s="23">
        <v>1675000</v>
      </c>
      <c r="J158" s="22"/>
      <c r="K158" t="s">
        <v>62</v>
      </c>
      <c r="L158" s="20" t="s">
        <v>83</v>
      </c>
      <c r="M158">
        <v>42441</v>
      </c>
      <c r="N158" s="21">
        <v>156.5974477145563</v>
      </c>
      <c r="O158" s="21">
        <v>157.89071985834062</v>
      </c>
      <c r="P158" s="23">
        <v>970000</v>
      </c>
      <c r="Q158" s="23">
        <v>970000</v>
      </c>
      <c r="X158" s="20" t="s">
        <v>41</v>
      </c>
      <c r="Y158">
        <v>40228</v>
      </c>
      <c r="Z158" t="str">
        <f t="shared" si="36"/>
        <v>Kab. Bandung40228</v>
      </c>
      <c r="AB158">
        <v>12970</v>
      </c>
      <c r="AC158" t="str">
        <f t="shared" si="38"/>
        <v/>
      </c>
      <c r="AD158" t="str">
        <f t="shared" si="38"/>
        <v/>
      </c>
      <c r="AE158" t="str">
        <f t="shared" si="38"/>
        <v/>
      </c>
      <c r="AF158" t="str">
        <f t="shared" si="38"/>
        <v/>
      </c>
      <c r="AG158" t="str">
        <f t="shared" si="38"/>
        <v/>
      </c>
      <c r="AH158" t="str">
        <f t="shared" si="38"/>
        <v/>
      </c>
      <c r="AI158" t="str">
        <f t="shared" si="38"/>
        <v/>
      </c>
      <c r="AJ158" t="str">
        <f t="shared" si="38"/>
        <v/>
      </c>
      <c r="AK158" t="str">
        <f t="shared" si="38"/>
        <v/>
      </c>
      <c r="AL158" t="str">
        <f t="shared" si="38"/>
        <v/>
      </c>
      <c r="AM158" t="str">
        <f t="shared" si="38"/>
        <v/>
      </c>
      <c r="AN158" t="str">
        <f t="shared" si="38"/>
        <v/>
      </c>
      <c r="AO158" t="str">
        <f t="shared" si="38"/>
        <v/>
      </c>
      <c r="AP158" t="str">
        <f t="shared" si="38"/>
        <v/>
      </c>
      <c r="AQ158" t="str">
        <f t="shared" si="38"/>
        <v/>
      </c>
      <c r="AR158" t="str">
        <f t="shared" si="38"/>
        <v/>
      </c>
      <c r="AS158" t="str">
        <f t="shared" si="37"/>
        <v/>
      </c>
      <c r="AT158" t="str">
        <f t="shared" si="37"/>
        <v/>
      </c>
      <c r="AU158" t="str">
        <f t="shared" si="37"/>
        <v/>
      </c>
      <c r="AV158" t="str">
        <f t="shared" si="37"/>
        <v/>
      </c>
      <c r="AW158" t="str">
        <f t="shared" si="37"/>
        <v/>
      </c>
      <c r="AX158" t="str">
        <f t="shared" si="37"/>
        <v/>
      </c>
      <c r="AY158" t="str">
        <f t="shared" si="37"/>
        <v/>
      </c>
      <c r="AZ158" t="str">
        <f t="shared" si="37"/>
        <v/>
      </c>
      <c r="BA158" t="str">
        <f t="shared" si="37"/>
        <v/>
      </c>
      <c r="BB158" t="str">
        <f t="shared" si="37"/>
        <v/>
      </c>
      <c r="BC158" t="str">
        <f t="shared" si="37"/>
        <v/>
      </c>
      <c r="BD158" t="str">
        <f t="shared" si="37"/>
        <v/>
      </c>
      <c r="BE158" t="str">
        <f t="shared" si="37"/>
        <v/>
      </c>
      <c r="BF158">
        <f t="shared" si="37"/>
        <v>12970</v>
      </c>
      <c r="BG158" t="str">
        <f t="shared" si="37"/>
        <v/>
      </c>
      <c r="BH158" t="str">
        <f t="shared" si="32"/>
        <v/>
      </c>
      <c r="BI158" t="str">
        <f t="shared" si="32"/>
        <v/>
      </c>
      <c r="BJ158" t="str">
        <f t="shared" si="32"/>
        <v/>
      </c>
      <c r="BK158" t="str">
        <f t="shared" si="32"/>
        <v/>
      </c>
      <c r="BL158" t="str">
        <f t="shared" si="32"/>
        <v/>
      </c>
      <c r="BM158" t="str">
        <f t="shared" si="32"/>
        <v/>
      </c>
      <c r="BN158" t="str">
        <f t="shared" si="32"/>
        <v/>
      </c>
      <c r="BO158" t="str">
        <f t="shared" si="32"/>
        <v/>
      </c>
      <c r="BP158" t="str">
        <f t="shared" si="32"/>
        <v/>
      </c>
      <c r="BQ158" t="str">
        <f t="shared" si="32"/>
        <v/>
      </c>
      <c r="BU158" t="s">
        <v>62</v>
      </c>
      <c r="BV158" t="s">
        <v>83</v>
      </c>
      <c r="BW158">
        <v>42441</v>
      </c>
      <c r="BX158">
        <v>-6.0249113999999997</v>
      </c>
      <c r="BY158">
        <v>106.0316898</v>
      </c>
      <c r="BZ158">
        <v>309.00612267656174</v>
      </c>
    </row>
    <row r="159" spans="1:78" x14ac:dyDescent="0.25">
      <c r="A159" t="str">
        <f t="shared" si="35"/>
        <v>Kota Cilegon42442</v>
      </c>
      <c r="B159" s="20" t="s">
        <v>83</v>
      </c>
      <c r="C159">
        <v>42442</v>
      </c>
      <c r="D159" s="21">
        <v>308.83360888704362</v>
      </c>
      <c r="E159" s="21">
        <v>302.01638895068078</v>
      </c>
      <c r="F159" s="23">
        <v>1680000</v>
      </c>
      <c r="G159" s="23">
        <v>1680000</v>
      </c>
      <c r="H159" s="23">
        <v>980000</v>
      </c>
      <c r="I159" s="23">
        <v>1680000</v>
      </c>
      <c r="J159" s="22"/>
      <c r="K159" t="s">
        <v>62</v>
      </c>
      <c r="L159" s="20" t="s">
        <v>83</v>
      </c>
      <c r="M159">
        <v>42442</v>
      </c>
      <c r="N159" s="21">
        <v>158.28531646024442</v>
      </c>
      <c r="O159" s="21">
        <v>159.77279340287063</v>
      </c>
      <c r="P159" s="23">
        <v>980000</v>
      </c>
      <c r="Q159" s="23">
        <v>980000</v>
      </c>
      <c r="X159" s="20" t="s">
        <v>41</v>
      </c>
      <c r="Y159">
        <v>40225</v>
      </c>
      <c r="Z159" t="str">
        <f t="shared" si="36"/>
        <v>Kab. Bandung40225</v>
      </c>
      <c r="AB159">
        <v>12980</v>
      </c>
      <c r="AC159" t="str">
        <f t="shared" si="38"/>
        <v/>
      </c>
      <c r="AD159" t="str">
        <f t="shared" si="38"/>
        <v/>
      </c>
      <c r="AE159" t="str">
        <f t="shared" si="38"/>
        <v/>
      </c>
      <c r="AF159" t="str">
        <f t="shared" si="38"/>
        <v/>
      </c>
      <c r="AG159" t="str">
        <f t="shared" si="38"/>
        <v/>
      </c>
      <c r="AH159" t="str">
        <f t="shared" si="38"/>
        <v/>
      </c>
      <c r="AI159" t="str">
        <f t="shared" si="38"/>
        <v/>
      </c>
      <c r="AJ159" t="str">
        <f t="shared" si="38"/>
        <v/>
      </c>
      <c r="AK159" t="str">
        <f t="shared" si="38"/>
        <v/>
      </c>
      <c r="AL159" t="str">
        <f t="shared" si="38"/>
        <v/>
      </c>
      <c r="AM159" t="str">
        <f t="shared" si="38"/>
        <v/>
      </c>
      <c r="AN159" t="str">
        <f t="shared" si="38"/>
        <v/>
      </c>
      <c r="AO159" t="str">
        <f t="shared" si="38"/>
        <v/>
      </c>
      <c r="AP159" t="str">
        <f t="shared" si="38"/>
        <v/>
      </c>
      <c r="AQ159" t="str">
        <f t="shared" si="38"/>
        <v/>
      </c>
      <c r="AR159" t="str">
        <f t="shared" si="38"/>
        <v/>
      </c>
      <c r="AS159" t="str">
        <f t="shared" si="37"/>
        <v/>
      </c>
      <c r="AT159" t="str">
        <f t="shared" si="37"/>
        <v/>
      </c>
      <c r="AU159" t="str">
        <f t="shared" si="37"/>
        <v/>
      </c>
      <c r="AV159" t="str">
        <f t="shared" si="37"/>
        <v/>
      </c>
      <c r="AW159" t="str">
        <f t="shared" si="37"/>
        <v/>
      </c>
      <c r="AX159" t="str">
        <f t="shared" si="37"/>
        <v/>
      </c>
      <c r="AY159" t="str">
        <f t="shared" si="37"/>
        <v/>
      </c>
      <c r="AZ159" t="str">
        <f t="shared" si="37"/>
        <v/>
      </c>
      <c r="BA159" t="str">
        <f t="shared" si="37"/>
        <v/>
      </c>
      <c r="BB159" t="str">
        <f t="shared" si="37"/>
        <v/>
      </c>
      <c r="BC159" t="str">
        <f t="shared" si="37"/>
        <v/>
      </c>
      <c r="BD159" t="str">
        <f t="shared" si="37"/>
        <v/>
      </c>
      <c r="BE159" t="str">
        <f t="shared" si="37"/>
        <v/>
      </c>
      <c r="BF159">
        <f t="shared" si="37"/>
        <v>12980</v>
      </c>
      <c r="BG159" t="str">
        <f t="shared" si="37"/>
        <v/>
      </c>
      <c r="BH159" t="str">
        <f t="shared" si="32"/>
        <v/>
      </c>
      <c r="BI159" t="str">
        <f t="shared" si="32"/>
        <v/>
      </c>
      <c r="BJ159" t="str">
        <f t="shared" si="32"/>
        <v/>
      </c>
      <c r="BK159" t="str">
        <f t="shared" si="32"/>
        <v/>
      </c>
      <c r="BL159" t="str">
        <f t="shared" si="32"/>
        <v/>
      </c>
      <c r="BM159" t="str">
        <f t="shared" ref="BM159:BQ159" si="39">IFERROR(IF(MATCH(BM$11&amp;$AB159,$Z$12:$Z$1468,0)&gt;0,$AB159,""),"")</f>
        <v/>
      </c>
      <c r="BN159" t="str">
        <f t="shared" si="39"/>
        <v/>
      </c>
      <c r="BO159" t="str">
        <f t="shared" si="39"/>
        <v/>
      </c>
      <c r="BP159" t="str">
        <f t="shared" si="39"/>
        <v/>
      </c>
      <c r="BQ159" t="str">
        <f t="shared" si="39"/>
        <v/>
      </c>
      <c r="BU159" t="s">
        <v>62</v>
      </c>
      <c r="BV159" t="s">
        <v>83</v>
      </c>
      <c r="BW159">
        <v>42442</v>
      </c>
      <c r="BX159">
        <v>-6.0252638000000003</v>
      </c>
      <c r="BY159">
        <v>106.0199355</v>
      </c>
      <c r="BZ159">
        <v>310.62643538961947</v>
      </c>
    </row>
    <row r="160" spans="1:78" x14ac:dyDescent="0.25">
      <c r="A160" t="str">
        <f t="shared" si="35"/>
        <v>Kota Cilegon42443</v>
      </c>
      <c r="B160" s="20" t="s">
        <v>83</v>
      </c>
      <c r="C160">
        <v>42443</v>
      </c>
      <c r="D160" s="21">
        <v>313.64640457020761</v>
      </c>
      <c r="E160" s="21">
        <v>306.86229863065483</v>
      </c>
      <c r="F160" s="23">
        <v>1705000</v>
      </c>
      <c r="G160" s="23">
        <v>1705000</v>
      </c>
      <c r="H160" s="23">
        <v>1005000</v>
      </c>
      <c r="I160" s="23">
        <v>1705000</v>
      </c>
      <c r="J160" s="22"/>
      <c r="K160" t="s">
        <v>62</v>
      </c>
      <c r="L160" s="20" t="s">
        <v>83</v>
      </c>
      <c r="M160">
        <v>42443</v>
      </c>
      <c r="N160" s="21">
        <v>163.06394124123119</v>
      </c>
      <c r="O160" s="21">
        <v>163.98191399388921</v>
      </c>
      <c r="P160" s="23">
        <v>1005000</v>
      </c>
      <c r="Q160" s="23">
        <v>1005000</v>
      </c>
      <c r="X160" s="20" t="s">
        <v>41</v>
      </c>
      <c r="Y160">
        <v>40229</v>
      </c>
      <c r="Z160" t="str">
        <f t="shared" si="36"/>
        <v>Kab. Bandung40229</v>
      </c>
      <c r="AB160">
        <v>13110</v>
      </c>
      <c r="AC160" t="str">
        <f t="shared" si="38"/>
        <v/>
      </c>
      <c r="AD160" t="str">
        <f t="shared" si="38"/>
        <v/>
      </c>
      <c r="AE160" t="str">
        <f t="shared" si="38"/>
        <v/>
      </c>
      <c r="AF160" t="str">
        <f t="shared" si="38"/>
        <v/>
      </c>
      <c r="AG160" t="str">
        <f t="shared" si="38"/>
        <v/>
      </c>
      <c r="AH160" t="str">
        <f t="shared" si="38"/>
        <v/>
      </c>
      <c r="AI160" t="str">
        <f t="shared" si="38"/>
        <v/>
      </c>
      <c r="AJ160" t="str">
        <f t="shared" si="38"/>
        <v/>
      </c>
      <c r="AK160" t="str">
        <f t="shared" si="38"/>
        <v/>
      </c>
      <c r="AL160" t="str">
        <f t="shared" si="38"/>
        <v/>
      </c>
      <c r="AM160" t="str">
        <f t="shared" si="38"/>
        <v/>
      </c>
      <c r="AN160" t="str">
        <f t="shared" si="38"/>
        <v/>
      </c>
      <c r="AO160" t="str">
        <f t="shared" si="38"/>
        <v/>
      </c>
      <c r="AP160" t="str">
        <f t="shared" si="38"/>
        <v/>
      </c>
      <c r="AQ160" t="str">
        <f t="shared" si="38"/>
        <v/>
      </c>
      <c r="AR160" t="str">
        <f t="shared" si="38"/>
        <v/>
      </c>
      <c r="AS160" t="str">
        <f t="shared" si="37"/>
        <v/>
      </c>
      <c r="AT160" t="str">
        <f t="shared" si="37"/>
        <v/>
      </c>
      <c r="AU160" t="str">
        <f t="shared" si="37"/>
        <v/>
      </c>
      <c r="AV160" t="str">
        <f t="shared" si="37"/>
        <v/>
      </c>
      <c r="AW160" t="str">
        <f t="shared" si="37"/>
        <v/>
      </c>
      <c r="AX160" t="str">
        <f t="shared" si="37"/>
        <v/>
      </c>
      <c r="AY160" t="str">
        <f t="shared" si="37"/>
        <v/>
      </c>
      <c r="AZ160" t="str">
        <f t="shared" si="37"/>
        <v/>
      </c>
      <c r="BA160" t="str">
        <f t="shared" si="37"/>
        <v/>
      </c>
      <c r="BB160">
        <f t="shared" si="37"/>
        <v>13110</v>
      </c>
      <c r="BC160" t="str">
        <f t="shared" si="37"/>
        <v/>
      </c>
      <c r="BD160" t="str">
        <f t="shared" si="37"/>
        <v/>
      </c>
      <c r="BE160" t="str">
        <f t="shared" si="37"/>
        <v/>
      </c>
      <c r="BF160" t="str">
        <f t="shared" si="37"/>
        <v/>
      </c>
      <c r="BG160" t="str">
        <f t="shared" si="37"/>
        <v/>
      </c>
      <c r="BH160" t="str">
        <f t="shared" ref="BH160:BQ185" si="40">IFERROR(IF(MATCH(BH$11&amp;$AB160,$Z$12:$Z$1468,0)&gt;0,$AB160,""),"")</f>
        <v/>
      </c>
      <c r="BI160" t="str">
        <f t="shared" si="40"/>
        <v/>
      </c>
      <c r="BJ160" t="str">
        <f t="shared" si="40"/>
        <v/>
      </c>
      <c r="BK160" t="str">
        <f t="shared" si="40"/>
        <v/>
      </c>
      <c r="BL160" t="str">
        <f t="shared" si="40"/>
        <v/>
      </c>
      <c r="BM160" t="str">
        <f t="shared" si="40"/>
        <v/>
      </c>
      <c r="BN160" t="str">
        <f t="shared" si="40"/>
        <v/>
      </c>
      <c r="BO160" t="str">
        <f t="shared" si="40"/>
        <v/>
      </c>
      <c r="BP160" t="str">
        <f t="shared" si="40"/>
        <v/>
      </c>
      <c r="BQ160" t="str">
        <f t="shared" si="40"/>
        <v/>
      </c>
      <c r="BU160" t="s">
        <v>62</v>
      </c>
      <c r="BV160" t="s">
        <v>83</v>
      </c>
      <c r="BW160">
        <v>42443</v>
      </c>
      <c r="BX160">
        <v>-6.0028848999999997</v>
      </c>
      <c r="BY160">
        <v>105.99936719999999</v>
      </c>
      <c r="BZ160">
        <v>315.50059033378744</v>
      </c>
    </row>
    <row r="161" spans="1:78" x14ac:dyDescent="0.25">
      <c r="A161" t="str">
        <f t="shared" si="35"/>
        <v>Kota Cilegon42444</v>
      </c>
      <c r="B161" s="20" t="s">
        <v>83</v>
      </c>
      <c r="C161">
        <v>42444</v>
      </c>
      <c r="D161" s="21">
        <v>310.0849385616915</v>
      </c>
      <c r="E161" s="21">
        <v>303.22869172709409</v>
      </c>
      <c r="F161" s="23">
        <v>1690000</v>
      </c>
      <c r="G161" s="23">
        <v>1690000</v>
      </c>
      <c r="H161" s="23">
        <v>985000</v>
      </c>
      <c r="I161" s="23">
        <v>1690000</v>
      </c>
      <c r="J161" s="22"/>
      <c r="K161" t="s">
        <v>62</v>
      </c>
      <c r="L161" s="20" t="s">
        <v>83</v>
      </c>
      <c r="M161">
        <v>42444</v>
      </c>
      <c r="N161" s="21">
        <v>159.58285277755175</v>
      </c>
      <c r="O161" s="21">
        <v>161.46337015852293</v>
      </c>
      <c r="P161" s="23">
        <v>985000</v>
      </c>
      <c r="Q161" s="23">
        <v>985000</v>
      </c>
      <c r="X161" s="20" t="s">
        <v>41</v>
      </c>
      <c r="Y161">
        <v>40226</v>
      </c>
      <c r="Z161" t="str">
        <f t="shared" si="36"/>
        <v>Kab. Bandung40226</v>
      </c>
      <c r="AB161">
        <v>13120</v>
      </c>
      <c r="AC161" t="str">
        <f t="shared" si="38"/>
        <v/>
      </c>
      <c r="AD161" t="str">
        <f t="shared" si="38"/>
        <v/>
      </c>
      <c r="AE161" t="str">
        <f t="shared" si="38"/>
        <v/>
      </c>
      <c r="AF161" t="str">
        <f t="shared" si="38"/>
        <v/>
      </c>
      <c r="AG161" t="str">
        <f t="shared" si="38"/>
        <v/>
      </c>
      <c r="AH161" t="str">
        <f t="shared" si="38"/>
        <v/>
      </c>
      <c r="AI161" t="str">
        <f t="shared" si="38"/>
        <v/>
      </c>
      <c r="AJ161" t="str">
        <f t="shared" si="38"/>
        <v/>
      </c>
      <c r="AK161" t="str">
        <f t="shared" si="38"/>
        <v/>
      </c>
      <c r="AL161" t="str">
        <f t="shared" si="38"/>
        <v/>
      </c>
      <c r="AM161" t="str">
        <f t="shared" si="38"/>
        <v/>
      </c>
      <c r="AN161" t="str">
        <f t="shared" si="38"/>
        <v/>
      </c>
      <c r="AO161" t="str">
        <f t="shared" si="38"/>
        <v/>
      </c>
      <c r="AP161" t="str">
        <f t="shared" si="38"/>
        <v/>
      </c>
      <c r="AQ161" t="str">
        <f t="shared" si="38"/>
        <v/>
      </c>
      <c r="AR161" t="str">
        <f t="shared" si="38"/>
        <v/>
      </c>
      <c r="AS161" t="str">
        <f t="shared" si="37"/>
        <v/>
      </c>
      <c r="AT161" t="str">
        <f t="shared" si="37"/>
        <v/>
      </c>
      <c r="AU161" t="str">
        <f t="shared" si="37"/>
        <v/>
      </c>
      <c r="AV161" t="str">
        <f t="shared" si="37"/>
        <v/>
      </c>
      <c r="AW161" t="str">
        <f t="shared" si="37"/>
        <v/>
      </c>
      <c r="AX161" t="str">
        <f t="shared" si="37"/>
        <v/>
      </c>
      <c r="AY161" t="str">
        <f t="shared" si="37"/>
        <v/>
      </c>
      <c r="AZ161" t="str">
        <f t="shared" si="37"/>
        <v/>
      </c>
      <c r="BA161" t="str">
        <f t="shared" si="37"/>
        <v/>
      </c>
      <c r="BB161">
        <f t="shared" si="37"/>
        <v>13120</v>
      </c>
      <c r="BC161" t="str">
        <f t="shared" si="37"/>
        <v/>
      </c>
      <c r="BD161" t="str">
        <f t="shared" si="37"/>
        <v/>
      </c>
      <c r="BE161" t="str">
        <f t="shared" si="37"/>
        <v/>
      </c>
      <c r="BF161" t="str">
        <f t="shared" si="37"/>
        <v/>
      </c>
      <c r="BG161" t="str">
        <f t="shared" si="37"/>
        <v/>
      </c>
      <c r="BH161" t="str">
        <f t="shared" si="40"/>
        <v/>
      </c>
      <c r="BI161" t="str">
        <f t="shared" si="40"/>
        <v/>
      </c>
      <c r="BJ161" t="str">
        <f t="shared" si="40"/>
        <v/>
      </c>
      <c r="BK161" t="str">
        <f t="shared" si="40"/>
        <v/>
      </c>
      <c r="BL161" t="str">
        <f t="shared" si="40"/>
        <v/>
      </c>
      <c r="BM161" t="str">
        <f t="shared" si="40"/>
        <v/>
      </c>
      <c r="BN161" t="str">
        <f t="shared" si="40"/>
        <v/>
      </c>
      <c r="BO161" t="str">
        <f t="shared" si="40"/>
        <v/>
      </c>
      <c r="BP161" t="str">
        <f t="shared" si="40"/>
        <v/>
      </c>
      <c r="BQ161" t="str">
        <f t="shared" si="40"/>
        <v/>
      </c>
      <c r="BU161" t="s">
        <v>62</v>
      </c>
      <c r="BV161" t="s">
        <v>83</v>
      </c>
      <c r="BW161">
        <v>42444</v>
      </c>
      <c r="BX161">
        <v>-6.0307269999999997</v>
      </c>
      <c r="BY161">
        <v>106.0081819</v>
      </c>
      <c r="BZ161">
        <v>311.80199717701794</v>
      </c>
    </row>
    <row r="162" spans="1:78" x14ac:dyDescent="0.25">
      <c r="A162" t="str">
        <f t="shared" si="35"/>
        <v>Kota Cilegon42445</v>
      </c>
      <c r="B162" s="20" t="s">
        <v>83</v>
      </c>
      <c r="C162">
        <v>42445</v>
      </c>
      <c r="D162" s="21">
        <v>315.51504047062451</v>
      </c>
      <c r="E162" s="21">
        <v>308.65151644626644</v>
      </c>
      <c r="F162" s="23">
        <v>1715000</v>
      </c>
      <c r="G162" s="23">
        <v>1715000</v>
      </c>
      <c r="H162" s="23">
        <v>1015000</v>
      </c>
      <c r="I162" s="23">
        <v>1715000</v>
      </c>
      <c r="J162" s="22"/>
      <c r="K162" t="s">
        <v>62</v>
      </c>
      <c r="L162" s="20" t="s">
        <v>83</v>
      </c>
      <c r="M162">
        <v>42445</v>
      </c>
      <c r="N162" s="21">
        <v>165.01872478504572</v>
      </c>
      <c r="O162" s="21">
        <v>166.75763776707271</v>
      </c>
      <c r="P162" s="23">
        <v>1015000</v>
      </c>
      <c r="Q162" s="23">
        <v>1015000</v>
      </c>
      <c r="X162" s="20" t="s">
        <v>41</v>
      </c>
      <c r="Y162">
        <v>40218</v>
      </c>
      <c r="Z162" t="str">
        <f t="shared" si="36"/>
        <v>Kab. Bandung40218</v>
      </c>
      <c r="AB162">
        <v>13130</v>
      </c>
      <c r="AC162" t="str">
        <f t="shared" si="38"/>
        <v/>
      </c>
      <c r="AD162" t="str">
        <f t="shared" si="38"/>
        <v/>
      </c>
      <c r="AE162" t="str">
        <f t="shared" si="38"/>
        <v/>
      </c>
      <c r="AF162" t="str">
        <f t="shared" si="38"/>
        <v/>
      </c>
      <c r="AG162" t="str">
        <f t="shared" si="38"/>
        <v/>
      </c>
      <c r="AH162" t="str">
        <f t="shared" si="38"/>
        <v/>
      </c>
      <c r="AI162" t="str">
        <f t="shared" si="38"/>
        <v/>
      </c>
      <c r="AJ162" t="str">
        <f t="shared" si="38"/>
        <v/>
      </c>
      <c r="AK162" t="str">
        <f t="shared" si="38"/>
        <v/>
      </c>
      <c r="AL162" t="str">
        <f t="shared" si="38"/>
        <v/>
      </c>
      <c r="AM162" t="str">
        <f t="shared" si="38"/>
        <v/>
      </c>
      <c r="AN162" t="str">
        <f t="shared" si="38"/>
        <v/>
      </c>
      <c r="AO162" t="str">
        <f t="shared" si="38"/>
        <v/>
      </c>
      <c r="AP162" t="str">
        <f t="shared" si="38"/>
        <v/>
      </c>
      <c r="AQ162" t="str">
        <f t="shared" si="38"/>
        <v/>
      </c>
      <c r="AR162" t="str">
        <f t="shared" si="38"/>
        <v/>
      </c>
      <c r="AS162" t="str">
        <f t="shared" si="37"/>
        <v/>
      </c>
      <c r="AT162" t="str">
        <f t="shared" si="37"/>
        <v/>
      </c>
      <c r="AU162" t="str">
        <f t="shared" si="37"/>
        <v/>
      </c>
      <c r="AV162" t="str">
        <f t="shared" si="37"/>
        <v/>
      </c>
      <c r="AW162" t="str">
        <f t="shared" si="37"/>
        <v/>
      </c>
      <c r="AX162" t="str">
        <f t="shared" si="37"/>
        <v/>
      </c>
      <c r="AY162" t="str">
        <f t="shared" si="37"/>
        <v/>
      </c>
      <c r="AZ162" t="str">
        <f t="shared" si="37"/>
        <v/>
      </c>
      <c r="BA162" t="str">
        <f t="shared" si="37"/>
        <v/>
      </c>
      <c r="BB162">
        <f t="shared" si="37"/>
        <v>13130</v>
      </c>
      <c r="BC162" t="str">
        <f t="shared" si="37"/>
        <v/>
      </c>
      <c r="BD162" t="str">
        <f t="shared" si="37"/>
        <v/>
      </c>
      <c r="BE162" t="str">
        <f t="shared" si="37"/>
        <v/>
      </c>
      <c r="BF162" t="str">
        <f t="shared" si="37"/>
        <v/>
      </c>
      <c r="BG162" t="str">
        <f t="shared" si="37"/>
        <v/>
      </c>
      <c r="BH162" t="str">
        <f t="shared" si="40"/>
        <v/>
      </c>
      <c r="BI162" t="str">
        <f t="shared" si="40"/>
        <v/>
      </c>
      <c r="BJ162" t="str">
        <f t="shared" si="40"/>
        <v/>
      </c>
      <c r="BK162" t="str">
        <f t="shared" si="40"/>
        <v/>
      </c>
      <c r="BL162" t="str">
        <f t="shared" si="40"/>
        <v/>
      </c>
      <c r="BM162" t="str">
        <f t="shared" si="40"/>
        <v/>
      </c>
      <c r="BN162" t="str">
        <f t="shared" si="40"/>
        <v/>
      </c>
      <c r="BO162" t="str">
        <f t="shared" si="40"/>
        <v/>
      </c>
      <c r="BP162" t="str">
        <f t="shared" si="40"/>
        <v/>
      </c>
      <c r="BQ162" t="str">
        <f t="shared" si="40"/>
        <v/>
      </c>
      <c r="BU162" t="s">
        <v>62</v>
      </c>
      <c r="BV162" t="s">
        <v>83</v>
      </c>
      <c r="BW162">
        <v>42445</v>
      </c>
      <c r="BX162">
        <v>-6.016273</v>
      </c>
      <c r="BY162">
        <v>105.9788011</v>
      </c>
      <c r="BZ162">
        <v>317.21566251988565</v>
      </c>
    </row>
    <row r="163" spans="1:78" x14ac:dyDescent="0.25">
      <c r="A163" t="str">
        <f t="shared" si="35"/>
        <v>Kota Cilegon42446</v>
      </c>
      <c r="B163" s="20" t="s">
        <v>83</v>
      </c>
      <c r="C163">
        <v>42446</v>
      </c>
      <c r="D163" s="21">
        <v>316.17478583342836</v>
      </c>
      <c r="E163" s="21">
        <v>309.22848782399529</v>
      </c>
      <c r="F163" s="23">
        <v>1720000</v>
      </c>
      <c r="G163" s="23">
        <v>1720000</v>
      </c>
      <c r="H163" s="23">
        <v>1015000</v>
      </c>
      <c r="I163" s="23">
        <v>1720000</v>
      </c>
      <c r="J163" s="22"/>
      <c r="K163" t="s">
        <v>62</v>
      </c>
      <c r="L163" s="20" t="s">
        <v>83</v>
      </c>
      <c r="M163">
        <v>42446</v>
      </c>
      <c r="N163" s="21">
        <v>165.81108117200696</v>
      </c>
      <c r="O163" s="21">
        <v>168.45796695109377</v>
      </c>
      <c r="P163" s="23">
        <v>1015000</v>
      </c>
      <c r="Q163" s="23">
        <v>1015000</v>
      </c>
      <c r="X163" s="20" t="s">
        <v>41</v>
      </c>
      <c r="Y163">
        <v>40921</v>
      </c>
      <c r="Z163" t="str">
        <f t="shared" si="36"/>
        <v>Kab. Bandung40921</v>
      </c>
      <c r="AB163">
        <v>13140</v>
      </c>
      <c r="AC163" t="str">
        <f t="shared" si="38"/>
        <v/>
      </c>
      <c r="AD163" t="str">
        <f t="shared" si="38"/>
        <v/>
      </c>
      <c r="AE163" t="str">
        <f t="shared" si="38"/>
        <v/>
      </c>
      <c r="AF163" t="str">
        <f t="shared" si="38"/>
        <v/>
      </c>
      <c r="AG163" t="str">
        <f t="shared" si="38"/>
        <v/>
      </c>
      <c r="AH163" t="str">
        <f t="shared" si="38"/>
        <v/>
      </c>
      <c r="AI163" t="str">
        <f t="shared" si="38"/>
        <v/>
      </c>
      <c r="AJ163" t="str">
        <f t="shared" si="38"/>
        <v/>
      </c>
      <c r="AK163" t="str">
        <f t="shared" si="38"/>
        <v/>
      </c>
      <c r="AL163" t="str">
        <f t="shared" si="38"/>
        <v/>
      </c>
      <c r="AM163" t="str">
        <f t="shared" si="38"/>
        <v/>
      </c>
      <c r="AN163" t="str">
        <f t="shared" si="38"/>
        <v/>
      </c>
      <c r="AO163" t="str">
        <f t="shared" si="38"/>
        <v/>
      </c>
      <c r="AP163" t="str">
        <f t="shared" si="38"/>
        <v/>
      </c>
      <c r="AQ163" t="str">
        <f t="shared" si="38"/>
        <v/>
      </c>
      <c r="AR163" t="str">
        <f t="shared" si="38"/>
        <v/>
      </c>
      <c r="AS163" t="str">
        <f t="shared" si="37"/>
        <v/>
      </c>
      <c r="AT163" t="str">
        <f t="shared" si="37"/>
        <v/>
      </c>
      <c r="AU163" t="str">
        <f t="shared" si="37"/>
        <v/>
      </c>
      <c r="AV163" t="str">
        <f t="shared" si="37"/>
        <v/>
      </c>
      <c r="AW163" t="str">
        <f t="shared" si="37"/>
        <v/>
      </c>
      <c r="AX163" t="str">
        <f t="shared" si="37"/>
        <v/>
      </c>
      <c r="AY163" t="str">
        <f t="shared" si="37"/>
        <v/>
      </c>
      <c r="AZ163" t="str">
        <f t="shared" si="37"/>
        <v/>
      </c>
      <c r="BA163" t="str">
        <f t="shared" si="37"/>
        <v/>
      </c>
      <c r="BB163">
        <f t="shared" si="37"/>
        <v>13140</v>
      </c>
      <c r="BC163" t="str">
        <f t="shared" si="37"/>
        <v/>
      </c>
      <c r="BD163" t="str">
        <f t="shared" si="37"/>
        <v/>
      </c>
      <c r="BE163" t="str">
        <f t="shared" si="37"/>
        <v/>
      </c>
      <c r="BF163" t="str">
        <f t="shared" si="37"/>
        <v/>
      </c>
      <c r="BG163" t="str">
        <f t="shared" si="37"/>
        <v/>
      </c>
      <c r="BH163" t="str">
        <f t="shared" si="40"/>
        <v/>
      </c>
      <c r="BI163" t="str">
        <f t="shared" si="40"/>
        <v/>
      </c>
      <c r="BJ163" t="str">
        <f t="shared" si="40"/>
        <v/>
      </c>
      <c r="BK163" t="str">
        <f t="shared" si="40"/>
        <v/>
      </c>
      <c r="BL163" t="str">
        <f t="shared" si="40"/>
        <v/>
      </c>
      <c r="BM163" t="str">
        <f t="shared" si="40"/>
        <v/>
      </c>
      <c r="BN163" t="str">
        <f t="shared" si="40"/>
        <v/>
      </c>
      <c r="BO163" t="str">
        <f t="shared" si="40"/>
        <v/>
      </c>
      <c r="BP163" t="str">
        <f t="shared" si="40"/>
        <v/>
      </c>
      <c r="BQ163" t="str">
        <f t="shared" si="40"/>
        <v/>
      </c>
      <c r="BU163" t="s">
        <v>62</v>
      </c>
      <c r="BV163" t="s">
        <v>83</v>
      </c>
      <c r="BW163">
        <v>42446</v>
      </c>
      <c r="BX163">
        <v>-6.0346025000000001</v>
      </c>
      <c r="BY163">
        <v>105.9641124</v>
      </c>
      <c r="BZ163">
        <v>317.7136606381016</v>
      </c>
    </row>
    <row r="164" spans="1:78" x14ac:dyDescent="0.25">
      <c r="A164" t="str">
        <f t="shared" si="35"/>
        <v>Kota Cilegon42447</v>
      </c>
      <c r="B164" s="20" t="s">
        <v>83</v>
      </c>
      <c r="C164">
        <v>42447</v>
      </c>
      <c r="D164" s="21">
        <v>319.37296087281203</v>
      </c>
      <c r="E164" s="21">
        <v>312.35613104624707</v>
      </c>
      <c r="F164" s="23">
        <v>1735000</v>
      </c>
      <c r="G164" s="23">
        <v>1735000</v>
      </c>
      <c r="H164" s="23">
        <v>1035000</v>
      </c>
      <c r="I164" s="23">
        <v>1735000</v>
      </c>
      <c r="J164" s="22"/>
      <c r="K164" t="s">
        <v>62</v>
      </c>
      <c r="L164" s="20" t="s">
        <v>83</v>
      </c>
      <c r="M164">
        <v>42447</v>
      </c>
      <c r="N164" s="21">
        <v>169.15288787563219</v>
      </c>
      <c r="O164" s="21">
        <v>172.46218340326743</v>
      </c>
      <c r="P164" s="23">
        <v>1035000</v>
      </c>
      <c r="Q164" s="23">
        <v>1035000</v>
      </c>
      <c r="X164" s="20" t="s">
        <v>41</v>
      </c>
      <c r="Y164">
        <v>40214</v>
      </c>
      <c r="Z164" t="str">
        <f t="shared" si="36"/>
        <v>Kab. Bandung40214</v>
      </c>
      <c r="AB164">
        <v>13150</v>
      </c>
      <c r="AC164" t="str">
        <f t="shared" si="38"/>
        <v/>
      </c>
      <c r="AD164" t="str">
        <f t="shared" si="38"/>
        <v/>
      </c>
      <c r="AE164" t="str">
        <f t="shared" si="38"/>
        <v/>
      </c>
      <c r="AF164" t="str">
        <f t="shared" si="38"/>
        <v/>
      </c>
      <c r="AG164" t="str">
        <f t="shared" si="38"/>
        <v/>
      </c>
      <c r="AH164" t="str">
        <f t="shared" si="38"/>
        <v/>
      </c>
      <c r="AI164" t="str">
        <f t="shared" si="38"/>
        <v/>
      </c>
      <c r="AJ164" t="str">
        <f t="shared" si="38"/>
        <v/>
      </c>
      <c r="AK164" t="str">
        <f t="shared" si="38"/>
        <v/>
      </c>
      <c r="AL164" t="str">
        <f t="shared" si="38"/>
        <v/>
      </c>
      <c r="AM164" t="str">
        <f t="shared" si="38"/>
        <v/>
      </c>
      <c r="AN164" t="str">
        <f t="shared" si="38"/>
        <v/>
      </c>
      <c r="AO164" t="str">
        <f t="shared" si="38"/>
        <v/>
      </c>
      <c r="AP164" t="str">
        <f t="shared" si="38"/>
        <v/>
      </c>
      <c r="AQ164" t="str">
        <f t="shared" si="38"/>
        <v/>
      </c>
      <c r="AR164" t="str">
        <f t="shared" si="38"/>
        <v/>
      </c>
      <c r="AS164" t="str">
        <f t="shared" si="37"/>
        <v/>
      </c>
      <c r="AT164" t="str">
        <f t="shared" si="37"/>
        <v/>
      </c>
      <c r="AU164" t="str">
        <f t="shared" si="37"/>
        <v/>
      </c>
      <c r="AV164" t="str">
        <f t="shared" si="37"/>
        <v/>
      </c>
      <c r="AW164" t="str">
        <f t="shared" si="37"/>
        <v/>
      </c>
      <c r="AX164" t="str">
        <f t="shared" si="37"/>
        <v/>
      </c>
      <c r="AY164" t="str">
        <f t="shared" si="37"/>
        <v/>
      </c>
      <c r="AZ164" t="str">
        <f t="shared" si="37"/>
        <v/>
      </c>
      <c r="BA164" t="str">
        <f t="shared" si="37"/>
        <v/>
      </c>
      <c r="BB164">
        <f t="shared" si="37"/>
        <v>13150</v>
      </c>
      <c r="BC164" t="str">
        <f t="shared" si="37"/>
        <v/>
      </c>
      <c r="BD164" t="str">
        <f t="shared" si="37"/>
        <v/>
      </c>
      <c r="BE164" t="str">
        <f t="shared" si="37"/>
        <v/>
      </c>
      <c r="BF164" t="str">
        <f t="shared" si="37"/>
        <v/>
      </c>
      <c r="BG164" t="str">
        <f t="shared" si="37"/>
        <v/>
      </c>
      <c r="BH164" t="str">
        <f t="shared" si="40"/>
        <v/>
      </c>
      <c r="BI164" t="str">
        <f t="shared" si="40"/>
        <v/>
      </c>
      <c r="BJ164" t="str">
        <f t="shared" si="40"/>
        <v/>
      </c>
      <c r="BK164" t="str">
        <f t="shared" si="40"/>
        <v/>
      </c>
      <c r="BL164" t="str">
        <f t="shared" si="40"/>
        <v/>
      </c>
      <c r="BM164" t="str">
        <f t="shared" si="40"/>
        <v/>
      </c>
      <c r="BN164" t="str">
        <f t="shared" si="40"/>
        <v/>
      </c>
      <c r="BO164" t="str">
        <f t="shared" si="40"/>
        <v/>
      </c>
      <c r="BP164" t="str">
        <f t="shared" si="40"/>
        <v/>
      </c>
      <c r="BQ164" t="str">
        <f t="shared" si="40"/>
        <v/>
      </c>
      <c r="BU164" t="s">
        <v>62</v>
      </c>
      <c r="BV164" t="s">
        <v>83</v>
      </c>
      <c r="BW164">
        <v>42447</v>
      </c>
      <c r="BX164">
        <v>-6.0430628000000004</v>
      </c>
      <c r="BY164">
        <v>105.93767560000001</v>
      </c>
      <c r="BZ164">
        <v>320.77099772256111</v>
      </c>
    </row>
    <row r="165" spans="1:78" x14ac:dyDescent="0.25">
      <c r="A165" t="str">
        <f t="shared" si="35"/>
        <v>Kota Serang42111</v>
      </c>
      <c r="B165" s="20" t="s">
        <v>79</v>
      </c>
      <c r="C165">
        <v>42111</v>
      </c>
      <c r="D165" s="21">
        <v>281.89381898442838</v>
      </c>
      <c r="E165" s="21">
        <v>275.10639486327409</v>
      </c>
      <c r="F165" s="23">
        <v>1545000</v>
      </c>
      <c r="G165" s="23">
        <v>1545000</v>
      </c>
      <c r="H165" s="23">
        <v>845000</v>
      </c>
      <c r="I165" s="23">
        <v>1545000</v>
      </c>
      <c r="J165" s="22"/>
      <c r="K165" t="s">
        <v>62</v>
      </c>
      <c r="L165" s="20" t="s">
        <v>79</v>
      </c>
      <c r="M165">
        <v>42111</v>
      </c>
      <c r="N165" s="21">
        <v>131.32957804574278</v>
      </c>
      <c r="O165" s="21">
        <v>133.80160154241923</v>
      </c>
      <c r="P165" s="23">
        <v>845000</v>
      </c>
      <c r="Q165" s="23">
        <v>845000</v>
      </c>
      <c r="X165" s="20" t="s">
        <v>41</v>
      </c>
      <c r="Y165">
        <v>40914</v>
      </c>
      <c r="Z165" t="str">
        <f t="shared" si="36"/>
        <v>Kab. Bandung40914</v>
      </c>
      <c r="AB165">
        <v>13210</v>
      </c>
      <c r="AC165" t="str">
        <f t="shared" si="38"/>
        <v/>
      </c>
      <c r="AD165" t="str">
        <f t="shared" si="38"/>
        <v/>
      </c>
      <c r="AE165" t="str">
        <f t="shared" si="38"/>
        <v/>
      </c>
      <c r="AF165" t="str">
        <f t="shared" si="38"/>
        <v/>
      </c>
      <c r="AG165" t="str">
        <f t="shared" si="38"/>
        <v/>
      </c>
      <c r="AH165" t="str">
        <f t="shared" si="38"/>
        <v/>
      </c>
      <c r="AI165" t="str">
        <f t="shared" si="38"/>
        <v/>
      </c>
      <c r="AJ165" t="str">
        <f t="shared" si="38"/>
        <v/>
      </c>
      <c r="AK165" t="str">
        <f t="shared" si="38"/>
        <v/>
      </c>
      <c r="AL165" t="str">
        <f t="shared" si="38"/>
        <v/>
      </c>
      <c r="AM165" t="str">
        <f t="shared" si="38"/>
        <v/>
      </c>
      <c r="AN165" t="str">
        <f t="shared" si="38"/>
        <v/>
      </c>
      <c r="AO165" t="str">
        <f t="shared" si="38"/>
        <v/>
      </c>
      <c r="AP165" t="str">
        <f t="shared" si="38"/>
        <v/>
      </c>
      <c r="AQ165" t="str">
        <f t="shared" si="38"/>
        <v/>
      </c>
      <c r="AR165" t="str">
        <f t="shared" si="38"/>
        <v/>
      </c>
      <c r="AS165" t="str">
        <f t="shared" si="37"/>
        <v/>
      </c>
      <c r="AT165" t="str">
        <f t="shared" si="37"/>
        <v/>
      </c>
      <c r="AU165" t="str">
        <f t="shared" si="37"/>
        <v/>
      </c>
      <c r="AV165" t="str">
        <f t="shared" si="37"/>
        <v/>
      </c>
      <c r="AW165" t="str">
        <f t="shared" si="37"/>
        <v/>
      </c>
      <c r="AX165" t="str">
        <f t="shared" si="37"/>
        <v/>
      </c>
      <c r="AY165" t="str">
        <f t="shared" si="37"/>
        <v/>
      </c>
      <c r="AZ165" t="str">
        <f t="shared" si="37"/>
        <v/>
      </c>
      <c r="BA165" t="str">
        <f t="shared" si="37"/>
        <v/>
      </c>
      <c r="BB165">
        <f t="shared" si="37"/>
        <v>13210</v>
      </c>
      <c r="BC165" t="str">
        <f t="shared" si="37"/>
        <v/>
      </c>
      <c r="BD165" t="str">
        <f t="shared" si="37"/>
        <v/>
      </c>
      <c r="BE165" t="str">
        <f t="shared" si="37"/>
        <v/>
      </c>
      <c r="BF165" t="str">
        <f t="shared" si="37"/>
        <v/>
      </c>
      <c r="BG165" t="str">
        <f t="shared" si="37"/>
        <v/>
      </c>
      <c r="BH165" t="str">
        <f t="shared" si="40"/>
        <v/>
      </c>
      <c r="BI165" t="str">
        <f t="shared" si="40"/>
        <v/>
      </c>
      <c r="BJ165" t="str">
        <f t="shared" si="40"/>
        <v/>
      </c>
      <c r="BK165" t="str">
        <f t="shared" si="40"/>
        <v/>
      </c>
      <c r="BL165" t="str">
        <f t="shared" si="40"/>
        <v/>
      </c>
      <c r="BM165" t="str">
        <f t="shared" si="40"/>
        <v/>
      </c>
      <c r="BN165" t="str">
        <f t="shared" si="40"/>
        <v/>
      </c>
      <c r="BO165" t="str">
        <f t="shared" si="40"/>
        <v/>
      </c>
      <c r="BP165" t="str">
        <f t="shared" si="40"/>
        <v/>
      </c>
      <c r="BQ165" t="str">
        <f t="shared" si="40"/>
        <v/>
      </c>
      <c r="BU165" t="s">
        <v>62</v>
      </c>
      <c r="BV165" t="s">
        <v>79</v>
      </c>
      <c r="BW165">
        <v>42111</v>
      </c>
      <c r="BX165">
        <v>-6.1001377000000003</v>
      </c>
      <c r="BY165">
        <v>106.1639749</v>
      </c>
      <c r="BZ165">
        <v>283.75661373880178</v>
      </c>
    </row>
    <row r="166" spans="1:78" x14ac:dyDescent="0.25">
      <c r="A166" t="str">
        <f t="shared" si="35"/>
        <v>Kota Serang42112</v>
      </c>
      <c r="B166" s="20" t="s">
        <v>79</v>
      </c>
      <c r="C166">
        <v>42112</v>
      </c>
      <c r="D166" s="21">
        <v>282.20187989084172</v>
      </c>
      <c r="E166" s="21">
        <v>275.34310797555582</v>
      </c>
      <c r="F166" s="23">
        <v>1550000</v>
      </c>
      <c r="G166" s="23">
        <v>1550000</v>
      </c>
      <c r="H166" s="23">
        <v>845000</v>
      </c>
      <c r="I166" s="23">
        <v>1550000</v>
      </c>
      <c r="J166" s="22"/>
      <c r="K166" t="s">
        <v>62</v>
      </c>
      <c r="L166" s="20" t="s">
        <v>79</v>
      </c>
      <c r="M166">
        <v>42112</v>
      </c>
      <c r="N166" s="21">
        <v>131.72874416609912</v>
      </c>
      <c r="O166" s="21">
        <v>135.06615775584757</v>
      </c>
      <c r="P166" s="23">
        <v>845000</v>
      </c>
      <c r="Q166" s="23">
        <v>845000</v>
      </c>
      <c r="X166" s="20" t="s">
        <v>41</v>
      </c>
      <c r="Y166">
        <v>40621</v>
      </c>
      <c r="Z166" t="str">
        <f t="shared" si="36"/>
        <v>Kab. Bandung40621</v>
      </c>
      <c r="AB166">
        <v>13220</v>
      </c>
      <c r="AC166" t="str">
        <f t="shared" si="38"/>
        <v/>
      </c>
      <c r="AD166" t="str">
        <f t="shared" si="38"/>
        <v/>
      </c>
      <c r="AE166" t="str">
        <f t="shared" si="38"/>
        <v/>
      </c>
      <c r="AF166" t="str">
        <f t="shared" si="38"/>
        <v/>
      </c>
      <c r="AG166" t="str">
        <f t="shared" si="38"/>
        <v/>
      </c>
      <c r="AH166" t="str">
        <f t="shared" si="38"/>
        <v/>
      </c>
      <c r="AI166" t="str">
        <f t="shared" si="38"/>
        <v/>
      </c>
      <c r="AJ166" t="str">
        <f t="shared" si="38"/>
        <v/>
      </c>
      <c r="AK166" t="str">
        <f t="shared" si="38"/>
        <v/>
      </c>
      <c r="AL166" t="str">
        <f t="shared" si="38"/>
        <v/>
      </c>
      <c r="AM166" t="str">
        <f t="shared" si="38"/>
        <v/>
      </c>
      <c r="AN166" t="str">
        <f t="shared" si="38"/>
        <v/>
      </c>
      <c r="AO166" t="str">
        <f t="shared" si="38"/>
        <v/>
      </c>
      <c r="AP166" t="str">
        <f t="shared" si="38"/>
        <v/>
      </c>
      <c r="AQ166" t="str">
        <f t="shared" si="38"/>
        <v/>
      </c>
      <c r="AR166" t="str">
        <f t="shared" si="38"/>
        <v/>
      </c>
      <c r="AS166" t="str">
        <f t="shared" si="37"/>
        <v/>
      </c>
      <c r="AT166" t="str">
        <f t="shared" si="37"/>
        <v/>
      </c>
      <c r="AU166" t="str">
        <f t="shared" si="37"/>
        <v/>
      </c>
      <c r="AV166" t="str">
        <f t="shared" si="37"/>
        <v/>
      </c>
      <c r="AW166" t="str">
        <f t="shared" si="37"/>
        <v/>
      </c>
      <c r="AX166" t="str">
        <f t="shared" si="37"/>
        <v/>
      </c>
      <c r="AY166" t="str">
        <f t="shared" si="37"/>
        <v/>
      </c>
      <c r="AZ166" t="str">
        <f t="shared" si="37"/>
        <v/>
      </c>
      <c r="BA166" t="str">
        <f t="shared" si="37"/>
        <v/>
      </c>
      <c r="BB166">
        <f t="shared" si="37"/>
        <v>13220</v>
      </c>
      <c r="BC166" t="str">
        <f t="shared" si="37"/>
        <v/>
      </c>
      <c r="BD166" t="str">
        <f t="shared" si="37"/>
        <v/>
      </c>
      <c r="BE166" t="str">
        <f t="shared" si="37"/>
        <v/>
      </c>
      <c r="BF166" t="str">
        <f t="shared" si="37"/>
        <v/>
      </c>
      <c r="BG166" t="str">
        <f t="shared" si="37"/>
        <v/>
      </c>
      <c r="BH166" t="str">
        <f t="shared" si="40"/>
        <v/>
      </c>
      <c r="BI166" t="str">
        <f t="shared" si="40"/>
        <v/>
      </c>
      <c r="BJ166" t="str">
        <f t="shared" si="40"/>
        <v/>
      </c>
      <c r="BK166" t="str">
        <f t="shared" si="40"/>
        <v/>
      </c>
      <c r="BL166" t="str">
        <f t="shared" si="40"/>
        <v/>
      </c>
      <c r="BM166" t="str">
        <f t="shared" si="40"/>
        <v/>
      </c>
      <c r="BN166" t="str">
        <f t="shared" si="40"/>
        <v/>
      </c>
      <c r="BO166" t="str">
        <f t="shared" si="40"/>
        <v/>
      </c>
      <c r="BP166" t="str">
        <f t="shared" si="40"/>
        <v/>
      </c>
      <c r="BQ166" t="str">
        <f t="shared" si="40"/>
        <v/>
      </c>
      <c r="BU166" t="s">
        <v>62</v>
      </c>
      <c r="BV166" t="s">
        <v>79</v>
      </c>
      <c r="BW166">
        <v>42112</v>
      </c>
      <c r="BX166">
        <v>-6.1145180000000003</v>
      </c>
      <c r="BY166">
        <v>106.1536828</v>
      </c>
      <c r="BZ166">
        <v>283.92753020873397</v>
      </c>
    </row>
    <row r="167" spans="1:78" x14ac:dyDescent="0.25">
      <c r="A167" t="str">
        <f t="shared" si="35"/>
        <v>Kota Serang42113</v>
      </c>
      <c r="B167" s="20" t="s">
        <v>79</v>
      </c>
      <c r="C167">
        <v>42113</v>
      </c>
      <c r="D167" s="21">
        <v>282.29843423475518</v>
      </c>
      <c r="E167" s="21">
        <v>275.47062945123366</v>
      </c>
      <c r="F167" s="23">
        <v>1550000</v>
      </c>
      <c r="G167" s="23">
        <v>1550000</v>
      </c>
      <c r="H167" s="23">
        <v>845000</v>
      </c>
      <c r="I167" s="23">
        <v>1550000</v>
      </c>
      <c r="J167" s="22"/>
      <c r="K167" t="s">
        <v>62</v>
      </c>
      <c r="L167" s="20" t="s">
        <v>79</v>
      </c>
      <c r="M167">
        <v>42113</v>
      </c>
      <c r="N167" s="21">
        <v>131.78119344578832</v>
      </c>
      <c r="O167" s="21">
        <v>134.72902924009986</v>
      </c>
      <c r="P167" s="23">
        <v>845000</v>
      </c>
      <c r="Q167" s="23">
        <v>845000</v>
      </c>
      <c r="X167" s="20" t="s">
        <v>41</v>
      </c>
      <c r="Y167">
        <v>40216</v>
      </c>
      <c r="Z167" t="str">
        <f t="shared" si="36"/>
        <v>Kab. Bandung40216</v>
      </c>
      <c r="AB167">
        <v>13230</v>
      </c>
      <c r="AC167" t="str">
        <f t="shared" si="38"/>
        <v/>
      </c>
      <c r="AD167" t="str">
        <f t="shared" si="38"/>
        <v/>
      </c>
      <c r="AE167" t="str">
        <f t="shared" si="38"/>
        <v/>
      </c>
      <c r="AF167" t="str">
        <f t="shared" si="38"/>
        <v/>
      </c>
      <c r="AG167" t="str">
        <f t="shared" si="38"/>
        <v/>
      </c>
      <c r="AH167" t="str">
        <f t="shared" si="38"/>
        <v/>
      </c>
      <c r="AI167" t="str">
        <f t="shared" si="38"/>
        <v/>
      </c>
      <c r="AJ167" t="str">
        <f t="shared" si="38"/>
        <v/>
      </c>
      <c r="AK167" t="str">
        <f t="shared" si="38"/>
        <v/>
      </c>
      <c r="AL167" t="str">
        <f t="shared" si="38"/>
        <v/>
      </c>
      <c r="AM167" t="str">
        <f t="shared" si="38"/>
        <v/>
      </c>
      <c r="AN167" t="str">
        <f t="shared" si="38"/>
        <v/>
      </c>
      <c r="AO167" t="str">
        <f t="shared" si="38"/>
        <v/>
      </c>
      <c r="AP167" t="str">
        <f t="shared" si="38"/>
        <v/>
      </c>
      <c r="AQ167" t="str">
        <f t="shared" si="38"/>
        <v/>
      </c>
      <c r="AR167" t="str">
        <f t="shared" si="38"/>
        <v/>
      </c>
      <c r="AS167" t="str">
        <f t="shared" si="37"/>
        <v/>
      </c>
      <c r="AT167" t="str">
        <f t="shared" si="37"/>
        <v/>
      </c>
      <c r="AU167" t="str">
        <f t="shared" si="37"/>
        <v/>
      </c>
      <c r="AV167" t="str">
        <f t="shared" si="37"/>
        <v/>
      </c>
      <c r="AW167" t="str">
        <f t="shared" si="37"/>
        <v/>
      </c>
      <c r="AX167" t="str">
        <f t="shared" si="37"/>
        <v/>
      </c>
      <c r="AY167" t="str">
        <f t="shared" si="37"/>
        <v/>
      </c>
      <c r="AZ167" t="str">
        <f t="shared" si="37"/>
        <v/>
      </c>
      <c r="BA167" t="str">
        <f t="shared" si="37"/>
        <v/>
      </c>
      <c r="BB167">
        <f t="shared" si="37"/>
        <v>13230</v>
      </c>
      <c r="BC167" t="str">
        <f t="shared" si="37"/>
        <v/>
      </c>
      <c r="BD167" t="str">
        <f t="shared" si="37"/>
        <v/>
      </c>
      <c r="BE167" t="str">
        <f t="shared" si="37"/>
        <v/>
      </c>
      <c r="BF167" t="str">
        <f t="shared" si="37"/>
        <v/>
      </c>
      <c r="BG167" t="str">
        <f t="shared" si="37"/>
        <v/>
      </c>
      <c r="BH167" t="str">
        <f t="shared" si="40"/>
        <v/>
      </c>
      <c r="BI167" t="str">
        <f t="shared" si="40"/>
        <v/>
      </c>
      <c r="BJ167" t="str">
        <f t="shared" si="40"/>
        <v/>
      </c>
      <c r="BK167" t="str">
        <f t="shared" si="40"/>
        <v/>
      </c>
      <c r="BL167" t="str">
        <f t="shared" si="40"/>
        <v/>
      </c>
      <c r="BM167" t="str">
        <f t="shared" si="40"/>
        <v/>
      </c>
      <c r="BN167" t="str">
        <f t="shared" si="40"/>
        <v/>
      </c>
      <c r="BO167" t="str">
        <f t="shared" si="40"/>
        <v/>
      </c>
      <c r="BP167" t="str">
        <f t="shared" si="40"/>
        <v/>
      </c>
      <c r="BQ167" t="str">
        <f t="shared" si="40"/>
        <v/>
      </c>
      <c r="BU167" t="s">
        <v>62</v>
      </c>
      <c r="BV167" t="s">
        <v>79</v>
      </c>
      <c r="BW167">
        <v>42113</v>
      </c>
      <c r="BX167">
        <v>-6.1075493999999999</v>
      </c>
      <c r="BY167">
        <v>106.1569425</v>
      </c>
      <c r="BZ167">
        <v>284.0836926518736</v>
      </c>
    </row>
    <row r="168" spans="1:78" x14ac:dyDescent="0.25">
      <c r="A168" t="str">
        <f t="shared" si="35"/>
        <v>Kota Serang42114</v>
      </c>
      <c r="B168" s="20" t="s">
        <v>79</v>
      </c>
      <c r="C168">
        <v>42114</v>
      </c>
      <c r="D168" s="21">
        <v>283.8715545475722</v>
      </c>
      <c r="E168" s="21">
        <v>277.03612845007081</v>
      </c>
      <c r="F168" s="23">
        <v>1555000</v>
      </c>
      <c r="G168" s="23">
        <v>1555000</v>
      </c>
      <c r="H168" s="23">
        <v>855000</v>
      </c>
      <c r="I168" s="23">
        <v>1555000</v>
      </c>
      <c r="J168" s="22"/>
      <c r="K168" t="s">
        <v>62</v>
      </c>
      <c r="L168" s="20" t="s">
        <v>79</v>
      </c>
      <c r="M168">
        <v>42114</v>
      </c>
      <c r="N168" s="21">
        <v>133.36305384260456</v>
      </c>
      <c r="O168" s="21">
        <v>136.31120703012351</v>
      </c>
      <c r="P168" s="23">
        <v>855000</v>
      </c>
      <c r="Q168" s="23">
        <v>855000</v>
      </c>
      <c r="X168" s="20" t="s">
        <v>41</v>
      </c>
      <c r="Y168">
        <v>40922</v>
      </c>
      <c r="Z168" t="str">
        <f t="shared" si="36"/>
        <v>Kab. Bandung40922</v>
      </c>
      <c r="AB168">
        <v>13240</v>
      </c>
      <c r="AC168" t="str">
        <f t="shared" si="38"/>
        <v/>
      </c>
      <c r="AD168" t="str">
        <f t="shared" si="38"/>
        <v/>
      </c>
      <c r="AE168" t="str">
        <f t="shared" si="38"/>
        <v/>
      </c>
      <c r="AF168" t="str">
        <f t="shared" si="38"/>
        <v/>
      </c>
      <c r="AG168" t="str">
        <f t="shared" si="38"/>
        <v/>
      </c>
      <c r="AH168" t="str">
        <f t="shared" si="38"/>
        <v/>
      </c>
      <c r="AI168" t="str">
        <f t="shared" si="38"/>
        <v/>
      </c>
      <c r="AJ168" t="str">
        <f t="shared" si="38"/>
        <v/>
      </c>
      <c r="AK168" t="str">
        <f t="shared" si="38"/>
        <v/>
      </c>
      <c r="AL168" t="str">
        <f t="shared" si="38"/>
        <v/>
      </c>
      <c r="AM168" t="str">
        <f t="shared" si="38"/>
        <v/>
      </c>
      <c r="AN168" t="str">
        <f t="shared" si="38"/>
        <v/>
      </c>
      <c r="AO168" t="str">
        <f t="shared" si="38"/>
        <v/>
      </c>
      <c r="AP168" t="str">
        <f t="shared" si="38"/>
        <v/>
      </c>
      <c r="AQ168" t="str">
        <f t="shared" si="38"/>
        <v/>
      </c>
      <c r="AR168" t="str">
        <f t="shared" si="38"/>
        <v/>
      </c>
      <c r="AS168" t="str">
        <f t="shared" si="37"/>
        <v/>
      </c>
      <c r="AT168" t="str">
        <f t="shared" si="37"/>
        <v/>
      </c>
      <c r="AU168" t="str">
        <f t="shared" si="37"/>
        <v/>
      </c>
      <c r="AV168" t="str">
        <f t="shared" si="37"/>
        <v/>
      </c>
      <c r="AW168" t="str">
        <f t="shared" si="37"/>
        <v/>
      </c>
      <c r="AX168" t="str">
        <f t="shared" si="37"/>
        <v/>
      </c>
      <c r="AY168" t="str">
        <f t="shared" si="37"/>
        <v/>
      </c>
      <c r="AZ168" t="str">
        <f t="shared" si="37"/>
        <v/>
      </c>
      <c r="BA168" t="str">
        <f t="shared" si="37"/>
        <v/>
      </c>
      <c r="BB168">
        <f t="shared" si="37"/>
        <v>13240</v>
      </c>
      <c r="BC168" t="str">
        <f t="shared" si="37"/>
        <v/>
      </c>
      <c r="BD168" t="str">
        <f t="shared" si="37"/>
        <v/>
      </c>
      <c r="BE168" t="str">
        <f t="shared" si="37"/>
        <v/>
      </c>
      <c r="BF168" t="str">
        <f t="shared" si="37"/>
        <v/>
      </c>
      <c r="BG168" t="str">
        <f t="shared" si="37"/>
        <v/>
      </c>
      <c r="BH168" t="str">
        <f t="shared" si="40"/>
        <v/>
      </c>
      <c r="BI168" t="str">
        <f t="shared" si="40"/>
        <v/>
      </c>
      <c r="BJ168" t="str">
        <f t="shared" si="40"/>
        <v/>
      </c>
      <c r="BK168" t="str">
        <f t="shared" si="40"/>
        <v/>
      </c>
      <c r="BL168" t="str">
        <f t="shared" si="40"/>
        <v/>
      </c>
      <c r="BM168" t="str">
        <f t="shared" si="40"/>
        <v/>
      </c>
      <c r="BN168" t="str">
        <f t="shared" si="40"/>
        <v/>
      </c>
      <c r="BO168" t="str">
        <f t="shared" si="40"/>
        <v/>
      </c>
      <c r="BP168" t="str">
        <f t="shared" si="40"/>
        <v/>
      </c>
      <c r="BQ168" t="str">
        <f t="shared" si="40"/>
        <v/>
      </c>
      <c r="BU168" t="s">
        <v>62</v>
      </c>
      <c r="BV168" t="s">
        <v>79</v>
      </c>
      <c r="BW168">
        <v>42114</v>
      </c>
      <c r="BX168">
        <v>-6.1044685000000003</v>
      </c>
      <c r="BY168">
        <v>106.1478019</v>
      </c>
      <c r="BZ168">
        <v>285.64133505565923</v>
      </c>
    </row>
    <row r="169" spans="1:78" x14ac:dyDescent="0.25">
      <c r="A169" t="str">
        <f t="shared" si="35"/>
        <v>Kota Serang42115</v>
      </c>
      <c r="B169" s="20" t="s">
        <v>79</v>
      </c>
      <c r="C169">
        <v>42115</v>
      </c>
      <c r="D169" s="21">
        <v>283.45874746503824</v>
      </c>
      <c r="E169" s="21">
        <v>276.58152493885314</v>
      </c>
      <c r="F169" s="23">
        <v>1555000</v>
      </c>
      <c r="G169" s="23">
        <v>1555000</v>
      </c>
      <c r="H169" s="23">
        <v>855000</v>
      </c>
      <c r="I169" s="23">
        <v>1555000</v>
      </c>
      <c r="J169" s="22"/>
      <c r="K169" t="s">
        <v>62</v>
      </c>
      <c r="L169" s="20" t="s">
        <v>79</v>
      </c>
      <c r="M169">
        <v>42115</v>
      </c>
      <c r="N169" s="21">
        <v>133.0134920103024</v>
      </c>
      <c r="O169" s="21">
        <v>136.50222599130382</v>
      </c>
      <c r="P169" s="23">
        <v>855000</v>
      </c>
      <c r="Q169" s="23">
        <v>855000</v>
      </c>
      <c r="X169" s="20" t="s">
        <v>41</v>
      </c>
      <c r="Y169">
        <v>40912</v>
      </c>
      <c r="Z169" t="str">
        <f t="shared" si="36"/>
        <v>Kab. Bandung40912</v>
      </c>
      <c r="AB169">
        <v>13250</v>
      </c>
      <c r="AC169" t="str">
        <f t="shared" si="38"/>
        <v/>
      </c>
      <c r="AD169" t="str">
        <f t="shared" si="38"/>
        <v/>
      </c>
      <c r="AE169" t="str">
        <f t="shared" si="38"/>
        <v/>
      </c>
      <c r="AF169" t="str">
        <f t="shared" si="38"/>
        <v/>
      </c>
      <c r="AG169" t="str">
        <f t="shared" si="38"/>
        <v/>
      </c>
      <c r="AH169" t="str">
        <f t="shared" si="38"/>
        <v/>
      </c>
      <c r="AI169" t="str">
        <f t="shared" si="38"/>
        <v/>
      </c>
      <c r="AJ169" t="str">
        <f t="shared" si="38"/>
        <v/>
      </c>
      <c r="AK169" t="str">
        <f t="shared" si="38"/>
        <v/>
      </c>
      <c r="AL169" t="str">
        <f t="shared" si="38"/>
        <v/>
      </c>
      <c r="AM169" t="str">
        <f t="shared" si="38"/>
        <v/>
      </c>
      <c r="AN169" t="str">
        <f t="shared" si="38"/>
        <v/>
      </c>
      <c r="AO169" t="str">
        <f t="shared" si="38"/>
        <v/>
      </c>
      <c r="AP169" t="str">
        <f t="shared" si="38"/>
        <v/>
      </c>
      <c r="AQ169" t="str">
        <f t="shared" si="38"/>
        <v/>
      </c>
      <c r="AR169" t="str">
        <f t="shared" ref="AR169:BG184" si="41">IFERROR(IF(MATCH(AR$11&amp;$AB169,$Z$12:$Z$1468,0)&gt;0,$AB169,""),"")</f>
        <v/>
      </c>
      <c r="AS169" t="str">
        <f t="shared" si="41"/>
        <v/>
      </c>
      <c r="AT169" t="str">
        <f t="shared" si="41"/>
        <v/>
      </c>
      <c r="AU169" t="str">
        <f t="shared" si="41"/>
        <v/>
      </c>
      <c r="AV169" t="str">
        <f t="shared" si="41"/>
        <v/>
      </c>
      <c r="AW169" t="str">
        <f t="shared" si="41"/>
        <v/>
      </c>
      <c r="AX169" t="str">
        <f t="shared" si="41"/>
        <v/>
      </c>
      <c r="AY169" t="str">
        <f t="shared" si="41"/>
        <v/>
      </c>
      <c r="AZ169" t="str">
        <f t="shared" si="41"/>
        <v/>
      </c>
      <c r="BA169" t="str">
        <f t="shared" si="41"/>
        <v/>
      </c>
      <c r="BB169">
        <f t="shared" si="41"/>
        <v>13250</v>
      </c>
      <c r="BC169" t="str">
        <f t="shared" si="41"/>
        <v/>
      </c>
      <c r="BD169" t="str">
        <f t="shared" si="41"/>
        <v/>
      </c>
      <c r="BE169" t="str">
        <f t="shared" si="41"/>
        <v/>
      </c>
      <c r="BF169" t="str">
        <f t="shared" si="41"/>
        <v/>
      </c>
      <c r="BG169" t="str">
        <f t="shared" si="41"/>
        <v/>
      </c>
      <c r="BH169" t="str">
        <f t="shared" si="40"/>
        <v/>
      </c>
      <c r="BI169" t="str">
        <f t="shared" si="40"/>
        <v/>
      </c>
      <c r="BJ169" t="str">
        <f t="shared" si="40"/>
        <v/>
      </c>
      <c r="BK169" t="str">
        <f t="shared" si="40"/>
        <v/>
      </c>
      <c r="BL169" t="str">
        <f t="shared" si="40"/>
        <v/>
      </c>
      <c r="BM169" t="str">
        <f t="shared" si="40"/>
        <v/>
      </c>
      <c r="BN169" t="str">
        <f t="shared" si="40"/>
        <v/>
      </c>
      <c r="BO169" t="str">
        <f t="shared" si="40"/>
        <v/>
      </c>
      <c r="BP169" t="str">
        <f t="shared" si="40"/>
        <v/>
      </c>
      <c r="BQ169" t="str">
        <f t="shared" si="40"/>
        <v/>
      </c>
      <c r="BU169" t="s">
        <v>62</v>
      </c>
      <c r="BV169" t="s">
        <v>79</v>
      </c>
      <c r="BW169">
        <v>42115</v>
      </c>
      <c r="BX169">
        <v>-6.1147885000000004</v>
      </c>
      <c r="BY169">
        <v>106.1448615</v>
      </c>
      <c r="BZ169">
        <v>285.14803556792202</v>
      </c>
    </row>
    <row r="170" spans="1:78" x14ac:dyDescent="0.25">
      <c r="A170" t="str">
        <f t="shared" si="35"/>
        <v>Kota Serang42116</v>
      </c>
      <c r="B170" s="20" t="s">
        <v>79</v>
      </c>
      <c r="C170">
        <v>42116</v>
      </c>
      <c r="D170" s="21">
        <v>281.69782539332095</v>
      </c>
      <c r="E170" s="21">
        <v>274.78066090432463</v>
      </c>
      <c r="F170" s="23">
        <v>1545000</v>
      </c>
      <c r="G170" s="23">
        <v>1545000</v>
      </c>
      <c r="H170" s="23">
        <v>845000</v>
      </c>
      <c r="I170" s="23">
        <v>1545000</v>
      </c>
      <c r="J170" s="22"/>
      <c r="K170" t="s">
        <v>62</v>
      </c>
      <c r="L170" s="20" t="s">
        <v>79</v>
      </c>
      <c r="M170">
        <v>42116</v>
      </c>
      <c r="N170" s="21">
        <v>131.32720034347727</v>
      </c>
      <c r="O170" s="21">
        <v>135.42171242514621</v>
      </c>
      <c r="P170" s="23">
        <v>845000</v>
      </c>
      <c r="Q170" s="23">
        <v>845000</v>
      </c>
      <c r="X170" s="20" t="s">
        <v>41</v>
      </c>
      <c r="Y170">
        <v>40911</v>
      </c>
      <c r="Z170" t="str">
        <f t="shared" si="36"/>
        <v>Kab. Bandung40911</v>
      </c>
      <c r="AB170">
        <v>13260</v>
      </c>
      <c r="AC170" t="str">
        <f t="shared" ref="AC170:AR185" si="42">IFERROR(IF(MATCH(AC$11&amp;$AB170,$Z$12:$Z$1468,0)&gt;0,$AB170,""),"")</f>
        <v/>
      </c>
      <c r="AD170" t="str">
        <f t="shared" si="42"/>
        <v/>
      </c>
      <c r="AE170" t="str">
        <f t="shared" si="42"/>
        <v/>
      </c>
      <c r="AF170" t="str">
        <f t="shared" si="42"/>
        <v/>
      </c>
      <c r="AG170" t="str">
        <f t="shared" si="42"/>
        <v/>
      </c>
      <c r="AH170" t="str">
        <f t="shared" si="42"/>
        <v/>
      </c>
      <c r="AI170" t="str">
        <f t="shared" si="42"/>
        <v/>
      </c>
      <c r="AJ170" t="str">
        <f t="shared" si="42"/>
        <v/>
      </c>
      <c r="AK170" t="str">
        <f t="shared" si="42"/>
        <v/>
      </c>
      <c r="AL170" t="str">
        <f t="shared" si="42"/>
        <v/>
      </c>
      <c r="AM170" t="str">
        <f t="shared" si="42"/>
        <v/>
      </c>
      <c r="AN170" t="str">
        <f t="shared" si="42"/>
        <v/>
      </c>
      <c r="AO170" t="str">
        <f t="shared" si="42"/>
        <v/>
      </c>
      <c r="AP170" t="str">
        <f t="shared" si="42"/>
        <v/>
      </c>
      <c r="AQ170" t="str">
        <f t="shared" si="42"/>
        <v/>
      </c>
      <c r="AR170" t="str">
        <f t="shared" si="42"/>
        <v/>
      </c>
      <c r="AS170" t="str">
        <f t="shared" si="41"/>
        <v/>
      </c>
      <c r="AT170" t="str">
        <f t="shared" si="41"/>
        <v/>
      </c>
      <c r="AU170" t="str">
        <f t="shared" si="41"/>
        <v/>
      </c>
      <c r="AV170" t="str">
        <f t="shared" si="41"/>
        <v/>
      </c>
      <c r="AW170" t="str">
        <f t="shared" si="41"/>
        <v/>
      </c>
      <c r="AX170" t="str">
        <f t="shared" si="41"/>
        <v/>
      </c>
      <c r="AY170" t="str">
        <f t="shared" si="41"/>
        <v/>
      </c>
      <c r="AZ170" t="str">
        <f t="shared" si="41"/>
        <v/>
      </c>
      <c r="BA170" t="str">
        <f t="shared" si="41"/>
        <v/>
      </c>
      <c r="BB170">
        <f t="shared" si="41"/>
        <v>13260</v>
      </c>
      <c r="BC170" t="str">
        <f t="shared" si="41"/>
        <v/>
      </c>
      <c r="BD170" t="str">
        <f t="shared" si="41"/>
        <v/>
      </c>
      <c r="BE170" t="str">
        <f t="shared" si="41"/>
        <v/>
      </c>
      <c r="BF170" t="str">
        <f t="shared" si="41"/>
        <v/>
      </c>
      <c r="BG170" t="str">
        <f t="shared" si="41"/>
        <v/>
      </c>
      <c r="BH170" t="str">
        <f t="shared" si="40"/>
        <v/>
      </c>
      <c r="BI170" t="str">
        <f t="shared" si="40"/>
        <v/>
      </c>
      <c r="BJ170" t="str">
        <f t="shared" si="40"/>
        <v/>
      </c>
      <c r="BK170" t="str">
        <f t="shared" si="40"/>
        <v/>
      </c>
      <c r="BL170" t="str">
        <f t="shared" si="40"/>
        <v/>
      </c>
      <c r="BM170" t="str">
        <f t="shared" si="40"/>
        <v/>
      </c>
      <c r="BN170" t="str">
        <f t="shared" si="40"/>
        <v/>
      </c>
      <c r="BO170" t="str">
        <f t="shared" si="40"/>
        <v/>
      </c>
      <c r="BP170" t="str">
        <f t="shared" si="40"/>
        <v/>
      </c>
      <c r="BQ170" t="str">
        <f t="shared" si="40"/>
        <v/>
      </c>
      <c r="BU170" t="s">
        <v>62</v>
      </c>
      <c r="BV170" t="s">
        <v>79</v>
      </c>
      <c r="BW170">
        <v>42116</v>
      </c>
      <c r="BX170">
        <v>-6.1287221000000001</v>
      </c>
      <c r="BY170">
        <v>106.1492721</v>
      </c>
      <c r="BZ170">
        <v>283.31038470045883</v>
      </c>
    </row>
    <row r="171" spans="1:78" x14ac:dyDescent="0.25">
      <c r="A171" t="str">
        <f t="shared" si="35"/>
        <v>Kota Serang42117</v>
      </c>
      <c r="B171" s="20" t="s">
        <v>79</v>
      </c>
      <c r="C171">
        <v>42117</v>
      </c>
      <c r="D171" s="21">
        <v>280.42918081381924</v>
      </c>
      <c r="E171" s="21">
        <v>273.5544485297882</v>
      </c>
      <c r="F171" s="23">
        <v>1540000</v>
      </c>
      <c r="G171" s="23">
        <v>1540000</v>
      </c>
      <c r="H171" s="23">
        <v>835000</v>
      </c>
      <c r="I171" s="23">
        <v>1540000</v>
      </c>
      <c r="J171" s="22"/>
      <c r="K171" t="s">
        <v>62</v>
      </c>
      <c r="L171" s="20" t="s">
        <v>79</v>
      </c>
      <c r="M171">
        <v>42117</v>
      </c>
      <c r="N171" s="21">
        <v>129.98365830284672</v>
      </c>
      <c r="O171" s="21">
        <v>133.6306222453666</v>
      </c>
      <c r="P171" s="23">
        <v>835000</v>
      </c>
      <c r="Q171" s="23">
        <v>835000</v>
      </c>
      <c r="X171" s="20" t="s">
        <v>41</v>
      </c>
      <c r="Y171">
        <v>40915</v>
      </c>
      <c r="Z171" t="str">
        <f t="shared" si="36"/>
        <v>Kab. Bandung40915</v>
      </c>
      <c r="AB171">
        <v>13310</v>
      </c>
      <c r="AC171" t="str">
        <f t="shared" si="42"/>
        <v/>
      </c>
      <c r="AD171" t="str">
        <f t="shared" si="42"/>
        <v/>
      </c>
      <c r="AE171" t="str">
        <f t="shared" si="42"/>
        <v/>
      </c>
      <c r="AF171" t="str">
        <f t="shared" si="42"/>
        <v/>
      </c>
      <c r="AG171" t="str">
        <f t="shared" si="42"/>
        <v/>
      </c>
      <c r="AH171" t="str">
        <f t="shared" si="42"/>
        <v/>
      </c>
      <c r="AI171" t="str">
        <f t="shared" si="42"/>
        <v/>
      </c>
      <c r="AJ171" t="str">
        <f t="shared" si="42"/>
        <v/>
      </c>
      <c r="AK171" t="str">
        <f t="shared" si="42"/>
        <v/>
      </c>
      <c r="AL171" t="str">
        <f t="shared" si="42"/>
        <v/>
      </c>
      <c r="AM171" t="str">
        <f t="shared" si="42"/>
        <v/>
      </c>
      <c r="AN171" t="str">
        <f t="shared" si="42"/>
        <v/>
      </c>
      <c r="AO171" t="str">
        <f t="shared" si="42"/>
        <v/>
      </c>
      <c r="AP171" t="str">
        <f t="shared" si="42"/>
        <v/>
      </c>
      <c r="AQ171" t="str">
        <f t="shared" si="42"/>
        <v/>
      </c>
      <c r="AR171" t="str">
        <f t="shared" si="42"/>
        <v/>
      </c>
      <c r="AS171" t="str">
        <f t="shared" si="41"/>
        <v/>
      </c>
      <c r="AT171" t="str">
        <f t="shared" si="41"/>
        <v/>
      </c>
      <c r="AU171" t="str">
        <f t="shared" si="41"/>
        <v/>
      </c>
      <c r="AV171" t="str">
        <f t="shared" si="41"/>
        <v/>
      </c>
      <c r="AW171" t="str">
        <f t="shared" si="41"/>
        <v/>
      </c>
      <c r="AX171" t="str">
        <f t="shared" si="41"/>
        <v/>
      </c>
      <c r="AY171" t="str">
        <f t="shared" si="41"/>
        <v/>
      </c>
      <c r="AZ171" t="str">
        <f t="shared" si="41"/>
        <v/>
      </c>
      <c r="BA171" t="str">
        <f t="shared" si="41"/>
        <v/>
      </c>
      <c r="BB171">
        <f t="shared" si="41"/>
        <v>13310</v>
      </c>
      <c r="BC171" t="str">
        <f t="shared" si="41"/>
        <v/>
      </c>
      <c r="BD171" t="str">
        <f t="shared" si="41"/>
        <v/>
      </c>
      <c r="BE171" t="str">
        <f t="shared" si="41"/>
        <v/>
      </c>
      <c r="BF171" t="str">
        <f t="shared" si="41"/>
        <v/>
      </c>
      <c r="BG171" t="str">
        <f t="shared" si="41"/>
        <v/>
      </c>
      <c r="BH171" t="str">
        <f t="shared" si="40"/>
        <v/>
      </c>
      <c r="BI171" t="str">
        <f t="shared" si="40"/>
        <v/>
      </c>
      <c r="BJ171" t="str">
        <f t="shared" si="40"/>
        <v/>
      </c>
      <c r="BK171" t="str">
        <f t="shared" si="40"/>
        <v/>
      </c>
      <c r="BL171" t="str">
        <f t="shared" si="40"/>
        <v/>
      </c>
      <c r="BM171" t="str">
        <f t="shared" si="40"/>
        <v/>
      </c>
      <c r="BN171" t="str">
        <f t="shared" si="40"/>
        <v/>
      </c>
      <c r="BO171" t="str">
        <f t="shared" si="40"/>
        <v/>
      </c>
      <c r="BP171" t="str">
        <f t="shared" si="40"/>
        <v/>
      </c>
      <c r="BQ171" t="str">
        <f t="shared" si="40"/>
        <v/>
      </c>
      <c r="BU171" t="s">
        <v>62</v>
      </c>
      <c r="BV171" t="s">
        <v>79</v>
      </c>
      <c r="BW171">
        <v>42117</v>
      </c>
      <c r="BX171">
        <v>-6.1232443999999999</v>
      </c>
      <c r="BY171">
        <v>106.1610343</v>
      </c>
      <c r="BZ171">
        <v>282.12490818945162</v>
      </c>
    </row>
    <row r="172" spans="1:78" x14ac:dyDescent="0.25">
      <c r="A172" t="str">
        <f t="shared" si="35"/>
        <v>Kota Serang42118</v>
      </c>
      <c r="B172" s="20" t="s">
        <v>79</v>
      </c>
      <c r="C172">
        <v>42118</v>
      </c>
      <c r="D172" s="21">
        <v>277.50112018766629</v>
      </c>
      <c r="E172" s="21">
        <v>270.64574111792246</v>
      </c>
      <c r="F172" s="23">
        <v>1525000</v>
      </c>
      <c r="G172" s="23">
        <v>1525000</v>
      </c>
      <c r="H172" s="23">
        <v>825000</v>
      </c>
      <c r="I172" s="23">
        <v>1525000</v>
      </c>
      <c r="J172" s="22"/>
      <c r="K172" t="s">
        <v>62</v>
      </c>
      <c r="L172" s="20" t="s">
        <v>79</v>
      </c>
      <c r="M172">
        <v>42118</v>
      </c>
      <c r="N172" s="21">
        <v>127.02818288191577</v>
      </c>
      <c r="O172" s="21">
        <v>130.62203963570823</v>
      </c>
      <c r="P172" s="23">
        <v>825000</v>
      </c>
      <c r="Q172" s="23">
        <v>825000</v>
      </c>
      <c r="X172" s="20" t="s">
        <v>41</v>
      </c>
      <c r="Y172">
        <v>40267</v>
      </c>
      <c r="Z172" t="str">
        <f t="shared" si="36"/>
        <v>Kab. Bandung40267</v>
      </c>
      <c r="AB172">
        <v>13320</v>
      </c>
      <c r="AC172" t="str">
        <f t="shared" si="42"/>
        <v/>
      </c>
      <c r="AD172" t="str">
        <f t="shared" si="42"/>
        <v/>
      </c>
      <c r="AE172" t="str">
        <f t="shared" si="42"/>
        <v/>
      </c>
      <c r="AF172" t="str">
        <f t="shared" si="42"/>
        <v/>
      </c>
      <c r="AG172" t="str">
        <f t="shared" si="42"/>
        <v/>
      </c>
      <c r="AH172" t="str">
        <f t="shared" si="42"/>
        <v/>
      </c>
      <c r="AI172" t="str">
        <f t="shared" si="42"/>
        <v/>
      </c>
      <c r="AJ172" t="str">
        <f t="shared" si="42"/>
        <v/>
      </c>
      <c r="AK172" t="str">
        <f t="shared" si="42"/>
        <v/>
      </c>
      <c r="AL172" t="str">
        <f t="shared" si="42"/>
        <v/>
      </c>
      <c r="AM172" t="str">
        <f t="shared" si="42"/>
        <v/>
      </c>
      <c r="AN172" t="str">
        <f t="shared" si="42"/>
        <v/>
      </c>
      <c r="AO172" t="str">
        <f t="shared" si="42"/>
        <v/>
      </c>
      <c r="AP172" t="str">
        <f t="shared" si="42"/>
        <v/>
      </c>
      <c r="AQ172" t="str">
        <f t="shared" si="42"/>
        <v/>
      </c>
      <c r="AR172" t="str">
        <f t="shared" si="42"/>
        <v/>
      </c>
      <c r="AS172" t="str">
        <f t="shared" si="41"/>
        <v/>
      </c>
      <c r="AT172" t="str">
        <f t="shared" si="41"/>
        <v/>
      </c>
      <c r="AU172" t="str">
        <f t="shared" si="41"/>
        <v/>
      </c>
      <c r="AV172" t="str">
        <f t="shared" si="41"/>
        <v/>
      </c>
      <c r="AW172" t="str">
        <f t="shared" si="41"/>
        <v/>
      </c>
      <c r="AX172" t="str">
        <f t="shared" si="41"/>
        <v/>
      </c>
      <c r="AY172" t="str">
        <f t="shared" si="41"/>
        <v/>
      </c>
      <c r="AZ172" t="str">
        <f t="shared" si="41"/>
        <v/>
      </c>
      <c r="BA172" t="str">
        <f t="shared" si="41"/>
        <v/>
      </c>
      <c r="BB172">
        <f t="shared" si="41"/>
        <v>13320</v>
      </c>
      <c r="BC172" t="str">
        <f t="shared" si="41"/>
        <v/>
      </c>
      <c r="BD172" t="str">
        <f t="shared" si="41"/>
        <v/>
      </c>
      <c r="BE172" t="str">
        <f t="shared" si="41"/>
        <v/>
      </c>
      <c r="BF172" t="str">
        <f t="shared" si="41"/>
        <v/>
      </c>
      <c r="BG172" t="str">
        <f t="shared" si="41"/>
        <v/>
      </c>
      <c r="BH172" t="str">
        <f t="shared" si="40"/>
        <v/>
      </c>
      <c r="BI172" t="str">
        <f t="shared" si="40"/>
        <v/>
      </c>
      <c r="BJ172" t="str">
        <f t="shared" si="40"/>
        <v/>
      </c>
      <c r="BK172" t="str">
        <f t="shared" si="40"/>
        <v/>
      </c>
      <c r="BL172" t="str">
        <f t="shared" si="40"/>
        <v/>
      </c>
      <c r="BM172" t="str">
        <f t="shared" si="40"/>
        <v/>
      </c>
      <c r="BN172" t="str">
        <f t="shared" si="40"/>
        <v/>
      </c>
      <c r="BO172" t="str">
        <f t="shared" si="40"/>
        <v/>
      </c>
      <c r="BP172" t="str">
        <f t="shared" si="40"/>
        <v/>
      </c>
      <c r="BQ172" t="str">
        <f t="shared" si="40"/>
        <v/>
      </c>
      <c r="BU172" t="s">
        <v>62</v>
      </c>
      <c r="BV172" t="s">
        <v>79</v>
      </c>
      <c r="BW172">
        <v>42118</v>
      </c>
      <c r="BX172">
        <v>-6.1278173999999996</v>
      </c>
      <c r="BY172">
        <v>106.17867870000001</v>
      </c>
      <c r="BZ172">
        <v>279.23585327467674</v>
      </c>
    </row>
    <row r="173" spans="1:78" x14ac:dyDescent="0.25">
      <c r="A173" t="str">
        <f t="shared" si="35"/>
        <v>Kota Serang42119</v>
      </c>
      <c r="B173" s="20" t="s">
        <v>79</v>
      </c>
      <c r="C173">
        <v>42119</v>
      </c>
      <c r="D173" s="21">
        <v>278.77338428790893</v>
      </c>
      <c r="E173" s="21">
        <v>272.02201094284089</v>
      </c>
      <c r="F173" s="23">
        <v>1530000</v>
      </c>
      <c r="G173" s="23">
        <v>1530000</v>
      </c>
      <c r="H173" s="23">
        <v>830000</v>
      </c>
      <c r="I173" s="23">
        <v>1530000</v>
      </c>
      <c r="J173" s="22"/>
      <c r="K173" t="s">
        <v>62</v>
      </c>
      <c r="L173" s="20" t="s">
        <v>79</v>
      </c>
      <c r="M173">
        <v>42119</v>
      </c>
      <c r="N173" s="21">
        <v>128.17773055932892</v>
      </c>
      <c r="O173" s="21">
        <v>130.38686287115556</v>
      </c>
      <c r="P173" s="23">
        <v>830000</v>
      </c>
      <c r="Q173" s="23">
        <v>830000</v>
      </c>
      <c r="X173" s="20" t="s">
        <v>41</v>
      </c>
      <c r="Y173">
        <v>40217</v>
      </c>
      <c r="Z173" t="str">
        <f t="shared" si="36"/>
        <v>Kab. Bandung40217</v>
      </c>
      <c r="AB173">
        <v>13330</v>
      </c>
      <c r="AC173" t="str">
        <f t="shared" si="42"/>
        <v/>
      </c>
      <c r="AD173" t="str">
        <f t="shared" si="42"/>
        <v/>
      </c>
      <c r="AE173" t="str">
        <f t="shared" si="42"/>
        <v/>
      </c>
      <c r="AF173" t="str">
        <f t="shared" si="42"/>
        <v/>
      </c>
      <c r="AG173" t="str">
        <f t="shared" si="42"/>
        <v/>
      </c>
      <c r="AH173" t="str">
        <f t="shared" si="42"/>
        <v/>
      </c>
      <c r="AI173" t="str">
        <f t="shared" si="42"/>
        <v/>
      </c>
      <c r="AJ173" t="str">
        <f t="shared" si="42"/>
        <v/>
      </c>
      <c r="AK173" t="str">
        <f t="shared" si="42"/>
        <v/>
      </c>
      <c r="AL173" t="str">
        <f t="shared" si="42"/>
        <v/>
      </c>
      <c r="AM173" t="str">
        <f t="shared" si="42"/>
        <v/>
      </c>
      <c r="AN173" t="str">
        <f t="shared" si="42"/>
        <v/>
      </c>
      <c r="AO173" t="str">
        <f t="shared" si="42"/>
        <v/>
      </c>
      <c r="AP173" t="str">
        <f t="shared" si="42"/>
        <v/>
      </c>
      <c r="AQ173" t="str">
        <f t="shared" si="42"/>
        <v/>
      </c>
      <c r="AR173" t="str">
        <f t="shared" si="42"/>
        <v/>
      </c>
      <c r="AS173" t="str">
        <f t="shared" si="41"/>
        <v/>
      </c>
      <c r="AT173" t="str">
        <f t="shared" si="41"/>
        <v/>
      </c>
      <c r="AU173" t="str">
        <f t="shared" si="41"/>
        <v/>
      </c>
      <c r="AV173" t="str">
        <f t="shared" si="41"/>
        <v/>
      </c>
      <c r="AW173" t="str">
        <f t="shared" si="41"/>
        <v/>
      </c>
      <c r="AX173" t="str">
        <f t="shared" si="41"/>
        <v/>
      </c>
      <c r="AY173" t="str">
        <f t="shared" si="41"/>
        <v/>
      </c>
      <c r="AZ173" t="str">
        <f t="shared" si="41"/>
        <v/>
      </c>
      <c r="BA173" t="str">
        <f t="shared" si="41"/>
        <v/>
      </c>
      <c r="BB173">
        <f t="shared" si="41"/>
        <v>13330</v>
      </c>
      <c r="BC173" t="str">
        <f t="shared" si="41"/>
        <v/>
      </c>
      <c r="BD173" t="str">
        <f t="shared" si="41"/>
        <v/>
      </c>
      <c r="BE173" t="str">
        <f t="shared" si="41"/>
        <v/>
      </c>
      <c r="BF173" t="str">
        <f t="shared" si="41"/>
        <v/>
      </c>
      <c r="BG173" t="str">
        <f t="shared" si="41"/>
        <v/>
      </c>
      <c r="BH173" t="str">
        <f t="shared" si="40"/>
        <v/>
      </c>
      <c r="BI173" t="str">
        <f t="shared" si="40"/>
        <v/>
      </c>
      <c r="BJ173" t="str">
        <f t="shared" si="40"/>
        <v/>
      </c>
      <c r="BK173" t="str">
        <f t="shared" si="40"/>
        <v/>
      </c>
      <c r="BL173" t="str">
        <f t="shared" si="40"/>
        <v/>
      </c>
      <c r="BM173" t="str">
        <f t="shared" si="40"/>
        <v/>
      </c>
      <c r="BN173" t="str">
        <f t="shared" si="40"/>
        <v/>
      </c>
      <c r="BO173" t="str">
        <f t="shared" si="40"/>
        <v/>
      </c>
      <c r="BP173" t="str">
        <f t="shared" si="40"/>
        <v/>
      </c>
      <c r="BQ173" t="str">
        <f t="shared" si="40"/>
        <v/>
      </c>
      <c r="BU173" t="s">
        <v>62</v>
      </c>
      <c r="BV173" t="s">
        <v>79</v>
      </c>
      <c r="BW173">
        <v>42119</v>
      </c>
      <c r="BX173">
        <v>-6.1020634999999999</v>
      </c>
      <c r="BY173">
        <v>106.1845606</v>
      </c>
      <c r="BZ173">
        <v>280.70640452369236</v>
      </c>
    </row>
    <row r="174" spans="1:78" x14ac:dyDescent="0.25">
      <c r="A174" t="str">
        <f t="shared" si="35"/>
        <v>Kota Serang42121</v>
      </c>
      <c r="B174" s="20" t="s">
        <v>79</v>
      </c>
      <c r="C174">
        <v>42121</v>
      </c>
      <c r="D174" s="21">
        <v>277.50398986088135</v>
      </c>
      <c r="E174" s="21">
        <v>270.59963344986812</v>
      </c>
      <c r="F174" s="23">
        <v>1525000</v>
      </c>
      <c r="G174" s="23">
        <v>1525000</v>
      </c>
      <c r="H174" s="23">
        <v>825000</v>
      </c>
      <c r="I174" s="23">
        <v>1525000</v>
      </c>
      <c r="J174" s="22"/>
      <c r="K174" t="s">
        <v>62</v>
      </c>
      <c r="L174" s="20" t="s">
        <v>79</v>
      </c>
      <c r="M174">
        <v>42121</v>
      </c>
      <c r="N174" s="21">
        <v>127.11555863026977</v>
      </c>
      <c r="O174" s="21">
        <v>131.32649659149786</v>
      </c>
      <c r="P174" s="23">
        <v>825000</v>
      </c>
      <c r="Q174" s="23">
        <v>825000</v>
      </c>
      <c r="X174" s="20" t="s">
        <v>46</v>
      </c>
      <c r="Y174">
        <v>40391</v>
      </c>
      <c r="Z174" t="str">
        <f t="shared" si="36"/>
        <v>Kab. Bandung Barat40391</v>
      </c>
      <c r="AB174">
        <v>13340</v>
      </c>
      <c r="AC174" t="str">
        <f t="shared" si="42"/>
        <v/>
      </c>
      <c r="AD174" t="str">
        <f t="shared" si="42"/>
        <v/>
      </c>
      <c r="AE174" t="str">
        <f t="shared" si="42"/>
        <v/>
      </c>
      <c r="AF174" t="str">
        <f t="shared" si="42"/>
        <v/>
      </c>
      <c r="AG174" t="str">
        <f t="shared" si="42"/>
        <v/>
      </c>
      <c r="AH174" t="str">
        <f t="shared" si="42"/>
        <v/>
      </c>
      <c r="AI174" t="str">
        <f t="shared" si="42"/>
        <v/>
      </c>
      <c r="AJ174" t="str">
        <f t="shared" si="42"/>
        <v/>
      </c>
      <c r="AK174" t="str">
        <f t="shared" si="42"/>
        <v/>
      </c>
      <c r="AL174" t="str">
        <f t="shared" si="42"/>
        <v/>
      </c>
      <c r="AM174" t="str">
        <f t="shared" si="42"/>
        <v/>
      </c>
      <c r="AN174" t="str">
        <f t="shared" si="42"/>
        <v/>
      </c>
      <c r="AO174" t="str">
        <f t="shared" si="42"/>
        <v/>
      </c>
      <c r="AP174" t="str">
        <f t="shared" si="42"/>
        <v/>
      </c>
      <c r="AQ174" t="str">
        <f t="shared" si="42"/>
        <v/>
      </c>
      <c r="AR174" t="str">
        <f t="shared" si="42"/>
        <v/>
      </c>
      <c r="AS174" t="str">
        <f t="shared" si="41"/>
        <v/>
      </c>
      <c r="AT174" t="str">
        <f t="shared" si="41"/>
        <v/>
      </c>
      <c r="AU174" t="str">
        <f t="shared" si="41"/>
        <v/>
      </c>
      <c r="AV174" t="str">
        <f t="shared" si="41"/>
        <v/>
      </c>
      <c r="AW174" t="str">
        <f t="shared" si="41"/>
        <v/>
      </c>
      <c r="AX174" t="str">
        <f t="shared" si="41"/>
        <v/>
      </c>
      <c r="AY174" t="str">
        <f t="shared" si="41"/>
        <v/>
      </c>
      <c r="AZ174" t="str">
        <f t="shared" si="41"/>
        <v/>
      </c>
      <c r="BA174" t="str">
        <f t="shared" si="41"/>
        <v/>
      </c>
      <c r="BB174">
        <f t="shared" si="41"/>
        <v>13340</v>
      </c>
      <c r="BC174" t="str">
        <f t="shared" si="41"/>
        <v/>
      </c>
      <c r="BD174" t="str">
        <f t="shared" si="41"/>
        <v/>
      </c>
      <c r="BE174" t="str">
        <f t="shared" si="41"/>
        <v/>
      </c>
      <c r="BF174" t="str">
        <f t="shared" si="41"/>
        <v/>
      </c>
      <c r="BG174" t="str">
        <f t="shared" si="41"/>
        <v/>
      </c>
      <c r="BH174" t="str">
        <f t="shared" si="40"/>
        <v/>
      </c>
      <c r="BI174" t="str">
        <f t="shared" si="40"/>
        <v/>
      </c>
      <c r="BJ174" t="str">
        <f t="shared" si="40"/>
        <v/>
      </c>
      <c r="BK174" t="str">
        <f t="shared" si="40"/>
        <v/>
      </c>
      <c r="BL174" t="str">
        <f t="shared" si="40"/>
        <v/>
      </c>
      <c r="BM174" t="str">
        <f t="shared" si="40"/>
        <v/>
      </c>
      <c r="BN174" t="str">
        <f t="shared" si="40"/>
        <v/>
      </c>
      <c r="BO174" t="str">
        <f t="shared" si="40"/>
        <v/>
      </c>
      <c r="BP174" t="str">
        <f t="shared" si="40"/>
        <v/>
      </c>
      <c r="BQ174" t="str">
        <f t="shared" si="40"/>
        <v/>
      </c>
      <c r="BU174" t="s">
        <v>62</v>
      </c>
      <c r="BV174" t="s">
        <v>79</v>
      </c>
      <c r="BW174">
        <v>42121</v>
      </c>
      <c r="BX174">
        <v>-6.1382826000000001</v>
      </c>
      <c r="BY174">
        <v>106.1728384</v>
      </c>
      <c r="BZ174">
        <v>279.14379879292539</v>
      </c>
    </row>
    <row r="175" spans="1:78" x14ac:dyDescent="0.25">
      <c r="A175" t="str">
        <f t="shared" si="35"/>
        <v>Kota Serang42122</v>
      </c>
      <c r="B175" s="20" t="s">
        <v>79</v>
      </c>
      <c r="C175">
        <v>42122</v>
      </c>
      <c r="D175" s="21">
        <v>274.34758998436496</v>
      </c>
      <c r="E175" s="21">
        <v>267.5281320040458</v>
      </c>
      <c r="F175" s="23">
        <v>1510000</v>
      </c>
      <c r="G175" s="23">
        <v>1510000</v>
      </c>
      <c r="H175" s="23">
        <v>805000</v>
      </c>
      <c r="I175" s="23">
        <v>1510000</v>
      </c>
      <c r="J175" s="22"/>
      <c r="K175" t="s">
        <v>62</v>
      </c>
      <c r="L175" s="20" t="s">
        <v>79</v>
      </c>
      <c r="M175">
        <v>42122</v>
      </c>
      <c r="N175" s="21">
        <v>123.82664132839594</v>
      </c>
      <c r="O175" s="21">
        <v>127.17550216397653</v>
      </c>
      <c r="P175" s="23">
        <v>805000</v>
      </c>
      <c r="Q175" s="23">
        <v>805000</v>
      </c>
      <c r="X175" s="20" t="s">
        <v>41</v>
      </c>
      <c r="Y175">
        <v>40379</v>
      </c>
      <c r="Z175" t="str">
        <f t="shared" si="36"/>
        <v>Kab. Bandung40379</v>
      </c>
      <c r="AB175">
        <v>13350</v>
      </c>
      <c r="AC175" t="str">
        <f t="shared" si="42"/>
        <v/>
      </c>
      <c r="AD175" t="str">
        <f t="shared" si="42"/>
        <v/>
      </c>
      <c r="AE175" t="str">
        <f t="shared" si="42"/>
        <v/>
      </c>
      <c r="AF175" t="str">
        <f t="shared" si="42"/>
        <v/>
      </c>
      <c r="AG175" t="str">
        <f t="shared" si="42"/>
        <v/>
      </c>
      <c r="AH175" t="str">
        <f t="shared" si="42"/>
        <v/>
      </c>
      <c r="AI175" t="str">
        <f t="shared" si="42"/>
        <v/>
      </c>
      <c r="AJ175" t="str">
        <f t="shared" si="42"/>
        <v/>
      </c>
      <c r="AK175" t="str">
        <f t="shared" si="42"/>
        <v/>
      </c>
      <c r="AL175" t="str">
        <f t="shared" si="42"/>
        <v/>
      </c>
      <c r="AM175" t="str">
        <f t="shared" si="42"/>
        <v/>
      </c>
      <c r="AN175" t="str">
        <f t="shared" si="42"/>
        <v/>
      </c>
      <c r="AO175" t="str">
        <f t="shared" si="42"/>
        <v/>
      </c>
      <c r="AP175" t="str">
        <f t="shared" si="42"/>
        <v/>
      </c>
      <c r="AQ175" t="str">
        <f t="shared" si="42"/>
        <v/>
      </c>
      <c r="AR175" t="str">
        <f t="shared" si="42"/>
        <v/>
      </c>
      <c r="AS175" t="str">
        <f t="shared" si="41"/>
        <v/>
      </c>
      <c r="AT175" t="str">
        <f t="shared" si="41"/>
        <v/>
      </c>
      <c r="AU175" t="str">
        <f t="shared" si="41"/>
        <v/>
      </c>
      <c r="AV175" t="str">
        <f t="shared" si="41"/>
        <v/>
      </c>
      <c r="AW175" t="str">
        <f t="shared" si="41"/>
        <v/>
      </c>
      <c r="AX175" t="str">
        <f t="shared" si="41"/>
        <v/>
      </c>
      <c r="AY175" t="str">
        <f t="shared" si="41"/>
        <v/>
      </c>
      <c r="AZ175" t="str">
        <f t="shared" si="41"/>
        <v/>
      </c>
      <c r="BA175" t="str">
        <f t="shared" si="41"/>
        <v/>
      </c>
      <c r="BB175">
        <f t="shared" si="41"/>
        <v>13350</v>
      </c>
      <c r="BC175" t="str">
        <f t="shared" si="41"/>
        <v/>
      </c>
      <c r="BD175" t="str">
        <f t="shared" si="41"/>
        <v/>
      </c>
      <c r="BE175" t="str">
        <f t="shared" si="41"/>
        <v/>
      </c>
      <c r="BF175" t="str">
        <f t="shared" si="41"/>
        <v/>
      </c>
      <c r="BG175" t="str">
        <f t="shared" si="41"/>
        <v/>
      </c>
      <c r="BH175" t="str">
        <f t="shared" si="40"/>
        <v/>
      </c>
      <c r="BI175" t="str">
        <f t="shared" si="40"/>
        <v/>
      </c>
      <c r="BJ175" t="str">
        <f t="shared" si="40"/>
        <v/>
      </c>
      <c r="BK175" t="str">
        <f t="shared" si="40"/>
        <v/>
      </c>
      <c r="BL175" t="str">
        <f t="shared" si="40"/>
        <v/>
      </c>
      <c r="BM175" t="str">
        <f t="shared" si="40"/>
        <v/>
      </c>
      <c r="BN175" t="str">
        <f t="shared" si="40"/>
        <v/>
      </c>
      <c r="BO175" t="str">
        <f t="shared" si="40"/>
        <v/>
      </c>
      <c r="BP175" t="str">
        <f t="shared" si="40"/>
        <v/>
      </c>
      <c r="BQ175" t="str">
        <f t="shared" si="40"/>
        <v/>
      </c>
      <c r="BU175" t="s">
        <v>62</v>
      </c>
      <c r="BV175" t="s">
        <v>79</v>
      </c>
      <c r="BW175">
        <v>42122</v>
      </c>
      <c r="BX175">
        <v>-6.1297110999999997</v>
      </c>
      <c r="BY175">
        <v>106.19941420000001</v>
      </c>
      <c r="BZ175">
        <v>276.15316777642357</v>
      </c>
    </row>
    <row r="176" spans="1:78" x14ac:dyDescent="0.25">
      <c r="A176" t="str">
        <f t="shared" si="35"/>
        <v>Kota Serang42123</v>
      </c>
      <c r="B176" s="20" t="s">
        <v>79</v>
      </c>
      <c r="C176">
        <v>42123</v>
      </c>
      <c r="D176" s="21">
        <v>274.38722992282425</v>
      </c>
      <c r="E176" s="21">
        <v>267.46831097934489</v>
      </c>
      <c r="F176" s="23">
        <v>1510000</v>
      </c>
      <c r="G176" s="23">
        <v>1510000</v>
      </c>
      <c r="H176" s="23">
        <v>810000</v>
      </c>
      <c r="I176" s="23">
        <v>1510000</v>
      </c>
      <c r="J176" s="22"/>
      <c r="K176" t="s">
        <v>62</v>
      </c>
      <c r="L176" s="20" t="s">
        <v>79</v>
      </c>
      <c r="M176">
        <v>42123</v>
      </c>
      <c r="N176" s="21">
        <v>124.03307908309205</v>
      </c>
      <c r="O176" s="21">
        <v>128.64583697437286</v>
      </c>
      <c r="P176" s="23">
        <v>810000</v>
      </c>
      <c r="Q176" s="23">
        <v>810000</v>
      </c>
      <c r="X176" s="20" t="s">
        <v>41</v>
      </c>
      <c r="Y176">
        <v>40394</v>
      </c>
      <c r="Z176" t="str">
        <f t="shared" si="36"/>
        <v>Kab. Bandung40394</v>
      </c>
      <c r="AB176">
        <v>13410</v>
      </c>
      <c r="AC176" t="str">
        <f t="shared" si="42"/>
        <v/>
      </c>
      <c r="AD176" t="str">
        <f t="shared" si="42"/>
        <v/>
      </c>
      <c r="AE176" t="str">
        <f t="shared" si="42"/>
        <v/>
      </c>
      <c r="AF176" t="str">
        <f t="shared" si="42"/>
        <v/>
      </c>
      <c r="AG176" t="str">
        <f t="shared" si="42"/>
        <v/>
      </c>
      <c r="AH176" t="str">
        <f t="shared" si="42"/>
        <v/>
      </c>
      <c r="AI176" t="str">
        <f t="shared" si="42"/>
        <v/>
      </c>
      <c r="AJ176" t="str">
        <f t="shared" si="42"/>
        <v/>
      </c>
      <c r="AK176" t="str">
        <f t="shared" si="42"/>
        <v/>
      </c>
      <c r="AL176" t="str">
        <f t="shared" si="42"/>
        <v/>
      </c>
      <c r="AM176" t="str">
        <f t="shared" si="42"/>
        <v/>
      </c>
      <c r="AN176" t="str">
        <f t="shared" si="42"/>
        <v/>
      </c>
      <c r="AO176" t="str">
        <f t="shared" si="42"/>
        <v/>
      </c>
      <c r="AP176" t="str">
        <f t="shared" si="42"/>
        <v/>
      </c>
      <c r="AQ176" t="str">
        <f t="shared" si="42"/>
        <v/>
      </c>
      <c r="AR176" t="str">
        <f t="shared" si="42"/>
        <v/>
      </c>
      <c r="AS176" t="str">
        <f t="shared" si="41"/>
        <v/>
      </c>
      <c r="AT176" t="str">
        <f t="shared" si="41"/>
        <v/>
      </c>
      <c r="AU176" t="str">
        <f t="shared" si="41"/>
        <v/>
      </c>
      <c r="AV176" t="str">
        <f t="shared" si="41"/>
        <v/>
      </c>
      <c r="AW176" t="str">
        <f t="shared" si="41"/>
        <v/>
      </c>
      <c r="AX176" t="str">
        <f t="shared" si="41"/>
        <v/>
      </c>
      <c r="AY176" t="str">
        <f t="shared" si="41"/>
        <v/>
      </c>
      <c r="AZ176" t="str">
        <f t="shared" si="41"/>
        <v/>
      </c>
      <c r="BA176" t="str">
        <f t="shared" si="41"/>
        <v/>
      </c>
      <c r="BB176">
        <f t="shared" si="41"/>
        <v>13410</v>
      </c>
      <c r="BC176" t="str">
        <f t="shared" si="41"/>
        <v/>
      </c>
      <c r="BD176" t="str">
        <f t="shared" si="41"/>
        <v/>
      </c>
      <c r="BE176" t="str">
        <f t="shared" si="41"/>
        <v/>
      </c>
      <c r="BF176" t="str">
        <f t="shared" si="41"/>
        <v/>
      </c>
      <c r="BG176" t="str">
        <f t="shared" si="41"/>
        <v/>
      </c>
      <c r="BH176" t="str">
        <f t="shared" si="40"/>
        <v/>
      </c>
      <c r="BI176" t="str">
        <f t="shared" si="40"/>
        <v/>
      </c>
      <c r="BJ176" t="str">
        <f t="shared" si="40"/>
        <v/>
      </c>
      <c r="BK176" t="str">
        <f t="shared" si="40"/>
        <v/>
      </c>
      <c r="BL176" t="str">
        <f t="shared" si="40"/>
        <v/>
      </c>
      <c r="BM176" t="str">
        <f t="shared" si="40"/>
        <v/>
      </c>
      <c r="BN176" t="str">
        <f t="shared" si="40"/>
        <v/>
      </c>
      <c r="BO176" t="str">
        <f t="shared" si="40"/>
        <v/>
      </c>
      <c r="BP176" t="str">
        <f t="shared" si="40"/>
        <v/>
      </c>
      <c r="BQ176" t="str">
        <f t="shared" si="40"/>
        <v/>
      </c>
      <c r="BU176" t="s">
        <v>62</v>
      </c>
      <c r="BV176" t="s">
        <v>79</v>
      </c>
      <c r="BW176">
        <v>42123</v>
      </c>
      <c r="BX176">
        <v>-6.1505703</v>
      </c>
      <c r="BY176">
        <v>106.1875016</v>
      </c>
      <c r="BZ176">
        <v>276.0004092772312</v>
      </c>
    </row>
    <row r="177" spans="1:78" x14ac:dyDescent="0.25">
      <c r="A177" t="str">
        <f t="shared" si="35"/>
        <v>Kota Serang42124</v>
      </c>
      <c r="B177" s="20" t="s">
        <v>79</v>
      </c>
      <c r="C177">
        <v>42124</v>
      </c>
      <c r="D177" s="21">
        <v>276.26122462690159</v>
      </c>
      <c r="E177" s="21">
        <v>269.49937591760886</v>
      </c>
      <c r="F177" s="23">
        <v>1520000</v>
      </c>
      <c r="G177" s="23">
        <v>1520000</v>
      </c>
      <c r="H177" s="23">
        <v>815000</v>
      </c>
      <c r="I177" s="23">
        <v>1520000</v>
      </c>
      <c r="J177" s="22"/>
      <c r="K177" t="s">
        <v>62</v>
      </c>
      <c r="L177" s="20" t="s">
        <v>79</v>
      </c>
      <c r="M177">
        <v>42124</v>
      </c>
      <c r="N177" s="21">
        <v>125.6756004334957</v>
      </c>
      <c r="O177" s="21">
        <v>128.17037703711148</v>
      </c>
      <c r="P177" s="23">
        <v>815000</v>
      </c>
      <c r="Q177" s="23">
        <v>815000</v>
      </c>
      <c r="X177" s="20" t="s">
        <v>41</v>
      </c>
      <c r="Y177">
        <v>40238</v>
      </c>
      <c r="Z177" t="str">
        <f t="shared" si="36"/>
        <v>Kab. Bandung40238</v>
      </c>
      <c r="AB177">
        <v>13420</v>
      </c>
      <c r="AC177" t="str">
        <f t="shared" si="42"/>
        <v/>
      </c>
      <c r="AD177" t="str">
        <f t="shared" si="42"/>
        <v/>
      </c>
      <c r="AE177" t="str">
        <f t="shared" si="42"/>
        <v/>
      </c>
      <c r="AF177" t="str">
        <f t="shared" si="42"/>
        <v/>
      </c>
      <c r="AG177" t="str">
        <f t="shared" si="42"/>
        <v/>
      </c>
      <c r="AH177" t="str">
        <f t="shared" si="42"/>
        <v/>
      </c>
      <c r="AI177" t="str">
        <f t="shared" si="42"/>
        <v/>
      </c>
      <c r="AJ177" t="str">
        <f t="shared" si="42"/>
        <v/>
      </c>
      <c r="AK177" t="str">
        <f t="shared" si="42"/>
        <v/>
      </c>
      <c r="AL177" t="str">
        <f t="shared" si="42"/>
        <v/>
      </c>
      <c r="AM177" t="str">
        <f t="shared" si="42"/>
        <v/>
      </c>
      <c r="AN177" t="str">
        <f t="shared" si="42"/>
        <v/>
      </c>
      <c r="AO177" t="str">
        <f t="shared" si="42"/>
        <v/>
      </c>
      <c r="AP177" t="str">
        <f t="shared" si="42"/>
        <v/>
      </c>
      <c r="AQ177" t="str">
        <f t="shared" si="42"/>
        <v/>
      </c>
      <c r="AR177" t="str">
        <f t="shared" si="42"/>
        <v/>
      </c>
      <c r="AS177" t="str">
        <f t="shared" si="41"/>
        <v/>
      </c>
      <c r="AT177" t="str">
        <f t="shared" si="41"/>
        <v/>
      </c>
      <c r="AU177" t="str">
        <f t="shared" si="41"/>
        <v/>
      </c>
      <c r="AV177" t="str">
        <f t="shared" si="41"/>
        <v/>
      </c>
      <c r="AW177" t="str">
        <f t="shared" si="41"/>
        <v/>
      </c>
      <c r="AX177" t="str">
        <f t="shared" si="41"/>
        <v/>
      </c>
      <c r="AY177" t="str">
        <f t="shared" si="41"/>
        <v/>
      </c>
      <c r="AZ177" t="str">
        <f t="shared" si="41"/>
        <v/>
      </c>
      <c r="BA177" t="str">
        <f t="shared" si="41"/>
        <v/>
      </c>
      <c r="BB177">
        <f t="shared" si="41"/>
        <v>13420</v>
      </c>
      <c r="BC177" t="str">
        <f t="shared" si="41"/>
        <v/>
      </c>
      <c r="BD177" t="str">
        <f t="shared" si="41"/>
        <v/>
      </c>
      <c r="BE177" t="str">
        <f t="shared" si="41"/>
        <v/>
      </c>
      <c r="BF177" t="str">
        <f t="shared" si="41"/>
        <v/>
      </c>
      <c r="BG177" t="str">
        <f t="shared" si="41"/>
        <v/>
      </c>
      <c r="BH177" t="str">
        <f t="shared" si="40"/>
        <v/>
      </c>
      <c r="BI177" t="str">
        <f t="shared" si="40"/>
        <v/>
      </c>
      <c r="BJ177" t="str">
        <f t="shared" si="40"/>
        <v/>
      </c>
      <c r="BK177" t="str">
        <f t="shared" si="40"/>
        <v/>
      </c>
      <c r="BL177" t="str">
        <f t="shared" si="40"/>
        <v/>
      </c>
      <c r="BM177" t="str">
        <f t="shared" si="40"/>
        <v/>
      </c>
      <c r="BN177" t="str">
        <f t="shared" si="40"/>
        <v/>
      </c>
      <c r="BO177" t="str">
        <f t="shared" si="40"/>
        <v/>
      </c>
      <c r="BP177" t="str">
        <f t="shared" si="40"/>
        <v/>
      </c>
      <c r="BQ177" t="str">
        <f t="shared" si="40"/>
        <v/>
      </c>
      <c r="BU177" t="s">
        <v>62</v>
      </c>
      <c r="BV177" t="s">
        <v>79</v>
      </c>
      <c r="BW177">
        <v>42124</v>
      </c>
      <c r="BX177">
        <v>-6.1119297000000001</v>
      </c>
      <c r="BY177">
        <v>106.1963248</v>
      </c>
      <c r="BZ177">
        <v>278.17570698479653</v>
      </c>
    </row>
    <row r="178" spans="1:78" x14ac:dyDescent="0.25">
      <c r="A178" t="str">
        <f t="shared" si="35"/>
        <v>Kota Serang42125</v>
      </c>
      <c r="B178" s="20" t="s">
        <v>79</v>
      </c>
      <c r="C178">
        <v>42125</v>
      </c>
      <c r="D178" s="21">
        <v>277.87201361696214</v>
      </c>
      <c r="E178" s="21">
        <v>270.89662642948304</v>
      </c>
      <c r="F178" s="23">
        <v>1525000</v>
      </c>
      <c r="G178" s="23">
        <v>1525000</v>
      </c>
      <c r="H178" s="23">
        <v>825000</v>
      </c>
      <c r="I178" s="23">
        <v>1525000</v>
      </c>
      <c r="J178" s="22"/>
      <c r="K178" t="s">
        <v>62</v>
      </c>
      <c r="L178" s="20" t="s">
        <v>79</v>
      </c>
      <c r="M178">
        <v>42125</v>
      </c>
      <c r="N178" s="21">
        <v>127.63690366265736</v>
      </c>
      <c r="O178" s="21">
        <v>132.71835861128693</v>
      </c>
      <c r="P178" s="23">
        <v>825000</v>
      </c>
      <c r="Q178" s="23">
        <v>825000</v>
      </c>
      <c r="X178" s="20" t="s">
        <v>46</v>
      </c>
      <c r="Y178">
        <v>40392</v>
      </c>
      <c r="Z178" t="str">
        <f t="shared" si="36"/>
        <v>Kab. Bandung Barat40392</v>
      </c>
      <c r="AB178">
        <v>13430</v>
      </c>
      <c r="AC178" t="str">
        <f t="shared" si="42"/>
        <v/>
      </c>
      <c r="AD178" t="str">
        <f t="shared" si="42"/>
        <v/>
      </c>
      <c r="AE178" t="str">
        <f t="shared" si="42"/>
        <v/>
      </c>
      <c r="AF178" t="str">
        <f t="shared" si="42"/>
        <v/>
      </c>
      <c r="AG178" t="str">
        <f t="shared" si="42"/>
        <v/>
      </c>
      <c r="AH178" t="str">
        <f t="shared" si="42"/>
        <v/>
      </c>
      <c r="AI178" t="str">
        <f t="shared" si="42"/>
        <v/>
      </c>
      <c r="AJ178" t="str">
        <f t="shared" si="42"/>
        <v/>
      </c>
      <c r="AK178" t="str">
        <f t="shared" si="42"/>
        <v/>
      </c>
      <c r="AL178" t="str">
        <f t="shared" si="42"/>
        <v/>
      </c>
      <c r="AM178" t="str">
        <f t="shared" si="42"/>
        <v/>
      </c>
      <c r="AN178" t="str">
        <f t="shared" si="42"/>
        <v/>
      </c>
      <c r="AO178" t="str">
        <f t="shared" si="42"/>
        <v/>
      </c>
      <c r="AP178" t="str">
        <f t="shared" si="42"/>
        <v/>
      </c>
      <c r="AQ178" t="str">
        <f t="shared" si="42"/>
        <v/>
      </c>
      <c r="AR178" t="str">
        <f t="shared" si="42"/>
        <v/>
      </c>
      <c r="AS178" t="str">
        <f t="shared" si="41"/>
        <v/>
      </c>
      <c r="AT178" t="str">
        <f t="shared" si="41"/>
        <v/>
      </c>
      <c r="AU178" t="str">
        <f t="shared" si="41"/>
        <v/>
      </c>
      <c r="AV178" t="str">
        <f t="shared" si="41"/>
        <v/>
      </c>
      <c r="AW178" t="str">
        <f t="shared" si="41"/>
        <v/>
      </c>
      <c r="AX178" t="str">
        <f t="shared" si="41"/>
        <v/>
      </c>
      <c r="AY178" t="str">
        <f t="shared" si="41"/>
        <v/>
      </c>
      <c r="AZ178" t="str">
        <f t="shared" si="41"/>
        <v/>
      </c>
      <c r="BA178" t="str">
        <f t="shared" si="41"/>
        <v/>
      </c>
      <c r="BB178">
        <f t="shared" si="41"/>
        <v>13430</v>
      </c>
      <c r="BC178" t="str">
        <f t="shared" si="41"/>
        <v/>
      </c>
      <c r="BD178" t="str">
        <f t="shared" si="41"/>
        <v/>
      </c>
      <c r="BE178" t="str">
        <f t="shared" si="41"/>
        <v/>
      </c>
      <c r="BF178" t="str">
        <f t="shared" si="41"/>
        <v/>
      </c>
      <c r="BG178" t="str">
        <f t="shared" si="41"/>
        <v/>
      </c>
      <c r="BH178" t="str">
        <f t="shared" si="40"/>
        <v/>
      </c>
      <c r="BI178" t="str">
        <f t="shared" si="40"/>
        <v/>
      </c>
      <c r="BJ178" t="str">
        <f t="shared" si="40"/>
        <v/>
      </c>
      <c r="BK178" t="str">
        <f t="shared" si="40"/>
        <v/>
      </c>
      <c r="BL178" t="str">
        <f t="shared" si="40"/>
        <v/>
      </c>
      <c r="BM178" t="str">
        <f t="shared" si="40"/>
        <v/>
      </c>
      <c r="BN178" t="str">
        <f t="shared" si="40"/>
        <v/>
      </c>
      <c r="BO178" t="str">
        <f t="shared" si="40"/>
        <v/>
      </c>
      <c r="BP178" t="str">
        <f t="shared" si="40"/>
        <v/>
      </c>
      <c r="BQ178" t="str">
        <f t="shared" si="40"/>
        <v/>
      </c>
      <c r="BU178" t="s">
        <v>62</v>
      </c>
      <c r="BV178" t="s">
        <v>79</v>
      </c>
      <c r="BW178">
        <v>42125</v>
      </c>
      <c r="BX178">
        <v>-6.1526223</v>
      </c>
      <c r="BY178">
        <v>106.16250460000001</v>
      </c>
      <c r="BZ178">
        <v>279.37250541166611</v>
      </c>
    </row>
    <row r="179" spans="1:78" x14ac:dyDescent="0.25">
      <c r="A179" t="str">
        <f t="shared" si="35"/>
        <v>Kota Serang42126</v>
      </c>
      <c r="B179" s="20" t="s">
        <v>79</v>
      </c>
      <c r="C179">
        <v>42126</v>
      </c>
      <c r="D179" s="21">
        <v>279.27903625978678</v>
      </c>
      <c r="E179" s="21">
        <v>272.25452088322936</v>
      </c>
      <c r="F179" s="23">
        <v>1535000</v>
      </c>
      <c r="G179" s="23">
        <v>1535000</v>
      </c>
      <c r="H179" s="23">
        <v>835000</v>
      </c>
      <c r="I179" s="23">
        <v>1535000</v>
      </c>
      <c r="J179" s="22"/>
      <c r="K179" t="s">
        <v>62</v>
      </c>
      <c r="L179" s="20" t="s">
        <v>79</v>
      </c>
      <c r="M179">
        <v>42126</v>
      </c>
      <c r="N179" s="21">
        <v>129.16851971294918</v>
      </c>
      <c r="O179" s="21">
        <v>134.76927810814982</v>
      </c>
      <c r="P179" s="23">
        <v>835000</v>
      </c>
      <c r="Q179" s="23">
        <v>835000</v>
      </c>
      <c r="X179" s="20" t="s">
        <v>41</v>
      </c>
      <c r="Y179">
        <v>40382</v>
      </c>
      <c r="Z179" t="str">
        <f t="shared" si="36"/>
        <v>Kab. Bandung40382</v>
      </c>
      <c r="AB179">
        <v>13440</v>
      </c>
      <c r="AC179" t="str">
        <f t="shared" si="42"/>
        <v/>
      </c>
      <c r="AD179" t="str">
        <f t="shared" si="42"/>
        <v/>
      </c>
      <c r="AE179" t="str">
        <f t="shared" si="42"/>
        <v/>
      </c>
      <c r="AF179" t="str">
        <f t="shared" si="42"/>
        <v/>
      </c>
      <c r="AG179" t="str">
        <f t="shared" si="42"/>
        <v/>
      </c>
      <c r="AH179" t="str">
        <f t="shared" si="42"/>
        <v/>
      </c>
      <c r="AI179" t="str">
        <f t="shared" si="42"/>
        <v/>
      </c>
      <c r="AJ179" t="str">
        <f t="shared" si="42"/>
        <v/>
      </c>
      <c r="AK179" t="str">
        <f t="shared" si="42"/>
        <v/>
      </c>
      <c r="AL179" t="str">
        <f t="shared" si="42"/>
        <v/>
      </c>
      <c r="AM179" t="str">
        <f t="shared" si="42"/>
        <v/>
      </c>
      <c r="AN179" t="str">
        <f t="shared" si="42"/>
        <v/>
      </c>
      <c r="AO179" t="str">
        <f t="shared" si="42"/>
        <v/>
      </c>
      <c r="AP179" t="str">
        <f t="shared" si="42"/>
        <v/>
      </c>
      <c r="AQ179" t="str">
        <f t="shared" si="42"/>
        <v/>
      </c>
      <c r="AR179" t="str">
        <f t="shared" si="42"/>
        <v/>
      </c>
      <c r="AS179" t="str">
        <f t="shared" si="41"/>
        <v/>
      </c>
      <c r="AT179" t="str">
        <f t="shared" si="41"/>
        <v/>
      </c>
      <c r="AU179" t="str">
        <f t="shared" si="41"/>
        <v/>
      </c>
      <c r="AV179" t="str">
        <f t="shared" si="41"/>
        <v/>
      </c>
      <c r="AW179" t="str">
        <f t="shared" si="41"/>
        <v/>
      </c>
      <c r="AX179" t="str">
        <f t="shared" si="41"/>
        <v/>
      </c>
      <c r="AY179" t="str">
        <f t="shared" si="41"/>
        <v/>
      </c>
      <c r="AZ179" t="str">
        <f t="shared" si="41"/>
        <v/>
      </c>
      <c r="BA179" t="str">
        <f t="shared" si="41"/>
        <v/>
      </c>
      <c r="BB179">
        <f t="shared" si="41"/>
        <v>13440</v>
      </c>
      <c r="BC179" t="str">
        <f t="shared" si="41"/>
        <v/>
      </c>
      <c r="BD179" t="str">
        <f t="shared" si="41"/>
        <v/>
      </c>
      <c r="BE179" t="str">
        <f t="shared" si="41"/>
        <v/>
      </c>
      <c r="BF179" t="str">
        <f t="shared" si="41"/>
        <v/>
      </c>
      <c r="BG179" t="str">
        <f t="shared" si="41"/>
        <v/>
      </c>
      <c r="BH179" t="str">
        <f t="shared" si="40"/>
        <v/>
      </c>
      <c r="BI179" t="str">
        <f t="shared" si="40"/>
        <v/>
      </c>
      <c r="BJ179" t="str">
        <f t="shared" si="40"/>
        <v/>
      </c>
      <c r="BK179" t="str">
        <f t="shared" si="40"/>
        <v/>
      </c>
      <c r="BL179" t="str">
        <f t="shared" si="40"/>
        <v/>
      </c>
      <c r="BM179" t="str">
        <f t="shared" si="40"/>
        <v/>
      </c>
      <c r="BN179" t="str">
        <f t="shared" si="40"/>
        <v/>
      </c>
      <c r="BO179" t="str">
        <f t="shared" si="40"/>
        <v/>
      </c>
      <c r="BP179" t="str">
        <f t="shared" si="40"/>
        <v/>
      </c>
      <c r="BQ179" t="str">
        <f t="shared" si="40"/>
        <v/>
      </c>
      <c r="BU179" t="s">
        <v>62</v>
      </c>
      <c r="BV179" t="s">
        <v>79</v>
      </c>
      <c r="BW179">
        <v>42126</v>
      </c>
      <c r="BX179">
        <v>-6.1594293999999996</v>
      </c>
      <c r="BY179">
        <v>106.1492721</v>
      </c>
      <c r="BZ179">
        <v>280.68148824313431</v>
      </c>
    </row>
    <row r="180" spans="1:78" x14ac:dyDescent="0.25">
      <c r="A180" t="str">
        <f t="shared" si="35"/>
        <v>Kota Serang42127</v>
      </c>
      <c r="B180" s="20" t="s">
        <v>79</v>
      </c>
      <c r="C180">
        <v>42127</v>
      </c>
      <c r="D180" s="21">
        <v>280.99354003683163</v>
      </c>
      <c r="E180" s="21">
        <v>274.03314989404595</v>
      </c>
      <c r="F180" s="23">
        <v>1540000</v>
      </c>
      <c r="G180" s="23">
        <v>1540000</v>
      </c>
      <c r="H180" s="23">
        <v>840000</v>
      </c>
      <c r="I180" s="23">
        <v>1540000</v>
      </c>
      <c r="J180" s="22"/>
      <c r="K180" t="s">
        <v>62</v>
      </c>
      <c r="L180" s="20" t="s">
        <v>79</v>
      </c>
      <c r="M180">
        <v>42127</v>
      </c>
      <c r="N180" s="21">
        <v>130.71591857497629</v>
      </c>
      <c r="O180" s="21">
        <v>135.39540102115211</v>
      </c>
      <c r="P180" s="23">
        <v>840000</v>
      </c>
      <c r="Q180" s="23">
        <v>840000</v>
      </c>
      <c r="X180" s="20" t="s">
        <v>41</v>
      </c>
      <c r="Y180">
        <v>40377</v>
      </c>
      <c r="Z180" t="str">
        <f t="shared" si="36"/>
        <v>Kab. Bandung40377</v>
      </c>
      <c r="AB180">
        <v>13450</v>
      </c>
      <c r="AC180" t="str">
        <f t="shared" si="42"/>
        <v/>
      </c>
      <c r="AD180" t="str">
        <f t="shared" si="42"/>
        <v/>
      </c>
      <c r="AE180" t="str">
        <f t="shared" si="42"/>
        <v/>
      </c>
      <c r="AF180" t="str">
        <f t="shared" si="42"/>
        <v/>
      </c>
      <c r="AG180" t="str">
        <f t="shared" si="42"/>
        <v/>
      </c>
      <c r="AH180" t="str">
        <f t="shared" si="42"/>
        <v/>
      </c>
      <c r="AI180" t="str">
        <f t="shared" si="42"/>
        <v/>
      </c>
      <c r="AJ180" t="str">
        <f t="shared" si="42"/>
        <v/>
      </c>
      <c r="AK180" t="str">
        <f t="shared" si="42"/>
        <v/>
      </c>
      <c r="AL180" t="str">
        <f t="shared" si="42"/>
        <v/>
      </c>
      <c r="AM180" t="str">
        <f t="shared" si="42"/>
        <v/>
      </c>
      <c r="AN180" t="str">
        <f t="shared" si="42"/>
        <v/>
      </c>
      <c r="AO180" t="str">
        <f t="shared" si="42"/>
        <v/>
      </c>
      <c r="AP180" t="str">
        <f t="shared" si="42"/>
        <v/>
      </c>
      <c r="AQ180" t="str">
        <f t="shared" si="42"/>
        <v/>
      </c>
      <c r="AR180" t="str">
        <f t="shared" si="42"/>
        <v/>
      </c>
      <c r="AS180" t="str">
        <f t="shared" si="41"/>
        <v/>
      </c>
      <c r="AT180" t="str">
        <f t="shared" si="41"/>
        <v/>
      </c>
      <c r="AU180" t="str">
        <f t="shared" si="41"/>
        <v/>
      </c>
      <c r="AV180" t="str">
        <f t="shared" si="41"/>
        <v/>
      </c>
      <c r="AW180" t="str">
        <f t="shared" si="41"/>
        <v/>
      </c>
      <c r="AX180" t="str">
        <f t="shared" si="41"/>
        <v/>
      </c>
      <c r="AY180" t="str">
        <f t="shared" si="41"/>
        <v/>
      </c>
      <c r="AZ180" t="str">
        <f t="shared" si="41"/>
        <v/>
      </c>
      <c r="BA180" t="str">
        <f t="shared" si="41"/>
        <v/>
      </c>
      <c r="BB180">
        <f t="shared" si="41"/>
        <v>13450</v>
      </c>
      <c r="BC180" t="str">
        <f t="shared" si="41"/>
        <v/>
      </c>
      <c r="BD180" t="str">
        <f t="shared" si="41"/>
        <v/>
      </c>
      <c r="BE180" t="str">
        <f t="shared" si="41"/>
        <v/>
      </c>
      <c r="BF180" t="str">
        <f t="shared" si="41"/>
        <v/>
      </c>
      <c r="BG180" t="str">
        <f t="shared" si="41"/>
        <v/>
      </c>
      <c r="BH180" t="str">
        <f t="shared" si="40"/>
        <v/>
      </c>
      <c r="BI180" t="str">
        <f t="shared" si="40"/>
        <v/>
      </c>
      <c r="BJ180" t="str">
        <f t="shared" si="40"/>
        <v/>
      </c>
      <c r="BK180" t="str">
        <f t="shared" si="40"/>
        <v/>
      </c>
      <c r="BL180" t="str">
        <f t="shared" si="40"/>
        <v/>
      </c>
      <c r="BM180" t="str">
        <f t="shared" si="40"/>
        <v/>
      </c>
      <c r="BN180" t="str">
        <f t="shared" si="40"/>
        <v/>
      </c>
      <c r="BO180" t="str">
        <f t="shared" si="40"/>
        <v/>
      </c>
      <c r="BP180" t="str">
        <f t="shared" si="40"/>
        <v/>
      </c>
      <c r="BQ180" t="str">
        <f t="shared" si="40"/>
        <v/>
      </c>
      <c r="BU180" t="s">
        <v>62</v>
      </c>
      <c r="BV180" t="s">
        <v>79</v>
      </c>
      <c r="BW180">
        <v>42127</v>
      </c>
      <c r="BX180">
        <v>-6.1402808000000002</v>
      </c>
      <c r="BY180">
        <v>106.1478019</v>
      </c>
      <c r="BZ180">
        <v>282.52182317896597</v>
      </c>
    </row>
    <row r="181" spans="1:78" x14ac:dyDescent="0.25">
      <c r="A181" t="str">
        <f t="shared" si="35"/>
        <v>Kota Serang42128</v>
      </c>
      <c r="B181" s="20" t="s">
        <v>79</v>
      </c>
      <c r="C181">
        <v>42128</v>
      </c>
      <c r="D181" s="21">
        <v>282.22451959252976</v>
      </c>
      <c r="E181" s="21">
        <v>275.18302982877606</v>
      </c>
      <c r="F181" s="23">
        <v>1550000</v>
      </c>
      <c r="G181" s="23">
        <v>1550000</v>
      </c>
      <c r="H181" s="23">
        <v>850000</v>
      </c>
      <c r="I181" s="23">
        <v>1550000</v>
      </c>
      <c r="J181" s="22"/>
      <c r="K181" t="s">
        <v>62</v>
      </c>
      <c r="L181" s="20" t="s">
        <v>79</v>
      </c>
      <c r="M181">
        <v>42128</v>
      </c>
      <c r="N181" s="21">
        <v>132.15321065693405</v>
      </c>
      <c r="O181" s="21">
        <v>137.76113369864936</v>
      </c>
      <c r="P181" s="23">
        <v>850000</v>
      </c>
      <c r="Q181" s="23">
        <v>850000</v>
      </c>
      <c r="X181" s="20" t="s">
        <v>46</v>
      </c>
      <c r="Y181">
        <v>40552</v>
      </c>
      <c r="Z181" t="str">
        <f t="shared" si="36"/>
        <v>Kab. Bandung Barat40552</v>
      </c>
      <c r="AB181">
        <v>13460</v>
      </c>
      <c r="AC181" t="str">
        <f t="shared" si="42"/>
        <v/>
      </c>
      <c r="AD181" t="str">
        <f t="shared" si="42"/>
        <v/>
      </c>
      <c r="AE181" t="str">
        <f t="shared" si="42"/>
        <v/>
      </c>
      <c r="AF181" t="str">
        <f t="shared" si="42"/>
        <v/>
      </c>
      <c r="AG181" t="str">
        <f t="shared" si="42"/>
        <v/>
      </c>
      <c r="AH181" t="str">
        <f t="shared" si="42"/>
        <v/>
      </c>
      <c r="AI181" t="str">
        <f t="shared" si="42"/>
        <v/>
      </c>
      <c r="AJ181" t="str">
        <f t="shared" si="42"/>
        <v/>
      </c>
      <c r="AK181" t="str">
        <f t="shared" si="42"/>
        <v/>
      </c>
      <c r="AL181" t="str">
        <f t="shared" si="42"/>
        <v/>
      </c>
      <c r="AM181" t="str">
        <f t="shared" si="42"/>
        <v/>
      </c>
      <c r="AN181" t="str">
        <f t="shared" si="42"/>
        <v/>
      </c>
      <c r="AO181" t="str">
        <f t="shared" si="42"/>
        <v/>
      </c>
      <c r="AP181" t="str">
        <f t="shared" si="42"/>
        <v/>
      </c>
      <c r="AQ181" t="str">
        <f t="shared" si="42"/>
        <v/>
      </c>
      <c r="AR181" t="str">
        <f t="shared" si="42"/>
        <v/>
      </c>
      <c r="AS181" t="str">
        <f t="shared" si="41"/>
        <v/>
      </c>
      <c r="AT181" t="str">
        <f t="shared" si="41"/>
        <v/>
      </c>
      <c r="AU181" t="str">
        <f t="shared" si="41"/>
        <v/>
      </c>
      <c r="AV181" t="str">
        <f t="shared" si="41"/>
        <v/>
      </c>
      <c r="AW181" t="str">
        <f t="shared" si="41"/>
        <v/>
      </c>
      <c r="AX181" t="str">
        <f t="shared" si="41"/>
        <v/>
      </c>
      <c r="AY181" t="str">
        <f t="shared" si="41"/>
        <v/>
      </c>
      <c r="AZ181" t="str">
        <f t="shared" si="41"/>
        <v/>
      </c>
      <c r="BA181" t="str">
        <f t="shared" si="41"/>
        <v/>
      </c>
      <c r="BB181">
        <f t="shared" si="41"/>
        <v>13460</v>
      </c>
      <c r="BC181" t="str">
        <f t="shared" si="41"/>
        <v/>
      </c>
      <c r="BD181" t="str">
        <f t="shared" si="41"/>
        <v/>
      </c>
      <c r="BE181" t="str">
        <f t="shared" si="41"/>
        <v/>
      </c>
      <c r="BF181" t="str">
        <f t="shared" si="41"/>
        <v/>
      </c>
      <c r="BG181" t="str">
        <f t="shared" si="41"/>
        <v/>
      </c>
      <c r="BH181" t="str">
        <f t="shared" si="40"/>
        <v/>
      </c>
      <c r="BI181" t="str">
        <f t="shared" si="40"/>
        <v/>
      </c>
      <c r="BJ181" t="str">
        <f t="shared" si="40"/>
        <v/>
      </c>
      <c r="BK181" t="str">
        <f t="shared" si="40"/>
        <v/>
      </c>
      <c r="BL181" t="str">
        <f t="shared" si="40"/>
        <v/>
      </c>
      <c r="BM181" t="str">
        <f t="shared" si="40"/>
        <v/>
      </c>
      <c r="BN181" t="str">
        <f t="shared" si="40"/>
        <v/>
      </c>
      <c r="BO181" t="str">
        <f t="shared" si="40"/>
        <v/>
      </c>
      <c r="BP181" t="str">
        <f t="shared" si="40"/>
        <v/>
      </c>
      <c r="BQ181" t="str">
        <f t="shared" si="40"/>
        <v/>
      </c>
      <c r="BU181" t="s">
        <v>62</v>
      </c>
      <c r="BV181" t="s">
        <v>79</v>
      </c>
      <c r="BW181">
        <v>42128</v>
      </c>
      <c r="BX181">
        <v>-6.1548546999999996</v>
      </c>
      <c r="BY181">
        <v>106.1316303</v>
      </c>
      <c r="BZ181">
        <v>283.59152712397656</v>
      </c>
    </row>
    <row r="182" spans="1:78" x14ac:dyDescent="0.25">
      <c r="A182" t="str">
        <f t="shared" si="35"/>
        <v>Kota Serang42151</v>
      </c>
      <c r="B182" s="20" t="s">
        <v>79</v>
      </c>
      <c r="C182">
        <v>42151</v>
      </c>
      <c r="D182" s="21">
        <v>284.29375734800738</v>
      </c>
      <c r="E182" s="21">
        <v>277.51349805378663</v>
      </c>
      <c r="F182" s="23">
        <v>1560000</v>
      </c>
      <c r="G182" s="23">
        <v>1560000</v>
      </c>
      <c r="H182" s="23">
        <v>855000</v>
      </c>
      <c r="I182" s="23">
        <v>1560000</v>
      </c>
      <c r="J182" s="22"/>
      <c r="K182" t="s">
        <v>62</v>
      </c>
      <c r="L182" s="20" t="s">
        <v>79</v>
      </c>
      <c r="M182">
        <v>42151</v>
      </c>
      <c r="N182" s="21">
        <v>133.72095598781243</v>
      </c>
      <c r="O182" s="21">
        <v>135.96626874808618</v>
      </c>
      <c r="P182" s="23">
        <v>855000</v>
      </c>
      <c r="Q182" s="23">
        <v>855000</v>
      </c>
      <c r="X182" s="20" t="s">
        <v>46</v>
      </c>
      <c r="Y182">
        <v>40566</v>
      </c>
      <c r="Z182" t="str">
        <f t="shared" si="36"/>
        <v>Kab. Bandung Barat40566</v>
      </c>
      <c r="AB182">
        <v>13470</v>
      </c>
      <c r="AC182" t="str">
        <f t="shared" si="42"/>
        <v/>
      </c>
      <c r="AD182" t="str">
        <f t="shared" si="42"/>
        <v/>
      </c>
      <c r="AE182" t="str">
        <f t="shared" si="42"/>
        <v/>
      </c>
      <c r="AF182" t="str">
        <f t="shared" si="42"/>
        <v/>
      </c>
      <c r="AG182" t="str">
        <f t="shared" si="42"/>
        <v/>
      </c>
      <c r="AH182" t="str">
        <f t="shared" si="42"/>
        <v/>
      </c>
      <c r="AI182" t="str">
        <f t="shared" si="42"/>
        <v/>
      </c>
      <c r="AJ182" t="str">
        <f t="shared" si="42"/>
        <v/>
      </c>
      <c r="AK182" t="str">
        <f t="shared" si="42"/>
        <v/>
      </c>
      <c r="AL182" t="str">
        <f t="shared" si="42"/>
        <v/>
      </c>
      <c r="AM182" t="str">
        <f t="shared" si="42"/>
        <v/>
      </c>
      <c r="AN182" t="str">
        <f t="shared" si="42"/>
        <v/>
      </c>
      <c r="AO182" t="str">
        <f t="shared" si="42"/>
        <v/>
      </c>
      <c r="AP182" t="str">
        <f t="shared" si="42"/>
        <v/>
      </c>
      <c r="AQ182" t="str">
        <f t="shared" si="42"/>
        <v/>
      </c>
      <c r="AR182" t="str">
        <f t="shared" si="42"/>
        <v/>
      </c>
      <c r="AS182" t="str">
        <f t="shared" si="41"/>
        <v/>
      </c>
      <c r="AT182" t="str">
        <f t="shared" si="41"/>
        <v/>
      </c>
      <c r="AU182" t="str">
        <f t="shared" si="41"/>
        <v/>
      </c>
      <c r="AV182" t="str">
        <f t="shared" si="41"/>
        <v/>
      </c>
      <c r="AW182" t="str">
        <f t="shared" si="41"/>
        <v/>
      </c>
      <c r="AX182" t="str">
        <f t="shared" si="41"/>
        <v/>
      </c>
      <c r="AY182" t="str">
        <f t="shared" si="41"/>
        <v/>
      </c>
      <c r="AZ182" t="str">
        <f t="shared" si="41"/>
        <v/>
      </c>
      <c r="BA182" t="str">
        <f t="shared" si="41"/>
        <v/>
      </c>
      <c r="BB182">
        <f t="shared" si="41"/>
        <v>13470</v>
      </c>
      <c r="BC182" t="str">
        <f t="shared" si="41"/>
        <v/>
      </c>
      <c r="BD182" t="str">
        <f t="shared" si="41"/>
        <v/>
      </c>
      <c r="BE182" t="str">
        <f t="shared" si="41"/>
        <v/>
      </c>
      <c r="BF182" t="str">
        <f t="shared" si="41"/>
        <v/>
      </c>
      <c r="BG182" t="str">
        <f t="shared" si="41"/>
        <v/>
      </c>
      <c r="BH182" t="str">
        <f t="shared" si="40"/>
        <v/>
      </c>
      <c r="BI182" t="str">
        <f t="shared" si="40"/>
        <v/>
      </c>
      <c r="BJ182" t="str">
        <f t="shared" si="40"/>
        <v/>
      </c>
      <c r="BK182" t="str">
        <f t="shared" si="40"/>
        <v/>
      </c>
      <c r="BL182" t="str">
        <f t="shared" si="40"/>
        <v/>
      </c>
      <c r="BM182" t="str">
        <f t="shared" si="40"/>
        <v/>
      </c>
      <c r="BN182" t="str">
        <f t="shared" si="40"/>
        <v/>
      </c>
      <c r="BO182" t="str">
        <f t="shared" si="40"/>
        <v/>
      </c>
      <c r="BP182" t="str">
        <f t="shared" si="40"/>
        <v/>
      </c>
      <c r="BQ182" t="str">
        <f t="shared" si="40"/>
        <v/>
      </c>
      <c r="BU182" t="s">
        <v>62</v>
      </c>
      <c r="BV182" t="s">
        <v>79</v>
      </c>
      <c r="BW182">
        <v>42151</v>
      </c>
      <c r="BX182">
        <v>-6.0913124999999999</v>
      </c>
      <c r="BY182">
        <v>106.1523803</v>
      </c>
      <c r="BZ182">
        <v>286.16897481787885</v>
      </c>
    </row>
    <row r="183" spans="1:78" x14ac:dyDescent="0.25">
      <c r="A183" t="str">
        <f t="shared" si="35"/>
        <v>Kota Serang42162</v>
      </c>
      <c r="B183" s="20" t="s">
        <v>79</v>
      </c>
      <c r="C183">
        <v>42162</v>
      </c>
      <c r="D183" s="21">
        <v>287.49781328125664</v>
      </c>
      <c r="E183" s="21">
        <v>280.4204733574461</v>
      </c>
      <c r="F183" s="23">
        <v>1575000</v>
      </c>
      <c r="G183" s="23">
        <v>1575000</v>
      </c>
      <c r="H183" s="23">
        <v>875000</v>
      </c>
      <c r="I183" s="23">
        <v>1575000</v>
      </c>
      <c r="J183" s="22"/>
      <c r="K183" t="s">
        <v>62</v>
      </c>
      <c r="L183" s="20" t="s">
        <v>79</v>
      </c>
      <c r="M183">
        <v>42162</v>
      </c>
      <c r="N183" s="21">
        <v>137.51666391464153</v>
      </c>
      <c r="O183" s="21">
        <v>143.21599551621523</v>
      </c>
      <c r="P183" s="23">
        <v>875000</v>
      </c>
      <c r="Q183" s="23">
        <v>875000</v>
      </c>
      <c r="X183" s="20" t="s">
        <v>46</v>
      </c>
      <c r="Y183">
        <v>40393</v>
      </c>
      <c r="Z183" t="str">
        <f t="shared" si="36"/>
        <v>Kab. Bandung Barat40393</v>
      </c>
      <c r="AB183">
        <v>13510</v>
      </c>
      <c r="AC183" t="str">
        <f t="shared" si="42"/>
        <v/>
      </c>
      <c r="AD183" t="str">
        <f t="shared" si="42"/>
        <v/>
      </c>
      <c r="AE183" t="str">
        <f t="shared" si="42"/>
        <v/>
      </c>
      <c r="AF183" t="str">
        <f t="shared" si="42"/>
        <v/>
      </c>
      <c r="AG183" t="str">
        <f t="shared" si="42"/>
        <v/>
      </c>
      <c r="AH183" t="str">
        <f t="shared" si="42"/>
        <v/>
      </c>
      <c r="AI183" t="str">
        <f t="shared" si="42"/>
        <v/>
      </c>
      <c r="AJ183" t="str">
        <f t="shared" si="42"/>
        <v/>
      </c>
      <c r="AK183" t="str">
        <f t="shared" si="42"/>
        <v/>
      </c>
      <c r="AL183" t="str">
        <f t="shared" si="42"/>
        <v/>
      </c>
      <c r="AM183" t="str">
        <f t="shared" si="42"/>
        <v/>
      </c>
      <c r="AN183" t="str">
        <f t="shared" si="42"/>
        <v/>
      </c>
      <c r="AO183" t="str">
        <f t="shared" si="42"/>
        <v/>
      </c>
      <c r="AP183" t="str">
        <f t="shared" si="42"/>
        <v/>
      </c>
      <c r="AQ183" t="str">
        <f t="shared" si="42"/>
        <v/>
      </c>
      <c r="AR183" t="str">
        <f t="shared" si="42"/>
        <v/>
      </c>
      <c r="AS183" t="str">
        <f t="shared" si="41"/>
        <v/>
      </c>
      <c r="AT183" t="str">
        <f t="shared" si="41"/>
        <v/>
      </c>
      <c r="AU183" t="str">
        <f t="shared" si="41"/>
        <v/>
      </c>
      <c r="AV183" t="str">
        <f t="shared" si="41"/>
        <v/>
      </c>
      <c r="AW183" t="str">
        <f t="shared" si="41"/>
        <v/>
      </c>
      <c r="AX183" t="str">
        <f t="shared" si="41"/>
        <v/>
      </c>
      <c r="AY183" t="str">
        <f t="shared" si="41"/>
        <v/>
      </c>
      <c r="AZ183" t="str">
        <f t="shared" si="41"/>
        <v/>
      </c>
      <c r="BA183" t="str">
        <f t="shared" si="41"/>
        <v/>
      </c>
      <c r="BB183">
        <f t="shared" si="41"/>
        <v>13510</v>
      </c>
      <c r="BC183" t="str">
        <f t="shared" si="41"/>
        <v/>
      </c>
      <c r="BD183" t="str">
        <f t="shared" si="41"/>
        <v/>
      </c>
      <c r="BE183" t="str">
        <f t="shared" si="41"/>
        <v/>
      </c>
      <c r="BF183" t="str">
        <f t="shared" si="41"/>
        <v/>
      </c>
      <c r="BG183" t="str">
        <f t="shared" si="41"/>
        <v/>
      </c>
      <c r="BH183" t="str">
        <f t="shared" si="40"/>
        <v/>
      </c>
      <c r="BI183" t="str">
        <f t="shared" si="40"/>
        <v/>
      </c>
      <c r="BJ183" t="str">
        <f t="shared" si="40"/>
        <v/>
      </c>
      <c r="BK183" t="str">
        <f t="shared" si="40"/>
        <v/>
      </c>
      <c r="BL183" t="str">
        <f t="shared" si="40"/>
        <v/>
      </c>
      <c r="BM183" t="str">
        <f t="shared" si="40"/>
        <v/>
      </c>
      <c r="BN183" t="str">
        <f t="shared" si="40"/>
        <v/>
      </c>
      <c r="BO183" t="str">
        <f t="shared" si="40"/>
        <v/>
      </c>
      <c r="BP183" t="str">
        <f t="shared" si="40"/>
        <v/>
      </c>
      <c r="BQ183" t="str">
        <f t="shared" si="40"/>
        <v/>
      </c>
      <c r="BU183" t="s">
        <v>62</v>
      </c>
      <c r="BV183" t="s">
        <v>79</v>
      </c>
      <c r="BW183">
        <v>42162</v>
      </c>
      <c r="BX183">
        <v>-6.1481712000000002</v>
      </c>
      <c r="BY183">
        <v>106.09929099999999</v>
      </c>
      <c r="BZ183">
        <v>288.79019438788112</v>
      </c>
    </row>
    <row r="184" spans="1:78" x14ac:dyDescent="0.25">
      <c r="A184" t="str">
        <f t="shared" si="35"/>
        <v>Kota Serang42171</v>
      </c>
      <c r="B184" s="20" t="s">
        <v>79</v>
      </c>
      <c r="C184">
        <v>42171</v>
      </c>
      <c r="D184" s="21">
        <v>274.13336118563541</v>
      </c>
      <c r="E184" s="21">
        <v>267.05047999595632</v>
      </c>
      <c r="F184" s="23">
        <v>1510000</v>
      </c>
      <c r="G184" s="23">
        <v>1510000</v>
      </c>
      <c r="H184" s="23">
        <v>810000</v>
      </c>
      <c r="I184" s="23">
        <v>1510000</v>
      </c>
      <c r="J184" s="22"/>
      <c r="K184" t="s">
        <v>62</v>
      </c>
      <c r="L184" s="20" t="s">
        <v>79</v>
      </c>
      <c r="M184">
        <v>42171</v>
      </c>
      <c r="N184" s="21">
        <v>124.21979488842973</v>
      </c>
      <c r="O184" s="21">
        <v>130.94436126620812</v>
      </c>
      <c r="P184" s="23">
        <v>810000</v>
      </c>
      <c r="Q184" s="23">
        <v>810000</v>
      </c>
      <c r="X184" s="20" t="s">
        <v>41</v>
      </c>
      <c r="Y184">
        <v>40374</v>
      </c>
      <c r="Z184" t="str">
        <f t="shared" si="36"/>
        <v>Kab. Bandung40374</v>
      </c>
      <c r="AB184">
        <v>13520</v>
      </c>
      <c r="AC184" t="str">
        <f t="shared" si="42"/>
        <v/>
      </c>
      <c r="AD184" t="str">
        <f t="shared" si="42"/>
        <v/>
      </c>
      <c r="AE184" t="str">
        <f t="shared" si="42"/>
        <v/>
      </c>
      <c r="AF184" t="str">
        <f t="shared" si="42"/>
        <v/>
      </c>
      <c r="AG184" t="str">
        <f t="shared" si="42"/>
        <v/>
      </c>
      <c r="AH184" t="str">
        <f t="shared" si="42"/>
        <v/>
      </c>
      <c r="AI184" t="str">
        <f t="shared" si="42"/>
        <v/>
      </c>
      <c r="AJ184" t="str">
        <f t="shared" si="42"/>
        <v/>
      </c>
      <c r="AK184" t="str">
        <f t="shared" si="42"/>
        <v/>
      </c>
      <c r="AL184" t="str">
        <f t="shared" si="42"/>
        <v/>
      </c>
      <c r="AM184" t="str">
        <f t="shared" si="42"/>
        <v/>
      </c>
      <c r="AN184" t="str">
        <f t="shared" si="42"/>
        <v/>
      </c>
      <c r="AO184" t="str">
        <f t="shared" si="42"/>
        <v/>
      </c>
      <c r="AP184" t="str">
        <f t="shared" si="42"/>
        <v/>
      </c>
      <c r="AQ184" t="str">
        <f t="shared" si="42"/>
        <v/>
      </c>
      <c r="AR184" t="str">
        <f t="shared" si="42"/>
        <v/>
      </c>
      <c r="AS184" t="str">
        <f t="shared" si="41"/>
        <v/>
      </c>
      <c r="AT184" t="str">
        <f t="shared" si="41"/>
        <v/>
      </c>
      <c r="AU184" t="str">
        <f t="shared" si="41"/>
        <v/>
      </c>
      <c r="AV184" t="str">
        <f t="shared" si="41"/>
        <v/>
      </c>
      <c r="AW184" t="str">
        <f t="shared" si="41"/>
        <v/>
      </c>
      <c r="AX184" t="str">
        <f t="shared" si="41"/>
        <v/>
      </c>
      <c r="AY184" t="str">
        <f t="shared" si="41"/>
        <v/>
      </c>
      <c r="AZ184" t="str">
        <f t="shared" si="41"/>
        <v/>
      </c>
      <c r="BA184" t="str">
        <f t="shared" si="41"/>
        <v/>
      </c>
      <c r="BB184">
        <f t="shared" si="41"/>
        <v>13520</v>
      </c>
      <c r="BC184" t="str">
        <f t="shared" si="41"/>
        <v/>
      </c>
      <c r="BD184" t="str">
        <f t="shared" si="41"/>
        <v/>
      </c>
      <c r="BE184" t="str">
        <f t="shared" si="41"/>
        <v/>
      </c>
      <c r="BF184" t="str">
        <f t="shared" si="41"/>
        <v/>
      </c>
      <c r="BG184" t="str">
        <f t="shared" si="41"/>
        <v/>
      </c>
      <c r="BH184" t="str">
        <f t="shared" si="40"/>
        <v/>
      </c>
      <c r="BI184" t="str">
        <f t="shared" si="40"/>
        <v/>
      </c>
      <c r="BJ184" t="str">
        <f t="shared" si="40"/>
        <v/>
      </c>
      <c r="BK184" t="str">
        <f t="shared" si="40"/>
        <v/>
      </c>
      <c r="BL184" t="str">
        <f t="shared" si="40"/>
        <v/>
      </c>
      <c r="BM184" t="str">
        <f t="shared" si="40"/>
        <v/>
      </c>
      <c r="BN184" t="str">
        <f t="shared" si="40"/>
        <v/>
      </c>
      <c r="BO184" t="str">
        <f t="shared" si="40"/>
        <v/>
      </c>
      <c r="BP184" t="str">
        <f t="shared" si="40"/>
        <v/>
      </c>
      <c r="BQ184" t="str">
        <f t="shared" si="40"/>
        <v/>
      </c>
      <c r="BU184" t="s">
        <v>62</v>
      </c>
      <c r="BV184" t="s">
        <v>79</v>
      </c>
      <c r="BW184">
        <v>42171</v>
      </c>
      <c r="BX184">
        <v>-6.1869527</v>
      </c>
      <c r="BY184">
        <v>106.16985630000001</v>
      </c>
      <c r="BZ184">
        <v>275.42212335344595</v>
      </c>
    </row>
    <row r="185" spans="1:78" x14ac:dyDescent="0.25">
      <c r="A185" t="str">
        <f t="shared" si="35"/>
        <v>Kota Serang42183</v>
      </c>
      <c r="B185" s="20" t="s">
        <v>79</v>
      </c>
      <c r="C185">
        <v>42183</v>
      </c>
      <c r="D185" s="21">
        <v>269.35204024529975</v>
      </c>
      <c r="E185" s="21">
        <v>262.50959395358257</v>
      </c>
      <c r="F185" s="23">
        <v>1485000</v>
      </c>
      <c r="G185" s="23">
        <v>1485000</v>
      </c>
      <c r="H185" s="23">
        <v>780000</v>
      </c>
      <c r="I185" s="23">
        <v>1485000</v>
      </c>
      <c r="J185" s="22"/>
      <c r="K185" t="s">
        <v>62</v>
      </c>
      <c r="L185" s="20" t="s">
        <v>79</v>
      </c>
      <c r="M185">
        <v>42183</v>
      </c>
      <c r="N185" s="21">
        <v>118.86908886775947</v>
      </c>
      <c r="O185" s="21">
        <v>122.86506408250915</v>
      </c>
      <c r="P185" s="23">
        <v>780000</v>
      </c>
      <c r="Q185" s="23">
        <v>780000</v>
      </c>
      <c r="X185" s="20" t="s">
        <v>46</v>
      </c>
      <c r="Y185">
        <v>40551</v>
      </c>
      <c r="Z185" t="str">
        <f t="shared" si="36"/>
        <v>Kab. Bandung Barat40551</v>
      </c>
      <c r="AB185">
        <v>13530</v>
      </c>
      <c r="AC185" t="str">
        <f t="shared" si="42"/>
        <v/>
      </c>
      <c r="AD185" t="str">
        <f t="shared" si="42"/>
        <v/>
      </c>
      <c r="AE185" t="str">
        <f t="shared" si="42"/>
        <v/>
      </c>
      <c r="AF185" t="str">
        <f t="shared" si="42"/>
        <v/>
      </c>
      <c r="AG185" t="str">
        <f t="shared" si="42"/>
        <v/>
      </c>
      <c r="AH185" t="str">
        <f t="shared" si="42"/>
        <v/>
      </c>
      <c r="AI185" t="str">
        <f t="shared" si="42"/>
        <v/>
      </c>
      <c r="AJ185" t="str">
        <f t="shared" si="42"/>
        <v/>
      </c>
      <c r="AK185" t="str">
        <f t="shared" si="42"/>
        <v/>
      </c>
      <c r="AL185" t="str">
        <f t="shared" si="42"/>
        <v/>
      </c>
      <c r="AM185" t="str">
        <f t="shared" si="42"/>
        <v/>
      </c>
      <c r="AN185" t="str">
        <f t="shared" si="42"/>
        <v/>
      </c>
      <c r="AO185" t="str">
        <f t="shared" si="42"/>
        <v/>
      </c>
      <c r="AP185" t="str">
        <f t="shared" si="42"/>
        <v/>
      </c>
      <c r="AQ185" t="str">
        <f t="shared" si="42"/>
        <v/>
      </c>
      <c r="AR185" t="str">
        <f t="shared" ref="AR185:BG200" si="43">IFERROR(IF(MATCH(AR$11&amp;$AB185,$Z$12:$Z$1468,0)&gt;0,$AB185,""),"")</f>
        <v/>
      </c>
      <c r="AS185" t="str">
        <f t="shared" si="43"/>
        <v/>
      </c>
      <c r="AT185" t="str">
        <f t="shared" si="43"/>
        <v/>
      </c>
      <c r="AU185" t="str">
        <f t="shared" si="43"/>
        <v/>
      </c>
      <c r="AV185" t="str">
        <f t="shared" si="43"/>
        <v/>
      </c>
      <c r="AW185" t="str">
        <f t="shared" si="43"/>
        <v/>
      </c>
      <c r="AX185" t="str">
        <f t="shared" si="43"/>
        <v/>
      </c>
      <c r="AY185" t="str">
        <f t="shared" si="43"/>
        <v/>
      </c>
      <c r="AZ185" t="str">
        <f t="shared" si="43"/>
        <v/>
      </c>
      <c r="BA185" t="str">
        <f t="shared" si="43"/>
        <v/>
      </c>
      <c r="BB185">
        <f t="shared" si="43"/>
        <v>13530</v>
      </c>
      <c r="BC185" t="str">
        <f t="shared" si="43"/>
        <v/>
      </c>
      <c r="BD185" t="str">
        <f t="shared" si="43"/>
        <v/>
      </c>
      <c r="BE185" t="str">
        <f t="shared" si="43"/>
        <v/>
      </c>
      <c r="BF185" t="str">
        <f t="shared" si="43"/>
        <v/>
      </c>
      <c r="BG185" t="str">
        <f t="shared" si="43"/>
        <v/>
      </c>
      <c r="BH185" t="str">
        <f t="shared" si="40"/>
        <v/>
      </c>
      <c r="BI185" t="str">
        <f t="shared" si="40"/>
        <v/>
      </c>
      <c r="BJ185" t="str">
        <f t="shared" si="40"/>
        <v/>
      </c>
      <c r="BK185" t="str">
        <f t="shared" si="40"/>
        <v/>
      </c>
      <c r="BL185" t="str">
        <f t="shared" si="40"/>
        <v/>
      </c>
      <c r="BM185" t="str">
        <f t="shared" ref="BM185:BQ185" si="44">IFERROR(IF(MATCH(BM$11&amp;$AB185,$Z$12:$Z$1468,0)&gt;0,$AB185,""),"")</f>
        <v/>
      </c>
      <c r="BN185" t="str">
        <f t="shared" si="44"/>
        <v/>
      </c>
      <c r="BO185" t="str">
        <f t="shared" si="44"/>
        <v/>
      </c>
      <c r="BP185" t="str">
        <f t="shared" si="44"/>
        <v/>
      </c>
      <c r="BQ185" t="str">
        <f t="shared" si="44"/>
        <v/>
      </c>
      <c r="BU185" t="s">
        <v>62</v>
      </c>
      <c r="BV185" t="s">
        <v>79</v>
      </c>
      <c r="BW185">
        <v>42183</v>
      </c>
      <c r="BX185">
        <v>-6.1494777000000003</v>
      </c>
      <c r="BY185">
        <v>106.2227968</v>
      </c>
      <c r="BZ185">
        <v>271.11628433859073</v>
      </c>
    </row>
    <row r="186" spans="1:78" x14ac:dyDescent="0.25">
      <c r="A186" t="str">
        <f t="shared" si="35"/>
        <v>Kota Serang42191</v>
      </c>
      <c r="B186" s="20" t="s">
        <v>79</v>
      </c>
      <c r="C186">
        <v>42191</v>
      </c>
      <c r="D186" s="21">
        <v>281.98165439943256</v>
      </c>
      <c r="E186" s="21">
        <v>275.1147700741422</v>
      </c>
      <c r="F186" s="23">
        <v>1545000</v>
      </c>
      <c r="G186" s="23">
        <v>1545000</v>
      </c>
      <c r="H186" s="23">
        <v>845000</v>
      </c>
      <c r="I186" s="23">
        <v>1545000</v>
      </c>
      <c r="J186" s="22"/>
      <c r="K186" t="s">
        <v>62</v>
      </c>
      <c r="L186" s="20" t="s">
        <v>79</v>
      </c>
      <c r="M186">
        <v>42191</v>
      </c>
      <c r="N186" s="21">
        <v>131.52143971870936</v>
      </c>
      <c r="O186" s="21">
        <v>134.97310023288799</v>
      </c>
      <c r="P186" s="23">
        <v>845000</v>
      </c>
      <c r="Q186" s="23">
        <v>845000</v>
      </c>
      <c r="X186" s="20" t="s">
        <v>41</v>
      </c>
      <c r="Y186">
        <v>40913</v>
      </c>
      <c r="Z186" t="str">
        <f t="shared" si="36"/>
        <v>Kab. Bandung40913</v>
      </c>
      <c r="AB186">
        <v>13540</v>
      </c>
      <c r="AC186" t="str">
        <f t="shared" ref="AC186:AR201" si="45">IFERROR(IF(MATCH(AC$11&amp;$AB186,$Z$12:$Z$1468,0)&gt;0,$AB186,""),"")</f>
        <v/>
      </c>
      <c r="AD186" t="str">
        <f t="shared" si="45"/>
        <v/>
      </c>
      <c r="AE186" t="str">
        <f t="shared" si="45"/>
        <v/>
      </c>
      <c r="AF186" t="str">
        <f t="shared" si="45"/>
        <v/>
      </c>
      <c r="AG186" t="str">
        <f t="shared" si="45"/>
        <v/>
      </c>
      <c r="AH186" t="str">
        <f t="shared" si="45"/>
        <v/>
      </c>
      <c r="AI186" t="str">
        <f t="shared" si="45"/>
        <v/>
      </c>
      <c r="AJ186" t="str">
        <f t="shared" si="45"/>
        <v/>
      </c>
      <c r="AK186" t="str">
        <f t="shared" si="45"/>
        <v/>
      </c>
      <c r="AL186" t="str">
        <f t="shared" si="45"/>
        <v/>
      </c>
      <c r="AM186" t="str">
        <f t="shared" si="45"/>
        <v/>
      </c>
      <c r="AN186" t="str">
        <f t="shared" si="45"/>
        <v/>
      </c>
      <c r="AO186" t="str">
        <f t="shared" si="45"/>
        <v/>
      </c>
      <c r="AP186" t="str">
        <f t="shared" si="45"/>
        <v/>
      </c>
      <c r="AQ186" t="str">
        <f t="shared" si="45"/>
        <v/>
      </c>
      <c r="AR186" t="str">
        <f t="shared" si="45"/>
        <v/>
      </c>
      <c r="AS186" t="str">
        <f t="shared" si="43"/>
        <v/>
      </c>
      <c r="AT186" t="str">
        <f t="shared" si="43"/>
        <v/>
      </c>
      <c r="AU186" t="str">
        <f t="shared" si="43"/>
        <v/>
      </c>
      <c r="AV186" t="str">
        <f t="shared" si="43"/>
        <v/>
      </c>
      <c r="AW186" t="str">
        <f t="shared" si="43"/>
        <v/>
      </c>
      <c r="AX186" t="str">
        <f t="shared" si="43"/>
        <v/>
      </c>
      <c r="AY186" t="str">
        <f t="shared" si="43"/>
        <v/>
      </c>
      <c r="AZ186" t="str">
        <f t="shared" si="43"/>
        <v/>
      </c>
      <c r="BA186" t="str">
        <f t="shared" si="43"/>
        <v/>
      </c>
      <c r="BB186">
        <f t="shared" si="43"/>
        <v>13540</v>
      </c>
      <c r="BC186" t="str">
        <f t="shared" si="43"/>
        <v/>
      </c>
      <c r="BD186" t="str">
        <f t="shared" si="43"/>
        <v/>
      </c>
      <c r="BE186" t="str">
        <f t="shared" si="43"/>
        <v/>
      </c>
      <c r="BF186" t="str">
        <f t="shared" si="43"/>
        <v/>
      </c>
      <c r="BG186" t="str">
        <f t="shared" si="43"/>
        <v/>
      </c>
      <c r="BH186" t="str">
        <f t="shared" ref="BH186:BQ211" si="46">IFERROR(IF(MATCH(BH$11&amp;$AB186,$Z$12:$Z$1468,0)&gt;0,$AB186,""),"")</f>
        <v/>
      </c>
      <c r="BI186" t="str">
        <f t="shared" si="46"/>
        <v/>
      </c>
      <c r="BJ186" t="str">
        <f t="shared" si="46"/>
        <v/>
      </c>
      <c r="BK186" t="str">
        <f t="shared" si="46"/>
        <v/>
      </c>
      <c r="BL186" t="str">
        <f t="shared" si="46"/>
        <v/>
      </c>
      <c r="BM186" t="str">
        <f t="shared" si="46"/>
        <v/>
      </c>
      <c r="BN186" t="str">
        <f t="shared" si="46"/>
        <v/>
      </c>
      <c r="BO186" t="str">
        <f t="shared" si="46"/>
        <v/>
      </c>
      <c r="BP186" t="str">
        <f t="shared" si="46"/>
        <v/>
      </c>
      <c r="BQ186" t="str">
        <f t="shared" si="46"/>
        <v/>
      </c>
      <c r="BU186" t="s">
        <v>62</v>
      </c>
      <c r="BV186" t="s">
        <v>79</v>
      </c>
      <c r="BW186">
        <v>42191</v>
      </c>
      <c r="BX186">
        <v>-6.1169308999999998</v>
      </c>
      <c r="BY186">
        <v>106.15385190000001</v>
      </c>
      <c r="BZ186">
        <v>283.69174069833161</v>
      </c>
    </row>
    <row r="187" spans="1:78" x14ac:dyDescent="0.25">
      <c r="A187" t="str">
        <f t="shared" si="35"/>
        <v>Kota Tangerang15111</v>
      </c>
      <c r="B187" s="20" t="s">
        <v>65</v>
      </c>
      <c r="C187">
        <v>15111</v>
      </c>
      <c r="D187" s="21">
        <v>209.66822319229732</v>
      </c>
      <c r="E187" s="21">
        <v>203.90810083275494</v>
      </c>
      <c r="F187" s="23">
        <v>1185000</v>
      </c>
      <c r="G187" s="23">
        <v>1185000</v>
      </c>
      <c r="H187" t="s">
        <v>42</v>
      </c>
      <c r="I187" s="23">
        <v>1185000</v>
      </c>
      <c r="J187" s="22"/>
      <c r="K187" t="s">
        <v>62</v>
      </c>
      <c r="L187" s="20" t="s">
        <v>65</v>
      </c>
      <c r="M187">
        <v>15111</v>
      </c>
      <c r="N187" s="21">
        <v>62.335619921041982</v>
      </c>
      <c r="O187" s="21">
        <v>54.571444246367697</v>
      </c>
      <c r="P187" t="s">
        <v>42</v>
      </c>
      <c r="Q187" t="s">
        <v>42</v>
      </c>
      <c r="X187" s="20" t="s">
        <v>46</v>
      </c>
      <c r="Y187">
        <v>40562</v>
      </c>
      <c r="Z187" t="str">
        <f t="shared" si="36"/>
        <v>Kab. Bandung Barat40562</v>
      </c>
      <c r="AB187">
        <v>13550</v>
      </c>
      <c r="AC187" t="str">
        <f t="shared" si="45"/>
        <v/>
      </c>
      <c r="AD187" t="str">
        <f t="shared" si="45"/>
        <v/>
      </c>
      <c r="AE187" t="str">
        <f t="shared" si="45"/>
        <v/>
      </c>
      <c r="AF187" t="str">
        <f t="shared" si="45"/>
        <v/>
      </c>
      <c r="AG187" t="str">
        <f t="shared" si="45"/>
        <v/>
      </c>
      <c r="AH187" t="str">
        <f t="shared" si="45"/>
        <v/>
      </c>
      <c r="AI187" t="str">
        <f t="shared" si="45"/>
        <v/>
      </c>
      <c r="AJ187" t="str">
        <f t="shared" si="45"/>
        <v/>
      </c>
      <c r="AK187" t="str">
        <f t="shared" si="45"/>
        <v/>
      </c>
      <c r="AL187" t="str">
        <f t="shared" si="45"/>
        <v/>
      </c>
      <c r="AM187" t="str">
        <f t="shared" si="45"/>
        <v/>
      </c>
      <c r="AN187" t="str">
        <f t="shared" si="45"/>
        <v/>
      </c>
      <c r="AO187" t="str">
        <f t="shared" si="45"/>
        <v/>
      </c>
      <c r="AP187" t="str">
        <f t="shared" si="45"/>
        <v/>
      </c>
      <c r="AQ187" t="str">
        <f t="shared" si="45"/>
        <v/>
      </c>
      <c r="AR187" t="str">
        <f t="shared" si="45"/>
        <v/>
      </c>
      <c r="AS187" t="str">
        <f t="shared" si="43"/>
        <v/>
      </c>
      <c r="AT187" t="str">
        <f t="shared" si="43"/>
        <v/>
      </c>
      <c r="AU187" t="str">
        <f t="shared" si="43"/>
        <v/>
      </c>
      <c r="AV187" t="str">
        <f t="shared" si="43"/>
        <v/>
      </c>
      <c r="AW187" t="str">
        <f t="shared" si="43"/>
        <v/>
      </c>
      <c r="AX187" t="str">
        <f t="shared" si="43"/>
        <v/>
      </c>
      <c r="AY187" t="str">
        <f t="shared" si="43"/>
        <v/>
      </c>
      <c r="AZ187" t="str">
        <f t="shared" si="43"/>
        <v/>
      </c>
      <c r="BA187" t="str">
        <f t="shared" si="43"/>
        <v/>
      </c>
      <c r="BB187">
        <f t="shared" si="43"/>
        <v>13550</v>
      </c>
      <c r="BC187" t="str">
        <f t="shared" si="43"/>
        <v/>
      </c>
      <c r="BD187" t="str">
        <f t="shared" si="43"/>
        <v/>
      </c>
      <c r="BE187" t="str">
        <f t="shared" si="43"/>
        <v/>
      </c>
      <c r="BF187" t="str">
        <f t="shared" si="43"/>
        <v/>
      </c>
      <c r="BG187" t="str">
        <f t="shared" si="43"/>
        <v/>
      </c>
      <c r="BH187" t="str">
        <f t="shared" si="46"/>
        <v/>
      </c>
      <c r="BI187" t="str">
        <f t="shared" si="46"/>
        <v/>
      </c>
      <c r="BJ187" t="str">
        <f t="shared" si="46"/>
        <v/>
      </c>
      <c r="BK187" t="str">
        <f t="shared" si="46"/>
        <v/>
      </c>
      <c r="BL187" t="str">
        <f t="shared" si="46"/>
        <v/>
      </c>
      <c r="BM187" t="str">
        <f t="shared" si="46"/>
        <v/>
      </c>
      <c r="BN187" t="str">
        <f t="shared" si="46"/>
        <v/>
      </c>
      <c r="BO187" t="str">
        <f t="shared" si="46"/>
        <v/>
      </c>
      <c r="BP187" t="str">
        <f t="shared" si="46"/>
        <v/>
      </c>
      <c r="BQ187" t="str">
        <f t="shared" si="46"/>
        <v/>
      </c>
      <c r="BU187" t="s">
        <v>62</v>
      </c>
      <c r="BV187" t="s">
        <v>65</v>
      </c>
      <c r="BW187">
        <v>15111</v>
      </c>
      <c r="BX187">
        <v>-6.1735287000000003</v>
      </c>
      <c r="BY187">
        <v>106.6364987</v>
      </c>
      <c r="BZ187">
        <v>213.38208842683767</v>
      </c>
    </row>
    <row r="188" spans="1:78" x14ac:dyDescent="0.25">
      <c r="A188" t="str">
        <f t="shared" si="35"/>
        <v>Kota Tangerang15112</v>
      </c>
      <c r="B188" s="20" t="s">
        <v>65</v>
      </c>
      <c r="C188">
        <v>15112</v>
      </c>
      <c r="D188" s="21">
        <v>212.65751206825485</v>
      </c>
      <c r="E188" s="21">
        <v>206.87637600599274</v>
      </c>
      <c r="F188" s="23">
        <v>1200000</v>
      </c>
      <c r="G188" s="23">
        <v>1200000</v>
      </c>
      <c r="H188" t="s">
        <v>42</v>
      </c>
      <c r="I188" s="23">
        <v>1200000</v>
      </c>
      <c r="J188" s="22"/>
      <c r="K188" t="s">
        <v>62</v>
      </c>
      <c r="L188" s="20" t="s">
        <v>65</v>
      </c>
      <c r="M188">
        <v>15112</v>
      </c>
      <c r="N188" s="21">
        <v>65.084070790735225</v>
      </c>
      <c r="O188" s="21">
        <v>57.510852055571888</v>
      </c>
      <c r="P188" t="s">
        <v>42</v>
      </c>
      <c r="Q188" t="s">
        <v>42</v>
      </c>
      <c r="X188" s="20" t="s">
        <v>46</v>
      </c>
      <c r="Y188">
        <v>40553</v>
      </c>
      <c r="Z188" t="str">
        <f t="shared" si="36"/>
        <v>Kab. Bandung Barat40553</v>
      </c>
      <c r="AB188">
        <v>13560</v>
      </c>
      <c r="AC188" t="str">
        <f t="shared" si="45"/>
        <v/>
      </c>
      <c r="AD188" t="str">
        <f t="shared" si="45"/>
        <v/>
      </c>
      <c r="AE188" t="str">
        <f t="shared" si="45"/>
        <v/>
      </c>
      <c r="AF188" t="str">
        <f t="shared" si="45"/>
        <v/>
      </c>
      <c r="AG188" t="str">
        <f t="shared" si="45"/>
        <v/>
      </c>
      <c r="AH188" t="str">
        <f t="shared" si="45"/>
        <v/>
      </c>
      <c r="AI188" t="str">
        <f t="shared" si="45"/>
        <v/>
      </c>
      <c r="AJ188" t="str">
        <f t="shared" si="45"/>
        <v/>
      </c>
      <c r="AK188" t="str">
        <f t="shared" si="45"/>
        <v/>
      </c>
      <c r="AL188" t="str">
        <f t="shared" si="45"/>
        <v/>
      </c>
      <c r="AM188" t="str">
        <f t="shared" si="45"/>
        <v/>
      </c>
      <c r="AN188" t="str">
        <f t="shared" si="45"/>
        <v/>
      </c>
      <c r="AO188" t="str">
        <f t="shared" si="45"/>
        <v/>
      </c>
      <c r="AP188" t="str">
        <f t="shared" si="45"/>
        <v/>
      </c>
      <c r="AQ188" t="str">
        <f t="shared" si="45"/>
        <v/>
      </c>
      <c r="AR188" t="str">
        <f t="shared" si="45"/>
        <v/>
      </c>
      <c r="AS188" t="str">
        <f t="shared" si="43"/>
        <v/>
      </c>
      <c r="AT188" t="str">
        <f t="shared" si="43"/>
        <v/>
      </c>
      <c r="AU188" t="str">
        <f t="shared" si="43"/>
        <v/>
      </c>
      <c r="AV188" t="str">
        <f t="shared" si="43"/>
        <v/>
      </c>
      <c r="AW188" t="str">
        <f t="shared" si="43"/>
        <v/>
      </c>
      <c r="AX188" t="str">
        <f t="shared" si="43"/>
        <v/>
      </c>
      <c r="AY188" t="str">
        <f t="shared" si="43"/>
        <v/>
      </c>
      <c r="AZ188" t="str">
        <f t="shared" si="43"/>
        <v/>
      </c>
      <c r="BA188" t="str">
        <f t="shared" si="43"/>
        <v/>
      </c>
      <c r="BB188">
        <f t="shared" si="43"/>
        <v>13560</v>
      </c>
      <c r="BC188" t="str">
        <f t="shared" si="43"/>
        <v/>
      </c>
      <c r="BD188" t="str">
        <f t="shared" si="43"/>
        <v/>
      </c>
      <c r="BE188" t="str">
        <f t="shared" si="43"/>
        <v/>
      </c>
      <c r="BF188" t="str">
        <f t="shared" si="43"/>
        <v/>
      </c>
      <c r="BG188" t="str">
        <f t="shared" si="43"/>
        <v/>
      </c>
      <c r="BH188" t="str">
        <f t="shared" si="46"/>
        <v/>
      </c>
      <c r="BI188" t="str">
        <f t="shared" si="46"/>
        <v/>
      </c>
      <c r="BJ188" t="str">
        <f t="shared" si="46"/>
        <v/>
      </c>
      <c r="BK188" t="str">
        <f t="shared" si="46"/>
        <v/>
      </c>
      <c r="BL188" t="str">
        <f t="shared" si="46"/>
        <v/>
      </c>
      <c r="BM188" t="str">
        <f t="shared" si="46"/>
        <v/>
      </c>
      <c r="BN188" t="str">
        <f t="shared" si="46"/>
        <v/>
      </c>
      <c r="BO188" t="str">
        <f t="shared" si="46"/>
        <v/>
      </c>
      <c r="BP188" t="str">
        <f t="shared" si="46"/>
        <v/>
      </c>
      <c r="BQ188" t="str">
        <f t="shared" si="46"/>
        <v/>
      </c>
      <c r="BU188" t="s">
        <v>62</v>
      </c>
      <c r="BV188" t="s">
        <v>65</v>
      </c>
      <c r="BW188">
        <v>15112</v>
      </c>
      <c r="BX188">
        <v>-6.1651050999999999</v>
      </c>
      <c r="BY188">
        <v>106.6202887</v>
      </c>
      <c r="BZ188">
        <v>216.33504984073994</v>
      </c>
    </row>
    <row r="189" spans="1:78" x14ac:dyDescent="0.25">
      <c r="A189" t="str">
        <f t="shared" si="35"/>
        <v>Kota Tangerang15113</v>
      </c>
      <c r="B189" s="20" t="s">
        <v>65</v>
      </c>
      <c r="C189">
        <v>15113</v>
      </c>
      <c r="D189" s="21">
        <v>211.18660243825533</v>
      </c>
      <c r="E189" s="21">
        <v>205.37976692707053</v>
      </c>
      <c r="F189" s="23">
        <v>1195000</v>
      </c>
      <c r="G189" s="23">
        <v>1195000</v>
      </c>
      <c r="H189" t="s">
        <v>42</v>
      </c>
      <c r="I189" s="23">
        <v>1195000</v>
      </c>
      <c r="J189" s="22"/>
      <c r="K189" t="s">
        <v>62</v>
      </c>
      <c r="L189" s="20" t="s">
        <v>65</v>
      </c>
      <c r="M189">
        <v>15113</v>
      </c>
      <c r="N189" s="21">
        <v>63.476693345645415</v>
      </c>
      <c r="O189" s="21">
        <v>56.464961714843042</v>
      </c>
      <c r="P189" t="s">
        <v>42</v>
      </c>
      <c r="Q189" t="s">
        <v>42</v>
      </c>
      <c r="X189" s="20" t="s">
        <v>41</v>
      </c>
      <c r="Y189">
        <v>40385</v>
      </c>
      <c r="Z189" t="str">
        <f t="shared" si="36"/>
        <v>Kab. Bandung40385</v>
      </c>
      <c r="AB189">
        <v>13570</v>
      </c>
      <c r="AC189" t="str">
        <f t="shared" si="45"/>
        <v/>
      </c>
      <c r="AD189" t="str">
        <f t="shared" si="45"/>
        <v/>
      </c>
      <c r="AE189" t="str">
        <f t="shared" si="45"/>
        <v/>
      </c>
      <c r="AF189" t="str">
        <f t="shared" si="45"/>
        <v/>
      </c>
      <c r="AG189" t="str">
        <f t="shared" si="45"/>
        <v/>
      </c>
      <c r="AH189" t="str">
        <f t="shared" si="45"/>
        <v/>
      </c>
      <c r="AI189" t="str">
        <f t="shared" si="45"/>
        <v/>
      </c>
      <c r="AJ189" t="str">
        <f t="shared" si="45"/>
        <v/>
      </c>
      <c r="AK189" t="str">
        <f t="shared" si="45"/>
        <v/>
      </c>
      <c r="AL189" t="str">
        <f t="shared" si="45"/>
        <v/>
      </c>
      <c r="AM189" t="str">
        <f t="shared" si="45"/>
        <v/>
      </c>
      <c r="AN189" t="str">
        <f t="shared" si="45"/>
        <v/>
      </c>
      <c r="AO189" t="str">
        <f t="shared" si="45"/>
        <v/>
      </c>
      <c r="AP189" t="str">
        <f t="shared" si="45"/>
        <v/>
      </c>
      <c r="AQ189" t="str">
        <f t="shared" si="45"/>
        <v/>
      </c>
      <c r="AR189" t="str">
        <f t="shared" si="45"/>
        <v/>
      </c>
      <c r="AS189" t="str">
        <f t="shared" si="43"/>
        <v/>
      </c>
      <c r="AT189" t="str">
        <f t="shared" si="43"/>
        <v/>
      </c>
      <c r="AU189" t="str">
        <f t="shared" si="43"/>
        <v/>
      </c>
      <c r="AV189" t="str">
        <f t="shared" si="43"/>
        <v/>
      </c>
      <c r="AW189" t="str">
        <f t="shared" si="43"/>
        <v/>
      </c>
      <c r="AX189" t="str">
        <f t="shared" si="43"/>
        <v/>
      </c>
      <c r="AY189" t="str">
        <f t="shared" si="43"/>
        <v/>
      </c>
      <c r="AZ189" t="str">
        <f t="shared" si="43"/>
        <v/>
      </c>
      <c r="BA189" t="str">
        <f t="shared" si="43"/>
        <v/>
      </c>
      <c r="BB189">
        <f t="shared" si="43"/>
        <v>13570</v>
      </c>
      <c r="BC189" t="str">
        <f t="shared" si="43"/>
        <v/>
      </c>
      <c r="BD189" t="str">
        <f t="shared" si="43"/>
        <v/>
      </c>
      <c r="BE189" t="str">
        <f t="shared" si="43"/>
        <v/>
      </c>
      <c r="BF189" t="str">
        <f t="shared" si="43"/>
        <v/>
      </c>
      <c r="BG189" t="str">
        <f t="shared" si="43"/>
        <v/>
      </c>
      <c r="BH189" t="str">
        <f t="shared" si="46"/>
        <v/>
      </c>
      <c r="BI189" t="str">
        <f t="shared" si="46"/>
        <v/>
      </c>
      <c r="BJ189" t="str">
        <f t="shared" si="46"/>
        <v/>
      </c>
      <c r="BK189" t="str">
        <f t="shared" si="46"/>
        <v/>
      </c>
      <c r="BL189" t="str">
        <f t="shared" si="46"/>
        <v/>
      </c>
      <c r="BM189" t="str">
        <f t="shared" si="46"/>
        <v/>
      </c>
      <c r="BN189" t="str">
        <f t="shared" si="46"/>
        <v/>
      </c>
      <c r="BO189" t="str">
        <f t="shared" si="46"/>
        <v/>
      </c>
      <c r="BP189" t="str">
        <f t="shared" si="46"/>
        <v/>
      </c>
      <c r="BQ189" t="str">
        <f t="shared" si="46"/>
        <v/>
      </c>
      <c r="BU189" t="s">
        <v>62</v>
      </c>
      <c r="BV189" t="s">
        <v>65</v>
      </c>
      <c r="BW189">
        <v>15113</v>
      </c>
      <c r="BX189">
        <v>-6.1739052000000001</v>
      </c>
      <c r="BY189">
        <v>106.62470949999999</v>
      </c>
      <c r="BZ189">
        <v>214.82318610889592</v>
      </c>
    </row>
    <row r="190" spans="1:78" x14ac:dyDescent="0.25">
      <c r="A190" t="str">
        <f t="shared" si="35"/>
        <v>Kota Tangerang15114</v>
      </c>
      <c r="B190" s="20" t="s">
        <v>65</v>
      </c>
      <c r="C190">
        <v>15114</v>
      </c>
      <c r="D190" s="21">
        <v>211.88479575450353</v>
      </c>
      <c r="E190" s="21">
        <v>206.00708757643469</v>
      </c>
      <c r="F190" s="23">
        <v>1195000</v>
      </c>
      <c r="G190" s="23">
        <v>1195000</v>
      </c>
      <c r="H190" t="s">
        <v>42</v>
      </c>
      <c r="I190" s="23">
        <v>1195000</v>
      </c>
      <c r="J190" s="22"/>
      <c r="K190" t="s">
        <v>62</v>
      </c>
      <c r="L190" s="20" t="s">
        <v>65</v>
      </c>
      <c r="M190">
        <v>15114</v>
      </c>
      <c r="N190" s="21">
        <v>63.688346936657254</v>
      </c>
      <c r="O190" s="21">
        <v>57.912772902287188</v>
      </c>
      <c r="P190" t="s">
        <v>42</v>
      </c>
      <c r="Q190" t="s">
        <v>42</v>
      </c>
      <c r="X190" s="20" t="s">
        <v>41</v>
      </c>
      <c r="Y190">
        <v>40396</v>
      </c>
      <c r="Z190" t="str">
        <f t="shared" si="36"/>
        <v>Kab. Bandung40396</v>
      </c>
      <c r="AB190">
        <v>13610</v>
      </c>
      <c r="AC190" t="str">
        <f t="shared" si="45"/>
        <v/>
      </c>
      <c r="AD190" t="str">
        <f t="shared" si="45"/>
        <v/>
      </c>
      <c r="AE190" t="str">
        <f t="shared" si="45"/>
        <v/>
      </c>
      <c r="AF190" t="str">
        <f t="shared" si="45"/>
        <v/>
      </c>
      <c r="AG190" t="str">
        <f t="shared" si="45"/>
        <v/>
      </c>
      <c r="AH190" t="str">
        <f t="shared" si="45"/>
        <v/>
      </c>
      <c r="AI190" t="str">
        <f t="shared" si="45"/>
        <v/>
      </c>
      <c r="AJ190" t="str">
        <f t="shared" si="45"/>
        <v/>
      </c>
      <c r="AK190" t="str">
        <f t="shared" si="45"/>
        <v/>
      </c>
      <c r="AL190" t="str">
        <f t="shared" si="45"/>
        <v/>
      </c>
      <c r="AM190" t="str">
        <f t="shared" si="45"/>
        <v/>
      </c>
      <c r="AN190" t="str">
        <f t="shared" si="45"/>
        <v/>
      </c>
      <c r="AO190" t="str">
        <f t="shared" si="45"/>
        <v/>
      </c>
      <c r="AP190" t="str">
        <f t="shared" si="45"/>
        <v/>
      </c>
      <c r="AQ190" t="str">
        <f t="shared" si="45"/>
        <v/>
      </c>
      <c r="AR190" t="str">
        <f t="shared" si="45"/>
        <v/>
      </c>
      <c r="AS190" t="str">
        <f t="shared" si="43"/>
        <v/>
      </c>
      <c r="AT190" t="str">
        <f t="shared" si="43"/>
        <v/>
      </c>
      <c r="AU190" t="str">
        <f t="shared" si="43"/>
        <v/>
      </c>
      <c r="AV190" t="str">
        <f t="shared" si="43"/>
        <v/>
      </c>
      <c r="AW190" t="str">
        <f t="shared" si="43"/>
        <v/>
      </c>
      <c r="AX190" t="str">
        <f t="shared" si="43"/>
        <v/>
      </c>
      <c r="AY190" t="str">
        <f t="shared" si="43"/>
        <v/>
      </c>
      <c r="AZ190" t="str">
        <f t="shared" si="43"/>
        <v/>
      </c>
      <c r="BA190" t="str">
        <f t="shared" si="43"/>
        <v/>
      </c>
      <c r="BB190">
        <f t="shared" si="43"/>
        <v>13610</v>
      </c>
      <c r="BC190" t="str">
        <f t="shared" si="43"/>
        <v/>
      </c>
      <c r="BD190" t="str">
        <f t="shared" si="43"/>
        <v/>
      </c>
      <c r="BE190" t="str">
        <f t="shared" si="43"/>
        <v/>
      </c>
      <c r="BF190" t="str">
        <f t="shared" si="43"/>
        <v/>
      </c>
      <c r="BG190" t="str">
        <f t="shared" si="43"/>
        <v/>
      </c>
      <c r="BH190" t="str">
        <f t="shared" si="46"/>
        <v/>
      </c>
      <c r="BI190" t="str">
        <f t="shared" si="46"/>
        <v/>
      </c>
      <c r="BJ190" t="str">
        <f t="shared" si="46"/>
        <v/>
      </c>
      <c r="BK190" t="str">
        <f t="shared" si="46"/>
        <v/>
      </c>
      <c r="BL190" t="str">
        <f t="shared" si="46"/>
        <v/>
      </c>
      <c r="BM190" t="str">
        <f t="shared" si="46"/>
        <v/>
      </c>
      <c r="BN190" t="str">
        <f t="shared" si="46"/>
        <v/>
      </c>
      <c r="BO190" t="str">
        <f t="shared" si="46"/>
        <v/>
      </c>
      <c r="BP190" t="str">
        <f t="shared" si="46"/>
        <v/>
      </c>
      <c r="BQ190" t="str">
        <f t="shared" si="46"/>
        <v/>
      </c>
      <c r="BU190" t="s">
        <v>62</v>
      </c>
      <c r="BV190" t="s">
        <v>65</v>
      </c>
      <c r="BW190">
        <v>15114</v>
      </c>
      <c r="BX190">
        <v>-6.1806220999999999</v>
      </c>
      <c r="BY190">
        <v>106.61439439999999</v>
      </c>
      <c r="BZ190">
        <v>215.40432079052579</v>
      </c>
    </row>
    <row r="191" spans="1:78" x14ac:dyDescent="0.25">
      <c r="A191" t="str">
        <f t="shared" si="35"/>
        <v>Kota Tangerang15115</v>
      </c>
      <c r="B191" s="20" t="s">
        <v>65</v>
      </c>
      <c r="C191">
        <v>15115</v>
      </c>
      <c r="D191" s="21">
        <v>209.14911603460411</v>
      </c>
      <c r="E191" s="21">
        <v>203.2430030501389</v>
      </c>
      <c r="F191" s="23">
        <v>1185000</v>
      </c>
      <c r="G191" s="23">
        <v>1185000</v>
      </c>
      <c r="H191" t="s">
        <v>42</v>
      </c>
      <c r="I191" s="23">
        <v>1185000</v>
      </c>
      <c r="J191" s="22"/>
      <c r="K191" t="s">
        <v>62</v>
      </c>
      <c r="L191" s="20" t="s">
        <v>65</v>
      </c>
      <c r="M191">
        <v>15115</v>
      </c>
      <c r="N191" s="21">
        <v>60.835722672535425</v>
      </c>
      <c r="O191" s="21">
        <v>55.830712824949032</v>
      </c>
      <c r="P191" t="s">
        <v>42</v>
      </c>
      <c r="Q191" t="s">
        <v>42</v>
      </c>
      <c r="X191" s="20" t="s">
        <v>41</v>
      </c>
      <c r="Y191">
        <v>40383</v>
      </c>
      <c r="Z191" t="str">
        <f t="shared" si="36"/>
        <v>Kab. Bandung40383</v>
      </c>
      <c r="AB191">
        <v>13620</v>
      </c>
      <c r="AC191" t="str">
        <f t="shared" si="45"/>
        <v/>
      </c>
      <c r="AD191" t="str">
        <f t="shared" si="45"/>
        <v/>
      </c>
      <c r="AE191" t="str">
        <f t="shared" si="45"/>
        <v/>
      </c>
      <c r="AF191" t="str">
        <f t="shared" si="45"/>
        <v/>
      </c>
      <c r="AG191" t="str">
        <f t="shared" si="45"/>
        <v/>
      </c>
      <c r="AH191" t="str">
        <f t="shared" si="45"/>
        <v/>
      </c>
      <c r="AI191" t="str">
        <f t="shared" si="45"/>
        <v/>
      </c>
      <c r="AJ191" t="str">
        <f t="shared" si="45"/>
        <v/>
      </c>
      <c r="AK191" t="str">
        <f t="shared" si="45"/>
        <v/>
      </c>
      <c r="AL191" t="str">
        <f t="shared" si="45"/>
        <v/>
      </c>
      <c r="AM191" t="str">
        <f t="shared" si="45"/>
        <v/>
      </c>
      <c r="AN191" t="str">
        <f t="shared" si="45"/>
        <v/>
      </c>
      <c r="AO191" t="str">
        <f t="shared" si="45"/>
        <v/>
      </c>
      <c r="AP191" t="str">
        <f t="shared" si="45"/>
        <v/>
      </c>
      <c r="AQ191" t="str">
        <f t="shared" si="45"/>
        <v/>
      </c>
      <c r="AR191" t="str">
        <f t="shared" si="45"/>
        <v/>
      </c>
      <c r="AS191" t="str">
        <f t="shared" si="43"/>
        <v/>
      </c>
      <c r="AT191" t="str">
        <f t="shared" si="43"/>
        <v/>
      </c>
      <c r="AU191" t="str">
        <f t="shared" si="43"/>
        <v/>
      </c>
      <c r="AV191" t="str">
        <f t="shared" si="43"/>
        <v/>
      </c>
      <c r="AW191" t="str">
        <f t="shared" si="43"/>
        <v/>
      </c>
      <c r="AX191" t="str">
        <f t="shared" si="43"/>
        <v/>
      </c>
      <c r="AY191" t="str">
        <f t="shared" si="43"/>
        <v/>
      </c>
      <c r="AZ191" t="str">
        <f t="shared" si="43"/>
        <v/>
      </c>
      <c r="BA191" t="str">
        <f t="shared" si="43"/>
        <v/>
      </c>
      <c r="BB191">
        <f t="shared" si="43"/>
        <v>13620</v>
      </c>
      <c r="BC191" t="str">
        <f t="shared" si="43"/>
        <v/>
      </c>
      <c r="BD191" t="str">
        <f t="shared" si="43"/>
        <v/>
      </c>
      <c r="BE191" t="str">
        <f t="shared" si="43"/>
        <v/>
      </c>
      <c r="BF191" t="str">
        <f t="shared" si="43"/>
        <v/>
      </c>
      <c r="BG191" t="str">
        <f t="shared" si="43"/>
        <v/>
      </c>
      <c r="BH191" t="str">
        <f t="shared" si="46"/>
        <v/>
      </c>
      <c r="BI191" t="str">
        <f t="shared" si="46"/>
        <v/>
      </c>
      <c r="BJ191" t="str">
        <f t="shared" si="46"/>
        <v/>
      </c>
      <c r="BK191" t="str">
        <f t="shared" si="46"/>
        <v/>
      </c>
      <c r="BL191" t="str">
        <f t="shared" si="46"/>
        <v/>
      </c>
      <c r="BM191" t="str">
        <f t="shared" si="46"/>
        <v/>
      </c>
      <c r="BN191" t="str">
        <f t="shared" si="46"/>
        <v/>
      </c>
      <c r="BO191" t="str">
        <f t="shared" si="46"/>
        <v/>
      </c>
      <c r="BP191" t="str">
        <f t="shared" si="46"/>
        <v/>
      </c>
      <c r="BQ191" t="str">
        <f t="shared" si="46"/>
        <v/>
      </c>
      <c r="BU191" t="s">
        <v>62</v>
      </c>
      <c r="BV191" t="s">
        <v>65</v>
      </c>
      <c r="BW191">
        <v>15115</v>
      </c>
      <c r="BX191">
        <v>-6.1943469999999996</v>
      </c>
      <c r="BY191">
        <v>106.62470949999999</v>
      </c>
      <c r="BZ191">
        <v>212.62361932375629</v>
      </c>
    </row>
    <row r="192" spans="1:78" x14ac:dyDescent="0.25">
      <c r="A192" t="str">
        <f t="shared" si="35"/>
        <v>Kota Tangerang15116</v>
      </c>
      <c r="B192" s="20" t="s">
        <v>65</v>
      </c>
      <c r="C192">
        <v>15116</v>
      </c>
      <c r="D192" s="21">
        <v>209.87191527732108</v>
      </c>
      <c r="E192" s="21">
        <v>203.89524485864752</v>
      </c>
      <c r="F192" s="23">
        <v>1185000</v>
      </c>
      <c r="G192" s="23">
        <v>1185000</v>
      </c>
      <c r="H192" t="s">
        <v>42</v>
      </c>
      <c r="I192" s="23">
        <v>1185000</v>
      </c>
      <c r="J192" s="22"/>
      <c r="K192" t="s">
        <v>62</v>
      </c>
      <c r="L192" s="20" t="s">
        <v>65</v>
      </c>
      <c r="M192">
        <v>15116</v>
      </c>
      <c r="N192" s="21">
        <v>61.118618875575081</v>
      </c>
      <c r="O192" s="21">
        <v>57.36104754373433</v>
      </c>
      <c r="P192" t="s">
        <v>42</v>
      </c>
      <c r="Q192" t="s">
        <v>42</v>
      </c>
      <c r="X192" s="20" t="s">
        <v>46</v>
      </c>
      <c r="Y192">
        <v>40561</v>
      </c>
      <c r="Z192" t="str">
        <f t="shared" si="36"/>
        <v>Kab. Bandung Barat40561</v>
      </c>
      <c r="AB192">
        <v>13630</v>
      </c>
      <c r="AC192" t="str">
        <f t="shared" si="45"/>
        <v/>
      </c>
      <c r="AD192" t="str">
        <f t="shared" si="45"/>
        <v/>
      </c>
      <c r="AE192" t="str">
        <f t="shared" si="45"/>
        <v/>
      </c>
      <c r="AF192" t="str">
        <f t="shared" si="45"/>
        <v/>
      </c>
      <c r="AG192" t="str">
        <f t="shared" si="45"/>
        <v/>
      </c>
      <c r="AH192" t="str">
        <f t="shared" si="45"/>
        <v/>
      </c>
      <c r="AI192" t="str">
        <f t="shared" si="45"/>
        <v/>
      </c>
      <c r="AJ192" t="str">
        <f t="shared" si="45"/>
        <v/>
      </c>
      <c r="AK192" t="str">
        <f t="shared" si="45"/>
        <v/>
      </c>
      <c r="AL192" t="str">
        <f t="shared" si="45"/>
        <v/>
      </c>
      <c r="AM192" t="str">
        <f t="shared" si="45"/>
        <v/>
      </c>
      <c r="AN192" t="str">
        <f t="shared" si="45"/>
        <v/>
      </c>
      <c r="AO192" t="str">
        <f t="shared" si="45"/>
        <v/>
      </c>
      <c r="AP192" t="str">
        <f t="shared" si="45"/>
        <v/>
      </c>
      <c r="AQ192" t="str">
        <f t="shared" si="45"/>
        <v/>
      </c>
      <c r="AR192" t="str">
        <f t="shared" si="45"/>
        <v/>
      </c>
      <c r="AS192" t="str">
        <f t="shared" si="43"/>
        <v/>
      </c>
      <c r="AT192" t="str">
        <f t="shared" si="43"/>
        <v/>
      </c>
      <c r="AU192" t="str">
        <f t="shared" si="43"/>
        <v/>
      </c>
      <c r="AV192" t="str">
        <f t="shared" si="43"/>
        <v/>
      </c>
      <c r="AW192" t="str">
        <f t="shared" si="43"/>
        <v/>
      </c>
      <c r="AX192" t="str">
        <f t="shared" si="43"/>
        <v/>
      </c>
      <c r="AY192" t="str">
        <f t="shared" si="43"/>
        <v/>
      </c>
      <c r="AZ192" t="str">
        <f t="shared" si="43"/>
        <v/>
      </c>
      <c r="BA192" t="str">
        <f t="shared" si="43"/>
        <v/>
      </c>
      <c r="BB192">
        <f t="shared" si="43"/>
        <v>13630</v>
      </c>
      <c r="BC192" t="str">
        <f t="shared" si="43"/>
        <v/>
      </c>
      <c r="BD192" t="str">
        <f t="shared" si="43"/>
        <v/>
      </c>
      <c r="BE192" t="str">
        <f t="shared" si="43"/>
        <v/>
      </c>
      <c r="BF192" t="str">
        <f t="shared" si="43"/>
        <v/>
      </c>
      <c r="BG192" t="str">
        <f t="shared" si="43"/>
        <v/>
      </c>
      <c r="BH192" t="str">
        <f t="shared" si="46"/>
        <v/>
      </c>
      <c r="BI192" t="str">
        <f t="shared" si="46"/>
        <v/>
      </c>
      <c r="BJ192" t="str">
        <f t="shared" si="46"/>
        <v/>
      </c>
      <c r="BK192" t="str">
        <f t="shared" si="46"/>
        <v/>
      </c>
      <c r="BL192" t="str">
        <f t="shared" si="46"/>
        <v/>
      </c>
      <c r="BM192" t="str">
        <f t="shared" si="46"/>
        <v/>
      </c>
      <c r="BN192" t="str">
        <f t="shared" si="46"/>
        <v/>
      </c>
      <c r="BO192" t="str">
        <f t="shared" si="46"/>
        <v/>
      </c>
      <c r="BP192" t="str">
        <f t="shared" si="46"/>
        <v/>
      </c>
      <c r="BQ192" t="str">
        <f t="shared" si="46"/>
        <v/>
      </c>
      <c r="BU192" t="s">
        <v>62</v>
      </c>
      <c r="BV192" t="s">
        <v>65</v>
      </c>
      <c r="BW192">
        <v>15116</v>
      </c>
      <c r="BX192">
        <v>-6.2010671000000004</v>
      </c>
      <c r="BY192">
        <v>106.61439439999999</v>
      </c>
      <c r="BZ192">
        <v>213.22826558355928</v>
      </c>
    </row>
    <row r="193" spans="1:78" x14ac:dyDescent="0.25">
      <c r="A193" t="str">
        <f t="shared" si="35"/>
        <v>Kota Tangerang15117</v>
      </c>
      <c r="B193" s="20" t="s">
        <v>65</v>
      </c>
      <c r="C193">
        <v>15117</v>
      </c>
      <c r="D193" s="21">
        <v>206.41657580289473</v>
      </c>
      <c r="E193" s="21">
        <v>200.48136689173617</v>
      </c>
      <c r="F193" s="23">
        <v>1170000</v>
      </c>
      <c r="G193" s="23">
        <v>1170000</v>
      </c>
      <c r="H193" t="s">
        <v>42</v>
      </c>
      <c r="I193" s="23">
        <v>1170000</v>
      </c>
      <c r="J193" s="22"/>
      <c r="K193" t="s">
        <v>62</v>
      </c>
      <c r="L193" s="20" t="s">
        <v>65</v>
      </c>
      <c r="M193">
        <v>15117</v>
      </c>
      <c r="N193" s="21">
        <v>57.983375694428183</v>
      </c>
      <c r="O193" s="21">
        <v>53.819870149748283</v>
      </c>
      <c r="P193" t="s">
        <v>42</v>
      </c>
      <c r="Q193" t="s">
        <v>42</v>
      </c>
      <c r="X193" s="20" t="s">
        <v>41</v>
      </c>
      <c r="Y193">
        <v>40395</v>
      </c>
      <c r="Z193" t="str">
        <f t="shared" si="36"/>
        <v>Kab. Bandung40395</v>
      </c>
      <c r="AB193">
        <v>13640</v>
      </c>
      <c r="AC193" t="str">
        <f t="shared" si="45"/>
        <v/>
      </c>
      <c r="AD193" t="str">
        <f t="shared" si="45"/>
        <v/>
      </c>
      <c r="AE193" t="str">
        <f t="shared" si="45"/>
        <v/>
      </c>
      <c r="AF193" t="str">
        <f t="shared" si="45"/>
        <v/>
      </c>
      <c r="AG193" t="str">
        <f t="shared" si="45"/>
        <v/>
      </c>
      <c r="AH193" t="str">
        <f t="shared" si="45"/>
        <v/>
      </c>
      <c r="AI193" t="str">
        <f t="shared" si="45"/>
        <v/>
      </c>
      <c r="AJ193" t="str">
        <f t="shared" si="45"/>
        <v/>
      </c>
      <c r="AK193" t="str">
        <f t="shared" si="45"/>
        <v/>
      </c>
      <c r="AL193" t="str">
        <f t="shared" si="45"/>
        <v/>
      </c>
      <c r="AM193" t="str">
        <f t="shared" si="45"/>
        <v/>
      </c>
      <c r="AN193" t="str">
        <f t="shared" si="45"/>
        <v/>
      </c>
      <c r="AO193" t="str">
        <f t="shared" si="45"/>
        <v/>
      </c>
      <c r="AP193" t="str">
        <f t="shared" si="45"/>
        <v/>
      </c>
      <c r="AQ193" t="str">
        <f t="shared" si="45"/>
        <v/>
      </c>
      <c r="AR193" t="str">
        <f t="shared" si="45"/>
        <v/>
      </c>
      <c r="AS193" t="str">
        <f t="shared" si="43"/>
        <v/>
      </c>
      <c r="AT193" t="str">
        <f t="shared" si="43"/>
        <v/>
      </c>
      <c r="AU193" t="str">
        <f t="shared" si="43"/>
        <v/>
      </c>
      <c r="AV193" t="str">
        <f t="shared" si="43"/>
        <v/>
      </c>
      <c r="AW193" t="str">
        <f t="shared" si="43"/>
        <v/>
      </c>
      <c r="AX193" t="str">
        <f t="shared" si="43"/>
        <v/>
      </c>
      <c r="AY193" t="str">
        <f t="shared" si="43"/>
        <v/>
      </c>
      <c r="AZ193" t="str">
        <f t="shared" si="43"/>
        <v/>
      </c>
      <c r="BA193" t="str">
        <f t="shared" si="43"/>
        <v/>
      </c>
      <c r="BB193">
        <f t="shared" si="43"/>
        <v>13640</v>
      </c>
      <c r="BC193" t="str">
        <f t="shared" si="43"/>
        <v/>
      </c>
      <c r="BD193" t="str">
        <f t="shared" si="43"/>
        <v/>
      </c>
      <c r="BE193" t="str">
        <f t="shared" si="43"/>
        <v/>
      </c>
      <c r="BF193" t="str">
        <f t="shared" si="43"/>
        <v/>
      </c>
      <c r="BG193" t="str">
        <f t="shared" si="43"/>
        <v/>
      </c>
      <c r="BH193" t="str">
        <f t="shared" si="46"/>
        <v/>
      </c>
      <c r="BI193" t="str">
        <f t="shared" si="46"/>
        <v/>
      </c>
      <c r="BJ193" t="str">
        <f t="shared" si="46"/>
        <v/>
      </c>
      <c r="BK193" t="str">
        <f t="shared" si="46"/>
        <v/>
      </c>
      <c r="BL193" t="str">
        <f t="shared" si="46"/>
        <v/>
      </c>
      <c r="BM193" t="str">
        <f t="shared" si="46"/>
        <v/>
      </c>
      <c r="BN193" t="str">
        <f t="shared" si="46"/>
        <v/>
      </c>
      <c r="BO193" t="str">
        <f t="shared" si="46"/>
        <v/>
      </c>
      <c r="BP193" t="str">
        <f t="shared" si="46"/>
        <v/>
      </c>
      <c r="BQ193" t="str">
        <f t="shared" si="46"/>
        <v/>
      </c>
      <c r="BU193" t="s">
        <v>62</v>
      </c>
      <c r="BV193" t="s">
        <v>65</v>
      </c>
      <c r="BW193">
        <v>15117</v>
      </c>
      <c r="BX193">
        <v>-6.2080735000000002</v>
      </c>
      <c r="BY193">
        <v>106.635025</v>
      </c>
      <c r="BZ193">
        <v>209.84480325198501</v>
      </c>
    </row>
    <row r="194" spans="1:78" x14ac:dyDescent="0.25">
      <c r="A194" t="str">
        <f t="shared" si="35"/>
        <v>Kota Tangerang15118</v>
      </c>
      <c r="B194" s="20" t="s">
        <v>65</v>
      </c>
      <c r="C194">
        <v>15118</v>
      </c>
      <c r="D194" s="21">
        <v>208.31859045801502</v>
      </c>
      <c r="E194" s="21">
        <v>202.50821176457339</v>
      </c>
      <c r="F194" s="23">
        <v>1180000</v>
      </c>
      <c r="G194" s="23">
        <v>1180000</v>
      </c>
      <c r="H194" t="s">
        <v>42</v>
      </c>
      <c r="I194" s="23">
        <v>1180000</v>
      </c>
      <c r="J194" s="22"/>
      <c r="K194" t="s">
        <v>62</v>
      </c>
      <c r="L194" s="20" t="s">
        <v>65</v>
      </c>
      <c r="M194">
        <v>15118</v>
      </c>
      <c r="N194" s="21">
        <v>60.66752082248577</v>
      </c>
      <c r="O194" s="21">
        <v>53.936205859943726</v>
      </c>
      <c r="P194" t="s">
        <v>42</v>
      </c>
      <c r="Q194" t="s">
        <v>42</v>
      </c>
      <c r="X194" s="20" t="s">
        <v>41</v>
      </c>
      <c r="Y194">
        <v>40384</v>
      </c>
      <c r="Z194" t="str">
        <f t="shared" si="36"/>
        <v>Kab. Bandung40384</v>
      </c>
      <c r="AB194">
        <v>13650</v>
      </c>
      <c r="AC194" t="str">
        <f t="shared" si="45"/>
        <v/>
      </c>
      <c r="AD194" t="str">
        <f t="shared" si="45"/>
        <v/>
      </c>
      <c r="AE194" t="str">
        <f t="shared" si="45"/>
        <v/>
      </c>
      <c r="AF194" t="str">
        <f t="shared" si="45"/>
        <v/>
      </c>
      <c r="AG194" t="str">
        <f t="shared" si="45"/>
        <v/>
      </c>
      <c r="AH194" t="str">
        <f t="shared" si="45"/>
        <v/>
      </c>
      <c r="AI194" t="str">
        <f t="shared" si="45"/>
        <v/>
      </c>
      <c r="AJ194" t="str">
        <f t="shared" si="45"/>
        <v/>
      </c>
      <c r="AK194" t="str">
        <f t="shared" si="45"/>
        <v/>
      </c>
      <c r="AL194" t="str">
        <f t="shared" si="45"/>
        <v/>
      </c>
      <c r="AM194" t="str">
        <f t="shared" si="45"/>
        <v/>
      </c>
      <c r="AN194" t="str">
        <f t="shared" si="45"/>
        <v/>
      </c>
      <c r="AO194" t="str">
        <f t="shared" si="45"/>
        <v/>
      </c>
      <c r="AP194" t="str">
        <f t="shared" si="45"/>
        <v/>
      </c>
      <c r="AQ194" t="str">
        <f t="shared" si="45"/>
        <v/>
      </c>
      <c r="AR194" t="str">
        <f t="shared" si="45"/>
        <v/>
      </c>
      <c r="AS194" t="str">
        <f t="shared" si="43"/>
        <v/>
      </c>
      <c r="AT194" t="str">
        <f t="shared" si="43"/>
        <v/>
      </c>
      <c r="AU194" t="str">
        <f t="shared" si="43"/>
        <v/>
      </c>
      <c r="AV194" t="str">
        <f t="shared" si="43"/>
        <v/>
      </c>
      <c r="AW194" t="str">
        <f t="shared" si="43"/>
        <v/>
      </c>
      <c r="AX194" t="str">
        <f t="shared" si="43"/>
        <v/>
      </c>
      <c r="AY194" t="str">
        <f t="shared" si="43"/>
        <v/>
      </c>
      <c r="AZ194" t="str">
        <f t="shared" si="43"/>
        <v/>
      </c>
      <c r="BA194" t="str">
        <f t="shared" si="43"/>
        <v/>
      </c>
      <c r="BB194">
        <f t="shared" si="43"/>
        <v>13650</v>
      </c>
      <c r="BC194" t="str">
        <f t="shared" si="43"/>
        <v/>
      </c>
      <c r="BD194" t="str">
        <f t="shared" si="43"/>
        <v/>
      </c>
      <c r="BE194" t="str">
        <f t="shared" si="43"/>
        <v/>
      </c>
      <c r="BF194" t="str">
        <f t="shared" si="43"/>
        <v/>
      </c>
      <c r="BG194" t="str">
        <f t="shared" si="43"/>
        <v/>
      </c>
      <c r="BH194" t="str">
        <f t="shared" si="46"/>
        <v/>
      </c>
      <c r="BI194" t="str">
        <f t="shared" si="46"/>
        <v/>
      </c>
      <c r="BJ194" t="str">
        <f t="shared" si="46"/>
        <v/>
      </c>
      <c r="BK194" t="str">
        <f t="shared" si="46"/>
        <v/>
      </c>
      <c r="BL194" t="str">
        <f t="shared" si="46"/>
        <v/>
      </c>
      <c r="BM194" t="str">
        <f t="shared" si="46"/>
        <v/>
      </c>
      <c r="BN194" t="str">
        <f t="shared" si="46"/>
        <v/>
      </c>
      <c r="BO194" t="str">
        <f t="shared" si="46"/>
        <v/>
      </c>
      <c r="BP194" t="str">
        <f t="shared" si="46"/>
        <v/>
      </c>
      <c r="BQ194" t="str">
        <f t="shared" si="46"/>
        <v/>
      </c>
      <c r="BU194" t="s">
        <v>62</v>
      </c>
      <c r="BV194" t="s">
        <v>65</v>
      </c>
      <c r="BW194">
        <v>15118</v>
      </c>
      <c r="BX194">
        <v>-6.1849784999999997</v>
      </c>
      <c r="BY194">
        <v>106.6379724</v>
      </c>
      <c r="BZ194">
        <v>211.95144384743139</v>
      </c>
    </row>
    <row r="195" spans="1:78" x14ac:dyDescent="0.25">
      <c r="A195" t="str">
        <f t="shared" si="35"/>
        <v>Kota Tangerang15119</v>
      </c>
      <c r="B195" s="20" t="s">
        <v>65</v>
      </c>
      <c r="C195">
        <v>15119</v>
      </c>
      <c r="D195" s="21">
        <v>207.31773277745484</v>
      </c>
      <c r="E195" s="21">
        <v>201.57986709376564</v>
      </c>
      <c r="F195" s="23">
        <v>1175000</v>
      </c>
      <c r="G195" s="23">
        <v>1175000</v>
      </c>
      <c r="H195" t="s">
        <v>42</v>
      </c>
      <c r="I195" s="23">
        <v>1175000</v>
      </c>
      <c r="J195" s="22"/>
      <c r="K195" t="s">
        <v>62</v>
      </c>
      <c r="L195" s="20" t="s">
        <v>65</v>
      </c>
      <c r="M195">
        <v>15119</v>
      </c>
      <c r="N195" s="21">
        <v>60.232985490682708</v>
      </c>
      <c r="O195" s="21">
        <v>52.20744076869255</v>
      </c>
      <c r="P195" t="s">
        <v>42</v>
      </c>
      <c r="Q195" t="s">
        <v>42</v>
      </c>
      <c r="X195" s="20" t="s">
        <v>47</v>
      </c>
      <c r="Y195">
        <v>40215</v>
      </c>
      <c r="Z195" t="str">
        <f t="shared" si="36"/>
        <v>Kota Bandung40215</v>
      </c>
      <c r="AB195">
        <v>13710</v>
      </c>
      <c r="AC195" t="str">
        <f t="shared" si="45"/>
        <v/>
      </c>
      <c r="AD195" t="str">
        <f t="shared" si="45"/>
        <v/>
      </c>
      <c r="AE195" t="str">
        <f t="shared" si="45"/>
        <v/>
      </c>
      <c r="AF195" t="str">
        <f t="shared" si="45"/>
        <v/>
      </c>
      <c r="AG195" t="str">
        <f t="shared" si="45"/>
        <v/>
      </c>
      <c r="AH195" t="str">
        <f t="shared" si="45"/>
        <v/>
      </c>
      <c r="AI195" t="str">
        <f t="shared" si="45"/>
        <v/>
      </c>
      <c r="AJ195" t="str">
        <f t="shared" si="45"/>
        <v/>
      </c>
      <c r="AK195" t="str">
        <f t="shared" si="45"/>
        <v/>
      </c>
      <c r="AL195" t="str">
        <f t="shared" si="45"/>
        <v/>
      </c>
      <c r="AM195" t="str">
        <f t="shared" si="45"/>
        <v/>
      </c>
      <c r="AN195" t="str">
        <f t="shared" si="45"/>
        <v/>
      </c>
      <c r="AO195" t="str">
        <f t="shared" si="45"/>
        <v/>
      </c>
      <c r="AP195" t="str">
        <f t="shared" si="45"/>
        <v/>
      </c>
      <c r="AQ195" t="str">
        <f t="shared" si="45"/>
        <v/>
      </c>
      <c r="AR195" t="str">
        <f t="shared" si="45"/>
        <v/>
      </c>
      <c r="AS195" t="str">
        <f t="shared" si="43"/>
        <v/>
      </c>
      <c r="AT195" t="str">
        <f t="shared" si="43"/>
        <v/>
      </c>
      <c r="AU195" t="str">
        <f t="shared" si="43"/>
        <v/>
      </c>
      <c r="AV195" t="str">
        <f t="shared" si="43"/>
        <v/>
      </c>
      <c r="AW195" t="str">
        <f t="shared" si="43"/>
        <v/>
      </c>
      <c r="AX195" t="str">
        <f t="shared" si="43"/>
        <v/>
      </c>
      <c r="AY195" t="str">
        <f t="shared" si="43"/>
        <v/>
      </c>
      <c r="AZ195" t="str">
        <f t="shared" si="43"/>
        <v/>
      </c>
      <c r="BA195" t="str">
        <f t="shared" si="43"/>
        <v/>
      </c>
      <c r="BB195">
        <f t="shared" si="43"/>
        <v>13710</v>
      </c>
      <c r="BC195" t="str">
        <f t="shared" si="43"/>
        <v/>
      </c>
      <c r="BD195" t="str">
        <f t="shared" si="43"/>
        <v/>
      </c>
      <c r="BE195" t="str">
        <f t="shared" si="43"/>
        <v/>
      </c>
      <c r="BF195" t="str">
        <f t="shared" si="43"/>
        <v/>
      </c>
      <c r="BG195" t="str">
        <f t="shared" si="43"/>
        <v/>
      </c>
      <c r="BH195" t="str">
        <f t="shared" si="46"/>
        <v/>
      </c>
      <c r="BI195" t="str">
        <f t="shared" si="46"/>
        <v/>
      </c>
      <c r="BJ195" t="str">
        <f t="shared" si="46"/>
        <v/>
      </c>
      <c r="BK195" t="str">
        <f t="shared" si="46"/>
        <v/>
      </c>
      <c r="BL195" t="str">
        <f t="shared" si="46"/>
        <v/>
      </c>
      <c r="BM195" t="str">
        <f t="shared" si="46"/>
        <v/>
      </c>
      <c r="BN195" t="str">
        <f t="shared" si="46"/>
        <v/>
      </c>
      <c r="BO195" t="str">
        <f t="shared" si="46"/>
        <v/>
      </c>
      <c r="BP195" t="str">
        <f t="shared" si="46"/>
        <v/>
      </c>
      <c r="BQ195" t="str">
        <f t="shared" si="46"/>
        <v/>
      </c>
      <c r="BU195" t="s">
        <v>62</v>
      </c>
      <c r="BV195" t="s">
        <v>65</v>
      </c>
      <c r="BW195">
        <v>15119</v>
      </c>
      <c r="BX195">
        <v>-6.1794912999999996</v>
      </c>
      <c r="BY195">
        <v>106.64976230000001</v>
      </c>
      <c r="BZ195">
        <v>211.0694119113129</v>
      </c>
    </row>
    <row r="196" spans="1:78" x14ac:dyDescent="0.25">
      <c r="A196" t="str">
        <f t="shared" si="35"/>
        <v>Kota Tangerang15121</v>
      </c>
      <c r="B196" s="20" t="s">
        <v>65</v>
      </c>
      <c r="C196">
        <v>15121</v>
      </c>
      <c r="D196" s="21">
        <v>210.05031285830972</v>
      </c>
      <c r="E196" s="21">
        <v>204.41269318390033</v>
      </c>
      <c r="F196" s="23">
        <v>1190000</v>
      </c>
      <c r="G196" s="23">
        <v>1190000</v>
      </c>
      <c r="H196" t="s">
        <v>42</v>
      </c>
      <c r="I196" s="23">
        <v>1190000</v>
      </c>
      <c r="J196" s="22"/>
      <c r="K196" t="s">
        <v>62</v>
      </c>
      <c r="L196" s="20" t="s">
        <v>65</v>
      </c>
      <c r="M196">
        <v>15121</v>
      </c>
      <c r="N196" s="21">
        <v>63.645651931122387</v>
      </c>
      <c r="O196" s="21">
        <v>53.627737210533603</v>
      </c>
      <c r="P196" t="s">
        <v>42</v>
      </c>
      <c r="Q196" t="s">
        <v>42</v>
      </c>
      <c r="X196" s="20" t="s">
        <v>41</v>
      </c>
      <c r="Y196">
        <v>40215</v>
      </c>
      <c r="Z196" t="str">
        <f t="shared" si="36"/>
        <v>Kab. Bandung40215</v>
      </c>
      <c r="AB196">
        <v>13720</v>
      </c>
      <c r="AC196" t="str">
        <f t="shared" si="45"/>
        <v/>
      </c>
      <c r="AD196" t="str">
        <f t="shared" si="45"/>
        <v/>
      </c>
      <c r="AE196" t="str">
        <f t="shared" si="45"/>
        <v/>
      </c>
      <c r="AF196" t="str">
        <f t="shared" si="45"/>
        <v/>
      </c>
      <c r="AG196" t="str">
        <f t="shared" si="45"/>
        <v/>
      </c>
      <c r="AH196" t="str">
        <f t="shared" si="45"/>
        <v/>
      </c>
      <c r="AI196" t="str">
        <f t="shared" si="45"/>
        <v/>
      </c>
      <c r="AJ196" t="str">
        <f t="shared" si="45"/>
        <v/>
      </c>
      <c r="AK196" t="str">
        <f t="shared" si="45"/>
        <v/>
      </c>
      <c r="AL196" t="str">
        <f t="shared" si="45"/>
        <v/>
      </c>
      <c r="AM196" t="str">
        <f t="shared" si="45"/>
        <v/>
      </c>
      <c r="AN196" t="str">
        <f t="shared" si="45"/>
        <v/>
      </c>
      <c r="AO196" t="str">
        <f t="shared" si="45"/>
        <v/>
      </c>
      <c r="AP196" t="str">
        <f t="shared" si="45"/>
        <v/>
      </c>
      <c r="AQ196" t="str">
        <f t="shared" si="45"/>
        <v/>
      </c>
      <c r="AR196" t="str">
        <f t="shared" si="45"/>
        <v/>
      </c>
      <c r="AS196" t="str">
        <f t="shared" si="43"/>
        <v/>
      </c>
      <c r="AT196" t="str">
        <f t="shared" si="43"/>
        <v/>
      </c>
      <c r="AU196" t="str">
        <f t="shared" si="43"/>
        <v/>
      </c>
      <c r="AV196" t="str">
        <f t="shared" si="43"/>
        <v/>
      </c>
      <c r="AW196" t="str">
        <f t="shared" si="43"/>
        <v/>
      </c>
      <c r="AX196" t="str">
        <f t="shared" si="43"/>
        <v/>
      </c>
      <c r="AY196" t="str">
        <f t="shared" si="43"/>
        <v/>
      </c>
      <c r="AZ196" t="str">
        <f t="shared" si="43"/>
        <v/>
      </c>
      <c r="BA196" t="str">
        <f t="shared" si="43"/>
        <v/>
      </c>
      <c r="BB196">
        <f t="shared" si="43"/>
        <v>13720</v>
      </c>
      <c r="BC196" t="str">
        <f t="shared" si="43"/>
        <v/>
      </c>
      <c r="BD196" t="str">
        <f t="shared" si="43"/>
        <v/>
      </c>
      <c r="BE196" t="str">
        <f t="shared" si="43"/>
        <v/>
      </c>
      <c r="BF196" t="str">
        <f t="shared" si="43"/>
        <v/>
      </c>
      <c r="BG196" t="str">
        <f t="shared" si="43"/>
        <v/>
      </c>
      <c r="BH196" t="str">
        <f t="shared" si="46"/>
        <v/>
      </c>
      <c r="BI196" t="str">
        <f t="shared" si="46"/>
        <v/>
      </c>
      <c r="BJ196" t="str">
        <f t="shared" si="46"/>
        <v/>
      </c>
      <c r="BK196" t="str">
        <f t="shared" si="46"/>
        <v/>
      </c>
      <c r="BL196" t="str">
        <f t="shared" si="46"/>
        <v/>
      </c>
      <c r="BM196" t="str">
        <f t="shared" si="46"/>
        <v/>
      </c>
      <c r="BN196" t="str">
        <f t="shared" si="46"/>
        <v/>
      </c>
      <c r="BO196" t="str">
        <f t="shared" si="46"/>
        <v/>
      </c>
      <c r="BP196" t="str">
        <f t="shared" si="46"/>
        <v/>
      </c>
      <c r="BQ196" t="str">
        <f t="shared" si="46"/>
        <v/>
      </c>
      <c r="BU196" t="s">
        <v>62</v>
      </c>
      <c r="BV196" t="s">
        <v>65</v>
      </c>
      <c r="BW196">
        <v>15121</v>
      </c>
      <c r="BX196">
        <v>-6.1565972000000002</v>
      </c>
      <c r="BY196">
        <v>106.6468148</v>
      </c>
      <c r="BZ196">
        <v>213.96146999428828</v>
      </c>
    </row>
    <row r="197" spans="1:78" x14ac:dyDescent="0.25">
      <c r="A197" t="str">
        <f t="shared" si="35"/>
        <v>Kota Tangerang15122</v>
      </c>
      <c r="B197" s="20" t="s">
        <v>65</v>
      </c>
      <c r="C197">
        <v>15122</v>
      </c>
      <c r="D197" s="21">
        <v>204.5223319647647</v>
      </c>
      <c r="E197" s="21">
        <v>198.98370718236504</v>
      </c>
      <c r="F197" s="23">
        <v>1160000</v>
      </c>
      <c r="G197" s="23">
        <v>1160000</v>
      </c>
      <c r="H197" t="s">
        <v>42</v>
      </c>
      <c r="I197" s="23">
        <v>1160000</v>
      </c>
      <c r="J197" s="22"/>
      <c r="K197" t="s">
        <v>62</v>
      </c>
      <c r="L197" s="20" t="s">
        <v>65</v>
      </c>
      <c r="M197">
        <v>15122</v>
      </c>
      <c r="N197" s="21">
        <v>59.241815117776582</v>
      </c>
      <c r="O197" s="21">
        <v>47.572619739292946</v>
      </c>
      <c r="P197" t="s">
        <v>42</v>
      </c>
      <c r="Q197" t="s">
        <v>42</v>
      </c>
      <c r="X197" s="20" t="s">
        <v>46</v>
      </c>
      <c r="Y197">
        <v>40554</v>
      </c>
      <c r="Z197" t="str">
        <f t="shared" si="36"/>
        <v>Kab. Bandung Barat40554</v>
      </c>
      <c r="AB197">
        <v>13730</v>
      </c>
      <c r="AC197" t="str">
        <f t="shared" si="45"/>
        <v/>
      </c>
      <c r="AD197" t="str">
        <f t="shared" si="45"/>
        <v/>
      </c>
      <c r="AE197" t="str">
        <f t="shared" si="45"/>
        <v/>
      </c>
      <c r="AF197" t="str">
        <f t="shared" si="45"/>
        <v/>
      </c>
      <c r="AG197" t="str">
        <f t="shared" si="45"/>
        <v/>
      </c>
      <c r="AH197" t="str">
        <f t="shared" si="45"/>
        <v/>
      </c>
      <c r="AI197" t="str">
        <f t="shared" si="45"/>
        <v/>
      </c>
      <c r="AJ197" t="str">
        <f t="shared" si="45"/>
        <v/>
      </c>
      <c r="AK197" t="str">
        <f t="shared" si="45"/>
        <v/>
      </c>
      <c r="AL197" t="str">
        <f t="shared" si="45"/>
        <v/>
      </c>
      <c r="AM197" t="str">
        <f t="shared" si="45"/>
        <v/>
      </c>
      <c r="AN197" t="str">
        <f t="shared" si="45"/>
        <v/>
      </c>
      <c r="AO197" t="str">
        <f t="shared" si="45"/>
        <v/>
      </c>
      <c r="AP197" t="str">
        <f t="shared" si="45"/>
        <v/>
      </c>
      <c r="AQ197" t="str">
        <f t="shared" si="45"/>
        <v/>
      </c>
      <c r="AR197" t="str">
        <f t="shared" si="45"/>
        <v/>
      </c>
      <c r="AS197" t="str">
        <f t="shared" si="43"/>
        <v/>
      </c>
      <c r="AT197" t="str">
        <f t="shared" si="43"/>
        <v/>
      </c>
      <c r="AU197" t="str">
        <f t="shared" si="43"/>
        <v/>
      </c>
      <c r="AV197" t="str">
        <f t="shared" si="43"/>
        <v/>
      </c>
      <c r="AW197" t="str">
        <f t="shared" si="43"/>
        <v/>
      </c>
      <c r="AX197" t="str">
        <f t="shared" si="43"/>
        <v/>
      </c>
      <c r="AY197" t="str">
        <f t="shared" si="43"/>
        <v/>
      </c>
      <c r="AZ197" t="str">
        <f t="shared" si="43"/>
        <v/>
      </c>
      <c r="BA197" t="str">
        <f t="shared" si="43"/>
        <v/>
      </c>
      <c r="BB197">
        <f t="shared" si="43"/>
        <v>13730</v>
      </c>
      <c r="BC197" t="str">
        <f t="shared" si="43"/>
        <v/>
      </c>
      <c r="BD197" t="str">
        <f t="shared" si="43"/>
        <v/>
      </c>
      <c r="BE197" t="str">
        <f t="shared" si="43"/>
        <v/>
      </c>
      <c r="BF197" t="str">
        <f t="shared" si="43"/>
        <v/>
      </c>
      <c r="BG197" t="str">
        <f t="shared" si="43"/>
        <v/>
      </c>
      <c r="BH197" t="str">
        <f t="shared" si="46"/>
        <v/>
      </c>
      <c r="BI197" t="str">
        <f t="shared" si="46"/>
        <v/>
      </c>
      <c r="BJ197" t="str">
        <f t="shared" si="46"/>
        <v/>
      </c>
      <c r="BK197" t="str">
        <f t="shared" si="46"/>
        <v/>
      </c>
      <c r="BL197" t="str">
        <f t="shared" si="46"/>
        <v/>
      </c>
      <c r="BM197" t="str">
        <f t="shared" si="46"/>
        <v/>
      </c>
      <c r="BN197" t="str">
        <f t="shared" si="46"/>
        <v/>
      </c>
      <c r="BO197" t="str">
        <f t="shared" si="46"/>
        <v/>
      </c>
      <c r="BP197" t="str">
        <f t="shared" si="46"/>
        <v/>
      </c>
      <c r="BQ197" t="str">
        <f t="shared" si="46"/>
        <v/>
      </c>
      <c r="BU197" t="s">
        <v>62</v>
      </c>
      <c r="BV197" t="s">
        <v>65</v>
      </c>
      <c r="BW197">
        <v>15122</v>
      </c>
      <c r="BX197">
        <v>-6.1656823999999997</v>
      </c>
      <c r="BY197">
        <v>106.682188</v>
      </c>
      <c r="BZ197">
        <v>208.59457567448925</v>
      </c>
    </row>
    <row r="198" spans="1:78" x14ac:dyDescent="0.25">
      <c r="A198" t="str">
        <f t="shared" si="35"/>
        <v>Kota Tangerang15123</v>
      </c>
      <c r="B198" s="20" t="s">
        <v>65</v>
      </c>
      <c r="C198">
        <v>15123</v>
      </c>
      <c r="D198" s="21">
        <v>209.52562397481063</v>
      </c>
      <c r="E198" s="21">
        <v>204.01150525989897</v>
      </c>
      <c r="F198" s="23">
        <v>1185000</v>
      </c>
      <c r="G198" s="23">
        <v>1185000</v>
      </c>
      <c r="H198" t="s">
        <v>42</v>
      </c>
      <c r="I198" s="23">
        <v>1185000</v>
      </c>
      <c r="J198" s="22"/>
      <c r="K198" t="s">
        <v>62</v>
      </c>
      <c r="L198" s="20" t="s">
        <v>65</v>
      </c>
      <c r="M198">
        <v>15123</v>
      </c>
      <c r="N198" s="21">
        <v>64.189442716407257</v>
      </c>
      <c r="O198" s="21">
        <v>51.976286883098197</v>
      </c>
      <c r="P198" t="s">
        <v>42</v>
      </c>
      <c r="Q198" t="s">
        <v>42</v>
      </c>
      <c r="X198" s="20" t="s">
        <v>46</v>
      </c>
      <c r="Y198">
        <v>40563</v>
      </c>
      <c r="Z198" t="str">
        <f t="shared" si="36"/>
        <v>Kab. Bandung Barat40563</v>
      </c>
      <c r="AB198">
        <v>13740</v>
      </c>
      <c r="AC198" t="str">
        <f t="shared" si="45"/>
        <v/>
      </c>
      <c r="AD198" t="str">
        <f t="shared" si="45"/>
        <v/>
      </c>
      <c r="AE198" t="str">
        <f t="shared" si="45"/>
        <v/>
      </c>
      <c r="AF198" t="str">
        <f t="shared" si="45"/>
        <v/>
      </c>
      <c r="AG198" t="str">
        <f t="shared" si="45"/>
        <v/>
      </c>
      <c r="AH198" t="str">
        <f t="shared" si="45"/>
        <v/>
      </c>
      <c r="AI198" t="str">
        <f t="shared" si="45"/>
        <v/>
      </c>
      <c r="AJ198" t="str">
        <f t="shared" si="45"/>
        <v/>
      </c>
      <c r="AK198" t="str">
        <f t="shared" si="45"/>
        <v/>
      </c>
      <c r="AL198" t="str">
        <f t="shared" si="45"/>
        <v/>
      </c>
      <c r="AM198" t="str">
        <f t="shared" si="45"/>
        <v/>
      </c>
      <c r="AN198" t="str">
        <f t="shared" si="45"/>
        <v/>
      </c>
      <c r="AO198" t="str">
        <f t="shared" si="45"/>
        <v/>
      </c>
      <c r="AP198" t="str">
        <f t="shared" si="45"/>
        <v/>
      </c>
      <c r="AQ198" t="str">
        <f t="shared" si="45"/>
        <v/>
      </c>
      <c r="AR198" t="str">
        <f t="shared" si="45"/>
        <v/>
      </c>
      <c r="AS198" t="str">
        <f t="shared" si="43"/>
        <v/>
      </c>
      <c r="AT198" t="str">
        <f t="shared" si="43"/>
        <v/>
      </c>
      <c r="AU198" t="str">
        <f t="shared" si="43"/>
        <v/>
      </c>
      <c r="AV198" t="str">
        <f t="shared" si="43"/>
        <v/>
      </c>
      <c r="AW198" t="str">
        <f t="shared" si="43"/>
        <v/>
      </c>
      <c r="AX198" t="str">
        <f t="shared" si="43"/>
        <v/>
      </c>
      <c r="AY198" t="str">
        <f t="shared" si="43"/>
        <v/>
      </c>
      <c r="AZ198" t="str">
        <f t="shared" si="43"/>
        <v/>
      </c>
      <c r="BA198" t="str">
        <f t="shared" si="43"/>
        <v/>
      </c>
      <c r="BB198">
        <f t="shared" si="43"/>
        <v>13740</v>
      </c>
      <c r="BC198" t="str">
        <f t="shared" si="43"/>
        <v/>
      </c>
      <c r="BD198" t="str">
        <f t="shared" si="43"/>
        <v/>
      </c>
      <c r="BE198" t="str">
        <f t="shared" si="43"/>
        <v/>
      </c>
      <c r="BF198" t="str">
        <f t="shared" si="43"/>
        <v/>
      </c>
      <c r="BG198" t="str">
        <f t="shared" si="43"/>
        <v/>
      </c>
      <c r="BH198" t="str">
        <f t="shared" si="46"/>
        <v/>
      </c>
      <c r="BI198" t="str">
        <f t="shared" si="46"/>
        <v/>
      </c>
      <c r="BJ198" t="str">
        <f t="shared" si="46"/>
        <v/>
      </c>
      <c r="BK198" t="str">
        <f t="shared" si="46"/>
        <v/>
      </c>
      <c r="BL198" t="str">
        <f t="shared" si="46"/>
        <v/>
      </c>
      <c r="BM198" t="str">
        <f t="shared" si="46"/>
        <v/>
      </c>
      <c r="BN198" t="str">
        <f t="shared" si="46"/>
        <v/>
      </c>
      <c r="BO198" t="str">
        <f t="shared" si="46"/>
        <v/>
      </c>
      <c r="BP198" t="str">
        <f t="shared" si="46"/>
        <v/>
      </c>
      <c r="BQ198" t="str">
        <f t="shared" si="46"/>
        <v/>
      </c>
      <c r="BU198" t="s">
        <v>62</v>
      </c>
      <c r="BV198" t="s">
        <v>65</v>
      </c>
      <c r="BW198">
        <v>15123</v>
      </c>
      <c r="BX198">
        <v>-6.1433606000000003</v>
      </c>
      <c r="BY198">
        <v>106.6615529</v>
      </c>
      <c r="BZ198">
        <v>213.63308158225317</v>
      </c>
    </row>
    <row r="199" spans="1:78" x14ac:dyDescent="0.25">
      <c r="A199" t="str">
        <f t="shared" si="35"/>
        <v>Kota Tangerang15124</v>
      </c>
      <c r="B199" s="20" t="s">
        <v>65</v>
      </c>
      <c r="C199">
        <v>15124</v>
      </c>
      <c r="D199" s="21">
        <v>207.32046324552283</v>
      </c>
      <c r="E199" s="21">
        <v>201.88243178052053</v>
      </c>
      <c r="F199" s="23">
        <v>1175000</v>
      </c>
      <c r="G199" s="23">
        <v>1175000</v>
      </c>
      <c r="H199" t="s">
        <v>42</v>
      </c>
      <c r="I199" s="23">
        <v>1175000</v>
      </c>
      <c r="J199" s="22"/>
      <c r="K199" t="s">
        <v>62</v>
      </c>
      <c r="L199" s="20" t="s">
        <v>65</v>
      </c>
      <c r="M199">
        <v>15124</v>
      </c>
      <c r="N199" s="21">
        <v>62.805364237134157</v>
      </c>
      <c r="O199" s="21">
        <v>49.251811913851782</v>
      </c>
      <c r="P199" t="s">
        <v>42</v>
      </c>
      <c r="Q199" t="s">
        <v>42</v>
      </c>
      <c r="X199" s="20" t="s">
        <v>41</v>
      </c>
      <c r="Y199">
        <v>40378</v>
      </c>
      <c r="Z199" t="str">
        <f t="shared" si="36"/>
        <v>Kab. Bandung40378</v>
      </c>
      <c r="AB199">
        <v>13750</v>
      </c>
      <c r="AC199" t="str">
        <f t="shared" si="45"/>
        <v/>
      </c>
      <c r="AD199" t="str">
        <f t="shared" si="45"/>
        <v/>
      </c>
      <c r="AE199" t="str">
        <f t="shared" si="45"/>
        <v/>
      </c>
      <c r="AF199" t="str">
        <f t="shared" si="45"/>
        <v/>
      </c>
      <c r="AG199" t="str">
        <f t="shared" si="45"/>
        <v/>
      </c>
      <c r="AH199" t="str">
        <f t="shared" si="45"/>
        <v/>
      </c>
      <c r="AI199" t="str">
        <f t="shared" si="45"/>
        <v/>
      </c>
      <c r="AJ199" t="str">
        <f t="shared" si="45"/>
        <v/>
      </c>
      <c r="AK199" t="str">
        <f t="shared" si="45"/>
        <v/>
      </c>
      <c r="AL199" t="str">
        <f t="shared" si="45"/>
        <v/>
      </c>
      <c r="AM199" t="str">
        <f t="shared" si="45"/>
        <v/>
      </c>
      <c r="AN199" t="str">
        <f t="shared" si="45"/>
        <v/>
      </c>
      <c r="AO199" t="str">
        <f t="shared" si="45"/>
        <v/>
      </c>
      <c r="AP199" t="str">
        <f t="shared" si="45"/>
        <v/>
      </c>
      <c r="AQ199" t="str">
        <f t="shared" si="45"/>
        <v/>
      </c>
      <c r="AR199" t="str">
        <f t="shared" si="45"/>
        <v/>
      </c>
      <c r="AS199" t="str">
        <f t="shared" si="43"/>
        <v/>
      </c>
      <c r="AT199" t="str">
        <f t="shared" si="43"/>
        <v/>
      </c>
      <c r="AU199" t="str">
        <f t="shared" si="43"/>
        <v/>
      </c>
      <c r="AV199" t="str">
        <f t="shared" si="43"/>
        <v/>
      </c>
      <c r="AW199" t="str">
        <f t="shared" si="43"/>
        <v/>
      </c>
      <c r="AX199" t="str">
        <f t="shared" si="43"/>
        <v/>
      </c>
      <c r="AY199" t="str">
        <f t="shared" si="43"/>
        <v/>
      </c>
      <c r="AZ199" t="str">
        <f t="shared" si="43"/>
        <v/>
      </c>
      <c r="BA199" t="str">
        <f t="shared" si="43"/>
        <v/>
      </c>
      <c r="BB199">
        <f t="shared" si="43"/>
        <v>13750</v>
      </c>
      <c r="BC199" t="str">
        <f t="shared" si="43"/>
        <v/>
      </c>
      <c r="BD199" t="str">
        <f t="shared" si="43"/>
        <v/>
      </c>
      <c r="BE199" t="str">
        <f t="shared" si="43"/>
        <v/>
      </c>
      <c r="BF199" t="str">
        <f t="shared" si="43"/>
        <v/>
      </c>
      <c r="BG199" t="str">
        <f t="shared" si="43"/>
        <v/>
      </c>
      <c r="BH199" t="str">
        <f t="shared" si="46"/>
        <v/>
      </c>
      <c r="BI199" t="str">
        <f t="shared" si="46"/>
        <v/>
      </c>
      <c r="BJ199" t="str">
        <f t="shared" si="46"/>
        <v/>
      </c>
      <c r="BK199" t="str">
        <f t="shared" si="46"/>
        <v/>
      </c>
      <c r="BL199" t="str">
        <f t="shared" si="46"/>
        <v/>
      </c>
      <c r="BM199" t="str">
        <f t="shared" si="46"/>
        <v/>
      </c>
      <c r="BN199" t="str">
        <f t="shared" si="46"/>
        <v/>
      </c>
      <c r="BO199" t="str">
        <f t="shared" si="46"/>
        <v/>
      </c>
      <c r="BP199" t="str">
        <f t="shared" si="46"/>
        <v/>
      </c>
      <c r="BQ199" t="str">
        <f t="shared" si="46"/>
        <v/>
      </c>
      <c r="BU199" t="s">
        <v>62</v>
      </c>
      <c r="BV199" t="s">
        <v>65</v>
      </c>
      <c r="BW199">
        <v>15124</v>
      </c>
      <c r="BX199">
        <v>-6.1427971000000001</v>
      </c>
      <c r="BY199">
        <v>106.67923999999999</v>
      </c>
      <c r="BZ199">
        <v>211.54851622790665</v>
      </c>
    </row>
    <row r="200" spans="1:78" x14ac:dyDescent="0.25">
      <c r="A200" t="str">
        <f t="shared" si="35"/>
        <v>Kota Tangerang15125</v>
      </c>
      <c r="B200" s="20" t="s">
        <v>65</v>
      </c>
      <c r="C200">
        <v>15125</v>
      </c>
      <c r="D200" s="21">
        <v>209.90196238111122</v>
      </c>
      <c r="E200" s="21">
        <v>204.63859497520053</v>
      </c>
      <c r="F200" s="23">
        <v>1185000</v>
      </c>
      <c r="G200" s="23">
        <v>1185000</v>
      </c>
      <c r="H200" t="s">
        <v>42</v>
      </c>
      <c r="I200" s="23">
        <v>1185000</v>
      </c>
      <c r="J200" s="22"/>
      <c r="K200" t="s">
        <v>62</v>
      </c>
      <c r="L200" s="20" t="s">
        <v>65</v>
      </c>
      <c r="M200">
        <v>15125</v>
      </c>
      <c r="N200" s="21">
        <v>66.920737333203974</v>
      </c>
      <c r="O200" s="21">
        <v>50.409422704914753</v>
      </c>
      <c r="P200" t="s">
        <v>42</v>
      </c>
      <c r="Q200" t="s">
        <v>42</v>
      </c>
      <c r="X200" s="20" t="s">
        <v>46</v>
      </c>
      <c r="Y200">
        <v>40564</v>
      </c>
      <c r="Z200" t="str">
        <f t="shared" si="36"/>
        <v>Kab. Bandung Barat40564</v>
      </c>
      <c r="AB200">
        <v>13760</v>
      </c>
      <c r="AC200" t="str">
        <f t="shared" si="45"/>
        <v/>
      </c>
      <c r="AD200" t="str">
        <f t="shared" si="45"/>
        <v/>
      </c>
      <c r="AE200" t="str">
        <f t="shared" si="45"/>
        <v/>
      </c>
      <c r="AF200" t="str">
        <f t="shared" si="45"/>
        <v/>
      </c>
      <c r="AG200" t="str">
        <f t="shared" si="45"/>
        <v/>
      </c>
      <c r="AH200" t="str">
        <f t="shared" si="45"/>
        <v/>
      </c>
      <c r="AI200" t="str">
        <f t="shared" si="45"/>
        <v/>
      </c>
      <c r="AJ200" t="str">
        <f t="shared" si="45"/>
        <v/>
      </c>
      <c r="AK200" t="str">
        <f t="shared" si="45"/>
        <v/>
      </c>
      <c r="AL200" t="str">
        <f t="shared" si="45"/>
        <v/>
      </c>
      <c r="AM200" t="str">
        <f t="shared" si="45"/>
        <v/>
      </c>
      <c r="AN200" t="str">
        <f t="shared" si="45"/>
        <v/>
      </c>
      <c r="AO200" t="str">
        <f t="shared" si="45"/>
        <v/>
      </c>
      <c r="AP200" t="str">
        <f t="shared" si="45"/>
        <v/>
      </c>
      <c r="AQ200" t="str">
        <f t="shared" si="45"/>
        <v/>
      </c>
      <c r="AR200" t="str">
        <f t="shared" si="45"/>
        <v/>
      </c>
      <c r="AS200" t="str">
        <f t="shared" si="43"/>
        <v/>
      </c>
      <c r="AT200" t="str">
        <f t="shared" si="43"/>
        <v/>
      </c>
      <c r="AU200" t="str">
        <f t="shared" si="43"/>
        <v/>
      </c>
      <c r="AV200" t="str">
        <f t="shared" si="43"/>
        <v/>
      </c>
      <c r="AW200" t="str">
        <f t="shared" si="43"/>
        <v/>
      </c>
      <c r="AX200" t="str">
        <f t="shared" si="43"/>
        <v/>
      </c>
      <c r="AY200" t="str">
        <f t="shared" si="43"/>
        <v/>
      </c>
      <c r="AZ200" t="str">
        <f t="shared" si="43"/>
        <v/>
      </c>
      <c r="BA200" t="str">
        <f t="shared" si="43"/>
        <v/>
      </c>
      <c r="BB200">
        <f t="shared" si="43"/>
        <v>13760</v>
      </c>
      <c r="BC200" t="str">
        <f t="shared" si="43"/>
        <v/>
      </c>
      <c r="BD200" t="str">
        <f t="shared" si="43"/>
        <v/>
      </c>
      <c r="BE200" t="str">
        <f t="shared" si="43"/>
        <v/>
      </c>
      <c r="BF200" t="str">
        <f t="shared" si="43"/>
        <v/>
      </c>
      <c r="BG200" t="str">
        <f t="shared" si="43"/>
        <v/>
      </c>
      <c r="BH200" t="str">
        <f t="shared" si="46"/>
        <v/>
      </c>
      <c r="BI200" t="str">
        <f t="shared" si="46"/>
        <v/>
      </c>
      <c r="BJ200" t="str">
        <f t="shared" si="46"/>
        <v/>
      </c>
      <c r="BK200" t="str">
        <f t="shared" si="46"/>
        <v/>
      </c>
      <c r="BL200" t="str">
        <f t="shared" si="46"/>
        <v/>
      </c>
      <c r="BM200" t="str">
        <f t="shared" si="46"/>
        <v/>
      </c>
      <c r="BN200" t="str">
        <f t="shared" si="46"/>
        <v/>
      </c>
      <c r="BO200" t="str">
        <f t="shared" si="46"/>
        <v/>
      </c>
      <c r="BP200" t="str">
        <f t="shared" si="46"/>
        <v/>
      </c>
      <c r="BQ200" t="str">
        <f t="shared" si="46"/>
        <v/>
      </c>
      <c r="BU200" t="s">
        <v>62</v>
      </c>
      <c r="BV200" t="s">
        <v>65</v>
      </c>
      <c r="BW200">
        <v>15125</v>
      </c>
      <c r="BX200">
        <v>-6.1119843999999999</v>
      </c>
      <c r="BY200">
        <v>106.685136</v>
      </c>
      <c r="BZ200">
        <v>214.39752470228822</v>
      </c>
    </row>
    <row r="201" spans="1:78" x14ac:dyDescent="0.25">
      <c r="A201" t="str">
        <f t="shared" si="35"/>
        <v>Kota Tangerang15126</v>
      </c>
      <c r="B201" s="20" t="s">
        <v>65</v>
      </c>
      <c r="C201">
        <v>15126</v>
      </c>
      <c r="D201" s="21">
        <v>211.78696483931787</v>
      </c>
      <c r="E201" s="21">
        <v>206.34644914536176</v>
      </c>
      <c r="F201" s="23">
        <v>1195000</v>
      </c>
      <c r="G201" s="23">
        <v>1195000</v>
      </c>
      <c r="H201" t="s">
        <v>42</v>
      </c>
      <c r="I201" s="23">
        <v>1195000</v>
      </c>
      <c r="J201" s="22"/>
      <c r="K201" t="s">
        <v>62</v>
      </c>
      <c r="L201" s="20" t="s">
        <v>65</v>
      </c>
      <c r="M201">
        <v>15126</v>
      </c>
      <c r="N201" s="21">
        <v>66.989071889827869</v>
      </c>
      <c r="O201" s="21">
        <v>53.485777906811158</v>
      </c>
      <c r="P201" t="s">
        <v>42</v>
      </c>
      <c r="Q201" t="s">
        <v>42</v>
      </c>
      <c r="X201" s="20" t="s">
        <v>41</v>
      </c>
      <c r="Y201">
        <v>40972</v>
      </c>
      <c r="Z201" t="str">
        <f t="shared" si="36"/>
        <v>Kab. Bandung40972</v>
      </c>
      <c r="AB201">
        <v>13770</v>
      </c>
      <c r="AC201" t="str">
        <f t="shared" si="45"/>
        <v/>
      </c>
      <c r="AD201" t="str">
        <f t="shared" si="45"/>
        <v/>
      </c>
      <c r="AE201" t="str">
        <f t="shared" si="45"/>
        <v/>
      </c>
      <c r="AF201" t="str">
        <f t="shared" si="45"/>
        <v/>
      </c>
      <c r="AG201" t="str">
        <f t="shared" si="45"/>
        <v/>
      </c>
      <c r="AH201" t="str">
        <f t="shared" si="45"/>
        <v/>
      </c>
      <c r="AI201" t="str">
        <f t="shared" si="45"/>
        <v/>
      </c>
      <c r="AJ201" t="str">
        <f t="shared" si="45"/>
        <v/>
      </c>
      <c r="AK201" t="str">
        <f t="shared" si="45"/>
        <v/>
      </c>
      <c r="AL201" t="str">
        <f t="shared" si="45"/>
        <v/>
      </c>
      <c r="AM201" t="str">
        <f t="shared" si="45"/>
        <v/>
      </c>
      <c r="AN201" t="str">
        <f t="shared" si="45"/>
        <v/>
      </c>
      <c r="AO201" t="str">
        <f t="shared" si="45"/>
        <v/>
      </c>
      <c r="AP201" t="str">
        <f t="shared" si="45"/>
        <v/>
      </c>
      <c r="AQ201" t="str">
        <f t="shared" si="45"/>
        <v/>
      </c>
      <c r="AR201" t="str">
        <f t="shared" ref="AR201:BG216" si="47">IFERROR(IF(MATCH(AR$11&amp;$AB201,$Z$12:$Z$1468,0)&gt;0,$AB201,""),"")</f>
        <v/>
      </c>
      <c r="AS201" t="str">
        <f t="shared" si="47"/>
        <v/>
      </c>
      <c r="AT201" t="str">
        <f t="shared" si="47"/>
        <v/>
      </c>
      <c r="AU201" t="str">
        <f t="shared" si="47"/>
        <v/>
      </c>
      <c r="AV201" t="str">
        <f t="shared" si="47"/>
        <v/>
      </c>
      <c r="AW201" t="str">
        <f t="shared" si="47"/>
        <v/>
      </c>
      <c r="AX201" t="str">
        <f t="shared" si="47"/>
        <v/>
      </c>
      <c r="AY201" t="str">
        <f t="shared" si="47"/>
        <v/>
      </c>
      <c r="AZ201" t="str">
        <f t="shared" si="47"/>
        <v/>
      </c>
      <c r="BA201" t="str">
        <f t="shared" si="47"/>
        <v/>
      </c>
      <c r="BB201">
        <f t="shared" si="47"/>
        <v>13770</v>
      </c>
      <c r="BC201" t="str">
        <f t="shared" si="47"/>
        <v/>
      </c>
      <c r="BD201" t="str">
        <f t="shared" si="47"/>
        <v/>
      </c>
      <c r="BE201" t="str">
        <f t="shared" si="47"/>
        <v/>
      </c>
      <c r="BF201" t="str">
        <f t="shared" si="47"/>
        <v/>
      </c>
      <c r="BG201" t="str">
        <f t="shared" si="47"/>
        <v/>
      </c>
      <c r="BH201" t="str">
        <f t="shared" si="46"/>
        <v/>
      </c>
      <c r="BI201" t="str">
        <f t="shared" si="46"/>
        <v/>
      </c>
      <c r="BJ201" t="str">
        <f t="shared" si="46"/>
        <v/>
      </c>
      <c r="BK201" t="str">
        <f t="shared" si="46"/>
        <v/>
      </c>
      <c r="BL201" t="str">
        <f t="shared" si="46"/>
        <v/>
      </c>
      <c r="BM201" t="str">
        <f t="shared" si="46"/>
        <v/>
      </c>
      <c r="BN201" t="str">
        <f t="shared" si="46"/>
        <v/>
      </c>
      <c r="BO201" t="str">
        <f t="shared" si="46"/>
        <v/>
      </c>
      <c r="BP201" t="str">
        <f t="shared" si="46"/>
        <v/>
      </c>
      <c r="BQ201" t="str">
        <f t="shared" si="46"/>
        <v/>
      </c>
      <c r="BU201" t="s">
        <v>62</v>
      </c>
      <c r="BV201" t="s">
        <v>65</v>
      </c>
      <c r="BW201">
        <v>15126</v>
      </c>
      <c r="BX201">
        <v>-6.1255857000000002</v>
      </c>
      <c r="BY201">
        <v>106.6586052</v>
      </c>
      <c r="BZ201">
        <v>216.00825812183677</v>
      </c>
    </row>
    <row r="202" spans="1:78" x14ac:dyDescent="0.25">
      <c r="A202" t="str">
        <f t="shared" si="35"/>
        <v>Kota Tangerang15127</v>
      </c>
      <c r="B202" s="20" t="s">
        <v>65</v>
      </c>
      <c r="C202">
        <v>15127</v>
      </c>
      <c r="D202" s="21">
        <v>215.7101072575083</v>
      </c>
      <c r="E202" s="21">
        <v>210.24323027451061</v>
      </c>
      <c r="F202" s="23">
        <v>1215000</v>
      </c>
      <c r="G202" s="23">
        <v>1215000</v>
      </c>
      <c r="H202" t="s">
        <v>42</v>
      </c>
      <c r="I202" s="23">
        <v>1215000</v>
      </c>
      <c r="J202" s="22"/>
      <c r="K202" t="s">
        <v>62</v>
      </c>
      <c r="L202" s="20" t="s">
        <v>65</v>
      </c>
      <c r="M202">
        <v>15127</v>
      </c>
      <c r="N202" s="21">
        <v>70.481668510139926</v>
      </c>
      <c r="O202" s="21">
        <v>57.419750864236505</v>
      </c>
      <c r="P202" t="s">
        <v>42</v>
      </c>
      <c r="Q202" t="s">
        <v>42</v>
      </c>
      <c r="X202" s="20" t="s">
        <v>46</v>
      </c>
      <c r="Y202">
        <v>40558</v>
      </c>
      <c r="Z202" t="str">
        <f t="shared" si="36"/>
        <v>Kab. Bandung Barat40558</v>
      </c>
      <c r="AB202">
        <v>13780</v>
      </c>
      <c r="AC202" t="str">
        <f t="shared" ref="AC202:AR217" si="48">IFERROR(IF(MATCH(AC$11&amp;$AB202,$Z$12:$Z$1468,0)&gt;0,$AB202,""),"")</f>
        <v/>
      </c>
      <c r="AD202" t="str">
        <f t="shared" si="48"/>
        <v/>
      </c>
      <c r="AE202" t="str">
        <f t="shared" si="48"/>
        <v/>
      </c>
      <c r="AF202" t="str">
        <f t="shared" si="48"/>
        <v/>
      </c>
      <c r="AG202" t="str">
        <f t="shared" si="48"/>
        <v/>
      </c>
      <c r="AH202" t="str">
        <f t="shared" si="48"/>
        <v/>
      </c>
      <c r="AI202" t="str">
        <f t="shared" si="48"/>
        <v/>
      </c>
      <c r="AJ202" t="str">
        <f t="shared" si="48"/>
        <v/>
      </c>
      <c r="AK202" t="str">
        <f t="shared" si="48"/>
        <v/>
      </c>
      <c r="AL202" t="str">
        <f t="shared" si="48"/>
        <v/>
      </c>
      <c r="AM202" t="str">
        <f t="shared" si="48"/>
        <v/>
      </c>
      <c r="AN202" t="str">
        <f t="shared" si="48"/>
        <v/>
      </c>
      <c r="AO202" t="str">
        <f t="shared" si="48"/>
        <v/>
      </c>
      <c r="AP202" t="str">
        <f t="shared" si="48"/>
        <v/>
      </c>
      <c r="AQ202" t="str">
        <f t="shared" si="48"/>
        <v/>
      </c>
      <c r="AR202" t="str">
        <f t="shared" si="48"/>
        <v/>
      </c>
      <c r="AS202" t="str">
        <f t="shared" si="47"/>
        <v/>
      </c>
      <c r="AT202" t="str">
        <f t="shared" si="47"/>
        <v/>
      </c>
      <c r="AU202" t="str">
        <f t="shared" si="47"/>
        <v/>
      </c>
      <c r="AV202" t="str">
        <f t="shared" si="47"/>
        <v/>
      </c>
      <c r="AW202" t="str">
        <f t="shared" si="47"/>
        <v/>
      </c>
      <c r="AX202" t="str">
        <f t="shared" si="47"/>
        <v/>
      </c>
      <c r="AY202" t="str">
        <f t="shared" si="47"/>
        <v/>
      </c>
      <c r="AZ202" t="str">
        <f t="shared" si="47"/>
        <v/>
      </c>
      <c r="BA202" t="str">
        <f t="shared" si="47"/>
        <v/>
      </c>
      <c r="BB202">
        <f t="shared" si="47"/>
        <v>13780</v>
      </c>
      <c r="BC202" t="str">
        <f t="shared" si="47"/>
        <v/>
      </c>
      <c r="BD202" t="str">
        <f t="shared" si="47"/>
        <v/>
      </c>
      <c r="BE202" t="str">
        <f t="shared" si="47"/>
        <v/>
      </c>
      <c r="BF202" t="str">
        <f t="shared" si="47"/>
        <v/>
      </c>
      <c r="BG202" t="str">
        <f t="shared" si="47"/>
        <v/>
      </c>
      <c r="BH202" t="str">
        <f t="shared" si="46"/>
        <v/>
      </c>
      <c r="BI202" t="str">
        <f t="shared" si="46"/>
        <v/>
      </c>
      <c r="BJ202" t="str">
        <f t="shared" si="46"/>
        <v/>
      </c>
      <c r="BK202" t="str">
        <f t="shared" si="46"/>
        <v/>
      </c>
      <c r="BL202" t="str">
        <f t="shared" si="46"/>
        <v/>
      </c>
      <c r="BM202" t="str">
        <f t="shared" si="46"/>
        <v/>
      </c>
      <c r="BN202" t="str">
        <f t="shared" si="46"/>
        <v/>
      </c>
      <c r="BO202" t="str">
        <f t="shared" si="46"/>
        <v/>
      </c>
      <c r="BP202" t="str">
        <f t="shared" si="46"/>
        <v/>
      </c>
      <c r="BQ202" t="str">
        <f t="shared" si="46"/>
        <v/>
      </c>
      <c r="BU202" t="s">
        <v>62</v>
      </c>
      <c r="BV202" t="s">
        <v>65</v>
      </c>
      <c r="BW202">
        <v>15127</v>
      </c>
      <c r="BX202">
        <v>-6.1134788999999996</v>
      </c>
      <c r="BY202">
        <v>106.6379724</v>
      </c>
      <c r="BZ202">
        <v>219.88776165873279</v>
      </c>
    </row>
    <row r="203" spans="1:78" x14ac:dyDescent="0.25">
      <c r="A203" t="str">
        <f t="shared" si="35"/>
        <v>Kota Tangerang15128</v>
      </c>
      <c r="B203" s="20" t="s">
        <v>65</v>
      </c>
      <c r="C203">
        <v>15128</v>
      </c>
      <c r="D203" s="21">
        <v>216.32023556238727</v>
      </c>
      <c r="E203" s="21">
        <v>210.70897428749626</v>
      </c>
      <c r="F203" s="23">
        <v>1220000</v>
      </c>
      <c r="G203" s="23">
        <v>1220000</v>
      </c>
      <c r="H203" t="s">
        <v>42</v>
      </c>
      <c r="I203" s="23">
        <v>1220000</v>
      </c>
      <c r="J203" s="22"/>
      <c r="K203" t="s">
        <v>62</v>
      </c>
      <c r="L203" s="20" t="s">
        <v>65</v>
      </c>
      <c r="M203">
        <v>15128</v>
      </c>
      <c r="N203" s="21">
        <v>69.882172726017004</v>
      </c>
      <c r="O203" s="21">
        <v>59.206947956592174</v>
      </c>
      <c r="P203" t="s">
        <v>42</v>
      </c>
      <c r="Q203" t="s">
        <v>42</v>
      </c>
      <c r="X203" s="20" t="s">
        <v>46</v>
      </c>
      <c r="Y203">
        <v>40565</v>
      </c>
      <c r="Z203" t="str">
        <f t="shared" si="36"/>
        <v>Kab. Bandung Barat40565</v>
      </c>
      <c r="AB203">
        <v>13790</v>
      </c>
      <c r="AC203" t="str">
        <f t="shared" si="48"/>
        <v/>
      </c>
      <c r="AD203" t="str">
        <f t="shared" si="48"/>
        <v/>
      </c>
      <c r="AE203" t="str">
        <f t="shared" si="48"/>
        <v/>
      </c>
      <c r="AF203" t="str">
        <f t="shared" si="48"/>
        <v/>
      </c>
      <c r="AG203" t="str">
        <f t="shared" si="48"/>
        <v/>
      </c>
      <c r="AH203" t="str">
        <f t="shared" si="48"/>
        <v/>
      </c>
      <c r="AI203" t="str">
        <f t="shared" si="48"/>
        <v/>
      </c>
      <c r="AJ203" t="str">
        <f t="shared" si="48"/>
        <v/>
      </c>
      <c r="AK203" t="str">
        <f t="shared" si="48"/>
        <v/>
      </c>
      <c r="AL203" t="str">
        <f t="shared" si="48"/>
        <v/>
      </c>
      <c r="AM203" t="str">
        <f t="shared" si="48"/>
        <v/>
      </c>
      <c r="AN203" t="str">
        <f t="shared" si="48"/>
        <v/>
      </c>
      <c r="AO203" t="str">
        <f t="shared" si="48"/>
        <v/>
      </c>
      <c r="AP203" t="str">
        <f t="shared" si="48"/>
        <v/>
      </c>
      <c r="AQ203" t="str">
        <f t="shared" si="48"/>
        <v/>
      </c>
      <c r="AR203" t="str">
        <f t="shared" si="48"/>
        <v/>
      </c>
      <c r="AS203" t="str">
        <f t="shared" si="47"/>
        <v/>
      </c>
      <c r="AT203" t="str">
        <f t="shared" si="47"/>
        <v/>
      </c>
      <c r="AU203" t="str">
        <f t="shared" si="47"/>
        <v/>
      </c>
      <c r="AV203" t="str">
        <f t="shared" si="47"/>
        <v/>
      </c>
      <c r="AW203" t="str">
        <f t="shared" si="47"/>
        <v/>
      </c>
      <c r="AX203" t="str">
        <f t="shared" si="47"/>
        <v/>
      </c>
      <c r="AY203" t="str">
        <f t="shared" si="47"/>
        <v/>
      </c>
      <c r="AZ203" t="str">
        <f t="shared" si="47"/>
        <v/>
      </c>
      <c r="BA203" t="str">
        <f t="shared" si="47"/>
        <v/>
      </c>
      <c r="BB203">
        <f t="shared" si="47"/>
        <v>13790</v>
      </c>
      <c r="BC203" t="str">
        <f t="shared" si="47"/>
        <v/>
      </c>
      <c r="BD203" t="str">
        <f t="shared" si="47"/>
        <v/>
      </c>
      <c r="BE203" t="str">
        <f t="shared" si="47"/>
        <v/>
      </c>
      <c r="BF203" t="str">
        <f t="shared" si="47"/>
        <v/>
      </c>
      <c r="BG203" t="str">
        <f t="shared" si="47"/>
        <v/>
      </c>
      <c r="BH203" t="str">
        <f t="shared" si="46"/>
        <v/>
      </c>
      <c r="BI203" t="str">
        <f t="shared" si="46"/>
        <v/>
      </c>
      <c r="BJ203" t="str">
        <f t="shared" si="46"/>
        <v/>
      </c>
      <c r="BK203" t="str">
        <f t="shared" si="46"/>
        <v/>
      </c>
      <c r="BL203" t="str">
        <f t="shared" si="46"/>
        <v/>
      </c>
      <c r="BM203" t="str">
        <f t="shared" si="46"/>
        <v/>
      </c>
      <c r="BN203" t="str">
        <f t="shared" si="46"/>
        <v/>
      </c>
      <c r="BO203" t="str">
        <f t="shared" si="46"/>
        <v/>
      </c>
      <c r="BP203" t="str">
        <f t="shared" si="46"/>
        <v/>
      </c>
      <c r="BQ203" t="str">
        <f t="shared" si="46"/>
        <v/>
      </c>
      <c r="BU203" t="s">
        <v>62</v>
      </c>
      <c r="BV203" t="s">
        <v>65</v>
      </c>
      <c r="BW203">
        <v>15128</v>
      </c>
      <c r="BX203">
        <v>-6.1293536</v>
      </c>
      <c r="BY203">
        <v>106.6202887</v>
      </c>
      <c r="BZ203">
        <v>220.26934542851924</v>
      </c>
    </row>
    <row r="204" spans="1:78" x14ac:dyDescent="0.25">
      <c r="A204" t="str">
        <f t="shared" si="35"/>
        <v>Kota Tangerang15129</v>
      </c>
      <c r="B204" s="20" t="s">
        <v>65</v>
      </c>
      <c r="C204">
        <v>15129</v>
      </c>
      <c r="D204" s="21">
        <v>214.10042796995617</v>
      </c>
      <c r="E204" s="21">
        <v>208.41638210052793</v>
      </c>
      <c r="F204" s="23">
        <v>1210000</v>
      </c>
      <c r="G204" s="23">
        <v>1210000</v>
      </c>
      <c r="H204" t="s">
        <v>42</v>
      </c>
      <c r="I204" s="23">
        <v>1210000</v>
      </c>
      <c r="J204" s="22"/>
      <c r="K204" t="s">
        <v>62</v>
      </c>
      <c r="L204" s="20" t="s">
        <v>65</v>
      </c>
      <c r="M204">
        <v>15129</v>
      </c>
      <c r="N204" s="21">
        <v>67.184031692187702</v>
      </c>
      <c r="O204" s="21">
        <v>57.825133874859006</v>
      </c>
      <c r="P204" t="s">
        <v>42</v>
      </c>
      <c r="Q204" t="s">
        <v>42</v>
      </c>
      <c r="X204" s="20" t="s">
        <v>41</v>
      </c>
      <c r="Y204">
        <v>40386</v>
      </c>
      <c r="Z204" t="str">
        <f t="shared" si="36"/>
        <v>Kab. Bandung40386</v>
      </c>
      <c r="AB204">
        <v>13810</v>
      </c>
      <c r="AC204" t="str">
        <f t="shared" si="48"/>
        <v/>
      </c>
      <c r="AD204" t="str">
        <f t="shared" si="48"/>
        <v/>
      </c>
      <c r="AE204" t="str">
        <f t="shared" si="48"/>
        <v/>
      </c>
      <c r="AF204" t="str">
        <f t="shared" si="48"/>
        <v/>
      </c>
      <c r="AG204" t="str">
        <f t="shared" si="48"/>
        <v/>
      </c>
      <c r="AH204" t="str">
        <f t="shared" si="48"/>
        <v/>
      </c>
      <c r="AI204" t="str">
        <f t="shared" si="48"/>
        <v/>
      </c>
      <c r="AJ204" t="str">
        <f t="shared" si="48"/>
        <v/>
      </c>
      <c r="AK204" t="str">
        <f t="shared" si="48"/>
        <v/>
      </c>
      <c r="AL204" t="str">
        <f t="shared" si="48"/>
        <v/>
      </c>
      <c r="AM204" t="str">
        <f t="shared" si="48"/>
        <v/>
      </c>
      <c r="AN204" t="str">
        <f t="shared" si="48"/>
        <v/>
      </c>
      <c r="AO204" t="str">
        <f t="shared" si="48"/>
        <v/>
      </c>
      <c r="AP204" t="str">
        <f t="shared" si="48"/>
        <v/>
      </c>
      <c r="AQ204" t="str">
        <f t="shared" si="48"/>
        <v/>
      </c>
      <c r="AR204" t="str">
        <f t="shared" si="48"/>
        <v/>
      </c>
      <c r="AS204" t="str">
        <f t="shared" si="47"/>
        <v/>
      </c>
      <c r="AT204" t="str">
        <f t="shared" si="47"/>
        <v/>
      </c>
      <c r="AU204" t="str">
        <f t="shared" si="47"/>
        <v/>
      </c>
      <c r="AV204" t="str">
        <f t="shared" si="47"/>
        <v/>
      </c>
      <c r="AW204" t="str">
        <f t="shared" si="47"/>
        <v/>
      </c>
      <c r="AX204" t="str">
        <f t="shared" si="47"/>
        <v/>
      </c>
      <c r="AY204" t="str">
        <f t="shared" si="47"/>
        <v/>
      </c>
      <c r="AZ204" t="str">
        <f t="shared" si="47"/>
        <v/>
      </c>
      <c r="BA204" t="str">
        <f t="shared" si="47"/>
        <v/>
      </c>
      <c r="BB204">
        <f t="shared" si="47"/>
        <v>13810</v>
      </c>
      <c r="BC204" t="str">
        <f t="shared" si="47"/>
        <v/>
      </c>
      <c r="BD204" t="str">
        <f t="shared" si="47"/>
        <v/>
      </c>
      <c r="BE204" t="str">
        <f t="shared" si="47"/>
        <v/>
      </c>
      <c r="BF204" t="str">
        <f t="shared" si="47"/>
        <v/>
      </c>
      <c r="BG204" t="str">
        <f t="shared" si="47"/>
        <v/>
      </c>
      <c r="BH204" t="str">
        <f t="shared" si="46"/>
        <v/>
      </c>
      <c r="BI204" t="str">
        <f t="shared" si="46"/>
        <v/>
      </c>
      <c r="BJ204" t="str">
        <f t="shared" si="46"/>
        <v/>
      </c>
      <c r="BK204" t="str">
        <f t="shared" si="46"/>
        <v/>
      </c>
      <c r="BL204" t="str">
        <f t="shared" si="46"/>
        <v/>
      </c>
      <c r="BM204" t="str">
        <f t="shared" si="46"/>
        <v/>
      </c>
      <c r="BN204" t="str">
        <f t="shared" si="46"/>
        <v/>
      </c>
      <c r="BO204" t="str">
        <f t="shared" si="46"/>
        <v/>
      </c>
      <c r="BP204" t="str">
        <f t="shared" si="46"/>
        <v/>
      </c>
      <c r="BQ204" t="str">
        <f t="shared" si="46"/>
        <v/>
      </c>
      <c r="BU204" t="s">
        <v>62</v>
      </c>
      <c r="BV204" t="s">
        <v>65</v>
      </c>
      <c r="BW204">
        <v>15129</v>
      </c>
      <c r="BX204">
        <v>-6.1471330000000002</v>
      </c>
      <c r="BY204">
        <v>106.6232359</v>
      </c>
      <c r="BZ204">
        <v>217.93433476190012</v>
      </c>
    </row>
    <row r="205" spans="1:78" x14ac:dyDescent="0.25">
      <c r="A205" t="str">
        <f t="shared" ref="A205:A268" si="49">B205&amp;C205</f>
        <v>Kota Tangerang15131</v>
      </c>
      <c r="B205" s="20" t="s">
        <v>65</v>
      </c>
      <c r="C205">
        <v>15131</v>
      </c>
      <c r="D205" s="21">
        <v>216.09051871218998</v>
      </c>
      <c r="E205" s="21">
        <v>210.26602722281831</v>
      </c>
      <c r="F205" s="23">
        <v>1220000</v>
      </c>
      <c r="G205" s="23">
        <v>1220000</v>
      </c>
      <c r="H205" t="s">
        <v>42</v>
      </c>
      <c r="I205" s="23">
        <v>1220000</v>
      </c>
      <c r="J205" s="22"/>
      <c r="K205" t="s">
        <v>62</v>
      </c>
      <c r="L205" s="20" t="s">
        <v>65</v>
      </c>
      <c r="M205">
        <v>15131</v>
      </c>
      <c r="N205" s="21">
        <v>68.138230057732144</v>
      </c>
      <c r="O205" s="21">
        <v>61.112072071583242</v>
      </c>
      <c r="P205" t="s">
        <v>42</v>
      </c>
      <c r="Q205" t="s">
        <v>42</v>
      </c>
      <c r="X205" s="20" t="s">
        <v>41</v>
      </c>
      <c r="Y205">
        <v>40973</v>
      </c>
      <c r="Z205" t="str">
        <f t="shared" ref="Z205:Z268" si="50">X205&amp;Y205</f>
        <v>Kab. Bandung40973</v>
      </c>
      <c r="AB205">
        <v>13820</v>
      </c>
      <c r="AC205" t="str">
        <f t="shared" si="48"/>
        <v/>
      </c>
      <c r="AD205" t="str">
        <f t="shared" si="48"/>
        <v/>
      </c>
      <c r="AE205" t="str">
        <f t="shared" si="48"/>
        <v/>
      </c>
      <c r="AF205" t="str">
        <f t="shared" si="48"/>
        <v/>
      </c>
      <c r="AG205" t="str">
        <f t="shared" si="48"/>
        <v/>
      </c>
      <c r="AH205" t="str">
        <f t="shared" si="48"/>
        <v/>
      </c>
      <c r="AI205" t="str">
        <f t="shared" si="48"/>
        <v/>
      </c>
      <c r="AJ205" t="str">
        <f t="shared" si="48"/>
        <v/>
      </c>
      <c r="AK205" t="str">
        <f t="shared" si="48"/>
        <v/>
      </c>
      <c r="AL205" t="str">
        <f t="shared" si="48"/>
        <v/>
      </c>
      <c r="AM205" t="str">
        <f t="shared" si="48"/>
        <v/>
      </c>
      <c r="AN205" t="str">
        <f t="shared" si="48"/>
        <v/>
      </c>
      <c r="AO205" t="str">
        <f t="shared" si="48"/>
        <v/>
      </c>
      <c r="AP205" t="str">
        <f t="shared" si="48"/>
        <v/>
      </c>
      <c r="AQ205" t="str">
        <f t="shared" si="48"/>
        <v/>
      </c>
      <c r="AR205" t="str">
        <f t="shared" si="48"/>
        <v/>
      </c>
      <c r="AS205" t="str">
        <f t="shared" si="47"/>
        <v/>
      </c>
      <c r="AT205" t="str">
        <f t="shared" si="47"/>
        <v/>
      </c>
      <c r="AU205" t="str">
        <f t="shared" si="47"/>
        <v/>
      </c>
      <c r="AV205" t="str">
        <f t="shared" si="47"/>
        <v/>
      </c>
      <c r="AW205" t="str">
        <f t="shared" si="47"/>
        <v/>
      </c>
      <c r="AX205" t="str">
        <f t="shared" si="47"/>
        <v/>
      </c>
      <c r="AY205" t="str">
        <f t="shared" si="47"/>
        <v/>
      </c>
      <c r="AZ205" t="str">
        <f t="shared" si="47"/>
        <v/>
      </c>
      <c r="BA205" t="str">
        <f t="shared" si="47"/>
        <v/>
      </c>
      <c r="BB205">
        <f t="shared" si="47"/>
        <v>13820</v>
      </c>
      <c r="BC205" t="str">
        <f t="shared" si="47"/>
        <v/>
      </c>
      <c r="BD205" t="str">
        <f t="shared" si="47"/>
        <v/>
      </c>
      <c r="BE205" t="str">
        <f t="shared" si="47"/>
        <v/>
      </c>
      <c r="BF205" t="str">
        <f t="shared" si="47"/>
        <v/>
      </c>
      <c r="BG205" t="str">
        <f t="shared" si="47"/>
        <v/>
      </c>
      <c r="BH205" t="str">
        <f t="shared" si="46"/>
        <v/>
      </c>
      <c r="BI205" t="str">
        <f t="shared" si="46"/>
        <v/>
      </c>
      <c r="BJ205" t="str">
        <f t="shared" si="46"/>
        <v/>
      </c>
      <c r="BK205" t="str">
        <f t="shared" si="46"/>
        <v/>
      </c>
      <c r="BL205" t="str">
        <f t="shared" si="46"/>
        <v/>
      </c>
      <c r="BM205" t="str">
        <f t="shared" si="46"/>
        <v/>
      </c>
      <c r="BN205" t="str">
        <f t="shared" si="46"/>
        <v/>
      </c>
      <c r="BO205" t="str">
        <f t="shared" si="46"/>
        <v/>
      </c>
      <c r="BP205" t="str">
        <f t="shared" si="46"/>
        <v/>
      </c>
      <c r="BQ205" t="str">
        <f t="shared" si="46"/>
        <v/>
      </c>
      <c r="BU205" t="s">
        <v>62</v>
      </c>
      <c r="BV205" t="s">
        <v>65</v>
      </c>
      <c r="BW205">
        <v>15131</v>
      </c>
      <c r="BX205">
        <v>-6.1580985000000004</v>
      </c>
      <c r="BY205">
        <v>106.5996595</v>
      </c>
      <c r="BZ205">
        <v>219.69474124172899</v>
      </c>
    </row>
    <row r="206" spans="1:78" x14ac:dyDescent="0.25">
      <c r="A206" t="str">
        <f t="shared" si="49"/>
        <v>Kota Tangerang15132</v>
      </c>
      <c r="B206" s="20" t="s">
        <v>65</v>
      </c>
      <c r="C206">
        <v>15132</v>
      </c>
      <c r="D206" s="21">
        <v>214.19180509270501</v>
      </c>
      <c r="E206" s="21">
        <v>208.24712763220629</v>
      </c>
      <c r="F206" s="23">
        <v>1210000</v>
      </c>
      <c r="G206" s="23">
        <v>1210000</v>
      </c>
      <c r="H206" t="s">
        <v>42</v>
      </c>
      <c r="I206" s="23">
        <v>1210000</v>
      </c>
      <c r="J206" s="22"/>
      <c r="K206" t="s">
        <v>62</v>
      </c>
      <c r="L206" s="20" t="s">
        <v>65</v>
      </c>
      <c r="M206">
        <v>15132</v>
      </c>
      <c r="N206" s="21">
        <v>65.544605556110838</v>
      </c>
      <c r="O206" s="21">
        <v>60.776688086468681</v>
      </c>
      <c r="P206" t="s">
        <v>42</v>
      </c>
      <c r="Q206" t="s">
        <v>42</v>
      </c>
      <c r="X206" s="20" t="s">
        <v>46</v>
      </c>
      <c r="Y206">
        <v>40556</v>
      </c>
      <c r="Z206" t="str">
        <f t="shared" si="50"/>
        <v>Kab. Bandung Barat40556</v>
      </c>
      <c r="AB206">
        <v>13830</v>
      </c>
      <c r="AC206" t="str">
        <f t="shared" si="48"/>
        <v/>
      </c>
      <c r="AD206" t="str">
        <f t="shared" si="48"/>
        <v/>
      </c>
      <c r="AE206" t="str">
        <f t="shared" si="48"/>
        <v/>
      </c>
      <c r="AF206" t="str">
        <f t="shared" si="48"/>
        <v/>
      </c>
      <c r="AG206" t="str">
        <f t="shared" si="48"/>
        <v/>
      </c>
      <c r="AH206" t="str">
        <f t="shared" si="48"/>
        <v/>
      </c>
      <c r="AI206" t="str">
        <f t="shared" si="48"/>
        <v/>
      </c>
      <c r="AJ206" t="str">
        <f t="shared" si="48"/>
        <v/>
      </c>
      <c r="AK206" t="str">
        <f t="shared" si="48"/>
        <v/>
      </c>
      <c r="AL206" t="str">
        <f t="shared" si="48"/>
        <v/>
      </c>
      <c r="AM206" t="str">
        <f t="shared" si="48"/>
        <v/>
      </c>
      <c r="AN206" t="str">
        <f t="shared" si="48"/>
        <v/>
      </c>
      <c r="AO206" t="str">
        <f t="shared" si="48"/>
        <v/>
      </c>
      <c r="AP206" t="str">
        <f t="shared" si="48"/>
        <v/>
      </c>
      <c r="AQ206" t="str">
        <f t="shared" si="48"/>
        <v/>
      </c>
      <c r="AR206" t="str">
        <f t="shared" si="48"/>
        <v/>
      </c>
      <c r="AS206" t="str">
        <f t="shared" si="47"/>
        <v/>
      </c>
      <c r="AT206" t="str">
        <f t="shared" si="47"/>
        <v/>
      </c>
      <c r="AU206" t="str">
        <f t="shared" si="47"/>
        <v/>
      </c>
      <c r="AV206" t="str">
        <f t="shared" si="47"/>
        <v/>
      </c>
      <c r="AW206" t="str">
        <f t="shared" si="47"/>
        <v/>
      </c>
      <c r="AX206" t="str">
        <f t="shared" si="47"/>
        <v/>
      </c>
      <c r="AY206" t="str">
        <f t="shared" si="47"/>
        <v/>
      </c>
      <c r="AZ206" t="str">
        <f t="shared" si="47"/>
        <v/>
      </c>
      <c r="BA206" t="str">
        <f t="shared" si="47"/>
        <v/>
      </c>
      <c r="BB206">
        <f t="shared" si="47"/>
        <v>13830</v>
      </c>
      <c r="BC206" t="str">
        <f t="shared" si="47"/>
        <v/>
      </c>
      <c r="BD206" t="str">
        <f t="shared" si="47"/>
        <v/>
      </c>
      <c r="BE206" t="str">
        <f t="shared" si="47"/>
        <v/>
      </c>
      <c r="BF206" t="str">
        <f t="shared" si="47"/>
        <v/>
      </c>
      <c r="BG206" t="str">
        <f t="shared" si="47"/>
        <v/>
      </c>
      <c r="BH206" t="str">
        <f t="shared" si="46"/>
        <v/>
      </c>
      <c r="BI206" t="str">
        <f t="shared" si="46"/>
        <v/>
      </c>
      <c r="BJ206" t="str">
        <f t="shared" si="46"/>
        <v/>
      </c>
      <c r="BK206" t="str">
        <f t="shared" si="46"/>
        <v/>
      </c>
      <c r="BL206" t="str">
        <f t="shared" si="46"/>
        <v/>
      </c>
      <c r="BM206" t="str">
        <f t="shared" si="46"/>
        <v/>
      </c>
      <c r="BN206" t="str">
        <f t="shared" si="46"/>
        <v/>
      </c>
      <c r="BO206" t="str">
        <f t="shared" si="46"/>
        <v/>
      </c>
      <c r="BP206" t="str">
        <f t="shared" si="46"/>
        <v/>
      </c>
      <c r="BQ206" t="str">
        <f t="shared" si="46"/>
        <v/>
      </c>
      <c r="BU206" t="s">
        <v>62</v>
      </c>
      <c r="BV206" t="s">
        <v>65</v>
      </c>
      <c r="BW206">
        <v>15132</v>
      </c>
      <c r="BX206">
        <v>-6.1811864999999999</v>
      </c>
      <c r="BY206">
        <v>106.5967126</v>
      </c>
      <c r="BZ206">
        <v>217.59845663625345</v>
      </c>
    </row>
    <row r="207" spans="1:78" x14ac:dyDescent="0.25">
      <c r="A207" t="str">
        <f t="shared" si="49"/>
        <v>Kota Tangerang15133</v>
      </c>
      <c r="B207" s="20" t="s">
        <v>65</v>
      </c>
      <c r="C207">
        <v>15133</v>
      </c>
      <c r="D207" s="21">
        <v>216.83192013670876</v>
      </c>
      <c r="E207" s="21">
        <v>210.8228308827218</v>
      </c>
      <c r="F207" s="23">
        <v>1220000</v>
      </c>
      <c r="G207" s="23">
        <v>1220000</v>
      </c>
      <c r="H207" t="s">
        <v>42</v>
      </c>
      <c r="I207" s="23">
        <v>1220000</v>
      </c>
      <c r="J207" s="22"/>
      <c r="K207" t="s">
        <v>62</v>
      </c>
      <c r="L207" s="20" t="s">
        <v>65</v>
      </c>
      <c r="M207">
        <v>15133</v>
      </c>
      <c r="N207" s="21">
        <v>67.794597106904661</v>
      </c>
      <c r="O207" s="21">
        <v>63.922617198499097</v>
      </c>
      <c r="P207" t="s">
        <v>42</v>
      </c>
      <c r="Q207" t="s">
        <v>42</v>
      </c>
      <c r="X207" s="20" t="s">
        <v>53</v>
      </c>
      <c r="Y207">
        <v>45366</v>
      </c>
      <c r="Z207" t="str">
        <f t="shared" si="50"/>
        <v>Kab. Sumedang45366</v>
      </c>
      <c r="AB207">
        <v>13840</v>
      </c>
      <c r="AC207" t="str">
        <f t="shared" si="48"/>
        <v/>
      </c>
      <c r="AD207" t="str">
        <f t="shared" si="48"/>
        <v/>
      </c>
      <c r="AE207" t="str">
        <f t="shared" si="48"/>
        <v/>
      </c>
      <c r="AF207" t="str">
        <f t="shared" si="48"/>
        <v/>
      </c>
      <c r="AG207" t="str">
        <f t="shared" si="48"/>
        <v/>
      </c>
      <c r="AH207" t="str">
        <f t="shared" si="48"/>
        <v/>
      </c>
      <c r="AI207" t="str">
        <f t="shared" si="48"/>
        <v/>
      </c>
      <c r="AJ207" t="str">
        <f t="shared" si="48"/>
        <v/>
      </c>
      <c r="AK207" t="str">
        <f t="shared" si="48"/>
        <v/>
      </c>
      <c r="AL207" t="str">
        <f t="shared" si="48"/>
        <v/>
      </c>
      <c r="AM207" t="str">
        <f t="shared" si="48"/>
        <v/>
      </c>
      <c r="AN207" t="str">
        <f t="shared" si="48"/>
        <v/>
      </c>
      <c r="AO207" t="str">
        <f t="shared" si="48"/>
        <v/>
      </c>
      <c r="AP207" t="str">
        <f t="shared" si="48"/>
        <v/>
      </c>
      <c r="AQ207" t="str">
        <f t="shared" si="48"/>
        <v/>
      </c>
      <c r="AR207" t="str">
        <f t="shared" si="48"/>
        <v/>
      </c>
      <c r="AS207" t="str">
        <f t="shared" si="47"/>
        <v/>
      </c>
      <c r="AT207" t="str">
        <f t="shared" si="47"/>
        <v/>
      </c>
      <c r="AU207" t="str">
        <f t="shared" si="47"/>
        <v/>
      </c>
      <c r="AV207" t="str">
        <f t="shared" si="47"/>
        <v/>
      </c>
      <c r="AW207" t="str">
        <f t="shared" si="47"/>
        <v/>
      </c>
      <c r="AX207" t="str">
        <f t="shared" si="47"/>
        <v/>
      </c>
      <c r="AY207" t="str">
        <f t="shared" si="47"/>
        <v/>
      </c>
      <c r="AZ207" t="str">
        <f t="shared" si="47"/>
        <v/>
      </c>
      <c r="BA207" t="str">
        <f t="shared" si="47"/>
        <v/>
      </c>
      <c r="BB207">
        <f t="shared" si="47"/>
        <v>13840</v>
      </c>
      <c r="BC207" t="str">
        <f t="shared" si="47"/>
        <v/>
      </c>
      <c r="BD207" t="str">
        <f t="shared" si="47"/>
        <v/>
      </c>
      <c r="BE207" t="str">
        <f t="shared" si="47"/>
        <v/>
      </c>
      <c r="BF207" t="str">
        <f t="shared" si="47"/>
        <v/>
      </c>
      <c r="BG207" t="str">
        <f t="shared" si="47"/>
        <v/>
      </c>
      <c r="BH207" t="str">
        <f t="shared" si="46"/>
        <v/>
      </c>
      <c r="BI207" t="str">
        <f t="shared" si="46"/>
        <v/>
      </c>
      <c r="BJ207" t="str">
        <f t="shared" si="46"/>
        <v/>
      </c>
      <c r="BK207" t="str">
        <f t="shared" si="46"/>
        <v/>
      </c>
      <c r="BL207" t="str">
        <f t="shared" si="46"/>
        <v/>
      </c>
      <c r="BM207" t="str">
        <f t="shared" si="46"/>
        <v/>
      </c>
      <c r="BN207" t="str">
        <f t="shared" si="46"/>
        <v/>
      </c>
      <c r="BO207" t="str">
        <f t="shared" si="46"/>
        <v/>
      </c>
      <c r="BP207" t="str">
        <f t="shared" si="46"/>
        <v/>
      </c>
      <c r="BQ207" t="str">
        <f t="shared" si="46"/>
        <v/>
      </c>
      <c r="BU207" t="s">
        <v>62</v>
      </c>
      <c r="BV207" t="s">
        <v>65</v>
      </c>
      <c r="BW207">
        <v>15133</v>
      </c>
      <c r="BX207">
        <v>-6.1805193999999997</v>
      </c>
      <c r="BY207">
        <v>106.57755899999999</v>
      </c>
      <c r="BZ207">
        <v>220.12869571554364</v>
      </c>
    </row>
    <row r="208" spans="1:78" x14ac:dyDescent="0.25">
      <c r="A208" t="str">
        <f t="shared" si="49"/>
        <v>Kota Tangerang15134</v>
      </c>
      <c r="B208" s="20" t="s">
        <v>65</v>
      </c>
      <c r="C208">
        <v>15134</v>
      </c>
      <c r="D208" s="21">
        <v>215.2412075698735</v>
      </c>
      <c r="E208" s="21">
        <v>209.22873640868141</v>
      </c>
      <c r="F208" s="23">
        <v>1215000</v>
      </c>
      <c r="G208" s="23">
        <v>1215000</v>
      </c>
      <c r="H208" t="s">
        <v>42</v>
      </c>
      <c r="I208" s="23">
        <v>1215000</v>
      </c>
      <c r="J208" s="22"/>
      <c r="K208" t="s">
        <v>62</v>
      </c>
      <c r="L208" s="20" t="s">
        <v>65</v>
      </c>
      <c r="M208">
        <v>15134</v>
      </c>
      <c r="N208" s="21">
        <v>66.207789926689586</v>
      </c>
      <c r="O208" s="21">
        <v>62.547116945886174</v>
      </c>
      <c r="P208" t="s">
        <v>42</v>
      </c>
      <c r="Q208" t="s">
        <v>42</v>
      </c>
      <c r="X208" s="20" t="s">
        <v>53</v>
      </c>
      <c r="Y208">
        <v>45362</v>
      </c>
      <c r="Z208" t="str">
        <f t="shared" si="50"/>
        <v>Kab. Sumedang45362</v>
      </c>
      <c r="AB208">
        <v>13850</v>
      </c>
      <c r="AC208" t="str">
        <f t="shared" si="48"/>
        <v/>
      </c>
      <c r="AD208" t="str">
        <f t="shared" si="48"/>
        <v/>
      </c>
      <c r="AE208" t="str">
        <f t="shared" si="48"/>
        <v/>
      </c>
      <c r="AF208" t="str">
        <f t="shared" si="48"/>
        <v/>
      </c>
      <c r="AG208" t="str">
        <f t="shared" si="48"/>
        <v/>
      </c>
      <c r="AH208" t="str">
        <f t="shared" si="48"/>
        <v/>
      </c>
      <c r="AI208" t="str">
        <f t="shared" si="48"/>
        <v/>
      </c>
      <c r="AJ208" t="str">
        <f t="shared" si="48"/>
        <v/>
      </c>
      <c r="AK208" t="str">
        <f t="shared" si="48"/>
        <v/>
      </c>
      <c r="AL208" t="str">
        <f t="shared" si="48"/>
        <v/>
      </c>
      <c r="AM208" t="str">
        <f t="shared" si="48"/>
        <v/>
      </c>
      <c r="AN208" t="str">
        <f t="shared" si="48"/>
        <v/>
      </c>
      <c r="AO208" t="str">
        <f t="shared" si="48"/>
        <v/>
      </c>
      <c r="AP208" t="str">
        <f t="shared" si="48"/>
        <v/>
      </c>
      <c r="AQ208" t="str">
        <f t="shared" si="48"/>
        <v/>
      </c>
      <c r="AR208" t="str">
        <f t="shared" si="48"/>
        <v/>
      </c>
      <c r="AS208" t="str">
        <f t="shared" si="47"/>
        <v/>
      </c>
      <c r="AT208" t="str">
        <f t="shared" si="47"/>
        <v/>
      </c>
      <c r="AU208" t="str">
        <f t="shared" si="47"/>
        <v/>
      </c>
      <c r="AV208" t="str">
        <f t="shared" si="47"/>
        <v/>
      </c>
      <c r="AW208" t="str">
        <f t="shared" si="47"/>
        <v/>
      </c>
      <c r="AX208" t="str">
        <f t="shared" si="47"/>
        <v/>
      </c>
      <c r="AY208" t="str">
        <f t="shared" si="47"/>
        <v/>
      </c>
      <c r="AZ208" t="str">
        <f t="shared" si="47"/>
        <v/>
      </c>
      <c r="BA208" t="str">
        <f t="shared" si="47"/>
        <v/>
      </c>
      <c r="BB208">
        <f t="shared" si="47"/>
        <v>13850</v>
      </c>
      <c r="BC208" t="str">
        <f t="shared" si="47"/>
        <v/>
      </c>
      <c r="BD208" t="str">
        <f t="shared" si="47"/>
        <v/>
      </c>
      <c r="BE208" t="str">
        <f t="shared" si="47"/>
        <v/>
      </c>
      <c r="BF208" t="str">
        <f t="shared" si="47"/>
        <v/>
      </c>
      <c r="BG208" t="str">
        <f t="shared" si="47"/>
        <v/>
      </c>
      <c r="BH208" t="str">
        <f t="shared" si="46"/>
        <v/>
      </c>
      <c r="BI208" t="str">
        <f t="shared" si="46"/>
        <v/>
      </c>
      <c r="BJ208" t="str">
        <f t="shared" si="46"/>
        <v/>
      </c>
      <c r="BK208" t="str">
        <f t="shared" si="46"/>
        <v/>
      </c>
      <c r="BL208" t="str">
        <f t="shared" si="46"/>
        <v/>
      </c>
      <c r="BM208" t="str">
        <f t="shared" si="46"/>
        <v/>
      </c>
      <c r="BN208" t="str">
        <f t="shared" si="46"/>
        <v/>
      </c>
      <c r="BO208" t="str">
        <f t="shared" si="46"/>
        <v/>
      </c>
      <c r="BP208" t="str">
        <f t="shared" si="46"/>
        <v/>
      </c>
      <c r="BQ208" t="str">
        <f t="shared" si="46"/>
        <v/>
      </c>
      <c r="BU208" t="s">
        <v>62</v>
      </c>
      <c r="BV208" t="s">
        <v>65</v>
      </c>
      <c r="BW208">
        <v>15134</v>
      </c>
      <c r="BX208">
        <v>-6.1866738000000003</v>
      </c>
      <c r="BY208">
        <v>106.58492560000001</v>
      </c>
      <c r="BZ208">
        <v>218.53343408082628</v>
      </c>
    </row>
    <row r="209" spans="1:78" x14ac:dyDescent="0.25">
      <c r="A209" t="str">
        <f t="shared" si="49"/>
        <v>Kota Tangerang15135</v>
      </c>
      <c r="B209" s="20" t="s">
        <v>65</v>
      </c>
      <c r="C209">
        <v>15135</v>
      </c>
      <c r="D209" s="21">
        <v>217.87350031485371</v>
      </c>
      <c r="E209" s="21">
        <v>211.75275549936637</v>
      </c>
      <c r="F209" s="23">
        <v>1225000</v>
      </c>
      <c r="G209" s="23">
        <v>1225000</v>
      </c>
      <c r="H209" t="s">
        <v>42</v>
      </c>
      <c r="I209" s="23">
        <v>1225000</v>
      </c>
      <c r="J209" s="22"/>
      <c r="K209" t="s">
        <v>62</v>
      </c>
      <c r="L209" s="20" t="s">
        <v>65</v>
      </c>
      <c r="M209">
        <v>15135</v>
      </c>
      <c r="N209" s="21">
        <v>68.301425690196339</v>
      </c>
      <c r="O209" s="21">
        <v>66.267667502289868</v>
      </c>
      <c r="P209" t="s">
        <v>42</v>
      </c>
      <c r="Q209" t="s">
        <v>42</v>
      </c>
      <c r="X209" s="20" t="s">
        <v>53</v>
      </c>
      <c r="Y209">
        <v>45364</v>
      </c>
      <c r="Z209" t="str">
        <f t="shared" si="50"/>
        <v>Kab. Sumedang45364</v>
      </c>
      <c r="AB209">
        <v>13860</v>
      </c>
      <c r="AC209" t="str">
        <f t="shared" si="48"/>
        <v/>
      </c>
      <c r="AD209" t="str">
        <f t="shared" si="48"/>
        <v/>
      </c>
      <c r="AE209" t="str">
        <f t="shared" si="48"/>
        <v/>
      </c>
      <c r="AF209" t="str">
        <f t="shared" si="48"/>
        <v/>
      </c>
      <c r="AG209" t="str">
        <f t="shared" si="48"/>
        <v/>
      </c>
      <c r="AH209" t="str">
        <f t="shared" si="48"/>
        <v/>
      </c>
      <c r="AI209" t="str">
        <f t="shared" si="48"/>
        <v/>
      </c>
      <c r="AJ209" t="str">
        <f t="shared" si="48"/>
        <v/>
      </c>
      <c r="AK209" t="str">
        <f t="shared" si="48"/>
        <v/>
      </c>
      <c r="AL209" t="str">
        <f t="shared" si="48"/>
        <v/>
      </c>
      <c r="AM209" t="str">
        <f t="shared" si="48"/>
        <v/>
      </c>
      <c r="AN209" t="str">
        <f t="shared" si="48"/>
        <v/>
      </c>
      <c r="AO209" t="str">
        <f t="shared" si="48"/>
        <v/>
      </c>
      <c r="AP209" t="str">
        <f t="shared" si="48"/>
        <v/>
      </c>
      <c r="AQ209" t="str">
        <f t="shared" si="48"/>
        <v/>
      </c>
      <c r="AR209" t="str">
        <f t="shared" si="48"/>
        <v/>
      </c>
      <c r="AS209" t="str">
        <f t="shared" si="47"/>
        <v/>
      </c>
      <c r="AT209" t="str">
        <f t="shared" si="47"/>
        <v/>
      </c>
      <c r="AU209" t="str">
        <f t="shared" si="47"/>
        <v/>
      </c>
      <c r="AV209" t="str">
        <f t="shared" si="47"/>
        <v/>
      </c>
      <c r="AW209" t="str">
        <f t="shared" si="47"/>
        <v/>
      </c>
      <c r="AX209" t="str">
        <f t="shared" si="47"/>
        <v/>
      </c>
      <c r="AY209" t="str">
        <f t="shared" si="47"/>
        <v/>
      </c>
      <c r="AZ209" t="str">
        <f t="shared" si="47"/>
        <v/>
      </c>
      <c r="BA209" t="str">
        <f t="shared" si="47"/>
        <v/>
      </c>
      <c r="BB209">
        <f t="shared" si="47"/>
        <v>13860</v>
      </c>
      <c r="BC209" t="str">
        <f t="shared" si="47"/>
        <v/>
      </c>
      <c r="BD209" t="str">
        <f t="shared" si="47"/>
        <v/>
      </c>
      <c r="BE209" t="str">
        <f t="shared" si="47"/>
        <v/>
      </c>
      <c r="BF209" t="str">
        <f t="shared" si="47"/>
        <v/>
      </c>
      <c r="BG209" t="str">
        <f t="shared" si="47"/>
        <v/>
      </c>
      <c r="BH209" t="str">
        <f t="shared" si="46"/>
        <v/>
      </c>
      <c r="BI209" t="str">
        <f t="shared" si="46"/>
        <v/>
      </c>
      <c r="BJ209" t="str">
        <f t="shared" si="46"/>
        <v/>
      </c>
      <c r="BK209" t="str">
        <f t="shared" si="46"/>
        <v/>
      </c>
      <c r="BL209" t="str">
        <f t="shared" si="46"/>
        <v/>
      </c>
      <c r="BM209" t="str">
        <f t="shared" si="46"/>
        <v/>
      </c>
      <c r="BN209" t="str">
        <f t="shared" si="46"/>
        <v/>
      </c>
      <c r="BO209" t="str">
        <f t="shared" si="46"/>
        <v/>
      </c>
      <c r="BP209" t="str">
        <f t="shared" si="46"/>
        <v/>
      </c>
      <c r="BQ209" t="str">
        <f t="shared" si="46"/>
        <v/>
      </c>
      <c r="BU209" t="s">
        <v>62</v>
      </c>
      <c r="BV209" t="s">
        <v>65</v>
      </c>
      <c r="BW209">
        <v>15135</v>
      </c>
      <c r="BX209">
        <v>-6.1925378999999996</v>
      </c>
      <c r="BY209">
        <v>106.5613534</v>
      </c>
      <c r="BZ209">
        <v>220.97995309123908</v>
      </c>
    </row>
    <row r="210" spans="1:78" x14ac:dyDescent="0.25">
      <c r="A210" t="str">
        <f t="shared" si="49"/>
        <v>Kota Tangerang15136</v>
      </c>
      <c r="B210" s="20" t="s">
        <v>65</v>
      </c>
      <c r="C210">
        <v>15136</v>
      </c>
      <c r="D210" s="21">
        <v>214.84719697414303</v>
      </c>
      <c r="E210" s="21">
        <v>208.69554006752054</v>
      </c>
      <c r="F210" s="23">
        <v>1210000</v>
      </c>
      <c r="G210" s="23">
        <v>1210000</v>
      </c>
      <c r="H210" t="s">
        <v>42</v>
      </c>
      <c r="I210" s="23">
        <v>1210000</v>
      </c>
      <c r="J210" s="22"/>
      <c r="K210" t="s">
        <v>62</v>
      </c>
      <c r="L210" s="20" t="s">
        <v>65</v>
      </c>
      <c r="M210">
        <v>15136</v>
      </c>
      <c r="N210" s="21">
        <v>65.170268551957605</v>
      </c>
      <c r="O210" s="21">
        <v>64.02891893369366</v>
      </c>
      <c r="P210" t="s">
        <v>42</v>
      </c>
      <c r="Q210" t="s">
        <v>42</v>
      </c>
      <c r="X210" s="20" t="s">
        <v>53</v>
      </c>
      <c r="Y210">
        <v>45365</v>
      </c>
      <c r="Z210" t="str">
        <f t="shared" si="50"/>
        <v>Kab. Sumedang45365</v>
      </c>
      <c r="AB210">
        <v>13870</v>
      </c>
      <c r="AC210" t="str">
        <f t="shared" si="48"/>
        <v/>
      </c>
      <c r="AD210" t="str">
        <f t="shared" si="48"/>
        <v/>
      </c>
      <c r="AE210" t="str">
        <f t="shared" si="48"/>
        <v/>
      </c>
      <c r="AF210" t="str">
        <f t="shared" si="48"/>
        <v/>
      </c>
      <c r="AG210" t="str">
        <f t="shared" si="48"/>
        <v/>
      </c>
      <c r="AH210" t="str">
        <f t="shared" si="48"/>
        <v/>
      </c>
      <c r="AI210" t="str">
        <f t="shared" si="48"/>
        <v/>
      </c>
      <c r="AJ210" t="str">
        <f t="shared" si="48"/>
        <v/>
      </c>
      <c r="AK210" t="str">
        <f t="shared" si="48"/>
        <v/>
      </c>
      <c r="AL210" t="str">
        <f t="shared" si="48"/>
        <v/>
      </c>
      <c r="AM210" t="str">
        <f t="shared" si="48"/>
        <v/>
      </c>
      <c r="AN210" t="str">
        <f t="shared" si="48"/>
        <v/>
      </c>
      <c r="AO210" t="str">
        <f t="shared" si="48"/>
        <v/>
      </c>
      <c r="AP210" t="str">
        <f t="shared" si="48"/>
        <v/>
      </c>
      <c r="AQ210" t="str">
        <f t="shared" si="48"/>
        <v/>
      </c>
      <c r="AR210" t="str">
        <f t="shared" si="48"/>
        <v/>
      </c>
      <c r="AS210" t="str">
        <f t="shared" si="47"/>
        <v/>
      </c>
      <c r="AT210" t="str">
        <f t="shared" si="47"/>
        <v/>
      </c>
      <c r="AU210" t="str">
        <f t="shared" si="47"/>
        <v/>
      </c>
      <c r="AV210" t="str">
        <f t="shared" si="47"/>
        <v/>
      </c>
      <c r="AW210" t="str">
        <f t="shared" si="47"/>
        <v/>
      </c>
      <c r="AX210" t="str">
        <f t="shared" si="47"/>
        <v/>
      </c>
      <c r="AY210" t="str">
        <f t="shared" si="47"/>
        <v/>
      </c>
      <c r="AZ210" t="str">
        <f t="shared" si="47"/>
        <v/>
      </c>
      <c r="BA210" t="str">
        <f t="shared" si="47"/>
        <v/>
      </c>
      <c r="BB210">
        <f t="shared" si="47"/>
        <v>13870</v>
      </c>
      <c r="BC210" t="str">
        <f t="shared" si="47"/>
        <v/>
      </c>
      <c r="BD210" t="str">
        <f t="shared" si="47"/>
        <v/>
      </c>
      <c r="BE210" t="str">
        <f t="shared" si="47"/>
        <v/>
      </c>
      <c r="BF210" t="str">
        <f t="shared" si="47"/>
        <v/>
      </c>
      <c r="BG210" t="str">
        <f t="shared" si="47"/>
        <v/>
      </c>
      <c r="BH210" t="str">
        <f t="shared" si="46"/>
        <v/>
      </c>
      <c r="BI210" t="str">
        <f t="shared" si="46"/>
        <v/>
      </c>
      <c r="BJ210" t="str">
        <f t="shared" si="46"/>
        <v/>
      </c>
      <c r="BK210" t="str">
        <f t="shared" si="46"/>
        <v/>
      </c>
      <c r="BL210" t="str">
        <f t="shared" si="46"/>
        <v/>
      </c>
      <c r="BM210" t="str">
        <f t="shared" si="46"/>
        <v/>
      </c>
      <c r="BN210" t="str">
        <f t="shared" si="46"/>
        <v/>
      </c>
      <c r="BO210" t="str">
        <f t="shared" si="46"/>
        <v/>
      </c>
      <c r="BP210" t="str">
        <f t="shared" si="46"/>
        <v/>
      </c>
      <c r="BQ210" t="str">
        <f t="shared" si="46"/>
        <v/>
      </c>
      <c r="BU210" t="s">
        <v>62</v>
      </c>
      <c r="BV210" t="s">
        <v>65</v>
      </c>
      <c r="BW210">
        <v>15136</v>
      </c>
      <c r="BX210">
        <v>-6.2075008</v>
      </c>
      <c r="BY210">
        <v>106.5731392</v>
      </c>
      <c r="BZ210">
        <v>217.90288764207014</v>
      </c>
    </row>
    <row r="211" spans="1:78" x14ac:dyDescent="0.25">
      <c r="A211" t="str">
        <f t="shared" si="49"/>
        <v>Kota Tangerang15137</v>
      </c>
      <c r="B211" s="20" t="s">
        <v>65</v>
      </c>
      <c r="C211">
        <v>15137</v>
      </c>
      <c r="D211" s="21">
        <v>212.49205154445838</v>
      </c>
      <c r="E211" s="21">
        <v>206.40346872225743</v>
      </c>
      <c r="F211" s="23">
        <v>1200000</v>
      </c>
      <c r="G211" s="23">
        <v>1200000</v>
      </c>
      <c r="H211" t="s">
        <v>42</v>
      </c>
      <c r="I211" s="23">
        <v>1200000</v>
      </c>
      <c r="J211" s="22"/>
      <c r="K211" t="s">
        <v>62</v>
      </c>
      <c r="L211" s="20" t="s">
        <v>65</v>
      </c>
      <c r="M211">
        <v>15137</v>
      </c>
      <c r="N211" s="21">
        <v>63.115798592737647</v>
      </c>
      <c r="O211" s="21">
        <v>61.123662139500894</v>
      </c>
      <c r="P211" t="s">
        <v>42</v>
      </c>
      <c r="Q211" t="s">
        <v>42</v>
      </c>
      <c r="X211" s="20" t="s">
        <v>55</v>
      </c>
      <c r="Y211">
        <v>41283</v>
      </c>
      <c r="Z211" t="str">
        <f t="shared" si="50"/>
        <v>Kab. Subang41283</v>
      </c>
      <c r="AB211">
        <v>13880</v>
      </c>
      <c r="AC211" t="str">
        <f t="shared" si="48"/>
        <v/>
      </c>
      <c r="AD211" t="str">
        <f t="shared" si="48"/>
        <v/>
      </c>
      <c r="AE211" t="str">
        <f t="shared" si="48"/>
        <v/>
      </c>
      <c r="AF211" t="str">
        <f t="shared" si="48"/>
        <v/>
      </c>
      <c r="AG211" t="str">
        <f t="shared" si="48"/>
        <v/>
      </c>
      <c r="AH211" t="str">
        <f t="shared" si="48"/>
        <v/>
      </c>
      <c r="AI211" t="str">
        <f t="shared" si="48"/>
        <v/>
      </c>
      <c r="AJ211" t="str">
        <f t="shared" si="48"/>
        <v/>
      </c>
      <c r="AK211" t="str">
        <f t="shared" si="48"/>
        <v/>
      </c>
      <c r="AL211" t="str">
        <f t="shared" si="48"/>
        <v/>
      </c>
      <c r="AM211" t="str">
        <f t="shared" si="48"/>
        <v/>
      </c>
      <c r="AN211" t="str">
        <f t="shared" si="48"/>
        <v/>
      </c>
      <c r="AO211" t="str">
        <f t="shared" si="48"/>
        <v/>
      </c>
      <c r="AP211" t="str">
        <f t="shared" si="48"/>
        <v/>
      </c>
      <c r="AQ211" t="str">
        <f t="shared" si="48"/>
        <v/>
      </c>
      <c r="AR211" t="str">
        <f t="shared" si="48"/>
        <v/>
      </c>
      <c r="AS211" t="str">
        <f t="shared" si="47"/>
        <v/>
      </c>
      <c r="AT211" t="str">
        <f t="shared" si="47"/>
        <v/>
      </c>
      <c r="AU211" t="str">
        <f t="shared" si="47"/>
        <v/>
      </c>
      <c r="AV211" t="str">
        <f t="shared" si="47"/>
        <v/>
      </c>
      <c r="AW211" t="str">
        <f t="shared" si="47"/>
        <v/>
      </c>
      <c r="AX211" t="str">
        <f t="shared" si="47"/>
        <v/>
      </c>
      <c r="AY211" t="str">
        <f t="shared" si="47"/>
        <v/>
      </c>
      <c r="AZ211" t="str">
        <f t="shared" si="47"/>
        <v/>
      </c>
      <c r="BA211" t="str">
        <f t="shared" si="47"/>
        <v/>
      </c>
      <c r="BB211">
        <f t="shared" si="47"/>
        <v>13880</v>
      </c>
      <c r="BC211" t="str">
        <f t="shared" si="47"/>
        <v/>
      </c>
      <c r="BD211" t="str">
        <f t="shared" si="47"/>
        <v/>
      </c>
      <c r="BE211" t="str">
        <f t="shared" si="47"/>
        <v/>
      </c>
      <c r="BF211" t="str">
        <f t="shared" si="47"/>
        <v/>
      </c>
      <c r="BG211" t="str">
        <f t="shared" si="47"/>
        <v/>
      </c>
      <c r="BH211" t="str">
        <f t="shared" si="46"/>
        <v/>
      </c>
      <c r="BI211" t="str">
        <f t="shared" si="46"/>
        <v/>
      </c>
      <c r="BJ211" t="str">
        <f t="shared" si="46"/>
        <v/>
      </c>
      <c r="BK211" t="str">
        <f t="shared" si="46"/>
        <v/>
      </c>
      <c r="BL211" t="str">
        <f t="shared" si="46"/>
        <v/>
      </c>
      <c r="BM211" t="str">
        <f t="shared" ref="BM211:BQ211" si="51">IFERROR(IF(MATCH(BM$11&amp;$AB211,$Z$12:$Z$1468,0)&gt;0,$AB211,""),"")</f>
        <v/>
      </c>
      <c r="BN211" t="str">
        <f t="shared" si="51"/>
        <v/>
      </c>
      <c r="BO211" t="str">
        <f t="shared" si="51"/>
        <v/>
      </c>
      <c r="BP211" t="str">
        <f t="shared" si="51"/>
        <v/>
      </c>
      <c r="BQ211" t="str">
        <f t="shared" si="51"/>
        <v/>
      </c>
      <c r="BU211" t="s">
        <v>62</v>
      </c>
      <c r="BV211" t="s">
        <v>65</v>
      </c>
      <c r="BW211">
        <v>15137</v>
      </c>
      <c r="BX211">
        <v>-6.2069349000000003</v>
      </c>
      <c r="BY211">
        <v>106.590819</v>
      </c>
      <c r="BZ211">
        <v>215.65742024671567</v>
      </c>
    </row>
    <row r="212" spans="1:78" x14ac:dyDescent="0.25">
      <c r="A212" t="str">
        <f t="shared" si="49"/>
        <v>Kota Tangerang15138</v>
      </c>
      <c r="B212" s="20" t="s">
        <v>65</v>
      </c>
      <c r="C212">
        <v>15138</v>
      </c>
      <c r="D212" s="21">
        <v>210.92988370969204</v>
      </c>
      <c r="E212" s="21">
        <v>204.8843857438228</v>
      </c>
      <c r="F212" s="23">
        <v>1190000</v>
      </c>
      <c r="G212" s="23">
        <v>1190000</v>
      </c>
      <c r="H212" t="s">
        <v>42</v>
      </c>
      <c r="I212" s="23">
        <v>1190000</v>
      </c>
      <c r="J212" s="22"/>
      <c r="K212" t="s">
        <v>62</v>
      </c>
      <c r="L212" s="20" t="s">
        <v>65</v>
      </c>
      <c r="M212">
        <v>15138</v>
      </c>
      <c r="N212" s="21">
        <v>61.785465238369895</v>
      </c>
      <c r="O212" s="21">
        <v>59.188203126040747</v>
      </c>
      <c r="P212" t="s">
        <v>42</v>
      </c>
      <c r="Q212" t="s">
        <v>42</v>
      </c>
      <c r="X212" s="20" t="s">
        <v>55</v>
      </c>
      <c r="Y212">
        <v>41281</v>
      </c>
      <c r="Z212" t="str">
        <f t="shared" si="50"/>
        <v>Kab. Subang41281</v>
      </c>
      <c r="AB212">
        <v>13890</v>
      </c>
      <c r="AC212" t="str">
        <f t="shared" si="48"/>
        <v/>
      </c>
      <c r="AD212" t="str">
        <f t="shared" si="48"/>
        <v/>
      </c>
      <c r="AE212" t="str">
        <f t="shared" si="48"/>
        <v/>
      </c>
      <c r="AF212" t="str">
        <f t="shared" si="48"/>
        <v/>
      </c>
      <c r="AG212" t="str">
        <f t="shared" si="48"/>
        <v/>
      </c>
      <c r="AH212" t="str">
        <f t="shared" si="48"/>
        <v/>
      </c>
      <c r="AI212" t="str">
        <f t="shared" si="48"/>
        <v/>
      </c>
      <c r="AJ212" t="str">
        <f t="shared" si="48"/>
        <v/>
      </c>
      <c r="AK212" t="str">
        <f t="shared" si="48"/>
        <v/>
      </c>
      <c r="AL212" t="str">
        <f t="shared" si="48"/>
        <v/>
      </c>
      <c r="AM212" t="str">
        <f t="shared" si="48"/>
        <v/>
      </c>
      <c r="AN212" t="str">
        <f t="shared" si="48"/>
        <v/>
      </c>
      <c r="AO212" t="str">
        <f t="shared" si="48"/>
        <v/>
      </c>
      <c r="AP212" t="str">
        <f t="shared" si="48"/>
        <v/>
      </c>
      <c r="AQ212" t="str">
        <f t="shared" si="48"/>
        <v/>
      </c>
      <c r="AR212" t="str">
        <f t="shared" si="48"/>
        <v/>
      </c>
      <c r="AS212" t="str">
        <f t="shared" si="47"/>
        <v/>
      </c>
      <c r="AT212" t="str">
        <f t="shared" si="47"/>
        <v/>
      </c>
      <c r="AU212" t="str">
        <f t="shared" si="47"/>
        <v/>
      </c>
      <c r="AV212" t="str">
        <f t="shared" si="47"/>
        <v/>
      </c>
      <c r="AW212" t="str">
        <f t="shared" si="47"/>
        <v/>
      </c>
      <c r="AX212" t="str">
        <f t="shared" si="47"/>
        <v/>
      </c>
      <c r="AY212" t="str">
        <f t="shared" si="47"/>
        <v/>
      </c>
      <c r="AZ212" t="str">
        <f t="shared" si="47"/>
        <v/>
      </c>
      <c r="BA212" t="str">
        <f t="shared" si="47"/>
        <v/>
      </c>
      <c r="BB212">
        <f t="shared" si="47"/>
        <v>13890</v>
      </c>
      <c r="BC212" t="str">
        <f t="shared" si="47"/>
        <v/>
      </c>
      <c r="BD212" t="str">
        <f t="shared" si="47"/>
        <v/>
      </c>
      <c r="BE212" t="str">
        <f t="shared" si="47"/>
        <v/>
      </c>
      <c r="BF212" t="str">
        <f t="shared" si="47"/>
        <v/>
      </c>
      <c r="BG212" t="str">
        <f t="shared" si="47"/>
        <v/>
      </c>
      <c r="BH212" t="str">
        <f t="shared" ref="BH212:BQ237" si="52">IFERROR(IF(MATCH(BH$11&amp;$AB212,$Z$12:$Z$1468,0)&gt;0,$AB212,""),"")</f>
        <v/>
      </c>
      <c r="BI212" t="str">
        <f t="shared" si="52"/>
        <v/>
      </c>
      <c r="BJ212" t="str">
        <f t="shared" si="52"/>
        <v/>
      </c>
      <c r="BK212" t="str">
        <f t="shared" si="52"/>
        <v/>
      </c>
      <c r="BL212" t="str">
        <f t="shared" si="52"/>
        <v/>
      </c>
      <c r="BM212" t="str">
        <f t="shared" si="52"/>
        <v/>
      </c>
      <c r="BN212" t="str">
        <f t="shared" si="52"/>
        <v/>
      </c>
      <c r="BO212" t="str">
        <f t="shared" si="52"/>
        <v/>
      </c>
      <c r="BP212" t="str">
        <f t="shared" si="52"/>
        <v/>
      </c>
      <c r="BQ212" t="str">
        <f t="shared" si="52"/>
        <v/>
      </c>
      <c r="BU212" t="s">
        <v>62</v>
      </c>
      <c r="BV212" t="s">
        <v>65</v>
      </c>
      <c r="BW212">
        <v>15138</v>
      </c>
      <c r="BX212">
        <v>-6.2065573000000001</v>
      </c>
      <c r="BY212">
        <v>106.6026064</v>
      </c>
      <c r="BZ212">
        <v>214.16956349512293</v>
      </c>
    </row>
    <row r="213" spans="1:78" x14ac:dyDescent="0.25">
      <c r="A213" t="str">
        <f t="shared" si="49"/>
        <v>Kota Tangerang15139</v>
      </c>
      <c r="B213" s="20" t="s">
        <v>65</v>
      </c>
      <c r="C213">
        <v>15139</v>
      </c>
      <c r="D213" s="21">
        <v>207.37552510420653</v>
      </c>
      <c r="E213" s="21">
        <v>201.33732685148806</v>
      </c>
      <c r="F213" s="23">
        <v>1175000</v>
      </c>
      <c r="G213" s="23">
        <v>1175000</v>
      </c>
      <c r="H213" t="s">
        <v>42</v>
      </c>
      <c r="I213" s="23">
        <v>1175000</v>
      </c>
      <c r="J213" s="22"/>
      <c r="K213" t="s">
        <v>62</v>
      </c>
      <c r="L213" s="20" t="s">
        <v>65</v>
      </c>
      <c r="M213">
        <v>15139</v>
      </c>
      <c r="N213" s="21">
        <v>58.322619993220101</v>
      </c>
      <c r="O213" s="21">
        <v>56.030641549818249</v>
      </c>
      <c r="P213" t="s">
        <v>42</v>
      </c>
      <c r="Q213" t="s">
        <v>42</v>
      </c>
      <c r="X213" s="20" t="s">
        <v>53</v>
      </c>
      <c r="Y213">
        <v>45361</v>
      </c>
      <c r="Z213" t="str">
        <f t="shared" si="50"/>
        <v>Kab. Sumedang45361</v>
      </c>
      <c r="AB213">
        <v>13910</v>
      </c>
      <c r="AC213" t="str">
        <f t="shared" si="48"/>
        <v/>
      </c>
      <c r="AD213" t="str">
        <f t="shared" si="48"/>
        <v/>
      </c>
      <c r="AE213" t="str">
        <f t="shared" si="48"/>
        <v/>
      </c>
      <c r="AF213" t="str">
        <f t="shared" si="48"/>
        <v/>
      </c>
      <c r="AG213" t="str">
        <f t="shared" si="48"/>
        <v/>
      </c>
      <c r="AH213" t="str">
        <f t="shared" si="48"/>
        <v/>
      </c>
      <c r="AI213" t="str">
        <f t="shared" si="48"/>
        <v/>
      </c>
      <c r="AJ213" t="str">
        <f t="shared" si="48"/>
        <v/>
      </c>
      <c r="AK213" t="str">
        <f t="shared" si="48"/>
        <v/>
      </c>
      <c r="AL213" t="str">
        <f t="shared" si="48"/>
        <v/>
      </c>
      <c r="AM213" t="str">
        <f t="shared" si="48"/>
        <v/>
      </c>
      <c r="AN213" t="str">
        <f t="shared" si="48"/>
        <v/>
      </c>
      <c r="AO213" t="str">
        <f t="shared" si="48"/>
        <v/>
      </c>
      <c r="AP213" t="str">
        <f t="shared" si="48"/>
        <v/>
      </c>
      <c r="AQ213" t="str">
        <f t="shared" si="48"/>
        <v/>
      </c>
      <c r="AR213" t="str">
        <f t="shared" si="48"/>
        <v/>
      </c>
      <c r="AS213" t="str">
        <f t="shared" si="47"/>
        <v/>
      </c>
      <c r="AT213" t="str">
        <f t="shared" si="47"/>
        <v/>
      </c>
      <c r="AU213" t="str">
        <f t="shared" si="47"/>
        <v/>
      </c>
      <c r="AV213" t="str">
        <f t="shared" si="47"/>
        <v/>
      </c>
      <c r="AW213" t="str">
        <f t="shared" si="47"/>
        <v/>
      </c>
      <c r="AX213" t="str">
        <f t="shared" si="47"/>
        <v/>
      </c>
      <c r="AY213" t="str">
        <f t="shared" si="47"/>
        <v/>
      </c>
      <c r="AZ213" t="str">
        <f t="shared" si="47"/>
        <v/>
      </c>
      <c r="BA213" t="str">
        <f t="shared" si="47"/>
        <v/>
      </c>
      <c r="BB213">
        <f t="shared" si="47"/>
        <v>13910</v>
      </c>
      <c r="BC213" t="str">
        <f t="shared" si="47"/>
        <v/>
      </c>
      <c r="BD213" t="str">
        <f t="shared" si="47"/>
        <v/>
      </c>
      <c r="BE213" t="str">
        <f t="shared" si="47"/>
        <v/>
      </c>
      <c r="BF213" t="str">
        <f t="shared" si="47"/>
        <v/>
      </c>
      <c r="BG213" t="str">
        <f t="shared" si="47"/>
        <v/>
      </c>
      <c r="BH213" t="str">
        <f t="shared" si="52"/>
        <v/>
      </c>
      <c r="BI213" t="str">
        <f t="shared" si="52"/>
        <v/>
      </c>
      <c r="BJ213" t="str">
        <f t="shared" si="52"/>
        <v/>
      </c>
      <c r="BK213" t="str">
        <f t="shared" si="52"/>
        <v/>
      </c>
      <c r="BL213" t="str">
        <f t="shared" si="52"/>
        <v/>
      </c>
      <c r="BM213" t="str">
        <f t="shared" si="52"/>
        <v/>
      </c>
      <c r="BN213" t="str">
        <f t="shared" si="52"/>
        <v/>
      </c>
      <c r="BO213" t="str">
        <f t="shared" si="52"/>
        <v/>
      </c>
      <c r="BP213" t="str">
        <f t="shared" si="52"/>
        <v/>
      </c>
      <c r="BQ213" t="str">
        <f t="shared" si="52"/>
        <v/>
      </c>
      <c r="BU213" t="s">
        <v>62</v>
      </c>
      <c r="BV213" t="s">
        <v>65</v>
      </c>
      <c r="BW213">
        <v>15139</v>
      </c>
      <c r="BX213">
        <v>-6.2182085000000002</v>
      </c>
      <c r="BY213">
        <v>106.620574</v>
      </c>
      <c r="BZ213">
        <v>210.63029872732704</v>
      </c>
    </row>
    <row r="214" spans="1:78" x14ac:dyDescent="0.25">
      <c r="A214" t="str">
        <f t="shared" si="49"/>
        <v>Kota Tangerang15141</v>
      </c>
      <c r="B214" s="20" t="s">
        <v>65</v>
      </c>
      <c r="C214">
        <v>15141</v>
      </c>
      <c r="D214" s="21">
        <v>205.28750201173744</v>
      </c>
      <c r="E214" s="21">
        <v>199.57271771263089</v>
      </c>
      <c r="F214" s="23">
        <v>1165000</v>
      </c>
      <c r="G214" s="23">
        <v>1165000</v>
      </c>
      <c r="H214" t="s">
        <v>42</v>
      </c>
      <c r="I214" s="23">
        <v>1165000</v>
      </c>
      <c r="J214" s="22"/>
      <c r="K214" t="s">
        <v>62</v>
      </c>
      <c r="L214" s="20" t="s">
        <v>65</v>
      </c>
      <c r="M214">
        <v>15141</v>
      </c>
      <c r="N214" s="21">
        <v>58.462095700186637</v>
      </c>
      <c r="O214" s="21">
        <v>50.129626636362786</v>
      </c>
      <c r="P214" t="s">
        <v>42</v>
      </c>
      <c r="Q214" t="s">
        <v>42</v>
      </c>
      <c r="X214" s="20" t="s">
        <v>55</v>
      </c>
      <c r="Y214">
        <v>41284</v>
      </c>
      <c r="Z214" t="str">
        <f t="shared" si="50"/>
        <v>Kab. Subang41284</v>
      </c>
      <c r="AB214">
        <v>13920</v>
      </c>
      <c r="AC214" t="str">
        <f t="shared" si="48"/>
        <v/>
      </c>
      <c r="AD214" t="str">
        <f t="shared" si="48"/>
        <v/>
      </c>
      <c r="AE214" t="str">
        <f t="shared" si="48"/>
        <v/>
      </c>
      <c r="AF214" t="str">
        <f t="shared" si="48"/>
        <v/>
      </c>
      <c r="AG214" t="str">
        <f t="shared" si="48"/>
        <v/>
      </c>
      <c r="AH214" t="str">
        <f t="shared" si="48"/>
        <v/>
      </c>
      <c r="AI214" t="str">
        <f t="shared" si="48"/>
        <v/>
      </c>
      <c r="AJ214" t="str">
        <f t="shared" si="48"/>
        <v/>
      </c>
      <c r="AK214" t="str">
        <f t="shared" si="48"/>
        <v/>
      </c>
      <c r="AL214" t="str">
        <f t="shared" si="48"/>
        <v/>
      </c>
      <c r="AM214" t="str">
        <f t="shared" si="48"/>
        <v/>
      </c>
      <c r="AN214" t="str">
        <f t="shared" si="48"/>
        <v/>
      </c>
      <c r="AO214" t="str">
        <f t="shared" si="48"/>
        <v/>
      </c>
      <c r="AP214" t="str">
        <f t="shared" si="48"/>
        <v/>
      </c>
      <c r="AQ214" t="str">
        <f t="shared" si="48"/>
        <v/>
      </c>
      <c r="AR214" t="str">
        <f t="shared" si="48"/>
        <v/>
      </c>
      <c r="AS214" t="str">
        <f t="shared" si="47"/>
        <v/>
      </c>
      <c r="AT214" t="str">
        <f t="shared" si="47"/>
        <v/>
      </c>
      <c r="AU214" t="str">
        <f t="shared" si="47"/>
        <v/>
      </c>
      <c r="AV214" t="str">
        <f t="shared" si="47"/>
        <v/>
      </c>
      <c r="AW214" t="str">
        <f t="shared" si="47"/>
        <v/>
      </c>
      <c r="AX214" t="str">
        <f t="shared" si="47"/>
        <v/>
      </c>
      <c r="AY214" t="str">
        <f t="shared" si="47"/>
        <v/>
      </c>
      <c r="AZ214" t="str">
        <f t="shared" si="47"/>
        <v/>
      </c>
      <c r="BA214" t="str">
        <f t="shared" si="47"/>
        <v/>
      </c>
      <c r="BB214">
        <f t="shared" si="47"/>
        <v>13920</v>
      </c>
      <c r="BC214" t="str">
        <f t="shared" si="47"/>
        <v/>
      </c>
      <c r="BD214" t="str">
        <f t="shared" si="47"/>
        <v/>
      </c>
      <c r="BE214" t="str">
        <f t="shared" si="47"/>
        <v/>
      </c>
      <c r="BF214" t="str">
        <f t="shared" si="47"/>
        <v/>
      </c>
      <c r="BG214" t="str">
        <f t="shared" si="47"/>
        <v/>
      </c>
      <c r="BH214" t="str">
        <f t="shared" si="52"/>
        <v/>
      </c>
      <c r="BI214" t="str">
        <f t="shared" si="52"/>
        <v/>
      </c>
      <c r="BJ214" t="str">
        <f t="shared" si="52"/>
        <v/>
      </c>
      <c r="BK214" t="str">
        <f t="shared" si="52"/>
        <v/>
      </c>
      <c r="BL214" t="str">
        <f t="shared" si="52"/>
        <v/>
      </c>
      <c r="BM214" t="str">
        <f t="shared" si="52"/>
        <v/>
      </c>
      <c r="BN214" t="str">
        <f t="shared" si="52"/>
        <v/>
      </c>
      <c r="BO214" t="str">
        <f t="shared" si="52"/>
        <v/>
      </c>
      <c r="BP214" t="str">
        <f t="shared" si="52"/>
        <v/>
      </c>
      <c r="BQ214" t="str">
        <f t="shared" si="52"/>
        <v/>
      </c>
      <c r="BU214" t="s">
        <v>62</v>
      </c>
      <c r="BV214" t="s">
        <v>65</v>
      </c>
      <c r="BW214">
        <v>15141</v>
      </c>
      <c r="BX214">
        <v>-6.1842231999999999</v>
      </c>
      <c r="BY214">
        <v>106.6615529</v>
      </c>
      <c r="BZ214">
        <v>209.07799909762184</v>
      </c>
    </row>
    <row r="215" spans="1:78" x14ac:dyDescent="0.25">
      <c r="A215" t="str">
        <f t="shared" si="49"/>
        <v>Kota Tangerang15142</v>
      </c>
      <c r="B215" s="20" t="s">
        <v>65</v>
      </c>
      <c r="C215">
        <v>15142</v>
      </c>
      <c r="D215" s="21">
        <v>203.3458140986161</v>
      </c>
      <c r="E215" s="21">
        <v>197.5040868417156</v>
      </c>
      <c r="F215" s="23">
        <v>1155000</v>
      </c>
      <c r="G215" s="23">
        <v>1155000</v>
      </c>
      <c r="H215" t="s">
        <v>42</v>
      </c>
      <c r="I215" s="23">
        <v>1155000</v>
      </c>
      <c r="J215" s="22"/>
      <c r="K215" t="s">
        <v>62</v>
      </c>
      <c r="L215" s="20" t="s">
        <v>65</v>
      </c>
      <c r="M215">
        <v>15142</v>
      </c>
      <c r="N215" s="21">
        <v>55.629165638636707</v>
      </c>
      <c r="O215" s="21">
        <v>49.956778758930774</v>
      </c>
      <c r="P215" t="s">
        <v>42</v>
      </c>
      <c r="Q215" t="s">
        <v>42</v>
      </c>
      <c r="X215" s="20" t="s">
        <v>53</v>
      </c>
      <c r="Y215">
        <v>45313</v>
      </c>
      <c r="Z215" t="str">
        <f t="shared" si="50"/>
        <v>Kab. Sumedang45313</v>
      </c>
      <c r="AB215">
        <v>13930</v>
      </c>
      <c r="AC215" t="str">
        <f t="shared" si="48"/>
        <v/>
      </c>
      <c r="AD215" t="str">
        <f t="shared" si="48"/>
        <v/>
      </c>
      <c r="AE215" t="str">
        <f t="shared" si="48"/>
        <v/>
      </c>
      <c r="AF215" t="str">
        <f t="shared" si="48"/>
        <v/>
      </c>
      <c r="AG215" t="str">
        <f t="shared" si="48"/>
        <v/>
      </c>
      <c r="AH215" t="str">
        <f t="shared" si="48"/>
        <v/>
      </c>
      <c r="AI215" t="str">
        <f t="shared" si="48"/>
        <v/>
      </c>
      <c r="AJ215" t="str">
        <f t="shared" si="48"/>
        <v/>
      </c>
      <c r="AK215" t="str">
        <f t="shared" si="48"/>
        <v/>
      </c>
      <c r="AL215" t="str">
        <f t="shared" si="48"/>
        <v/>
      </c>
      <c r="AM215" t="str">
        <f t="shared" si="48"/>
        <v/>
      </c>
      <c r="AN215" t="str">
        <f t="shared" si="48"/>
        <v/>
      </c>
      <c r="AO215" t="str">
        <f t="shared" si="48"/>
        <v/>
      </c>
      <c r="AP215" t="str">
        <f t="shared" si="48"/>
        <v/>
      </c>
      <c r="AQ215" t="str">
        <f t="shared" si="48"/>
        <v/>
      </c>
      <c r="AR215" t="str">
        <f t="shared" si="48"/>
        <v/>
      </c>
      <c r="AS215" t="str">
        <f t="shared" si="47"/>
        <v/>
      </c>
      <c r="AT215" t="str">
        <f t="shared" si="47"/>
        <v/>
      </c>
      <c r="AU215" t="str">
        <f t="shared" si="47"/>
        <v/>
      </c>
      <c r="AV215" t="str">
        <f t="shared" si="47"/>
        <v/>
      </c>
      <c r="AW215" t="str">
        <f t="shared" si="47"/>
        <v/>
      </c>
      <c r="AX215" t="str">
        <f t="shared" si="47"/>
        <v/>
      </c>
      <c r="AY215" t="str">
        <f t="shared" si="47"/>
        <v/>
      </c>
      <c r="AZ215" t="str">
        <f t="shared" si="47"/>
        <v/>
      </c>
      <c r="BA215" t="str">
        <f t="shared" si="47"/>
        <v/>
      </c>
      <c r="BB215">
        <f t="shared" si="47"/>
        <v>13930</v>
      </c>
      <c r="BC215" t="str">
        <f t="shared" si="47"/>
        <v/>
      </c>
      <c r="BD215" t="str">
        <f t="shared" si="47"/>
        <v/>
      </c>
      <c r="BE215" t="str">
        <f t="shared" si="47"/>
        <v/>
      </c>
      <c r="BF215" t="str">
        <f t="shared" si="47"/>
        <v/>
      </c>
      <c r="BG215" t="str">
        <f t="shared" si="47"/>
        <v/>
      </c>
      <c r="BH215" t="str">
        <f t="shared" si="52"/>
        <v/>
      </c>
      <c r="BI215" t="str">
        <f t="shared" si="52"/>
        <v/>
      </c>
      <c r="BJ215" t="str">
        <f t="shared" si="52"/>
        <v/>
      </c>
      <c r="BK215" t="str">
        <f t="shared" si="52"/>
        <v/>
      </c>
      <c r="BL215" t="str">
        <f t="shared" si="52"/>
        <v/>
      </c>
      <c r="BM215" t="str">
        <f t="shared" si="52"/>
        <v/>
      </c>
      <c r="BN215" t="str">
        <f t="shared" si="52"/>
        <v/>
      </c>
      <c r="BO215" t="str">
        <f t="shared" si="52"/>
        <v/>
      </c>
      <c r="BP215" t="str">
        <f t="shared" si="52"/>
        <v/>
      </c>
      <c r="BQ215" t="str">
        <f t="shared" si="52"/>
        <v/>
      </c>
      <c r="BU215" t="s">
        <v>62</v>
      </c>
      <c r="BV215" t="s">
        <v>65</v>
      </c>
      <c r="BW215">
        <v>15142</v>
      </c>
      <c r="BX215">
        <v>-6.2073156000000003</v>
      </c>
      <c r="BY215">
        <v>106.6586052</v>
      </c>
      <c r="BZ215">
        <v>206.9310023062755</v>
      </c>
    </row>
    <row r="216" spans="1:78" x14ac:dyDescent="0.25">
      <c r="A216" t="str">
        <f t="shared" si="49"/>
        <v>Kota Tangerang15143</v>
      </c>
      <c r="B216" s="20" t="s">
        <v>65</v>
      </c>
      <c r="C216">
        <v>15143</v>
      </c>
      <c r="D216" s="21">
        <v>204.0055771668417</v>
      </c>
      <c r="E216" s="21">
        <v>198.04120510739057</v>
      </c>
      <c r="F216" s="23">
        <v>1160000</v>
      </c>
      <c r="G216" s="23">
        <v>1160000</v>
      </c>
      <c r="H216" t="s">
        <v>42</v>
      </c>
      <c r="I216" s="23">
        <v>1160000</v>
      </c>
      <c r="J216" s="22"/>
      <c r="K216" t="s">
        <v>62</v>
      </c>
      <c r="L216" s="20" t="s">
        <v>65</v>
      </c>
      <c r="M216">
        <v>15143</v>
      </c>
      <c r="N216" s="21">
        <v>55.446272148315465</v>
      </c>
      <c r="O216" s="21">
        <v>52.148895088506464</v>
      </c>
      <c r="P216" t="s">
        <v>42</v>
      </c>
      <c r="Q216" t="s">
        <v>42</v>
      </c>
      <c r="X216" s="20" t="s">
        <v>55</v>
      </c>
      <c r="Y216">
        <v>41282</v>
      </c>
      <c r="Z216" t="str">
        <f t="shared" si="50"/>
        <v>Kab. Subang41282</v>
      </c>
      <c r="AB216">
        <v>13940</v>
      </c>
      <c r="AC216" t="str">
        <f t="shared" si="48"/>
        <v/>
      </c>
      <c r="AD216" t="str">
        <f t="shared" si="48"/>
        <v/>
      </c>
      <c r="AE216" t="str">
        <f t="shared" si="48"/>
        <v/>
      </c>
      <c r="AF216" t="str">
        <f t="shared" si="48"/>
        <v/>
      </c>
      <c r="AG216" t="str">
        <f t="shared" si="48"/>
        <v/>
      </c>
      <c r="AH216" t="str">
        <f t="shared" si="48"/>
        <v/>
      </c>
      <c r="AI216" t="str">
        <f t="shared" si="48"/>
        <v/>
      </c>
      <c r="AJ216" t="str">
        <f t="shared" si="48"/>
        <v/>
      </c>
      <c r="AK216" t="str">
        <f t="shared" si="48"/>
        <v/>
      </c>
      <c r="AL216" t="str">
        <f t="shared" si="48"/>
        <v/>
      </c>
      <c r="AM216" t="str">
        <f t="shared" si="48"/>
        <v/>
      </c>
      <c r="AN216" t="str">
        <f t="shared" si="48"/>
        <v/>
      </c>
      <c r="AO216" t="str">
        <f t="shared" si="48"/>
        <v/>
      </c>
      <c r="AP216" t="str">
        <f t="shared" si="48"/>
        <v/>
      </c>
      <c r="AQ216" t="str">
        <f t="shared" si="48"/>
        <v/>
      </c>
      <c r="AR216" t="str">
        <f t="shared" si="48"/>
        <v/>
      </c>
      <c r="AS216" t="str">
        <f t="shared" si="47"/>
        <v/>
      </c>
      <c r="AT216" t="str">
        <f t="shared" si="47"/>
        <v/>
      </c>
      <c r="AU216" t="str">
        <f t="shared" si="47"/>
        <v/>
      </c>
      <c r="AV216" t="str">
        <f t="shared" si="47"/>
        <v/>
      </c>
      <c r="AW216" t="str">
        <f t="shared" si="47"/>
        <v/>
      </c>
      <c r="AX216" t="str">
        <f t="shared" si="47"/>
        <v/>
      </c>
      <c r="AY216" t="str">
        <f t="shared" si="47"/>
        <v/>
      </c>
      <c r="AZ216" t="str">
        <f t="shared" si="47"/>
        <v/>
      </c>
      <c r="BA216" t="str">
        <f t="shared" si="47"/>
        <v/>
      </c>
      <c r="BB216">
        <f t="shared" si="47"/>
        <v>13940</v>
      </c>
      <c r="BC216" t="str">
        <f t="shared" si="47"/>
        <v/>
      </c>
      <c r="BD216" t="str">
        <f t="shared" si="47"/>
        <v/>
      </c>
      <c r="BE216" t="str">
        <f t="shared" si="47"/>
        <v/>
      </c>
      <c r="BF216" t="str">
        <f t="shared" si="47"/>
        <v/>
      </c>
      <c r="BG216" t="str">
        <f t="shared" si="47"/>
        <v/>
      </c>
      <c r="BH216" t="str">
        <f t="shared" si="52"/>
        <v/>
      </c>
      <c r="BI216" t="str">
        <f t="shared" si="52"/>
        <v/>
      </c>
      <c r="BJ216" t="str">
        <f t="shared" si="52"/>
        <v/>
      </c>
      <c r="BK216" t="str">
        <f t="shared" si="52"/>
        <v/>
      </c>
      <c r="BL216" t="str">
        <f t="shared" si="52"/>
        <v/>
      </c>
      <c r="BM216" t="str">
        <f t="shared" si="52"/>
        <v/>
      </c>
      <c r="BN216" t="str">
        <f t="shared" si="52"/>
        <v/>
      </c>
      <c r="BO216" t="str">
        <f t="shared" si="52"/>
        <v/>
      </c>
      <c r="BP216" t="str">
        <f t="shared" si="52"/>
        <v/>
      </c>
      <c r="BQ216" t="str">
        <f t="shared" si="52"/>
        <v/>
      </c>
      <c r="BU216" t="s">
        <v>62</v>
      </c>
      <c r="BV216" t="s">
        <v>65</v>
      </c>
      <c r="BW216">
        <v>15143</v>
      </c>
      <c r="BX216">
        <v>-6.2205709000000002</v>
      </c>
      <c r="BY216">
        <v>106.6438673</v>
      </c>
      <c r="BZ216">
        <v>207.38705231194069</v>
      </c>
    </row>
    <row r="217" spans="1:78" x14ac:dyDescent="0.25">
      <c r="A217" t="str">
        <f t="shared" si="49"/>
        <v>Kota Tangerang15144</v>
      </c>
      <c r="B217" s="20" t="s">
        <v>65</v>
      </c>
      <c r="C217">
        <v>15144</v>
      </c>
      <c r="D217" s="21">
        <v>200.15972190219992</v>
      </c>
      <c r="E217" s="21">
        <v>194.31333615717753</v>
      </c>
      <c r="F217" s="23">
        <v>1140000</v>
      </c>
      <c r="G217" s="23">
        <v>1140000</v>
      </c>
      <c r="H217" t="s">
        <v>42</v>
      </c>
      <c r="I217" s="23">
        <v>1140000</v>
      </c>
      <c r="J217" s="22"/>
      <c r="K217" t="s">
        <v>62</v>
      </c>
      <c r="L217" s="20" t="s">
        <v>65</v>
      </c>
      <c r="M217">
        <v>15144</v>
      </c>
      <c r="N217" s="21">
        <v>52.520756334389297</v>
      </c>
      <c r="O217" s="21">
        <v>47.295123965918435</v>
      </c>
      <c r="P217" t="s">
        <v>42</v>
      </c>
      <c r="Q217" t="s">
        <v>42</v>
      </c>
      <c r="X217" s="20" t="s">
        <v>53</v>
      </c>
      <c r="Y217">
        <v>45314</v>
      </c>
      <c r="Z217" t="str">
        <f t="shared" si="50"/>
        <v>Kab. Sumedang45314</v>
      </c>
      <c r="AB217">
        <v>13950</v>
      </c>
      <c r="AC217" t="str">
        <f t="shared" si="48"/>
        <v/>
      </c>
      <c r="AD217" t="str">
        <f t="shared" si="48"/>
        <v/>
      </c>
      <c r="AE217" t="str">
        <f t="shared" si="48"/>
        <v/>
      </c>
      <c r="AF217" t="str">
        <f t="shared" si="48"/>
        <v/>
      </c>
      <c r="AG217" t="str">
        <f t="shared" si="48"/>
        <v/>
      </c>
      <c r="AH217" t="str">
        <f t="shared" si="48"/>
        <v/>
      </c>
      <c r="AI217" t="str">
        <f t="shared" si="48"/>
        <v/>
      </c>
      <c r="AJ217" t="str">
        <f t="shared" si="48"/>
        <v/>
      </c>
      <c r="AK217" t="str">
        <f t="shared" si="48"/>
        <v/>
      </c>
      <c r="AL217" t="str">
        <f t="shared" si="48"/>
        <v/>
      </c>
      <c r="AM217" t="str">
        <f t="shared" si="48"/>
        <v/>
      </c>
      <c r="AN217" t="str">
        <f t="shared" si="48"/>
        <v/>
      </c>
      <c r="AO217" t="str">
        <f t="shared" si="48"/>
        <v/>
      </c>
      <c r="AP217" t="str">
        <f t="shared" si="48"/>
        <v/>
      </c>
      <c r="AQ217" t="str">
        <f t="shared" si="48"/>
        <v/>
      </c>
      <c r="AR217" t="str">
        <f t="shared" ref="AR217:BG232" si="53">IFERROR(IF(MATCH(AR$11&amp;$AB217,$Z$12:$Z$1468,0)&gt;0,$AB217,""),"")</f>
        <v/>
      </c>
      <c r="AS217" t="str">
        <f t="shared" si="53"/>
        <v/>
      </c>
      <c r="AT217" t="str">
        <f t="shared" si="53"/>
        <v/>
      </c>
      <c r="AU217" t="str">
        <f t="shared" si="53"/>
        <v/>
      </c>
      <c r="AV217" t="str">
        <f t="shared" si="53"/>
        <v/>
      </c>
      <c r="AW217" t="str">
        <f t="shared" si="53"/>
        <v/>
      </c>
      <c r="AX217" t="str">
        <f t="shared" si="53"/>
        <v/>
      </c>
      <c r="AY217" t="str">
        <f t="shared" si="53"/>
        <v/>
      </c>
      <c r="AZ217" t="str">
        <f t="shared" si="53"/>
        <v/>
      </c>
      <c r="BA217" t="str">
        <f t="shared" si="53"/>
        <v/>
      </c>
      <c r="BB217">
        <f t="shared" si="53"/>
        <v>13950</v>
      </c>
      <c r="BC217" t="str">
        <f t="shared" si="53"/>
        <v/>
      </c>
      <c r="BD217" t="str">
        <f t="shared" si="53"/>
        <v/>
      </c>
      <c r="BE217" t="str">
        <f t="shared" si="53"/>
        <v/>
      </c>
      <c r="BF217" t="str">
        <f t="shared" si="53"/>
        <v/>
      </c>
      <c r="BG217" t="str">
        <f t="shared" si="53"/>
        <v/>
      </c>
      <c r="BH217" t="str">
        <f t="shared" si="52"/>
        <v/>
      </c>
      <c r="BI217" t="str">
        <f t="shared" si="52"/>
        <v/>
      </c>
      <c r="BJ217" t="str">
        <f t="shared" si="52"/>
        <v/>
      </c>
      <c r="BK217" t="str">
        <f t="shared" si="52"/>
        <v/>
      </c>
      <c r="BL217" t="str">
        <f t="shared" si="52"/>
        <v/>
      </c>
      <c r="BM217" t="str">
        <f t="shared" si="52"/>
        <v/>
      </c>
      <c r="BN217" t="str">
        <f t="shared" si="52"/>
        <v/>
      </c>
      <c r="BO217" t="str">
        <f t="shared" si="52"/>
        <v/>
      </c>
      <c r="BP217" t="str">
        <f t="shared" si="52"/>
        <v/>
      </c>
      <c r="BQ217" t="str">
        <f t="shared" si="52"/>
        <v/>
      </c>
      <c r="BU217" t="s">
        <v>62</v>
      </c>
      <c r="BV217" t="s">
        <v>65</v>
      </c>
      <c r="BW217">
        <v>15144</v>
      </c>
      <c r="BX217">
        <v>-6.2196208000000004</v>
      </c>
      <c r="BY217">
        <v>106.67334409999999</v>
      </c>
      <c r="BZ217">
        <v>203.73975872565859</v>
      </c>
    </row>
    <row r="218" spans="1:78" x14ac:dyDescent="0.25">
      <c r="A218" t="str">
        <f t="shared" si="49"/>
        <v>Kota Tangerang15145</v>
      </c>
      <c r="B218" s="20" t="s">
        <v>65</v>
      </c>
      <c r="C218">
        <v>15145</v>
      </c>
      <c r="D218" s="21">
        <v>198.39118863170489</v>
      </c>
      <c r="E218" s="21">
        <v>192.64484393927526</v>
      </c>
      <c r="F218" s="23">
        <v>1130000</v>
      </c>
      <c r="G218" s="23">
        <v>1130000</v>
      </c>
      <c r="H218" t="s">
        <v>42</v>
      </c>
      <c r="I218" s="23">
        <v>1130000</v>
      </c>
      <c r="J218" s="22"/>
      <c r="K218" t="s">
        <v>62</v>
      </c>
      <c r="L218" s="20" t="s">
        <v>65</v>
      </c>
      <c r="M218">
        <v>15145</v>
      </c>
      <c r="N218" s="21">
        <v>51.621066617677727</v>
      </c>
      <c r="O218" s="21">
        <v>44.483051912018091</v>
      </c>
      <c r="P218" t="s">
        <v>42</v>
      </c>
      <c r="Q218" t="s">
        <v>42</v>
      </c>
      <c r="X218" s="20" t="s">
        <v>56</v>
      </c>
      <c r="Y218">
        <v>41174</v>
      </c>
      <c r="Z218" t="str">
        <f t="shared" si="50"/>
        <v>Kab. Purwakarta41174</v>
      </c>
      <c r="AB218">
        <v>13960</v>
      </c>
      <c r="AC218" t="str">
        <f t="shared" ref="AC218:AR233" si="54">IFERROR(IF(MATCH(AC$11&amp;$AB218,$Z$12:$Z$1468,0)&gt;0,$AB218,""),"")</f>
        <v/>
      </c>
      <c r="AD218" t="str">
        <f t="shared" si="54"/>
        <v/>
      </c>
      <c r="AE218" t="str">
        <f t="shared" si="54"/>
        <v/>
      </c>
      <c r="AF218" t="str">
        <f t="shared" si="54"/>
        <v/>
      </c>
      <c r="AG218" t="str">
        <f t="shared" si="54"/>
        <v/>
      </c>
      <c r="AH218" t="str">
        <f t="shared" si="54"/>
        <v/>
      </c>
      <c r="AI218" t="str">
        <f t="shared" si="54"/>
        <v/>
      </c>
      <c r="AJ218" t="str">
        <f t="shared" si="54"/>
        <v/>
      </c>
      <c r="AK218" t="str">
        <f t="shared" si="54"/>
        <v/>
      </c>
      <c r="AL218" t="str">
        <f t="shared" si="54"/>
        <v/>
      </c>
      <c r="AM218" t="str">
        <f t="shared" si="54"/>
        <v/>
      </c>
      <c r="AN218" t="str">
        <f t="shared" si="54"/>
        <v/>
      </c>
      <c r="AO218" t="str">
        <f t="shared" si="54"/>
        <v/>
      </c>
      <c r="AP218" t="str">
        <f t="shared" si="54"/>
        <v/>
      </c>
      <c r="AQ218" t="str">
        <f t="shared" si="54"/>
        <v/>
      </c>
      <c r="AR218" t="str">
        <f t="shared" si="54"/>
        <v/>
      </c>
      <c r="AS218" t="str">
        <f t="shared" si="53"/>
        <v/>
      </c>
      <c r="AT218" t="str">
        <f t="shared" si="53"/>
        <v/>
      </c>
      <c r="AU218" t="str">
        <f t="shared" si="53"/>
        <v/>
      </c>
      <c r="AV218" t="str">
        <f t="shared" si="53"/>
        <v/>
      </c>
      <c r="AW218" t="str">
        <f t="shared" si="53"/>
        <v/>
      </c>
      <c r="AX218" t="str">
        <f t="shared" si="53"/>
        <v/>
      </c>
      <c r="AY218" t="str">
        <f t="shared" si="53"/>
        <v/>
      </c>
      <c r="AZ218" t="str">
        <f t="shared" si="53"/>
        <v/>
      </c>
      <c r="BA218" t="str">
        <f t="shared" si="53"/>
        <v/>
      </c>
      <c r="BB218">
        <f t="shared" si="53"/>
        <v>13960</v>
      </c>
      <c r="BC218" t="str">
        <f t="shared" si="53"/>
        <v/>
      </c>
      <c r="BD218" t="str">
        <f t="shared" si="53"/>
        <v/>
      </c>
      <c r="BE218" t="str">
        <f t="shared" si="53"/>
        <v/>
      </c>
      <c r="BF218" t="str">
        <f t="shared" si="53"/>
        <v/>
      </c>
      <c r="BG218" t="str">
        <f t="shared" si="53"/>
        <v/>
      </c>
      <c r="BH218" t="str">
        <f t="shared" si="52"/>
        <v/>
      </c>
      <c r="BI218" t="str">
        <f t="shared" si="52"/>
        <v/>
      </c>
      <c r="BJ218" t="str">
        <f t="shared" si="52"/>
        <v/>
      </c>
      <c r="BK218" t="str">
        <f t="shared" si="52"/>
        <v/>
      </c>
      <c r="BL218" t="str">
        <f t="shared" si="52"/>
        <v/>
      </c>
      <c r="BM218" t="str">
        <f t="shared" si="52"/>
        <v/>
      </c>
      <c r="BN218" t="str">
        <f t="shared" si="52"/>
        <v/>
      </c>
      <c r="BO218" t="str">
        <f t="shared" si="52"/>
        <v/>
      </c>
      <c r="BP218" t="str">
        <f t="shared" si="52"/>
        <v/>
      </c>
      <c r="BQ218" t="str">
        <f t="shared" si="52"/>
        <v/>
      </c>
      <c r="BU218" t="s">
        <v>62</v>
      </c>
      <c r="BV218" t="s">
        <v>65</v>
      </c>
      <c r="BW218">
        <v>15145</v>
      </c>
      <c r="BX218">
        <v>-6.2139382999999997</v>
      </c>
      <c r="BY218">
        <v>106.6910322</v>
      </c>
      <c r="BZ218">
        <v>202.13586383893411</v>
      </c>
    </row>
    <row r="219" spans="1:78" x14ac:dyDescent="0.25">
      <c r="A219" t="str">
        <f t="shared" si="49"/>
        <v>Kota Tangerang15146</v>
      </c>
      <c r="B219" s="20" t="s">
        <v>65</v>
      </c>
      <c r="C219">
        <v>15146</v>
      </c>
      <c r="D219" s="21">
        <v>200.48215288783427</v>
      </c>
      <c r="E219" s="21">
        <v>194.84038695684461</v>
      </c>
      <c r="F219" s="23">
        <v>1140000</v>
      </c>
      <c r="G219" s="23">
        <v>1140000</v>
      </c>
      <c r="H219" t="s">
        <v>42</v>
      </c>
      <c r="I219" s="23">
        <v>1140000</v>
      </c>
      <c r="J219" s="22"/>
      <c r="K219" t="s">
        <v>62</v>
      </c>
      <c r="L219" s="20" t="s">
        <v>65</v>
      </c>
      <c r="M219">
        <v>15146</v>
      </c>
      <c r="N219" s="21">
        <v>54.504466726394384</v>
      </c>
      <c r="O219" s="21">
        <v>45.029347288698418</v>
      </c>
      <c r="P219" t="s">
        <v>42</v>
      </c>
      <c r="Q219" t="s">
        <v>42</v>
      </c>
      <c r="X219" s="20" t="s">
        <v>56</v>
      </c>
      <c r="Y219">
        <v>41164</v>
      </c>
      <c r="Z219" t="str">
        <f t="shared" si="50"/>
        <v>Kab. Purwakarta41164</v>
      </c>
      <c r="AB219">
        <v>14110</v>
      </c>
      <c r="AC219" t="str">
        <f t="shared" si="54"/>
        <v/>
      </c>
      <c r="AD219" t="str">
        <f t="shared" si="54"/>
        <v/>
      </c>
      <c r="AE219" t="str">
        <f t="shared" si="54"/>
        <v/>
      </c>
      <c r="AF219" t="str">
        <f t="shared" si="54"/>
        <v/>
      </c>
      <c r="AG219" t="str">
        <f t="shared" si="54"/>
        <v/>
      </c>
      <c r="AH219" t="str">
        <f t="shared" si="54"/>
        <v/>
      </c>
      <c r="AI219" t="str">
        <f t="shared" si="54"/>
        <v/>
      </c>
      <c r="AJ219" t="str">
        <f t="shared" si="54"/>
        <v/>
      </c>
      <c r="AK219" t="str">
        <f t="shared" si="54"/>
        <v/>
      </c>
      <c r="AL219" t="str">
        <f t="shared" si="54"/>
        <v/>
      </c>
      <c r="AM219" t="str">
        <f t="shared" si="54"/>
        <v/>
      </c>
      <c r="AN219" t="str">
        <f t="shared" si="54"/>
        <v/>
      </c>
      <c r="AO219" t="str">
        <f t="shared" si="54"/>
        <v/>
      </c>
      <c r="AP219" t="str">
        <f t="shared" si="54"/>
        <v/>
      </c>
      <c r="AQ219" t="str">
        <f t="shared" si="54"/>
        <v/>
      </c>
      <c r="AR219" t="str">
        <f t="shared" si="54"/>
        <v/>
      </c>
      <c r="AS219" t="str">
        <f t="shared" si="53"/>
        <v/>
      </c>
      <c r="AT219" t="str">
        <f t="shared" si="53"/>
        <v/>
      </c>
      <c r="AU219" t="str">
        <f t="shared" si="53"/>
        <v/>
      </c>
      <c r="AV219" t="str">
        <f t="shared" si="53"/>
        <v/>
      </c>
      <c r="AW219" t="str">
        <f t="shared" si="53"/>
        <v/>
      </c>
      <c r="AX219" t="str">
        <f t="shared" si="53"/>
        <v/>
      </c>
      <c r="AY219" t="str">
        <f t="shared" si="53"/>
        <v/>
      </c>
      <c r="AZ219" t="str">
        <f t="shared" si="53"/>
        <v/>
      </c>
      <c r="BA219" t="str">
        <f t="shared" si="53"/>
        <v/>
      </c>
      <c r="BB219" t="str">
        <f t="shared" si="53"/>
        <v/>
      </c>
      <c r="BC219" t="str">
        <f t="shared" si="53"/>
        <v/>
      </c>
      <c r="BD219" t="str">
        <f t="shared" si="53"/>
        <v/>
      </c>
      <c r="BE219" t="str">
        <f t="shared" si="53"/>
        <v/>
      </c>
      <c r="BF219" t="str">
        <f t="shared" si="53"/>
        <v/>
      </c>
      <c r="BG219">
        <f t="shared" si="53"/>
        <v>14110</v>
      </c>
      <c r="BH219" t="str">
        <f t="shared" si="52"/>
        <v/>
      </c>
      <c r="BI219" t="str">
        <f t="shared" si="52"/>
        <v/>
      </c>
      <c r="BJ219" t="str">
        <f t="shared" si="52"/>
        <v/>
      </c>
      <c r="BK219" t="str">
        <f t="shared" si="52"/>
        <v/>
      </c>
      <c r="BL219" t="str">
        <f t="shared" si="52"/>
        <v/>
      </c>
      <c r="BM219" t="str">
        <f t="shared" si="52"/>
        <v/>
      </c>
      <c r="BN219" t="str">
        <f t="shared" si="52"/>
        <v/>
      </c>
      <c r="BO219" t="str">
        <f t="shared" si="52"/>
        <v/>
      </c>
      <c r="BP219" t="str">
        <f t="shared" si="52"/>
        <v/>
      </c>
      <c r="BQ219" t="str">
        <f t="shared" si="52"/>
        <v/>
      </c>
      <c r="BU219" t="s">
        <v>62</v>
      </c>
      <c r="BV219" t="s">
        <v>65</v>
      </c>
      <c r="BW219">
        <v>15146</v>
      </c>
      <c r="BX219">
        <v>-6.1934959999999997</v>
      </c>
      <c r="BY219">
        <v>106.6910322</v>
      </c>
      <c r="BZ219">
        <v>204.39352730365107</v>
      </c>
    </row>
    <row r="220" spans="1:78" x14ac:dyDescent="0.25">
      <c r="A220" t="str">
        <f t="shared" si="49"/>
        <v>Kota Tangerang15147</v>
      </c>
      <c r="B220" s="20" t="s">
        <v>65</v>
      </c>
      <c r="C220">
        <v>15147</v>
      </c>
      <c r="D220" s="21">
        <v>198.77971731344033</v>
      </c>
      <c r="E220" s="21">
        <v>193.24149650874216</v>
      </c>
      <c r="F220" s="23">
        <v>1130000</v>
      </c>
      <c r="G220" s="23">
        <v>1130000</v>
      </c>
      <c r="H220" t="s">
        <v>42</v>
      </c>
      <c r="I220" s="23">
        <v>1130000</v>
      </c>
      <c r="J220" s="22"/>
      <c r="K220" t="s">
        <v>62</v>
      </c>
      <c r="L220" s="20" t="s">
        <v>65</v>
      </c>
      <c r="M220">
        <v>15147</v>
      </c>
      <c r="N220" s="21">
        <v>53.873996498597805</v>
      </c>
      <c r="O220" s="21">
        <v>42.367094461488627</v>
      </c>
      <c r="P220" t="s">
        <v>42</v>
      </c>
      <c r="Q220" t="s">
        <v>42</v>
      </c>
      <c r="X220" s="20" t="s">
        <v>57</v>
      </c>
      <c r="Y220">
        <v>44153</v>
      </c>
      <c r="Z220" t="str">
        <f t="shared" si="50"/>
        <v>Kab. Garut44153</v>
      </c>
      <c r="AB220">
        <v>14120</v>
      </c>
      <c r="AC220" t="str">
        <f t="shared" si="54"/>
        <v/>
      </c>
      <c r="AD220" t="str">
        <f t="shared" si="54"/>
        <v/>
      </c>
      <c r="AE220" t="str">
        <f t="shared" si="54"/>
        <v/>
      </c>
      <c r="AF220" t="str">
        <f t="shared" si="54"/>
        <v/>
      </c>
      <c r="AG220" t="str">
        <f t="shared" si="54"/>
        <v/>
      </c>
      <c r="AH220" t="str">
        <f t="shared" si="54"/>
        <v/>
      </c>
      <c r="AI220" t="str">
        <f t="shared" si="54"/>
        <v/>
      </c>
      <c r="AJ220" t="str">
        <f t="shared" si="54"/>
        <v/>
      </c>
      <c r="AK220" t="str">
        <f t="shared" si="54"/>
        <v/>
      </c>
      <c r="AL220" t="str">
        <f t="shared" si="54"/>
        <v/>
      </c>
      <c r="AM220" t="str">
        <f t="shared" si="54"/>
        <v/>
      </c>
      <c r="AN220" t="str">
        <f t="shared" si="54"/>
        <v/>
      </c>
      <c r="AO220" t="str">
        <f t="shared" si="54"/>
        <v/>
      </c>
      <c r="AP220" t="str">
        <f t="shared" si="54"/>
        <v/>
      </c>
      <c r="AQ220" t="str">
        <f t="shared" si="54"/>
        <v/>
      </c>
      <c r="AR220" t="str">
        <f t="shared" si="54"/>
        <v/>
      </c>
      <c r="AS220" t="str">
        <f t="shared" si="53"/>
        <v/>
      </c>
      <c r="AT220" t="str">
        <f t="shared" si="53"/>
        <v/>
      </c>
      <c r="AU220" t="str">
        <f t="shared" si="53"/>
        <v/>
      </c>
      <c r="AV220" t="str">
        <f t="shared" si="53"/>
        <v/>
      </c>
      <c r="AW220" t="str">
        <f t="shared" si="53"/>
        <v/>
      </c>
      <c r="AX220" t="str">
        <f t="shared" si="53"/>
        <v/>
      </c>
      <c r="AY220" t="str">
        <f t="shared" si="53"/>
        <v/>
      </c>
      <c r="AZ220" t="str">
        <f t="shared" si="53"/>
        <v/>
      </c>
      <c r="BA220" t="str">
        <f t="shared" si="53"/>
        <v/>
      </c>
      <c r="BB220" t="str">
        <f t="shared" si="53"/>
        <v/>
      </c>
      <c r="BC220" t="str">
        <f t="shared" si="53"/>
        <v/>
      </c>
      <c r="BD220" t="str">
        <f t="shared" si="53"/>
        <v/>
      </c>
      <c r="BE220" t="str">
        <f t="shared" si="53"/>
        <v/>
      </c>
      <c r="BF220" t="str">
        <f t="shared" si="53"/>
        <v/>
      </c>
      <c r="BG220">
        <f t="shared" si="53"/>
        <v>14120</v>
      </c>
      <c r="BH220" t="str">
        <f t="shared" si="52"/>
        <v/>
      </c>
      <c r="BI220" t="str">
        <f t="shared" si="52"/>
        <v/>
      </c>
      <c r="BJ220" t="str">
        <f t="shared" si="52"/>
        <v/>
      </c>
      <c r="BK220" t="str">
        <f t="shared" si="52"/>
        <v/>
      </c>
      <c r="BL220" t="str">
        <f t="shared" si="52"/>
        <v/>
      </c>
      <c r="BM220" t="str">
        <f t="shared" si="52"/>
        <v/>
      </c>
      <c r="BN220" t="str">
        <f t="shared" si="52"/>
        <v/>
      </c>
      <c r="BO220" t="str">
        <f t="shared" si="52"/>
        <v/>
      </c>
      <c r="BP220" t="str">
        <f t="shared" si="52"/>
        <v/>
      </c>
      <c r="BQ220" t="str">
        <f t="shared" si="52"/>
        <v/>
      </c>
      <c r="BU220" t="s">
        <v>62</v>
      </c>
      <c r="BV220" t="s">
        <v>65</v>
      </c>
      <c r="BW220">
        <v>15147</v>
      </c>
      <c r="BX220">
        <v>-6.1878178000000004</v>
      </c>
      <c r="BY220">
        <v>106.7087216</v>
      </c>
      <c r="BZ220">
        <v>202.85671901515735</v>
      </c>
    </row>
    <row r="221" spans="1:78" x14ac:dyDescent="0.25">
      <c r="A221" t="str">
        <f t="shared" si="49"/>
        <v>Kota Tangerang15148</v>
      </c>
      <c r="B221" s="20" t="s">
        <v>65</v>
      </c>
      <c r="C221">
        <v>15148</v>
      </c>
      <c r="D221" s="21">
        <v>202.28631341602875</v>
      </c>
      <c r="E221" s="21">
        <v>196.67089885163716</v>
      </c>
      <c r="F221" s="23">
        <v>1150000</v>
      </c>
      <c r="G221" s="23">
        <v>1150000</v>
      </c>
      <c r="H221" t="s">
        <v>42</v>
      </c>
      <c r="I221" s="23">
        <v>1150000</v>
      </c>
      <c r="J221" s="22"/>
      <c r="K221" t="s">
        <v>62</v>
      </c>
      <c r="L221" s="20" t="s">
        <v>65</v>
      </c>
      <c r="M221">
        <v>15148</v>
      </c>
      <c r="N221" s="21">
        <v>56.441742861575605</v>
      </c>
      <c r="O221" s="21">
        <v>46.340212154337266</v>
      </c>
      <c r="P221" t="s">
        <v>42</v>
      </c>
      <c r="Q221" t="s">
        <v>42</v>
      </c>
      <c r="X221" s="20" t="s">
        <v>57</v>
      </c>
      <c r="Y221">
        <v>44152</v>
      </c>
      <c r="Z221" t="str">
        <f t="shared" si="50"/>
        <v>Kab. Garut44152</v>
      </c>
      <c r="AB221">
        <v>14130</v>
      </c>
      <c r="AC221" t="str">
        <f t="shared" si="54"/>
        <v/>
      </c>
      <c r="AD221" t="str">
        <f t="shared" si="54"/>
        <v/>
      </c>
      <c r="AE221" t="str">
        <f t="shared" si="54"/>
        <v/>
      </c>
      <c r="AF221" t="str">
        <f t="shared" si="54"/>
        <v/>
      </c>
      <c r="AG221" t="str">
        <f t="shared" si="54"/>
        <v/>
      </c>
      <c r="AH221" t="str">
        <f t="shared" si="54"/>
        <v/>
      </c>
      <c r="AI221" t="str">
        <f t="shared" si="54"/>
        <v/>
      </c>
      <c r="AJ221" t="str">
        <f t="shared" si="54"/>
        <v/>
      </c>
      <c r="AK221" t="str">
        <f t="shared" si="54"/>
        <v/>
      </c>
      <c r="AL221" t="str">
        <f t="shared" si="54"/>
        <v/>
      </c>
      <c r="AM221" t="str">
        <f t="shared" si="54"/>
        <v/>
      </c>
      <c r="AN221" t="str">
        <f t="shared" si="54"/>
        <v/>
      </c>
      <c r="AO221" t="str">
        <f t="shared" si="54"/>
        <v/>
      </c>
      <c r="AP221" t="str">
        <f t="shared" si="54"/>
        <v/>
      </c>
      <c r="AQ221" t="str">
        <f t="shared" si="54"/>
        <v/>
      </c>
      <c r="AR221" t="str">
        <f t="shared" si="54"/>
        <v/>
      </c>
      <c r="AS221" t="str">
        <f t="shared" si="53"/>
        <v/>
      </c>
      <c r="AT221" t="str">
        <f t="shared" si="53"/>
        <v/>
      </c>
      <c r="AU221" t="str">
        <f t="shared" si="53"/>
        <v/>
      </c>
      <c r="AV221" t="str">
        <f t="shared" si="53"/>
        <v/>
      </c>
      <c r="AW221" t="str">
        <f t="shared" si="53"/>
        <v/>
      </c>
      <c r="AX221" t="str">
        <f t="shared" si="53"/>
        <v/>
      </c>
      <c r="AY221" t="str">
        <f t="shared" si="53"/>
        <v/>
      </c>
      <c r="AZ221" t="str">
        <f t="shared" si="53"/>
        <v/>
      </c>
      <c r="BA221" t="str">
        <f t="shared" si="53"/>
        <v/>
      </c>
      <c r="BB221" t="str">
        <f t="shared" si="53"/>
        <v/>
      </c>
      <c r="BC221" t="str">
        <f t="shared" si="53"/>
        <v/>
      </c>
      <c r="BD221" t="str">
        <f t="shared" si="53"/>
        <v/>
      </c>
      <c r="BE221" t="str">
        <f t="shared" si="53"/>
        <v/>
      </c>
      <c r="BF221" t="str">
        <f t="shared" si="53"/>
        <v/>
      </c>
      <c r="BG221">
        <f t="shared" si="53"/>
        <v>14130</v>
      </c>
      <c r="BH221" t="str">
        <f t="shared" si="52"/>
        <v/>
      </c>
      <c r="BI221" t="str">
        <f t="shared" si="52"/>
        <v/>
      </c>
      <c r="BJ221" t="str">
        <f t="shared" si="52"/>
        <v/>
      </c>
      <c r="BK221" t="str">
        <f t="shared" si="52"/>
        <v/>
      </c>
      <c r="BL221" t="str">
        <f t="shared" si="52"/>
        <v/>
      </c>
      <c r="BM221" t="str">
        <f t="shared" si="52"/>
        <v/>
      </c>
      <c r="BN221" t="str">
        <f t="shared" si="52"/>
        <v/>
      </c>
      <c r="BO221" t="str">
        <f t="shared" si="52"/>
        <v/>
      </c>
      <c r="BP221" t="str">
        <f t="shared" si="52"/>
        <v/>
      </c>
      <c r="BQ221" t="str">
        <f t="shared" si="52"/>
        <v/>
      </c>
      <c r="BU221" t="s">
        <v>62</v>
      </c>
      <c r="BV221" t="s">
        <v>65</v>
      </c>
      <c r="BW221">
        <v>15148</v>
      </c>
      <c r="BX221">
        <v>-6.1834667999999997</v>
      </c>
      <c r="BY221">
        <v>106.685136</v>
      </c>
      <c r="BZ221">
        <v>206.2384060083574</v>
      </c>
    </row>
    <row r="222" spans="1:78" x14ac:dyDescent="0.25">
      <c r="A222" t="str">
        <f t="shared" si="49"/>
        <v>Kota Tangerang15151</v>
      </c>
      <c r="B222" s="20" t="s">
        <v>65</v>
      </c>
      <c r="C222">
        <v>15151</v>
      </c>
      <c r="D222" s="21">
        <v>194.04892110029601</v>
      </c>
      <c r="E222" s="21">
        <v>188.27182107095265</v>
      </c>
      <c r="F222" s="23">
        <v>1110000</v>
      </c>
      <c r="G222" s="23">
        <v>1110000</v>
      </c>
      <c r="H222" t="s">
        <v>42</v>
      </c>
      <c r="I222" s="23">
        <v>1110000</v>
      </c>
      <c r="J222" s="22"/>
      <c r="K222" t="s">
        <v>62</v>
      </c>
      <c r="L222" s="20" t="s">
        <v>65</v>
      </c>
      <c r="M222">
        <v>15151</v>
      </c>
      <c r="N222" s="21">
        <v>47.24466062658388</v>
      </c>
      <c r="O222" s="21">
        <v>41.269009484613775</v>
      </c>
      <c r="P222" t="s">
        <v>42</v>
      </c>
      <c r="Q222" t="s">
        <v>42</v>
      </c>
      <c r="X222" s="20" t="s">
        <v>57</v>
      </c>
      <c r="Y222">
        <v>44161</v>
      </c>
      <c r="Z222" t="str">
        <f t="shared" si="50"/>
        <v>Kab. Garut44161</v>
      </c>
      <c r="AB222">
        <v>14140</v>
      </c>
      <c r="AC222" t="str">
        <f t="shared" si="54"/>
        <v/>
      </c>
      <c r="AD222" t="str">
        <f t="shared" si="54"/>
        <v/>
      </c>
      <c r="AE222" t="str">
        <f t="shared" si="54"/>
        <v/>
      </c>
      <c r="AF222" t="str">
        <f t="shared" si="54"/>
        <v/>
      </c>
      <c r="AG222" t="str">
        <f t="shared" si="54"/>
        <v/>
      </c>
      <c r="AH222" t="str">
        <f t="shared" si="54"/>
        <v/>
      </c>
      <c r="AI222" t="str">
        <f t="shared" si="54"/>
        <v/>
      </c>
      <c r="AJ222" t="str">
        <f t="shared" si="54"/>
        <v/>
      </c>
      <c r="AK222" t="str">
        <f t="shared" si="54"/>
        <v/>
      </c>
      <c r="AL222" t="str">
        <f t="shared" si="54"/>
        <v/>
      </c>
      <c r="AM222" t="str">
        <f t="shared" si="54"/>
        <v/>
      </c>
      <c r="AN222" t="str">
        <f t="shared" si="54"/>
        <v/>
      </c>
      <c r="AO222" t="str">
        <f t="shared" si="54"/>
        <v/>
      </c>
      <c r="AP222" t="str">
        <f t="shared" si="54"/>
        <v/>
      </c>
      <c r="AQ222" t="str">
        <f t="shared" si="54"/>
        <v/>
      </c>
      <c r="AR222" t="str">
        <f t="shared" si="54"/>
        <v/>
      </c>
      <c r="AS222" t="str">
        <f t="shared" si="53"/>
        <v/>
      </c>
      <c r="AT222" t="str">
        <f t="shared" si="53"/>
        <v/>
      </c>
      <c r="AU222" t="str">
        <f t="shared" si="53"/>
        <v/>
      </c>
      <c r="AV222" t="str">
        <f t="shared" si="53"/>
        <v/>
      </c>
      <c r="AW222" t="str">
        <f t="shared" si="53"/>
        <v/>
      </c>
      <c r="AX222" t="str">
        <f t="shared" si="53"/>
        <v/>
      </c>
      <c r="AY222" t="str">
        <f t="shared" si="53"/>
        <v/>
      </c>
      <c r="AZ222" t="str">
        <f t="shared" si="53"/>
        <v/>
      </c>
      <c r="BA222" t="str">
        <f t="shared" si="53"/>
        <v/>
      </c>
      <c r="BB222" t="str">
        <f t="shared" si="53"/>
        <v/>
      </c>
      <c r="BC222" t="str">
        <f t="shared" si="53"/>
        <v/>
      </c>
      <c r="BD222" t="str">
        <f t="shared" si="53"/>
        <v/>
      </c>
      <c r="BE222" t="str">
        <f t="shared" si="53"/>
        <v/>
      </c>
      <c r="BF222" t="str">
        <f t="shared" si="53"/>
        <v/>
      </c>
      <c r="BG222">
        <f t="shared" si="53"/>
        <v>14140</v>
      </c>
      <c r="BH222" t="str">
        <f t="shared" si="52"/>
        <v/>
      </c>
      <c r="BI222" t="str">
        <f t="shared" si="52"/>
        <v/>
      </c>
      <c r="BJ222" t="str">
        <f t="shared" si="52"/>
        <v/>
      </c>
      <c r="BK222" t="str">
        <f t="shared" si="52"/>
        <v/>
      </c>
      <c r="BL222" t="str">
        <f t="shared" si="52"/>
        <v/>
      </c>
      <c r="BM222" t="str">
        <f t="shared" si="52"/>
        <v/>
      </c>
      <c r="BN222" t="str">
        <f t="shared" si="52"/>
        <v/>
      </c>
      <c r="BO222" t="str">
        <f t="shared" si="52"/>
        <v/>
      </c>
      <c r="BP222" t="str">
        <f t="shared" si="52"/>
        <v/>
      </c>
      <c r="BQ222" t="str">
        <f t="shared" si="52"/>
        <v/>
      </c>
      <c r="BU222" t="s">
        <v>62</v>
      </c>
      <c r="BV222" t="s">
        <v>65</v>
      </c>
      <c r="BW222">
        <v>15151</v>
      </c>
      <c r="BX222">
        <v>-6.2338146999999999</v>
      </c>
      <c r="BY222">
        <v>106.7087216</v>
      </c>
      <c r="BZ222">
        <v>197.74718300102973</v>
      </c>
    </row>
    <row r="223" spans="1:78" x14ac:dyDescent="0.25">
      <c r="A223" t="str">
        <f t="shared" si="49"/>
        <v>Kota Tangerang15152</v>
      </c>
      <c r="B223" s="20" t="s">
        <v>65</v>
      </c>
      <c r="C223">
        <v>15152</v>
      </c>
      <c r="D223" s="21">
        <v>195.76365713346934</v>
      </c>
      <c r="E223" s="21">
        <v>189.8976476016602</v>
      </c>
      <c r="F223" s="23">
        <v>1115000</v>
      </c>
      <c r="G223" s="23">
        <v>1115000</v>
      </c>
      <c r="H223" t="s">
        <v>42</v>
      </c>
      <c r="I223" s="23">
        <v>1115000</v>
      </c>
      <c r="J223" s="22"/>
      <c r="K223" t="s">
        <v>62</v>
      </c>
      <c r="L223" s="20" t="s">
        <v>65</v>
      </c>
      <c r="M223">
        <v>15152</v>
      </c>
      <c r="N223" s="21">
        <v>48.14855504611355</v>
      </c>
      <c r="O223" s="21">
        <v>43.924612198361103</v>
      </c>
      <c r="P223" t="s">
        <v>42</v>
      </c>
      <c r="Q223" t="s">
        <v>42</v>
      </c>
      <c r="X223" s="20" t="s">
        <v>53</v>
      </c>
      <c r="Y223">
        <v>45315</v>
      </c>
      <c r="Z223" t="str">
        <f t="shared" si="50"/>
        <v>Kab. Sumedang45315</v>
      </c>
      <c r="AB223">
        <v>14150</v>
      </c>
      <c r="AC223" t="str">
        <f t="shared" si="54"/>
        <v/>
      </c>
      <c r="AD223" t="str">
        <f t="shared" si="54"/>
        <v/>
      </c>
      <c r="AE223" t="str">
        <f t="shared" si="54"/>
        <v/>
      </c>
      <c r="AF223" t="str">
        <f t="shared" si="54"/>
        <v/>
      </c>
      <c r="AG223" t="str">
        <f t="shared" si="54"/>
        <v/>
      </c>
      <c r="AH223" t="str">
        <f t="shared" si="54"/>
        <v/>
      </c>
      <c r="AI223" t="str">
        <f t="shared" si="54"/>
        <v/>
      </c>
      <c r="AJ223" t="str">
        <f t="shared" si="54"/>
        <v/>
      </c>
      <c r="AK223" t="str">
        <f t="shared" si="54"/>
        <v/>
      </c>
      <c r="AL223" t="str">
        <f t="shared" si="54"/>
        <v/>
      </c>
      <c r="AM223" t="str">
        <f t="shared" si="54"/>
        <v/>
      </c>
      <c r="AN223" t="str">
        <f t="shared" si="54"/>
        <v/>
      </c>
      <c r="AO223" t="str">
        <f t="shared" si="54"/>
        <v/>
      </c>
      <c r="AP223" t="str">
        <f t="shared" si="54"/>
        <v/>
      </c>
      <c r="AQ223" t="str">
        <f t="shared" si="54"/>
        <v/>
      </c>
      <c r="AR223" t="str">
        <f t="shared" si="54"/>
        <v/>
      </c>
      <c r="AS223" t="str">
        <f t="shared" si="53"/>
        <v/>
      </c>
      <c r="AT223" t="str">
        <f t="shared" si="53"/>
        <v/>
      </c>
      <c r="AU223" t="str">
        <f t="shared" si="53"/>
        <v/>
      </c>
      <c r="AV223" t="str">
        <f t="shared" si="53"/>
        <v/>
      </c>
      <c r="AW223" t="str">
        <f t="shared" si="53"/>
        <v/>
      </c>
      <c r="AX223" t="str">
        <f t="shared" si="53"/>
        <v/>
      </c>
      <c r="AY223" t="str">
        <f t="shared" si="53"/>
        <v/>
      </c>
      <c r="AZ223" t="str">
        <f t="shared" si="53"/>
        <v/>
      </c>
      <c r="BA223" t="str">
        <f t="shared" si="53"/>
        <v/>
      </c>
      <c r="BB223" t="str">
        <f t="shared" si="53"/>
        <v/>
      </c>
      <c r="BC223" t="str">
        <f t="shared" si="53"/>
        <v/>
      </c>
      <c r="BD223" t="str">
        <f t="shared" si="53"/>
        <v/>
      </c>
      <c r="BE223" t="str">
        <f t="shared" si="53"/>
        <v/>
      </c>
      <c r="BF223" t="str">
        <f t="shared" si="53"/>
        <v/>
      </c>
      <c r="BG223">
        <f t="shared" si="53"/>
        <v>14150</v>
      </c>
      <c r="BH223" t="str">
        <f t="shared" si="52"/>
        <v/>
      </c>
      <c r="BI223" t="str">
        <f t="shared" si="52"/>
        <v/>
      </c>
      <c r="BJ223" t="str">
        <f t="shared" si="52"/>
        <v/>
      </c>
      <c r="BK223" t="str">
        <f t="shared" si="52"/>
        <v/>
      </c>
      <c r="BL223" t="str">
        <f t="shared" si="52"/>
        <v/>
      </c>
      <c r="BM223" t="str">
        <f t="shared" si="52"/>
        <v/>
      </c>
      <c r="BN223" t="str">
        <f t="shared" si="52"/>
        <v/>
      </c>
      <c r="BO223" t="str">
        <f t="shared" si="52"/>
        <v/>
      </c>
      <c r="BP223" t="str">
        <f t="shared" si="52"/>
        <v/>
      </c>
      <c r="BQ223" t="str">
        <f t="shared" si="52"/>
        <v/>
      </c>
      <c r="BU223" t="s">
        <v>62</v>
      </c>
      <c r="BV223" t="s">
        <v>65</v>
      </c>
      <c r="BW223">
        <v>15152</v>
      </c>
      <c r="BX223">
        <v>-6.2381748999999997</v>
      </c>
      <c r="BY223">
        <v>106.6925062</v>
      </c>
      <c r="BZ223">
        <v>199.31501077019419</v>
      </c>
    </row>
    <row r="224" spans="1:78" x14ac:dyDescent="0.25">
      <c r="A224" t="str">
        <f t="shared" si="49"/>
        <v>Kota Tangerang15153</v>
      </c>
      <c r="B224" s="20" t="s">
        <v>65</v>
      </c>
      <c r="C224">
        <v>15153</v>
      </c>
      <c r="D224" s="21">
        <v>193.02279974047011</v>
      </c>
      <c r="E224" s="21">
        <v>187.19170756639539</v>
      </c>
      <c r="F224" s="23">
        <v>1105000</v>
      </c>
      <c r="G224" s="23">
        <v>1105000</v>
      </c>
      <c r="H224" t="s">
        <v>42</v>
      </c>
      <c r="I224" s="23">
        <v>1105000</v>
      </c>
      <c r="J224" s="22"/>
      <c r="K224" t="s">
        <v>62</v>
      </c>
      <c r="L224" s="20" t="s">
        <v>65</v>
      </c>
      <c r="M224">
        <v>15153</v>
      </c>
      <c r="N224" s="21">
        <v>45.815010766697306</v>
      </c>
      <c r="O224" s="21">
        <v>41.215382762131085</v>
      </c>
      <c r="P224" t="s">
        <v>42</v>
      </c>
      <c r="Q224" t="s">
        <v>42</v>
      </c>
      <c r="X224" s="20" t="s">
        <v>53</v>
      </c>
      <c r="Y224">
        <v>45311</v>
      </c>
      <c r="Z224" t="str">
        <f t="shared" si="50"/>
        <v>Kab. Sumedang45311</v>
      </c>
      <c r="AB224">
        <v>14210</v>
      </c>
      <c r="AC224" t="str">
        <f t="shared" si="54"/>
        <v/>
      </c>
      <c r="AD224" t="str">
        <f t="shared" si="54"/>
        <v/>
      </c>
      <c r="AE224" t="str">
        <f t="shared" si="54"/>
        <v/>
      </c>
      <c r="AF224" t="str">
        <f t="shared" si="54"/>
        <v/>
      </c>
      <c r="AG224" t="str">
        <f t="shared" si="54"/>
        <v/>
      </c>
      <c r="AH224" t="str">
        <f t="shared" si="54"/>
        <v/>
      </c>
      <c r="AI224" t="str">
        <f t="shared" si="54"/>
        <v/>
      </c>
      <c r="AJ224" t="str">
        <f t="shared" si="54"/>
        <v/>
      </c>
      <c r="AK224" t="str">
        <f t="shared" si="54"/>
        <v/>
      </c>
      <c r="AL224" t="str">
        <f t="shared" si="54"/>
        <v/>
      </c>
      <c r="AM224" t="str">
        <f t="shared" si="54"/>
        <v/>
      </c>
      <c r="AN224" t="str">
        <f t="shared" si="54"/>
        <v/>
      </c>
      <c r="AO224" t="str">
        <f t="shared" si="54"/>
        <v/>
      </c>
      <c r="AP224" t="str">
        <f t="shared" si="54"/>
        <v/>
      </c>
      <c r="AQ224" t="str">
        <f t="shared" si="54"/>
        <v/>
      </c>
      <c r="AR224" t="str">
        <f t="shared" si="54"/>
        <v/>
      </c>
      <c r="AS224" t="str">
        <f t="shared" si="53"/>
        <v/>
      </c>
      <c r="AT224" t="str">
        <f t="shared" si="53"/>
        <v/>
      </c>
      <c r="AU224" t="str">
        <f t="shared" si="53"/>
        <v/>
      </c>
      <c r="AV224" t="str">
        <f t="shared" si="53"/>
        <v/>
      </c>
      <c r="AW224" t="str">
        <f t="shared" si="53"/>
        <v/>
      </c>
      <c r="AX224" t="str">
        <f t="shared" si="53"/>
        <v/>
      </c>
      <c r="AY224" t="str">
        <f t="shared" si="53"/>
        <v/>
      </c>
      <c r="AZ224" t="str">
        <f t="shared" si="53"/>
        <v/>
      </c>
      <c r="BA224" t="str">
        <f t="shared" si="53"/>
        <v/>
      </c>
      <c r="BB224" t="str">
        <f t="shared" si="53"/>
        <v/>
      </c>
      <c r="BC224" t="str">
        <f t="shared" si="53"/>
        <v/>
      </c>
      <c r="BD224" t="str">
        <f t="shared" si="53"/>
        <v/>
      </c>
      <c r="BE224" t="str">
        <f t="shared" si="53"/>
        <v/>
      </c>
      <c r="BF224" t="str">
        <f t="shared" si="53"/>
        <v/>
      </c>
      <c r="BG224">
        <f t="shared" si="53"/>
        <v>14210</v>
      </c>
      <c r="BH224" t="str">
        <f t="shared" si="52"/>
        <v/>
      </c>
      <c r="BI224" t="str">
        <f t="shared" si="52"/>
        <v/>
      </c>
      <c r="BJ224" t="str">
        <f t="shared" si="52"/>
        <v/>
      </c>
      <c r="BK224" t="str">
        <f t="shared" si="52"/>
        <v/>
      </c>
      <c r="BL224" t="str">
        <f t="shared" si="52"/>
        <v/>
      </c>
      <c r="BM224" t="str">
        <f t="shared" si="52"/>
        <v/>
      </c>
      <c r="BN224" t="str">
        <f t="shared" si="52"/>
        <v/>
      </c>
      <c r="BO224" t="str">
        <f t="shared" si="52"/>
        <v/>
      </c>
      <c r="BP224" t="str">
        <f t="shared" si="52"/>
        <v/>
      </c>
      <c r="BQ224" t="str">
        <f t="shared" si="52"/>
        <v/>
      </c>
      <c r="BU224" t="s">
        <v>62</v>
      </c>
      <c r="BV224" t="s">
        <v>65</v>
      </c>
      <c r="BW224">
        <v>15153</v>
      </c>
      <c r="BX224">
        <v>-6.2440410999999996</v>
      </c>
      <c r="BY224">
        <v>106.7087216</v>
      </c>
      <c r="BZ224">
        <v>196.63380821590113</v>
      </c>
    </row>
    <row r="225" spans="1:78" x14ac:dyDescent="0.25">
      <c r="A225" t="str">
        <f t="shared" si="49"/>
        <v>Kota Tangerang15154</v>
      </c>
      <c r="B225" s="20" t="s">
        <v>65</v>
      </c>
      <c r="C225">
        <v>15154</v>
      </c>
      <c r="D225" s="21">
        <v>191.25810899733949</v>
      </c>
      <c r="E225" s="21">
        <v>185.53119000183611</v>
      </c>
      <c r="F225" s="23">
        <v>1095000</v>
      </c>
      <c r="G225" s="23">
        <v>1095000</v>
      </c>
      <c r="H225" t="s">
        <v>42</v>
      </c>
      <c r="I225" s="23">
        <v>1095000</v>
      </c>
      <c r="J225" s="22"/>
      <c r="K225" t="s">
        <v>62</v>
      </c>
      <c r="L225" s="20" t="s">
        <v>65</v>
      </c>
      <c r="M225">
        <v>15154</v>
      </c>
      <c r="N225" s="21">
        <v>45.078120974716491</v>
      </c>
      <c r="O225" s="21">
        <v>38.305075574097884</v>
      </c>
      <c r="P225" t="s">
        <v>42</v>
      </c>
      <c r="Q225" t="s">
        <v>42</v>
      </c>
      <c r="X225" s="20" t="s">
        <v>53</v>
      </c>
      <c r="Y225">
        <v>45321</v>
      </c>
      <c r="Z225" t="str">
        <f t="shared" si="50"/>
        <v>Kab. Sumedang45321</v>
      </c>
      <c r="AB225">
        <v>14220</v>
      </c>
      <c r="AC225" t="str">
        <f t="shared" si="54"/>
        <v/>
      </c>
      <c r="AD225" t="str">
        <f t="shared" si="54"/>
        <v/>
      </c>
      <c r="AE225" t="str">
        <f t="shared" si="54"/>
        <v/>
      </c>
      <c r="AF225" t="str">
        <f t="shared" si="54"/>
        <v/>
      </c>
      <c r="AG225" t="str">
        <f t="shared" si="54"/>
        <v/>
      </c>
      <c r="AH225" t="str">
        <f t="shared" si="54"/>
        <v/>
      </c>
      <c r="AI225" t="str">
        <f t="shared" si="54"/>
        <v/>
      </c>
      <c r="AJ225" t="str">
        <f t="shared" si="54"/>
        <v/>
      </c>
      <c r="AK225" t="str">
        <f t="shared" si="54"/>
        <v/>
      </c>
      <c r="AL225" t="str">
        <f t="shared" si="54"/>
        <v/>
      </c>
      <c r="AM225" t="str">
        <f t="shared" si="54"/>
        <v/>
      </c>
      <c r="AN225" t="str">
        <f t="shared" si="54"/>
        <v/>
      </c>
      <c r="AO225" t="str">
        <f t="shared" si="54"/>
        <v/>
      </c>
      <c r="AP225" t="str">
        <f t="shared" si="54"/>
        <v/>
      </c>
      <c r="AQ225" t="str">
        <f t="shared" si="54"/>
        <v/>
      </c>
      <c r="AR225" t="str">
        <f t="shared" si="54"/>
        <v/>
      </c>
      <c r="AS225" t="str">
        <f t="shared" si="53"/>
        <v/>
      </c>
      <c r="AT225" t="str">
        <f t="shared" si="53"/>
        <v/>
      </c>
      <c r="AU225" t="str">
        <f t="shared" si="53"/>
        <v/>
      </c>
      <c r="AV225" t="str">
        <f t="shared" si="53"/>
        <v/>
      </c>
      <c r="AW225" t="str">
        <f t="shared" si="53"/>
        <v/>
      </c>
      <c r="AX225" t="str">
        <f t="shared" si="53"/>
        <v/>
      </c>
      <c r="AY225" t="str">
        <f t="shared" si="53"/>
        <v/>
      </c>
      <c r="AZ225" t="str">
        <f t="shared" si="53"/>
        <v/>
      </c>
      <c r="BA225" t="str">
        <f t="shared" si="53"/>
        <v/>
      </c>
      <c r="BB225" t="str">
        <f t="shared" si="53"/>
        <v/>
      </c>
      <c r="BC225" t="str">
        <f t="shared" si="53"/>
        <v/>
      </c>
      <c r="BD225" t="str">
        <f t="shared" si="53"/>
        <v/>
      </c>
      <c r="BE225" t="str">
        <f t="shared" si="53"/>
        <v/>
      </c>
      <c r="BF225" t="str">
        <f t="shared" si="53"/>
        <v/>
      </c>
      <c r="BG225">
        <f t="shared" si="53"/>
        <v>14220</v>
      </c>
      <c r="BH225" t="str">
        <f t="shared" si="52"/>
        <v/>
      </c>
      <c r="BI225" t="str">
        <f t="shared" si="52"/>
        <v/>
      </c>
      <c r="BJ225" t="str">
        <f t="shared" si="52"/>
        <v/>
      </c>
      <c r="BK225" t="str">
        <f t="shared" si="52"/>
        <v/>
      </c>
      <c r="BL225" t="str">
        <f t="shared" si="52"/>
        <v/>
      </c>
      <c r="BM225" t="str">
        <f t="shared" si="52"/>
        <v/>
      </c>
      <c r="BN225" t="str">
        <f t="shared" si="52"/>
        <v/>
      </c>
      <c r="BO225" t="str">
        <f t="shared" si="52"/>
        <v/>
      </c>
      <c r="BP225" t="str">
        <f t="shared" si="52"/>
        <v/>
      </c>
      <c r="BQ225" t="str">
        <f t="shared" si="52"/>
        <v/>
      </c>
      <c r="BU225" t="s">
        <v>62</v>
      </c>
      <c r="BV225" t="s">
        <v>65</v>
      </c>
      <c r="BW225">
        <v>15154</v>
      </c>
      <c r="BX225">
        <v>-6.2383537000000002</v>
      </c>
      <c r="BY225">
        <v>106.7264125</v>
      </c>
      <c r="BZ225">
        <v>195.04001032898631</v>
      </c>
    </row>
    <row r="226" spans="1:78" x14ac:dyDescent="0.25">
      <c r="A226" t="str">
        <f t="shared" si="49"/>
        <v>Kota Tangerang15155</v>
      </c>
      <c r="B226" s="20" t="s">
        <v>65</v>
      </c>
      <c r="C226">
        <v>15155</v>
      </c>
      <c r="D226" s="21">
        <v>188.70725285026685</v>
      </c>
      <c r="E226" s="21">
        <v>182.97792677548546</v>
      </c>
      <c r="F226" s="23">
        <v>1080000</v>
      </c>
      <c r="G226" s="23">
        <v>1080000</v>
      </c>
      <c r="H226" t="s">
        <v>42</v>
      </c>
      <c r="I226" s="23">
        <v>1080000</v>
      </c>
      <c r="J226" s="22"/>
      <c r="K226" t="s">
        <v>62</v>
      </c>
      <c r="L226" s="20" t="s">
        <v>65</v>
      </c>
      <c r="M226">
        <v>15155</v>
      </c>
      <c r="N226" s="21">
        <v>42.689813373127912</v>
      </c>
      <c r="O226" s="21">
        <v>36.325093496960761</v>
      </c>
      <c r="P226" t="s">
        <v>42</v>
      </c>
      <c r="Q226" t="s">
        <v>42</v>
      </c>
      <c r="X226" s="20" t="s">
        <v>53</v>
      </c>
      <c r="Y226">
        <v>45323</v>
      </c>
      <c r="Z226" t="str">
        <f t="shared" si="50"/>
        <v>Kab. Sumedang45323</v>
      </c>
      <c r="AB226">
        <v>14230</v>
      </c>
      <c r="AC226" t="str">
        <f t="shared" si="54"/>
        <v/>
      </c>
      <c r="AD226" t="str">
        <f t="shared" si="54"/>
        <v/>
      </c>
      <c r="AE226" t="str">
        <f t="shared" si="54"/>
        <v/>
      </c>
      <c r="AF226" t="str">
        <f t="shared" si="54"/>
        <v/>
      </c>
      <c r="AG226" t="str">
        <f t="shared" si="54"/>
        <v/>
      </c>
      <c r="AH226" t="str">
        <f t="shared" si="54"/>
        <v/>
      </c>
      <c r="AI226" t="str">
        <f t="shared" si="54"/>
        <v/>
      </c>
      <c r="AJ226" t="str">
        <f t="shared" si="54"/>
        <v/>
      </c>
      <c r="AK226" t="str">
        <f t="shared" si="54"/>
        <v/>
      </c>
      <c r="AL226" t="str">
        <f t="shared" si="54"/>
        <v/>
      </c>
      <c r="AM226" t="str">
        <f t="shared" si="54"/>
        <v/>
      </c>
      <c r="AN226" t="str">
        <f t="shared" si="54"/>
        <v/>
      </c>
      <c r="AO226" t="str">
        <f t="shared" si="54"/>
        <v/>
      </c>
      <c r="AP226" t="str">
        <f t="shared" si="54"/>
        <v/>
      </c>
      <c r="AQ226" t="str">
        <f t="shared" si="54"/>
        <v/>
      </c>
      <c r="AR226" t="str">
        <f t="shared" si="54"/>
        <v/>
      </c>
      <c r="AS226" t="str">
        <f t="shared" si="53"/>
        <v/>
      </c>
      <c r="AT226" t="str">
        <f t="shared" si="53"/>
        <v/>
      </c>
      <c r="AU226" t="str">
        <f t="shared" si="53"/>
        <v/>
      </c>
      <c r="AV226" t="str">
        <f t="shared" si="53"/>
        <v/>
      </c>
      <c r="AW226" t="str">
        <f t="shared" si="53"/>
        <v/>
      </c>
      <c r="AX226" t="str">
        <f t="shared" si="53"/>
        <v/>
      </c>
      <c r="AY226" t="str">
        <f t="shared" si="53"/>
        <v/>
      </c>
      <c r="AZ226" t="str">
        <f t="shared" si="53"/>
        <v/>
      </c>
      <c r="BA226" t="str">
        <f t="shared" si="53"/>
        <v/>
      </c>
      <c r="BB226" t="str">
        <f t="shared" si="53"/>
        <v/>
      </c>
      <c r="BC226" t="str">
        <f t="shared" si="53"/>
        <v/>
      </c>
      <c r="BD226" t="str">
        <f t="shared" si="53"/>
        <v/>
      </c>
      <c r="BE226" t="str">
        <f t="shared" si="53"/>
        <v/>
      </c>
      <c r="BF226" t="str">
        <f t="shared" si="53"/>
        <v/>
      </c>
      <c r="BG226">
        <f t="shared" si="53"/>
        <v>14230</v>
      </c>
      <c r="BH226" t="str">
        <f t="shared" si="52"/>
        <v/>
      </c>
      <c r="BI226" t="str">
        <f t="shared" si="52"/>
        <v/>
      </c>
      <c r="BJ226" t="str">
        <f t="shared" si="52"/>
        <v/>
      </c>
      <c r="BK226" t="str">
        <f t="shared" si="52"/>
        <v/>
      </c>
      <c r="BL226" t="str">
        <f t="shared" si="52"/>
        <v/>
      </c>
      <c r="BM226" t="str">
        <f t="shared" si="52"/>
        <v/>
      </c>
      <c r="BN226" t="str">
        <f t="shared" si="52"/>
        <v/>
      </c>
      <c r="BO226" t="str">
        <f t="shared" si="52"/>
        <v/>
      </c>
      <c r="BP226" t="str">
        <f t="shared" si="52"/>
        <v/>
      </c>
      <c r="BQ226" t="str">
        <f t="shared" si="52"/>
        <v/>
      </c>
      <c r="BU226" t="s">
        <v>62</v>
      </c>
      <c r="BV226" t="s">
        <v>65</v>
      </c>
      <c r="BW226">
        <v>15155</v>
      </c>
      <c r="BX226">
        <v>-6.2481964000000003</v>
      </c>
      <c r="BY226">
        <v>106.73820720000001</v>
      </c>
      <c r="BZ226">
        <v>192.48744076892308</v>
      </c>
    </row>
    <row r="227" spans="1:78" x14ac:dyDescent="0.25">
      <c r="A227" t="str">
        <f t="shared" si="49"/>
        <v>Kota Tangerang15156</v>
      </c>
      <c r="B227" s="20" t="s">
        <v>65</v>
      </c>
      <c r="C227">
        <v>15156</v>
      </c>
      <c r="D227" s="21">
        <v>189.58183830118213</v>
      </c>
      <c r="E227" s="21">
        <v>183.94843624222653</v>
      </c>
      <c r="F227" s="23">
        <v>1085000</v>
      </c>
      <c r="G227" s="23">
        <v>1085000</v>
      </c>
      <c r="H227" t="s">
        <v>42</v>
      </c>
      <c r="I227" s="23">
        <v>1085000</v>
      </c>
      <c r="J227" s="22"/>
      <c r="K227" t="s">
        <v>62</v>
      </c>
      <c r="L227" s="20" t="s">
        <v>65</v>
      </c>
      <c r="M227">
        <v>15156</v>
      </c>
      <c r="N227" s="21">
        <v>44.451931404364153</v>
      </c>
      <c r="O227" s="21">
        <v>35.65378855141298</v>
      </c>
      <c r="P227" t="s">
        <v>42</v>
      </c>
      <c r="Q227" t="s">
        <v>42</v>
      </c>
      <c r="X227" s="20" t="s">
        <v>53</v>
      </c>
      <c r="Y227">
        <v>45354</v>
      </c>
      <c r="Z227" t="str">
        <f t="shared" si="50"/>
        <v>Kab. Sumedang45354</v>
      </c>
      <c r="AB227">
        <v>14240</v>
      </c>
      <c r="AC227" t="str">
        <f t="shared" si="54"/>
        <v/>
      </c>
      <c r="AD227" t="str">
        <f t="shared" si="54"/>
        <v/>
      </c>
      <c r="AE227" t="str">
        <f t="shared" si="54"/>
        <v/>
      </c>
      <c r="AF227" t="str">
        <f t="shared" si="54"/>
        <v/>
      </c>
      <c r="AG227" t="str">
        <f t="shared" si="54"/>
        <v/>
      </c>
      <c r="AH227" t="str">
        <f t="shared" si="54"/>
        <v/>
      </c>
      <c r="AI227" t="str">
        <f t="shared" si="54"/>
        <v/>
      </c>
      <c r="AJ227" t="str">
        <f t="shared" si="54"/>
        <v/>
      </c>
      <c r="AK227" t="str">
        <f t="shared" si="54"/>
        <v/>
      </c>
      <c r="AL227" t="str">
        <f t="shared" si="54"/>
        <v/>
      </c>
      <c r="AM227" t="str">
        <f t="shared" si="54"/>
        <v/>
      </c>
      <c r="AN227" t="str">
        <f t="shared" si="54"/>
        <v/>
      </c>
      <c r="AO227" t="str">
        <f t="shared" si="54"/>
        <v/>
      </c>
      <c r="AP227" t="str">
        <f t="shared" si="54"/>
        <v/>
      </c>
      <c r="AQ227" t="str">
        <f t="shared" si="54"/>
        <v/>
      </c>
      <c r="AR227" t="str">
        <f t="shared" si="54"/>
        <v/>
      </c>
      <c r="AS227" t="str">
        <f t="shared" si="53"/>
        <v/>
      </c>
      <c r="AT227" t="str">
        <f t="shared" si="53"/>
        <v/>
      </c>
      <c r="AU227" t="str">
        <f t="shared" si="53"/>
        <v/>
      </c>
      <c r="AV227" t="str">
        <f t="shared" si="53"/>
        <v/>
      </c>
      <c r="AW227" t="str">
        <f t="shared" si="53"/>
        <v/>
      </c>
      <c r="AX227" t="str">
        <f t="shared" si="53"/>
        <v/>
      </c>
      <c r="AY227" t="str">
        <f t="shared" si="53"/>
        <v/>
      </c>
      <c r="AZ227" t="str">
        <f t="shared" si="53"/>
        <v/>
      </c>
      <c r="BA227" t="str">
        <f t="shared" si="53"/>
        <v/>
      </c>
      <c r="BB227" t="str">
        <f t="shared" si="53"/>
        <v/>
      </c>
      <c r="BC227" t="str">
        <f t="shared" si="53"/>
        <v/>
      </c>
      <c r="BD227" t="str">
        <f t="shared" si="53"/>
        <v/>
      </c>
      <c r="BE227" t="str">
        <f t="shared" si="53"/>
        <v/>
      </c>
      <c r="BF227" t="str">
        <f t="shared" si="53"/>
        <v/>
      </c>
      <c r="BG227">
        <f t="shared" si="53"/>
        <v>14240</v>
      </c>
      <c r="BH227" t="str">
        <f t="shared" si="52"/>
        <v/>
      </c>
      <c r="BI227" t="str">
        <f t="shared" si="52"/>
        <v/>
      </c>
      <c r="BJ227" t="str">
        <f t="shared" si="52"/>
        <v/>
      </c>
      <c r="BK227" t="str">
        <f t="shared" si="52"/>
        <v/>
      </c>
      <c r="BL227" t="str">
        <f t="shared" si="52"/>
        <v/>
      </c>
      <c r="BM227" t="str">
        <f t="shared" si="52"/>
        <v/>
      </c>
      <c r="BN227" t="str">
        <f t="shared" si="52"/>
        <v/>
      </c>
      <c r="BO227" t="str">
        <f t="shared" si="52"/>
        <v/>
      </c>
      <c r="BP227" t="str">
        <f t="shared" si="52"/>
        <v/>
      </c>
      <c r="BQ227" t="str">
        <f t="shared" si="52"/>
        <v/>
      </c>
      <c r="BU227" t="s">
        <v>62</v>
      </c>
      <c r="BV227" t="s">
        <v>65</v>
      </c>
      <c r="BW227">
        <v>15156</v>
      </c>
      <c r="BX227">
        <v>-6.2339928999999996</v>
      </c>
      <c r="BY227">
        <v>106.7426303</v>
      </c>
      <c r="BZ227">
        <v>193.51516166983501</v>
      </c>
    </row>
    <row r="228" spans="1:78" x14ac:dyDescent="0.25">
      <c r="A228" t="str">
        <f t="shared" si="49"/>
        <v>Kota Tangerang15157</v>
      </c>
      <c r="B228" s="20" t="s">
        <v>65</v>
      </c>
      <c r="C228">
        <v>15157</v>
      </c>
      <c r="D228" s="21">
        <v>196.12899364790127</v>
      </c>
      <c r="E228" s="21">
        <v>190.45890346099401</v>
      </c>
      <c r="F228" s="23">
        <v>1120000</v>
      </c>
      <c r="G228" s="23">
        <v>1120000</v>
      </c>
      <c r="H228" s="23">
        <v>440000</v>
      </c>
      <c r="I228" s="23">
        <v>1120000</v>
      </c>
      <c r="J228" s="22"/>
      <c r="K228" t="s">
        <v>62</v>
      </c>
      <c r="L228" s="20" t="s">
        <v>65</v>
      </c>
      <c r="M228">
        <v>15157</v>
      </c>
      <c r="N228" s="21">
        <v>50.15497144000976</v>
      </c>
      <c r="O228" s="21">
        <v>41.586342768609249</v>
      </c>
      <c r="P228" s="23">
        <v>440000</v>
      </c>
      <c r="Q228" s="23">
        <v>440000</v>
      </c>
      <c r="X228" s="20" t="s">
        <v>57</v>
      </c>
      <c r="Y228">
        <v>44186</v>
      </c>
      <c r="Z228" t="str">
        <f t="shared" si="50"/>
        <v>Kab. Garut44186</v>
      </c>
      <c r="AB228">
        <v>14250</v>
      </c>
      <c r="AC228" t="str">
        <f t="shared" si="54"/>
        <v/>
      </c>
      <c r="AD228" t="str">
        <f t="shared" si="54"/>
        <v/>
      </c>
      <c r="AE228" t="str">
        <f t="shared" si="54"/>
        <v/>
      </c>
      <c r="AF228" t="str">
        <f t="shared" si="54"/>
        <v/>
      </c>
      <c r="AG228" t="str">
        <f t="shared" si="54"/>
        <v/>
      </c>
      <c r="AH228" t="str">
        <f t="shared" si="54"/>
        <v/>
      </c>
      <c r="AI228" t="str">
        <f t="shared" si="54"/>
        <v/>
      </c>
      <c r="AJ228" t="str">
        <f t="shared" si="54"/>
        <v/>
      </c>
      <c r="AK228" t="str">
        <f t="shared" si="54"/>
        <v/>
      </c>
      <c r="AL228" t="str">
        <f t="shared" si="54"/>
        <v/>
      </c>
      <c r="AM228" t="str">
        <f t="shared" si="54"/>
        <v/>
      </c>
      <c r="AN228" t="str">
        <f t="shared" si="54"/>
        <v/>
      </c>
      <c r="AO228" t="str">
        <f t="shared" si="54"/>
        <v/>
      </c>
      <c r="AP228" t="str">
        <f t="shared" si="54"/>
        <v/>
      </c>
      <c r="AQ228" t="str">
        <f t="shared" si="54"/>
        <v/>
      </c>
      <c r="AR228" t="str">
        <f t="shared" si="54"/>
        <v/>
      </c>
      <c r="AS228" t="str">
        <f t="shared" si="53"/>
        <v/>
      </c>
      <c r="AT228" t="str">
        <f t="shared" si="53"/>
        <v/>
      </c>
      <c r="AU228" t="str">
        <f t="shared" si="53"/>
        <v/>
      </c>
      <c r="AV228" t="str">
        <f t="shared" si="53"/>
        <v/>
      </c>
      <c r="AW228" t="str">
        <f t="shared" si="53"/>
        <v/>
      </c>
      <c r="AX228" t="str">
        <f t="shared" si="53"/>
        <v/>
      </c>
      <c r="AY228" t="str">
        <f t="shared" si="53"/>
        <v/>
      </c>
      <c r="AZ228" t="str">
        <f t="shared" si="53"/>
        <v/>
      </c>
      <c r="BA228" t="str">
        <f t="shared" si="53"/>
        <v/>
      </c>
      <c r="BB228" t="str">
        <f t="shared" si="53"/>
        <v/>
      </c>
      <c r="BC228" t="str">
        <f t="shared" si="53"/>
        <v/>
      </c>
      <c r="BD228" t="str">
        <f t="shared" si="53"/>
        <v/>
      </c>
      <c r="BE228" t="str">
        <f t="shared" si="53"/>
        <v/>
      </c>
      <c r="BF228" t="str">
        <f t="shared" si="53"/>
        <v/>
      </c>
      <c r="BG228">
        <f t="shared" si="53"/>
        <v>14250</v>
      </c>
      <c r="BH228" t="str">
        <f t="shared" si="52"/>
        <v/>
      </c>
      <c r="BI228" t="str">
        <f t="shared" si="52"/>
        <v/>
      </c>
      <c r="BJ228" t="str">
        <f t="shared" si="52"/>
        <v/>
      </c>
      <c r="BK228" t="str">
        <f t="shared" si="52"/>
        <v/>
      </c>
      <c r="BL228" t="str">
        <f t="shared" si="52"/>
        <v/>
      </c>
      <c r="BM228" t="str">
        <f t="shared" si="52"/>
        <v/>
      </c>
      <c r="BN228" t="str">
        <f t="shared" si="52"/>
        <v/>
      </c>
      <c r="BO228" t="str">
        <f t="shared" si="52"/>
        <v/>
      </c>
      <c r="BP228" t="str">
        <f t="shared" si="52"/>
        <v/>
      </c>
      <c r="BQ228" t="str">
        <f t="shared" si="52"/>
        <v/>
      </c>
      <c r="BU228" t="s">
        <v>62</v>
      </c>
      <c r="BV228" t="s">
        <v>65</v>
      </c>
      <c r="BW228">
        <v>15157</v>
      </c>
      <c r="BX228">
        <v>-6.2133672999999998</v>
      </c>
      <c r="BY228">
        <v>106.7087216</v>
      </c>
      <c r="BZ228">
        <v>199.99836607426994</v>
      </c>
    </row>
    <row r="229" spans="1:78" x14ac:dyDescent="0.25">
      <c r="A229" t="str">
        <f t="shared" si="49"/>
        <v>Kota Tangerang15158</v>
      </c>
      <c r="B229" s="20" t="s">
        <v>65</v>
      </c>
      <c r="C229">
        <v>15158</v>
      </c>
      <c r="D229" s="21">
        <v>196.66205941268544</v>
      </c>
      <c r="E229" s="21">
        <v>190.92257881300307</v>
      </c>
      <c r="F229" s="23">
        <v>1120000</v>
      </c>
      <c r="G229" s="23">
        <v>1120000</v>
      </c>
      <c r="H229" t="s">
        <v>42</v>
      </c>
      <c r="I229" s="23">
        <v>1120000</v>
      </c>
      <c r="J229" s="22"/>
      <c r="K229" t="s">
        <v>62</v>
      </c>
      <c r="L229" s="20" t="s">
        <v>65</v>
      </c>
      <c r="M229">
        <v>15158</v>
      </c>
      <c r="N229" s="21">
        <v>50.039724046967244</v>
      </c>
      <c r="O229" s="21">
        <v>42.928080538639442</v>
      </c>
      <c r="P229" t="s">
        <v>42</v>
      </c>
      <c r="Q229" t="s">
        <v>42</v>
      </c>
      <c r="X229" s="20" t="s">
        <v>53</v>
      </c>
      <c r="Y229">
        <v>45322</v>
      </c>
      <c r="Z229" t="str">
        <f t="shared" si="50"/>
        <v>Kab. Sumedang45322</v>
      </c>
      <c r="AB229">
        <v>14260</v>
      </c>
      <c r="AC229" t="str">
        <f t="shared" si="54"/>
        <v/>
      </c>
      <c r="AD229" t="str">
        <f t="shared" si="54"/>
        <v/>
      </c>
      <c r="AE229" t="str">
        <f t="shared" si="54"/>
        <v/>
      </c>
      <c r="AF229" t="str">
        <f t="shared" si="54"/>
        <v/>
      </c>
      <c r="AG229" t="str">
        <f t="shared" si="54"/>
        <v/>
      </c>
      <c r="AH229" t="str">
        <f t="shared" si="54"/>
        <v/>
      </c>
      <c r="AI229" t="str">
        <f t="shared" si="54"/>
        <v/>
      </c>
      <c r="AJ229" t="str">
        <f t="shared" si="54"/>
        <v/>
      </c>
      <c r="AK229" t="str">
        <f t="shared" si="54"/>
        <v/>
      </c>
      <c r="AL229" t="str">
        <f t="shared" si="54"/>
        <v/>
      </c>
      <c r="AM229" t="str">
        <f t="shared" si="54"/>
        <v/>
      </c>
      <c r="AN229" t="str">
        <f t="shared" si="54"/>
        <v/>
      </c>
      <c r="AO229" t="str">
        <f t="shared" si="54"/>
        <v/>
      </c>
      <c r="AP229" t="str">
        <f t="shared" si="54"/>
        <v/>
      </c>
      <c r="AQ229" t="str">
        <f t="shared" si="54"/>
        <v/>
      </c>
      <c r="AR229" t="str">
        <f t="shared" si="54"/>
        <v/>
      </c>
      <c r="AS229" t="str">
        <f t="shared" si="53"/>
        <v/>
      </c>
      <c r="AT229" t="str">
        <f t="shared" si="53"/>
        <v/>
      </c>
      <c r="AU229" t="str">
        <f t="shared" si="53"/>
        <v/>
      </c>
      <c r="AV229" t="str">
        <f t="shared" si="53"/>
        <v/>
      </c>
      <c r="AW229" t="str">
        <f t="shared" si="53"/>
        <v/>
      </c>
      <c r="AX229" t="str">
        <f t="shared" si="53"/>
        <v/>
      </c>
      <c r="AY229" t="str">
        <f t="shared" si="53"/>
        <v/>
      </c>
      <c r="AZ229" t="str">
        <f t="shared" si="53"/>
        <v/>
      </c>
      <c r="BA229" t="str">
        <f t="shared" si="53"/>
        <v/>
      </c>
      <c r="BB229" t="str">
        <f t="shared" si="53"/>
        <v/>
      </c>
      <c r="BC229" t="str">
        <f t="shared" si="53"/>
        <v/>
      </c>
      <c r="BD229" t="str">
        <f t="shared" si="53"/>
        <v/>
      </c>
      <c r="BE229" t="str">
        <f t="shared" si="53"/>
        <v/>
      </c>
      <c r="BF229" t="str">
        <f t="shared" si="53"/>
        <v/>
      </c>
      <c r="BG229">
        <f t="shared" si="53"/>
        <v>14260</v>
      </c>
      <c r="BH229" t="str">
        <f t="shared" si="52"/>
        <v/>
      </c>
      <c r="BI229" t="str">
        <f t="shared" si="52"/>
        <v/>
      </c>
      <c r="BJ229" t="str">
        <f t="shared" si="52"/>
        <v/>
      </c>
      <c r="BK229" t="str">
        <f t="shared" si="52"/>
        <v/>
      </c>
      <c r="BL229" t="str">
        <f t="shared" si="52"/>
        <v/>
      </c>
      <c r="BM229" t="str">
        <f t="shared" si="52"/>
        <v/>
      </c>
      <c r="BN229" t="str">
        <f t="shared" si="52"/>
        <v/>
      </c>
      <c r="BO229" t="str">
        <f t="shared" si="52"/>
        <v/>
      </c>
      <c r="BP229" t="str">
        <f t="shared" si="52"/>
        <v/>
      </c>
      <c r="BQ229" t="str">
        <f t="shared" si="52"/>
        <v/>
      </c>
      <c r="BU229" t="s">
        <v>62</v>
      </c>
      <c r="BV229" t="s">
        <v>65</v>
      </c>
      <c r="BW229">
        <v>15158</v>
      </c>
      <c r="BX229">
        <v>-6.2195833</v>
      </c>
      <c r="BY229">
        <v>106.6998191</v>
      </c>
      <c r="BZ229">
        <v>200.41922382563865</v>
      </c>
    </row>
    <row r="230" spans="1:78" x14ac:dyDescent="0.25">
      <c r="A230" t="str">
        <f t="shared" si="49"/>
        <v>Kota Tangerang15159</v>
      </c>
      <c r="B230" s="20" t="s">
        <v>65</v>
      </c>
      <c r="C230">
        <v>15159</v>
      </c>
      <c r="D230" s="21">
        <v>197.93052597679161</v>
      </c>
      <c r="E230" s="21">
        <v>192.28758187972002</v>
      </c>
      <c r="F230" s="23">
        <v>1125000</v>
      </c>
      <c r="G230" s="23">
        <v>1125000</v>
      </c>
      <c r="H230" t="s">
        <v>42</v>
      </c>
      <c r="I230" s="23">
        <v>1125000</v>
      </c>
      <c r="J230" s="22"/>
      <c r="K230" t="s">
        <v>62</v>
      </c>
      <c r="L230" s="20" t="s">
        <v>65</v>
      </c>
      <c r="M230">
        <v>15159</v>
      </c>
      <c r="N230" s="21">
        <v>52.092795152461349</v>
      </c>
      <c r="O230" s="21">
        <v>42.806255514361339</v>
      </c>
      <c r="P230" t="s">
        <v>42</v>
      </c>
      <c r="Q230" t="s">
        <v>42</v>
      </c>
      <c r="X230" s="20" t="s">
        <v>57</v>
      </c>
      <c r="Y230">
        <v>44119</v>
      </c>
      <c r="Z230" t="str">
        <f t="shared" si="50"/>
        <v>Kab. Garut44119</v>
      </c>
      <c r="AB230">
        <v>14270</v>
      </c>
      <c r="AC230" t="str">
        <f t="shared" si="54"/>
        <v/>
      </c>
      <c r="AD230" t="str">
        <f t="shared" si="54"/>
        <v/>
      </c>
      <c r="AE230" t="str">
        <f t="shared" si="54"/>
        <v/>
      </c>
      <c r="AF230" t="str">
        <f t="shared" si="54"/>
        <v/>
      </c>
      <c r="AG230" t="str">
        <f t="shared" si="54"/>
        <v/>
      </c>
      <c r="AH230" t="str">
        <f t="shared" si="54"/>
        <v/>
      </c>
      <c r="AI230" t="str">
        <f t="shared" si="54"/>
        <v/>
      </c>
      <c r="AJ230" t="str">
        <f t="shared" si="54"/>
        <v/>
      </c>
      <c r="AK230" t="str">
        <f t="shared" si="54"/>
        <v/>
      </c>
      <c r="AL230" t="str">
        <f t="shared" si="54"/>
        <v/>
      </c>
      <c r="AM230" t="str">
        <f t="shared" si="54"/>
        <v/>
      </c>
      <c r="AN230" t="str">
        <f t="shared" si="54"/>
        <v/>
      </c>
      <c r="AO230" t="str">
        <f t="shared" si="54"/>
        <v/>
      </c>
      <c r="AP230" t="str">
        <f t="shared" si="54"/>
        <v/>
      </c>
      <c r="AQ230" t="str">
        <f t="shared" si="54"/>
        <v/>
      </c>
      <c r="AR230" t="str">
        <f t="shared" si="54"/>
        <v/>
      </c>
      <c r="AS230" t="str">
        <f t="shared" si="53"/>
        <v/>
      </c>
      <c r="AT230" t="str">
        <f t="shared" si="53"/>
        <v/>
      </c>
      <c r="AU230" t="str">
        <f t="shared" si="53"/>
        <v/>
      </c>
      <c r="AV230" t="str">
        <f t="shared" si="53"/>
        <v/>
      </c>
      <c r="AW230" t="str">
        <f t="shared" si="53"/>
        <v/>
      </c>
      <c r="AX230" t="str">
        <f t="shared" si="53"/>
        <v/>
      </c>
      <c r="AY230" t="str">
        <f t="shared" si="53"/>
        <v/>
      </c>
      <c r="AZ230" t="str">
        <f t="shared" si="53"/>
        <v/>
      </c>
      <c r="BA230" t="str">
        <f t="shared" si="53"/>
        <v/>
      </c>
      <c r="BB230" t="str">
        <f t="shared" si="53"/>
        <v/>
      </c>
      <c r="BC230" t="str">
        <f t="shared" si="53"/>
        <v/>
      </c>
      <c r="BD230" t="str">
        <f t="shared" si="53"/>
        <v/>
      </c>
      <c r="BE230" t="str">
        <f t="shared" si="53"/>
        <v/>
      </c>
      <c r="BF230" t="str">
        <f t="shared" si="53"/>
        <v/>
      </c>
      <c r="BG230">
        <f t="shared" si="53"/>
        <v>14270</v>
      </c>
      <c r="BH230" t="str">
        <f t="shared" si="52"/>
        <v/>
      </c>
      <c r="BI230" t="str">
        <f t="shared" si="52"/>
        <v/>
      </c>
      <c r="BJ230" t="str">
        <f t="shared" si="52"/>
        <v/>
      </c>
      <c r="BK230" t="str">
        <f t="shared" si="52"/>
        <v/>
      </c>
      <c r="BL230" t="str">
        <f t="shared" si="52"/>
        <v/>
      </c>
      <c r="BM230" t="str">
        <f t="shared" si="52"/>
        <v/>
      </c>
      <c r="BN230" t="str">
        <f t="shared" si="52"/>
        <v/>
      </c>
      <c r="BO230" t="str">
        <f t="shared" si="52"/>
        <v/>
      </c>
      <c r="BP230" t="str">
        <f t="shared" si="52"/>
        <v/>
      </c>
      <c r="BQ230" t="str">
        <f t="shared" si="52"/>
        <v/>
      </c>
      <c r="BU230" t="s">
        <v>62</v>
      </c>
      <c r="BV230" t="s">
        <v>65</v>
      </c>
      <c r="BW230">
        <v>15159</v>
      </c>
      <c r="BX230">
        <v>-6.2033363000000001</v>
      </c>
      <c r="BY230">
        <v>106.702825</v>
      </c>
      <c r="BZ230">
        <v>201.84195177533121</v>
      </c>
    </row>
    <row r="231" spans="1:78" x14ac:dyDescent="0.25">
      <c r="A231" t="str">
        <f t="shared" si="49"/>
        <v>Kota Tangerang Selatan15220</v>
      </c>
      <c r="B231" s="20" t="s">
        <v>63</v>
      </c>
      <c r="C231">
        <v>15220</v>
      </c>
      <c r="D231" s="21">
        <v>188.13332930343026</v>
      </c>
      <c r="E231" s="21">
        <v>182.18735855088039</v>
      </c>
      <c r="F231" s="23">
        <v>1080000</v>
      </c>
      <c r="G231" s="23">
        <v>1080000</v>
      </c>
      <c r="H231" t="s">
        <v>42</v>
      </c>
      <c r="I231" s="23">
        <v>1080000</v>
      </c>
      <c r="J231" s="22"/>
      <c r="K231" t="s">
        <v>62</v>
      </c>
      <c r="L231" s="20" t="s">
        <v>63</v>
      </c>
      <c r="M231">
        <v>15220</v>
      </c>
      <c r="N231" s="21">
        <v>40.231223843991778</v>
      </c>
      <c r="O231" s="21">
        <v>39.309094574786911</v>
      </c>
      <c r="P231" t="s">
        <v>42</v>
      </c>
      <c r="Q231" t="s">
        <v>42</v>
      </c>
      <c r="X231" s="20" t="s">
        <v>56</v>
      </c>
      <c r="Y231">
        <v>41175</v>
      </c>
      <c r="Z231" t="str">
        <f t="shared" si="50"/>
        <v>Kab. Purwakarta41175</v>
      </c>
      <c r="AB231">
        <v>14310</v>
      </c>
      <c r="AC231" t="str">
        <f t="shared" si="54"/>
        <v/>
      </c>
      <c r="AD231" t="str">
        <f t="shared" si="54"/>
        <v/>
      </c>
      <c r="AE231" t="str">
        <f t="shared" si="54"/>
        <v/>
      </c>
      <c r="AF231" t="str">
        <f t="shared" si="54"/>
        <v/>
      </c>
      <c r="AG231" t="str">
        <f t="shared" si="54"/>
        <v/>
      </c>
      <c r="AH231" t="str">
        <f t="shared" si="54"/>
        <v/>
      </c>
      <c r="AI231" t="str">
        <f t="shared" si="54"/>
        <v/>
      </c>
      <c r="AJ231" t="str">
        <f t="shared" si="54"/>
        <v/>
      </c>
      <c r="AK231" t="str">
        <f t="shared" si="54"/>
        <v/>
      </c>
      <c r="AL231" t="str">
        <f t="shared" si="54"/>
        <v/>
      </c>
      <c r="AM231" t="str">
        <f t="shared" si="54"/>
        <v/>
      </c>
      <c r="AN231" t="str">
        <f t="shared" si="54"/>
        <v/>
      </c>
      <c r="AO231" t="str">
        <f t="shared" si="54"/>
        <v/>
      </c>
      <c r="AP231" t="str">
        <f t="shared" si="54"/>
        <v/>
      </c>
      <c r="AQ231" t="str">
        <f t="shared" si="54"/>
        <v/>
      </c>
      <c r="AR231" t="str">
        <f t="shared" si="54"/>
        <v/>
      </c>
      <c r="AS231" t="str">
        <f t="shared" si="53"/>
        <v/>
      </c>
      <c r="AT231" t="str">
        <f t="shared" si="53"/>
        <v/>
      </c>
      <c r="AU231" t="str">
        <f t="shared" si="53"/>
        <v/>
      </c>
      <c r="AV231" t="str">
        <f t="shared" si="53"/>
        <v/>
      </c>
      <c r="AW231" t="str">
        <f t="shared" si="53"/>
        <v/>
      </c>
      <c r="AX231" t="str">
        <f t="shared" si="53"/>
        <v/>
      </c>
      <c r="AY231" t="str">
        <f t="shared" si="53"/>
        <v/>
      </c>
      <c r="AZ231" t="str">
        <f t="shared" si="53"/>
        <v/>
      </c>
      <c r="BA231" t="str">
        <f t="shared" si="53"/>
        <v/>
      </c>
      <c r="BB231" t="str">
        <f t="shared" si="53"/>
        <v/>
      </c>
      <c r="BC231" t="str">
        <f t="shared" si="53"/>
        <v/>
      </c>
      <c r="BD231" t="str">
        <f t="shared" si="53"/>
        <v/>
      </c>
      <c r="BE231" t="str">
        <f t="shared" si="53"/>
        <v/>
      </c>
      <c r="BF231" t="str">
        <f t="shared" si="53"/>
        <v/>
      </c>
      <c r="BG231">
        <f t="shared" si="53"/>
        <v>14310</v>
      </c>
      <c r="BH231" t="str">
        <f t="shared" si="52"/>
        <v/>
      </c>
      <c r="BI231" t="str">
        <f t="shared" si="52"/>
        <v/>
      </c>
      <c r="BJ231" t="str">
        <f t="shared" si="52"/>
        <v/>
      </c>
      <c r="BK231" t="str">
        <f t="shared" si="52"/>
        <v/>
      </c>
      <c r="BL231" t="str">
        <f t="shared" si="52"/>
        <v/>
      </c>
      <c r="BM231" t="str">
        <f t="shared" si="52"/>
        <v/>
      </c>
      <c r="BN231" t="str">
        <f t="shared" si="52"/>
        <v/>
      </c>
      <c r="BO231" t="str">
        <f t="shared" si="52"/>
        <v/>
      </c>
      <c r="BP231" t="str">
        <f t="shared" si="52"/>
        <v/>
      </c>
      <c r="BQ231" t="str">
        <f t="shared" si="52"/>
        <v/>
      </c>
      <c r="BU231" t="s">
        <v>62</v>
      </c>
      <c r="BV231" t="s">
        <v>63</v>
      </c>
      <c r="BW231">
        <v>15220</v>
      </c>
      <c r="BX231">
        <v>-6.2755787999999999</v>
      </c>
      <c r="BY231">
        <v>106.7219917</v>
      </c>
      <c r="BZ231">
        <v>191.55909123295359</v>
      </c>
    </row>
    <row r="232" spans="1:78" x14ac:dyDescent="0.25">
      <c r="A232" t="str">
        <f t="shared" si="49"/>
        <v>Kota Tangerang Selatan15221</v>
      </c>
      <c r="B232" s="20" t="s">
        <v>63</v>
      </c>
      <c r="C232">
        <v>15221</v>
      </c>
      <c r="D232" s="21">
        <v>185.6996894586207</v>
      </c>
      <c r="E232" s="21">
        <v>179.92606699450042</v>
      </c>
      <c r="F232" s="23">
        <v>1065000</v>
      </c>
      <c r="G232" s="23">
        <v>1065000</v>
      </c>
      <c r="H232" t="s">
        <v>42</v>
      </c>
      <c r="I232" s="23">
        <v>1065000</v>
      </c>
      <c r="J232" s="22"/>
      <c r="K232" t="s">
        <v>62</v>
      </c>
      <c r="L232" s="20" t="s">
        <v>63</v>
      </c>
      <c r="M232">
        <v>15221</v>
      </c>
      <c r="N232" s="21">
        <v>39.486306794858407</v>
      </c>
      <c r="O232" s="21">
        <v>34.740042246091413</v>
      </c>
      <c r="P232" t="s">
        <v>42</v>
      </c>
      <c r="Q232" t="s">
        <v>42</v>
      </c>
      <c r="X232" s="20" t="s">
        <v>57</v>
      </c>
      <c r="Y232">
        <v>44151</v>
      </c>
      <c r="Z232" t="str">
        <f t="shared" si="50"/>
        <v>Kab. Garut44151</v>
      </c>
      <c r="AB232">
        <v>14320</v>
      </c>
      <c r="AC232" t="str">
        <f t="shared" si="54"/>
        <v/>
      </c>
      <c r="AD232" t="str">
        <f t="shared" si="54"/>
        <v/>
      </c>
      <c r="AE232" t="str">
        <f t="shared" si="54"/>
        <v/>
      </c>
      <c r="AF232" t="str">
        <f t="shared" si="54"/>
        <v/>
      </c>
      <c r="AG232" t="str">
        <f t="shared" si="54"/>
        <v/>
      </c>
      <c r="AH232" t="str">
        <f t="shared" si="54"/>
        <v/>
      </c>
      <c r="AI232" t="str">
        <f t="shared" si="54"/>
        <v/>
      </c>
      <c r="AJ232" t="str">
        <f t="shared" si="54"/>
        <v/>
      </c>
      <c r="AK232" t="str">
        <f t="shared" si="54"/>
        <v/>
      </c>
      <c r="AL232" t="str">
        <f t="shared" si="54"/>
        <v/>
      </c>
      <c r="AM232" t="str">
        <f t="shared" si="54"/>
        <v/>
      </c>
      <c r="AN232" t="str">
        <f t="shared" si="54"/>
        <v/>
      </c>
      <c r="AO232" t="str">
        <f t="shared" si="54"/>
        <v/>
      </c>
      <c r="AP232" t="str">
        <f t="shared" si="54"/>
        <v/>
      </c>
      <c r="AQ232" t="str">
        <f t="shared" si="54"/>
        <v/>
      </c>
      <c r="AR232" t="str">
        <f t="shared" si="54"/>
        <v/>
      </c>
      <c r="AS232" t="str">
        <f t="shared" si="53"/>
        <v/>
      </c>
      <c r="AT232" t="str">
        <f t="shared" si="53"/>
        <v/>
      </c>
      <c r="AU232" t="str">
        <f t="shared" si="53"/>
        <v/>
      </c>
      <c r="AV232" t="str">
        <f t="shared" si="53"/>
        <v/>
      </c>
      <c r="AW232" t="str">
        <f t="shared" si="53"/>
        <v/>
      </c>
      <c r="AX232" t="str">
        <f t="shared" si="53"/>
        <v/>
      </c>
      <c r="AY232" t="str">
        <f t="shared" si="53"/>
        <v/>
      </c>
      <c r="AZ232" t="str">
        <f t="shared" si="53"/>
        <v/>
      </c>
      <c r="BA232" t="str">
        <f t="shared" si="53"/>
        <v/>
      </c>
      <c r="BB232" t="str">
        <f t="shared" si="53"/>
        <v/>
      </c>
      <c r="BC232" t="str">
        <f t="shared" si="53"/>
        <v/>
      </c>
      <c r="BD232" t="str">
        <f t="shared" si="53"/>
        <v/>
      </c>
      <c r="BE232" t="str">
        <f t="shared" si="53"/>
        <v/>
      </c>
      <c r="BF232" t="str">
        <f t="shared" si="53"/>
        <v/>
      </c>
      <c r="BG232">
        <f t="shared" si="53"/>
        <v>14320</v>
      </c>
      <c r="BH232" t="str">
        <f t="shared" si="52"/>
        <v/>
      </c>
      <c r="BI232" t="str">
        <f t="shared" si="52"/>
        <v/>
      </c>
      <c r="BJ232" t="str">
        <f t="shared" si="52"/>
        <v/>
      </c>
      <c r="BK232" t="str">
        <f t="shared" si="52"/>
        <v/>
      </c>
      <c r="BL232" t="str">
        <f t="shared" si="52"/>
        <v/>
      </c>
      <c r="BM232" t="str">
        <f t="shared" si="52"/>
        <v/>
      </c>
      <c r="BN232" t="str">
        <f t="shared" si="52"/>
        <v/>
      </c>
      <c r="BO232" t="str">
        <f t="shared" si="52"/>
        <v/>
      </c>
      <c r="BP232" t="str">
        <f t="shared" si="52"/>
        <v/>
      </c>
      <c r="BQ232" t="str">
        <f t="shared" si="52"/>
        <v/>
      </c>
      <c r="BU232" t="s">
        <v>62</v>
      </c>
      <c r="BV232" t="s">
        <v>63</v>
      </c>
      <c r="BW232">
        <v>15221</v>
      </c>
      <c r="BX232">
        <v>-6.2644802000000004</v>
      </c>
      <c r="BY232">
        <v>106.74852799999999</v>
      </c>
      <c r="BZ232">
        <v>189.41082383199793</v>
      </c>
    </row>
    <row r="233" spans="1:78" x14ac:dyDescent="0.25">
      <c r="A233" t="str">
        <f t="shared" si="49"/>
        <v>Kota Tangerang Selatan15222</v>
      </c>
      <c r="B233" s="20" t="s">
        <v>63</v>
      </c>
      <c r="C233">
        <v>15222</v>
      </c>
      <c r="D233" s="21">
        <v>187.98845000061579</v>
      </c>
      <c r="E233" s="21">
        <v>182.13627922545516</v>
      </c>
      <c r="F233" s="23">
        <v>1075000</v>
      </c>
      <c r="G233" s="23">
        <v>1075000</v>
      </c>
      <c r="H233" t="s">
        <v>42</v>
      </c>
      <c r="I233" s="23">
        <v>1075000</v>
      </c>
      <c r="J233" s="22"/>
      <c r="K233" t="s">
        <v>62</v>
      </c>
      <c r="L233" s="20" t="s">
        <v>63</v>
      </c>
      <c r="M233">
        <v>15222</v>
      </c>
      <c r="N233" s="21">
        <v>40.880868599936456</v>
      </c>
      <c r="O233" s="21">
        <v>37.671227745192724</v>
      </c>
      <c r="P233" t="s">
        <v>42</v>
      </c>
      <c r="Q233" t="s">
        <v>42</v>
      </c>
      <c r="X233" s="20" t="s">
        <v>56</v>
      </c>
      <c r="Y233">
        <v>41163</v>
      </c>
      <c r="Z233" t="str">
        <f t="shared" si="50"/>
        <v>Kab. Purwakarta41163</v>
      </c>
      <c r="AB233">
        <v>14330</v>
      </c>
      <c r="AC233" t="str">
        <f t="shared" si="54"/>
        <v/>
      </c>
      <c r="AD233" t="str">
        <f t="shared" si="54"/>
        <v/>
      </c>
      <c r="AE233" t="str">
        <f t="shared" si="54"/>
        <v/>
      </c>
      <c r="AF233" t="str">
        <f t="shared" si="54"/>
        <v/>
      </c>
      <c r="AG233" t="str">
        <f t="shared" si="54"/>
        <v/>
      </c>
      <c r="AH233" t="str">
        <f t="shared" si="54"/>
        <v/>
      </c>
      <c r="AI233" t="str">
        <f t="shared" si="54"/>
        <v/>
      </c>
      <c r="AJ233" t="str">
        <f t="shared" si="54"/>
        <v/>
      </c>
      <c r="AK233" t="str">
        <f t="shared" si="54"/>
        <v/>
      </c>
      <c r="AL233" t="str">
        <f t="shared" si="54"/>
        <v/>
      </c>
      <c r="AM233" t="str">
        <f t="shared" si="54"/>
        <v/>
      </c>
      <c r="AN233" t="str">
        <f t="shared" si="54"/>
        <v/>
      </c>
      <c r="AO233" t="str">
        <f t="shared" si="54"/>
        <v/>
      </c>
      <c r="AP233" t="str">
        <f t="shared" si="54"/>
        <v/>
      </c>
      <c r="AQ233" t="str">
        <f t="shared" si="54"/>
        <v/>
      </c>
      <c r="AR233" t="str">
        <f t="shared" ref="AR233:BG248" si="55">IFERROR(IF(MATCH(AR$11&amp;$AB233,$Z$12:$Z$1468,0)&gt;0,$AB233,""),"")</f>
        <v/>
      </c>
      <c r="AS233" t="str">
        <f t="shared" si="55"/>
        <v/>
      </c>
      <c r="AT233" t="str">
        <f t="shared" si="55"/>
        <v/>
      </c>
      <c r="AU233" t="str">
        <f t="shared" si="55"/>
        <v/>
      </c>
      <c r="AV233" t="str">
        <f t="shared" si="55"/>
        <v/>
      </c>
      <c r="AW233" t="str">
        <f t="shared" si="55"/>
        <v/>
      </c>
      <c r="AX233" t="str">
        <f t="shared" si="55"/>
        <v/>
      </c>
      <c r="AY233" t="str">
        <f t="shared" si="55"/>
        <v/>
      </c>
      <c r="AZ233" t="str">
        <f t="shared" si="55"/>
        <v/>
      </c>
      <c r="BA233" t="str">
        <f t="shared" si="55"/>
        <v/>
      </c>
      <c r="BB233" t="str">
        <f t="shared" si="55"/>
        <v/>
      </c>
      <c r="BC233" t="str">
        <f t="shared" si="55"/>
        <v/>
      </c>
      <c r="BD233" t="str">
        <f t="shared" si="55"/>
        <v/>
      </c>
      <c r="BE233" t="str">
        <f t="shared" si="55"/>
        <v/>
      </c>
      <c r="BF233" t="str">
        <f t="shared" si="55"/>
        <v/>
      </c>
      <c r="BG233">
        <f t="shared" si="55"/>
        <v>14330</v>
      </c>
      <c r="BH233" t="str">
        <f t="shared" si="52"/>
        <v/>
      </c>
      <c r="BI233" t="str">
        <f t="shared" si="52"/>
        <v/>
      </c>
      <c r="BJ233" t="str">
        <f t="shared" si="52"/>
        <v/>
      </c>
      <c r="BK233" t="str">
        <f t="shared" si="52"/>
        <v/>
      </c>
      <c r="BL233" t="str">
        <f t="shared" si="52"/>
        <v/>
      </c>
      <c r="BM233" t="str">
        <f t="shared" si="52"/>
        <v/>
      </c>
      <c r="BN233" t="str">
        <f t="shared" si="52"/>
        <v/>
      </c>
      <c r="BO233" t="str">
        <f t="shared" si="52"/>
        <v/>
      </c>
      <c r="BP233" t="str">
        <f t="shared" si="52"/>
        <v/>
      </c>
      <c r="BQ233" t="str">
        <f t="shared" si="52"/>
        <v/>
      </c>
      <c r="BU233" t="s">
        <v>62</v>
      </c>
      <c r="BV233" t="s">
        <v>63</v>
      </c>
      <c r="BW233">
        <v>15222</v>
      </c>
      <c r="BX233">
        <v>-6.2650573999999999</v>
      </c>
      <c r="BY233">
        <v>106.7308354</v>
      </c>
      <c r="BZ233">
        <v>191.56930819486291</v>
      </c>
    </row>
    <row r="234" spans="1:78" x14ac:dyDescent="0.25">
      <c r="A234" t="str">
        <f t="shared" si="49"/>
        <v>Kota Tangerang Selatan15223</v>
      </c>
      <c r="B234" s="20" t="s">
        <v>63</v>
      </c>
      <c r="C234">
        <v>15223</v>
      </c>
      <c r="D234" s="21">
        <v>189.19898470192993</v>
      </c>
      <c r="E234" s="21">
        <v>183.36218039347187</v>
      </c>
      <c r="F234" s="23">
        <v>1085000</v>
      </c>
      <c r="G234" s="23">
        <v>1085000</v>
      </c>
      <c r="H234" t="s">
        <v>42</v>
      </c>
      <c r="I234" s="23">
        <v>1085000</v>
      </c>
      <c r="J234" s="22"/>
      <c r="K234" t="s">
        <v>62</v>
      </c>
      <c r="L234" s="20" t="s">
        <v>63</v>
      </c>
      <c r="M234">
        <v>15223</v>
      </c>
      <c r="N234" s="21">
        <v>42.153549328725802</v>
      </c>
      <c r="O234" s="21">
        <v>38.333095483138102</v>
      </c>
      <c r="P234" t="s">
        <v>42</v>
      </c>
      <c r="Q234" t="s">
        <v>42</v>
      </c>
      <c r="X234" s="20" t="s">
        <v>53</v>
      </c>
      <c r="Y234">
        <v>45356</v>
      </c>
      <c r="Z234" t="str">
        <f t="shared" si="50"/>
        <v>Kab. Sumedang45356</v>
      </c>
      <c r="AB234">
        <v>14340</v>
      </c>
      <c r="AC234" t="str">
        <f t="shared" ref="AC234:AR249" si="56">IFERROR(IF(MATCH(AC$11&amp;$AB234,$Z$12:$Z$1468,0)&gt;0,$AB234,""),"")</f>
        <v/>
      </c>
      <c r="AD234" t="str">
        <f t="shared" si="56"/>
        <v/>
      </c>
      <c r="AE234" t="str">
        <f t="shared" si="56"/>
        <v/>
      </c>
      <c r="AF234" t="str">
        <f t="shared" si="56"/>
        <v/>
      </c>
      <c r="AG234" t="str">
        <f t="shared" si="56"/>
        <v/>
      </c>
      <c r="AH234" t="str">
        <f t="shared" si="56"/>
        <v/>
      </c>
      <c r="AI234" t="str">
        <f t="shared" si="56"/>
        <v/>
      </c>
      <c r="AJ234" t="str">
        <f t="shared" si="56"/>
        <v/>
      </c>
      <c r="AK234" t="str">
        <f t="shared" si="56"/>
        <v/>
      </c>
      <c r="AL234" t="str">
        <f t="shared" si="56"/>
        <v/>
      </c>
      <c r="AM234" t="str">
        <f t="shared" si="56"/>
        <v/>
      </c>
      <c r="AN234" t="str">
        <f t="shared" si="56"/>
        <v/>
      </c>
      <c r="AO234" t="str">
        <f t="shared" si="56"/>
        <v/>
      </c>
      <c r="AP234" t="str">
        <f t="shared" si="56"/>
        <v/>
      </c>
      <c r="AQ234" t="str">
        <f t="shared" si="56"/>
        <v/>
      </c>
      <c r="AR234" t="str">
        <f t="shared" si="56"/>
        <v/>
      </c>
      <c r="AS234" t="str">
        <f t="shared" si="55"/>
        <v/>
      </c>
      <c r="AT234" t="str">
        <f t="shared" si="55"/>
        <v/>
      </c>
      <c r="AU234" t="str">
        <f t="shared" si="55"/>
        <v/>
      </c>
      <c r="AV234" t="str">
        <f t="shared" si="55"/>
        <v/>
      </c>
      <c r="AW234" t="str">
        <f t="shared" si="55"/>
        <v/>
      </c>
      <c r="AX234" t="str">
        <f t="shared" si="55"/>
        <v/>
      </c>
      <c r="AY234" t="str">
        <f t="shared" si="55"/>
        <v/>
      </c>
      <c r="AZ234" t="str">
        <f t="shared" si="55"/>
        <v/>
      </c>
      <c r="BA234" t="str">
        <f t="shared" si="55"/>
        <v/>
      </c>
      <c r="BB234" t="str">
        <f t="shared" si="55"/>
        <v/>
      </c>
      <c r="BC234" t="str">
        <f t="shared" si="55"/>
        <v/>
      </c>
      <c r="BD234" t="str">
        <f t="shared" si="55"/>
        <v/>
      </c>
      <c r="BE234" t="str">
        <f t="shared" si="55"/>
        <v/>
      </c>
      <c r="BF234" t="str">
        <f t="shared" si="55"/>
        <v/>
      </c>
      <c r="BG234">
        <f t="shared" si="55"/>
        <v>14340</v>
      </c>
      <c r="BH234" t="str">
        <f t="shared" si="52"/>
        <v/>
      </c>
      <c r="BI234" t="str">
        <f t="shared" si="52"/>
        <v/>
      </c>
      <c r="BJ234" t="str">
        <f t="shared" si="52"/>
        <v/>
      </c>
      <c r="BK234" t="str">
        <f t="shared" si="52"/>
        <v/>
      </c>
      <c r="BL234" t="str">
        <f t="shared" si="52"/>
        <v/>
      </c>
      <c r="BM234" t="str">
        <f t="shared" si="52"/>
        <v/>
      </c>
      <c r="BN234" t="str">
        <f t="shared" si="52"/>
        <v/>
      </c>
      <c r="BO234" t="str">
        <f t="shared" si="52"/>
        <v/>
      </c>
      <c r="BP234" t="str">
        <f t="shared" si="52"/>
        <v/>
      </c>
      <c r="BQ234" t="str">
        <f t="shared" si="52"/>
        <v/>
      </c>
      <c r="BU234" t="s">
        <v>62</v>
      </c>
      <c r="BV234" t="s">
        <v>63</v>
      </c>
      <c r="BW234">
        <v>15223</v>
      </c>
      <c r="BX234">
        <v>-6.2588081000000004</v>
      </c>
      <c r="BY234">
        <v>106.7264125</v>
      </c>
      <c r="BZ234">
        <v>192.80395863056503</v>
      </c>
    </row>
    <row r="235" spans="1:78" x14ac:dyDescent="0.25">
      <c r="A235" t="str">
        <f t="shared" si="49"/>
        <v>Kota Tangerang Selatan15224</v>
      </c>
      <c r="B235" s="20" t="s">
        <v>63</v>
      </c>
      <c r="C235">
        <v>15224</v>
      </c>
      <c r="D235" s="21">
        <v>191.50146143558041</v>
      </c>
      <c r="E235" s="21">
        <v>185.58879331291121</v>
      </c>
      <c r="F235" s="23">
        <v>1095000</v>
      </c>
      <c r="G235" s="23">
        <v>1095000</v>
      </c>
      <c r="H235" t="s">
        <v>42</v>
      </c>
      <c r="I235" s="23">
        <v>1095000</v>
      </c>
      <c r="J235" s="22"/>
      <c r="K235" t="s">
        <v>62</v>
      </c>
      <c r="L235" s="20" t="s">
        <v>63</v>
      </c>
      <c r="M235">
        <v>15224</v>
      </c>
      <c r="N235" s="21">
        <v>43.707227417560006</v>
      </c>
      <c r="O235" s="21">
        <v>41.267239799629309</v>
      </c>
      <c r="P235" t="s">
        <v>42</v>
      </c>
      <c r="Q235" t="s">
        <v>42</v>
      </c>
      <c r="X235" s="20" t="s">
        <v>53</v>
      </c>
      <c r="Y235">
        <v>45353</v>
      </c>
      <c r="Z235" t="str">
        <f t="shared" si="50"/>
        <v>Kab. Sumedang45353</v>
      </c>
      <c r="AB235">
        <v>14350</v>
      </c>
      <c r="AC235" t="str">
        <f t="shared" si="56"/>
        <v/>
      </c>
      <c r="AD235" t="str">
        <f t="shared" si="56"/>
        <v/>
      </c>
      <c r="AE235" t="str">
        <f t="shared" si="56"/>
        <v/>
      </c>
      <c r="AF235" t="str">
        <f t="shared" si="56"/>
        <v/>
      </c>
      <c r="AG235" t="str">
        <f t="shared" si="56"/>
        <v/>
      </c>
      <c r="AH235" t="str">
        <f t="shared" si="56"/>
        <v/>
      </c>
      <c r="AI235" t="str">
        <f t="shared" si="56"/>
        <v/>
      </c>
      <c r="AJ235" t="str">
        <f t="shared" si="56"/>
        <v/>
      </c>
      <c r="AK235" t="str">
        <f t="shared" si="56"/>
        <v/>
      </c>
      <c r="AL235" t="str">
        <f t="shared" si="56"/>
        <v/>
      </c>
      <c r="AM235" t="str">
        <f t="shared" si="56"/>
        <v/>
      </c>
      <c r="AN235" t="str">
        <f t="shared" si="56"/>
        <v/>
      </c>
      <c r="AO235" t="str">
        <f t="shared" si="56"/>
        <v/>
      </c>
      <c r="AP235" t="str">
        <f t="shared" si="56"/>
        <v/>
      </c>
      <c r="AQ235" t="str">
        <f t="shared" si="56"/>
        <v/>
      </c>
      <c r="AR235" t="str">
        <f t="shared" si="56"/>
        <v/>
      </c>
      <c r="AS235" t="str">
        <f t="shared" si="55"/>
        <v/>
      </c>
      <c r="AT235" t="str">
        <f t="shared" si="55"/>
        <v/>
      </c>
      <c r="AU235" t="str">
        <f t="shared" si="55"/>
        <v/>
      </c>
      <c r="AV235" t="str">
        <f t="shared" si="55"/>
        <v/>
      </c>
      <c r="AW235" t="str">
        <f t="shared" si="55"/>
        <v/>
      </c>
      <c r="AX235" t="str">
        <f t="shared" si="55"/>
        <v/>
      </c>
      <c r="AY235" t="str">
        <f t="shared" si="55"/>
        <v/>
      </c>
      <c r="AZ235" t="str">
        <f t="shared" si="55"/>
        <v/>
      </c>
      <c r="BA235" t="str">
        <f t="shared" si="55"/>
        <v/>
      </c>
      <c r="BB235" t="str">
        <f t="shared" si="55"/>
        <v/>
      </c>
      <c r="BC235" t="str">
        <f t="shared" si="55"/>
        <v/>
      </c>
      <c r="BD235" t="str">
        <f t="shared" si="55"/>
        <v/>
      </c>
      <c r="BE235" t="str">
        <f t="shared" si="55"/>
        <v/>
      </c>
      <c r="BF235" t="str">
        <f t="shared" si="55"/>
        <v/>
      </c>
      <c r="BG235">
        <f t="shared" si="55"/>
        <v>14350</v>
      </c>
      <c r="BH235" t="str">
        <f t="shared" si="52"/>
        <v/>
      </c>
      <c r="BI235" t="str">
        <f t="shared" si="52"/>
        <v/>
      </c>
      <c r="BJ235" t="str">
        <f t="shared" si="52"/>
        <v/>
      </c>
      <c r="BK235" t="str">
        <f t="shared" si="52"/>
        <v/>
      </c>
      <c r="BL235" t="str">
        <f t="shared" si="52"/>
        <v/>
      </c>
      <c r="BM235" t="str">
        <f t="shared" si="52"/>
        <v/>
      </c>
      <c r="BN235" t="str">
        <f t="shared" si="52"/>
        <v/>
      </c>
      <c r="BO235" t="str">
        <f t="shared" si="52"/>
        <v/>
      </c>
      <c r="BP235" t="str">
        <f t="shared" si="52"/>
        <v/>
      </c>
      <c r="BQ235" t="str">
        <f t="shared" si="52"/>
        <v/>
      </c>
      <c r="BU235" t="s">
        <v>62</v>
      </c>
      <c r="BV235" t="s">
        <v>63</v>
      </c>
      <c r="BW235">
        <v>15224</v>
      </c>
      <c r="BX235">
        <v>-6.2593839999999998</v>
      </c>
      <c r="BY235">
        <v>106.7087216</v>
      </c>
      <c r="BZ235">
        <v>194.97944023236414</v>
      </c>
    </row>
    <row r="236" spans="1:78" x14ac:dyDescent="0.25">
      <c r="A236" t="str">
        <f t="shared" si="49"/>
        <v>Kota Tangerang Selatan15225</v>
      </c>
      <c r="B236" s="20" t="s">
        <v>63</v>
      </c>
      <c r="C236">
        <v>15225</v>
      </c>
      <c r="D236" s="21">
        <v>186.46062773148276</v>
      </c>
      <c r="E236" s="21">
        <v>180.66054022793227</v>
      </c>
      <c r="F236" s="23">
        <v>1070000</v>
      </c>
      <c r="G236" s="23">
        <v>1070000</v>
      </c>
      <c r="H236" t="s">
        <v>42</v>
      </c>
      <c r="I236" s="23">
        <v>1070000</v>
      </c>
      <c r="J236" s="22"/>
      <c r="K236" t="s">
        <v>62</v>
      </c>
      <c r="L236" s="20" t="s">
        <v>63</v>
      </c>
      <c r="M236">
        <v>15225</v>
      </c>
      <c r="N236" s="21">
        <v>39.932632173175307</v>
      </c>
      <c r="O236" s="21">
        <v>35.717062797212499</v>
      </c>
      <c r="P236" t="s">
        <v>42</v>
      </c>
      <c r="Q236" t="s">
        <v>42</v>
      </c>
      <c r="X236" s="20" t="s">
        <v>57</v>
      </c>
      <c r="Y236">
        <v>44193</v>
      </c>
      <c r="Z236" t="str">
        <f t="shared" si="50"/>
        <v>Kab. Garut44193</v>
      </c>
      <c r="AB236">
        <v>14360</v>
      </c>
      <c r="AC236" t="str">
        <f t="shared" si="56"/>
        <v/>
      </c>
      <c r="AD236" t="str">
        <f t="shared" si="56"/>
        <v/>
      </c>
      <c r="AE236" t="str">
        <f t="shared" si="56"/>
        <v/>
      </c>
      <c r="AF236" t="str">
        <f t="shared" si="56"/>
        <v/>
      </c>
      <c r="AG236" t="str">
        <f t="shared" si="56"/>
        <v/>
      </c>
      <c r="AH236" t="str">
        <f t="shared" si="56"/>
        <v/>
      </c>
      <c r="AI236" t="str">
        <f t="shared" si="56"/>
        <v/>
      </c>
      <c r="AJ236" t="str">
        <f t="shared" si="56"/>
        <v/>
      </c>
      <c r="AK236" t="str">
        <f t="shared" si="56"/>
        <v/>
      </c>
      <c r="AL236" t="str">
        <f t="shared" si="56"/>
        <v/>
      </c>
      <c r="AM236" t="str">
        <f t="shared" si="56"/>
        <v/>
      </c>
      <c r="AN236" t="str">
        <f t="shared" si="56"/>
        <v/>
      </c>
      <c r="AO236" t="str">
        <f t="shared" si="56"/>
        <v/>
      </c>
      <c r="AP236" t="str">
        <f t="shared" si="56"/>
        <v/>
      </c>
      <c r="AQ236" t="str">
        <f t="shared" si="56"/>
        <v/>
      </c>
      <c r="AR236" t="str">
        <f t="shared" si="56"/>
        <v/>
      </c>
      <c r="AS236" t="str">
        <f t="shared" si="55"/>
        <v/>
      </c>
      <c r="AT236" t="str">
        <f t="shared" si="55"/>
        <v/>
      </c>
      <c r="AU236" t="str">
        <f t="shared" si="55"/>
        <v/>
      </c>
      <c r="AV236" t="str">
        <f t="shared" si="55"/>
        <v/>
      </c>
      <c r="AW236" t="str">
        <f t="shared" si="55"/>
        <v/>
      </c>
      <c r="AX236" t="str">
        <f t="shared" si="55"/>
        <v/>
      </c>
      <c r="AY236" t="str">
        <f t="shared" si="55"/>
        <v/>
      </c>
      <c r="AZ236" t="str">
        <f t="shared" si="55"/>
        <v/>
      </c>
      <c r="BA236" t="str">
        <f t="shared" si="55"/>
        <v/>
      </c>
      <c r="BB236" t="str">
        <f t="shared" si="55"/>
        <v/>
      </c>
      <c r="BC236" t="str">
        <f t="shared" si="55"/>
        <v/>
      </c>
      <c r="BD236" t="str">
        <f t="shared" si="55"/>
        <v/>
      </c>
      <c r="BE236" t="str">
        <f t="shared" si="55"/>
        <v/>
      </c>
      <c r="BF236" t="str">
        <f t="shared" si="55"/>
        <v/>
      </c>
      <c r="BG236">
        <f t="shared" si="55"/>
        <v>14360</v>
      </c>
      <c r="BH236" t="str">
        <f t="shared" si="52"/>
        <v/>
      </c>
      <c r="BI236" t="str">
        <f t="shared" si="52"/>
        <v/>
      </c>
      <c r="BJ236" t="str">
        <f t="shared" si="52"/>
        <v/>
      </c>
      <c r="BK236" t="str">
        <f t="shared" si="52"/>
        <v/>
      </c>
      <c r="BL236" t="str">
        <f t="shared" si="52"/>
        <v/>
      </c>
      <c r="BM236" t="str">
        <f t="shared" si="52"/>
        <v/>
      </c>
      <c r="BN236" t="str">
        <f t="shared" si="52"/>
        <v/>
      </c>
      <c r="BO236" t="str">
        <f t="shared" si="52"/>
        <v/>
      </c>
      <c r="BP236" t="str">
        <f t="shared" si="52"/>
        <v/>
      </c>
      <c r="BQ236" t="str">
        <f t="shared" si="52"/>
        <v/>
      </c>
      <c r="BU236" t="s">
        <v>62</v>
      </c>
      <c r="BV236" t="s">
        <v>63</v>
      </c>
      <c r="BW236">
        <v>15225</v>
      </c>
      <c r="BX236">
        <v>-6.2646725999999999</v>
      </c>
      <c r="BY236">
        <v>106.7426303</v>
      </c>
      <c r="BZ236">
        <v>190.12803634739583</v>
      </c>
    </row>
    <row r="237" spans="1:78" x14ac:dyDescent="0.25">
      <c r="A237" t="str">
        <f t="shared" si="49"/>
        <v>Kota Tangerang Selatan15226</v>
      </c>
      <c r="B237" s="20" t="s">
        <v>63</v>
      </c>
      <c r="C237">
        <v>15226</v>
      </c>
      <c r="D237" s="21">
        <v>194.3191533392955</v>
      </c>
      <c r="E237" s="21">
        <v>188.35994035873128</v>
      </c>
      <c r="F237" s="23">
        <v>1110000</v>
      </c>
      <c r="G237" s="23">
        <v>1110000</v>
      </c>
      <c r="H237" t="s">
        <v>42</v>
      </c>
      <c r="I237" s="23">
        <v>1110000</v>
      </c>
      <c r="J237" s="22"/>
      <c r="K237" t="s">
        <v>62</v>
      </c>
      <c r="L237" s="20" t="s">
        <v>63</v>
      </c>
      <c r="M237">
        <v>15226</v>
      </c>
      <c r="N237" s="21">
        <v>46.067609383105932</v>
      </c>
      <c r="O237" s="21">
        <v>44.166768474813487</v>
      </c>
      <c r="P237" t="s">
        <v>42</v>
      </c>
      <c r="Q237" t="s">
        <v>42</v>
      </c>
      <c r="X237" s="20" t="s">
        <v>57</v>
      </c>
      <c r="Y237">
        <v>44192</v>
      </c>
      <c r="Z237" t="str">
        <f t="shared" si="50"/>
        <v>Kab. Garut44192</v>
      </c>
      <c r="AB237">
        <v>14370</v>
      </c>
      <c r="AC237" t="str">
        <f t="shared" si="56"/>
        <v/>
      </c>
      <c r="AD237" t="str">
        <f t="shared" si="56"/>
        <v/>
      </c>
      <c r="AE237" t="str">
        <f t="shared" si="56"/>
        <v/>
      </c>
      <c r="AF237" t="str">
        <f t="shared" si="56"/>
        <v/>
      </c>
      <c r="AG237" t="str">
        <f t="shared" si="56"/>
        <v/>
      </c>
      <c r="AH237" t="str">
        <f t="shared" si="56"/>
        <v/>
      </c>
      <c r="AI237" t="str">
        <f t="shared" si="56"/>
        <v/>
      </c>
      <c r="AJ237" t="str">
        <f t="shared" si="56"/>
        <v/>
      </c>
      <c r="AK237" t="str">
        <f t="shared" si="56"/>
        <v/>
      </c>
      <c r="AL237" t="str">
        <f t="shared" si="56"/>
        <v/>
      </c>
      <c r="AM237" t="str">
        <f t="shared" si="56"/>
        <v/>
      </c>
      <c r="AN237" t="str">
        <f t="shared" si="56"/>
        <v/>
      </c>
      <c r="AO237" t="str">
        <f t="shared" si="56"/>
        <v/>
      </c>
      <c r="AP237" t="str">
        <f t="shared" si="56"/>
        <v/>
      </c>
      <c r="AQ237" t="str">
        <f t="shared" si="56"/>
        <v/>
      </c>
      <c r="AR237" t="str">
        <f t="shared" si="56"/>
        <v/>
      </c>
      <c r="AS237" t="str">
        <f t="shared" si="55"/>
        <v/>
      </c>
      <c r="AT237" t="str">
        <f t="shared" si="55"/>
        <v/>
      </c>
      <c r="AU237" t="str">
        <f t="shared" si="55"/>
        <v/>
      </c>
      <c r="AV237" t="str">
        <f t="shared" si="55"/>
        <v/>
      </c>
      <c r="AW237" t="str">
        <f t="shared" si="55"/>
        <v/>
      </c>
      <c r="AX237" t="str">
        <f t="shared" si="55"/>
        <v/>
      </c>
      <c r="AY237" t="str">
        <f t="shared" si="55"/>
        <v/>
      </c>
      <c r="AZ237" t="str">
        <f t="shared" si="55"/>
        <v/>
      </c>
      <c r="BA237" t="str">
        <f t="shared" si="55"/>
        <v/>
      </c>
      <c r="BB237" t="str">
        <f t="shared" si="55"/>
        <v/>
      </c>
      <c r="BC237" t="str">
        <f t="shared" si="55"/>
        <v/>
      </c>
      <c r="BD237" t="str">
        <f t="shared" si="55"/>
        <v/>
      </c>
      <c r="BE237" t="str">
        <f t="shared" si="55"/>
        <v/>
      </c>
      <c r="BF237" t="str">
        <f t="shared" si="55"/>
        <v/>
      </c>
      <c r="BG237">
        <f t="shared" si="55"/>
        <v>14370</v>
      </c>
      <c r="BH237" t="str">
        <f t="shared" si="52"/>
        <v/>
      </c>
      <c r="BI237" t="str">
        <f t="shared" si="52"/>
        <v/>
      </c>
      <c r="BJ237" t="str">
        <f t="shared" si="52"/>
        <v/>
      </c>
      <c r="BK237" t="str">
        <f t="shared" si="52"/>
        <v/>
      </c>
      <c r="BL237" t="str">
        <f t="shared" si="52"/>
        <v/>
      </c>
      <c r="BM237" t="str">
        <f t="shared" ref="BM237:BQ237" si="57">IFERROR(IF(MATCH(BM$11&amp;$AB237,$Z$12:$Z$1468,0)&gt;0,$AB237,""),"")</f>
        <v/>
      </c>
      <c r="BN237" t="str">
        <f t="shared" si="57"/>
        <v/>
      </c>
      <c r="BO237" t="str">
        <f t="shared" si="57"/>
        <v/>
      </c>
      <c r="BP237" t="str">
        <f t="shared" si="57"/>
        <v/>
      </c>
      <c r="BQ237" t="str">
        <f t="shared" si="57"/>
        <v/>
      </c>
      <c r="BU237" t="s">
        <v>62</v>
      </c>
      <c r="BV237" t="s">
        <v>63</v>
      </c>
      <c r="BW237">
        <v>15226</v>
      </c>
      <c r="BX237">
        <v>-6.2548440000000003</v>
      </c>
      <c r="BY237">
        <v>106.6910322</v>
      </c>
      <c r="BZ237">
        <v>197.71730872818921</v>
      </c>
    </row>
    <row r="238" spans="1:78" x14ac:dyDescent="0.25">
      <c r="A238" t="str">
        <f t="shared" si="49"/>
        <v>Kota Tangerang Selatan15227</v>
      </c>
      <c r="B238" s="20" t="s">
        <v>63</v>
      </c>
      <c r="C238">
        <v>15227</v>
      </c>
      <c r="D238" s="21">
        <v>192.05230894392793</v>
      </c>
      <c r="E238" s="21">
        <v>186.03608052566236</v>
      </c>
      <c r="F238" s="23">
        <v>1100000</v>
      </c>
      <c r="G238" s="23">
        <v>1100000</v>
      </c>
      <c r="H238" t="s">
        <v>42</v>
      </c>
      <c r="I238" s="23">
        <v>1100000</v>
      </c>
      <c r="J238" s="22"/>
      <c r="K238" t="s">
        <v>62</v>
      </c>
      <c r="L238" s="20" t="s">
        <v>63</v>
      </c>
      <c r="M238">
        <v>15227</v>
      </c>
      <c r="N238" s="21">
        <v>43.479686753603701</v>
      </c>
      <c r="O238" s="21">
        <v>43.342758078296342</v>
      </c>
      <c r="P238" t="s">
        <v>42</v>
      </c>
      <c r="Q238" t="s">
        <v>42</v>
      </c>
      <c r="X238" s="20" t="s">
        <v>55</v>
      </c>
      <c r="Y238">
        <v>41286</v>
      </c>
      <c r="Z238" t="str">
        <f t="shared" si="50"/>
        <v>Kab. Subang41286</v>
      </c>
      <c r="AB238">
        <v>14410</v>
      </c>
      <c r="AC238" t="str">
        <f t="shared" si="56"/>
        <v/>
      </c>
      <c r="AD238" t="str">
        <f t="shared" si="56"/>
        <v/>
      </c>
      <c r="AE238" t="str">
        <f t="shared" si="56"/>
        <v/>
      </c>
      <c r="AF238" t="str">
        <f t="shared" si="56"/>
        <v/>
      </c>
      <c r="AG238" t="str">
        <f t="shared" si="56"/>
        <v/>
      </c>
      <c r="AH238" t="str">
        <f t="shared" si="56"/>
        <v/>
      </c>
      <c r="AI238" t="str">
        <f t="shared" si="56"/>
        <v/>
      </c>
      <c r="AJ238" t="str">
        <f t="shared" si="56"/>
        <v/>
      </c>
      <c r="AK238" t="str">
        <f t="shared" si="56"/>
        <v/>
      </c>
      <c r="AL238" t="str">
        <f t="shared" si="56"/>
        <v/>
      </c>
      <c r="AM238" t="str">
        <f t="shared" si="56"/>
        <v/>
      </c>
      <c r="AN238" t="str">
        <f t="shared" si="56"/>
        <v/>
      </c>
      <c r="AO238" t="str">
        <f t="shared" si="56"/>
        <v/>
      </c>
      <c r="AP238" t="str">
        <f t="shared" si="56"/>
        <v/>
      </c>
      <c r="AQ238" t="str">
        <f t="shared" si="56"/>
        <v/>
      </c>
      <c r="AR238" t="str">
        <f t="shared" si="56"/>
        <v/>
      </c>
      <c r="AS238" t="str">
        <f t="shared" si="55"/>
        <v/>
      </c>
      <c r="AT238" t="str">
        <f t="shared" si="55"/>
        <v/>
      </c>
      <c r="AU238" t="str">
        <f t="shared" si="55"/>
        <v/>
      </c>
      <c r="AV238" t="str">
        <f t="shared" si="55"/>
        <v/>
      </c>
      <c r="AW238" t="str">
        <f t="shared" si="55"/>
        <v/>
      </c>
      <c r="AX238" t="str">
        <f t="shared" si="55"/>
        <v/>
      </c>
      <c r="AY238" t="str">
        <f t="shared" si="55"/>
        <v/>
      </c>
      <c r="AZ238" t="str">
        <f t="shared" si="55"/>
        <v/>
      </c>
      <c r="BA238" t="str">
        <f t="shared" si="55"/>
        <v/>
      </c>
      <c r="BB238" t="str">
        <f t="shared" si="55"/>
        <v/>
      </c>
      <c r="BC238" t="str">
        <f t="shared" si="55"/>
        <v/>
      </c>
      <c r="BD238" t="str">
        <f t="shared" si="55"/>
        <v/>
      </c>
      <c r="BE238" t="str">
        <f t="shared" si="55"/>
        <v/>
      </c>
      <c r="BF238" t="str">
        <f t="shared" si="55"/>
        <v/>
      </c>
      <c r="BG238">
        <f t="shared" si="55"/>
        <v>14410</v>
      </c>
      <c r="BH238" t="str">
        <f t="shared" ref="BH238:BQ263" si="58">IFERROR(IF(MATCH(BH$11&amp;$AB238,$Z$12:$Z$1468,0)&gt;0,$AB238,""),"")</f>
        <v/>
      </c>
      <c r="BI238" t="str">
        <f t="shared" si="58"/>
        <v/>
      </c>
      <c r="BJ238" t="str">
        <f t="shared" si="58"/>
        <v/>
      </c>
      <c r="BK238" t="str">
        <f t="shared" si="58"/>
        <v/>
      </c>
      <c r="BL238" t="str">
        <f t="shared" si="58"/>
        <v/>
      </c>
      <c r="BM238" t="str">
        <f t="shared" si="58"/>
        <v/>
      </c>
      <c r="BN238" t="str">
        <f t="shared" si="58"/>
        <v/>
      </c>
      <c r="BO238" t="str">
        <f t="shared" si="58"/>
        <v/>
      </c>
      <c r="BP238" t="str">
        <f t="shared" si="58"/>
        <v/>
      </c>
      <c r="BQ238" t="str">
        <f t="shared" si="58"/>
        <v/>
      </c>
      <c r="BU238" t="s">
        <v>62</v>
      </c>
      <c r="BV238" t="s">
        <v>63</v>
      </c>
      <c r="BW238">
        <v>15227</v>
      </c>
      <c r="BX238">
        <v>-6.2699989</v>
      </c>
      <c r="BY238">
        <v>106.6969285</v>
      </c>
      <c r="BZ238">
        <v>195.35703892987584</v>
      </c>
    </row>
    <row r="239" spans="1:78" x14ac:dyDescent="0.25">
      <c r="A239" t="str">
        <f t="shared" si="49"/>
        <v>Kota Tangerang Selatan15228</v>
      </c>
      <c r="B239" s="20" t="s">
        <v>63</v>
      </c>
      <c r="C239">
        <v>15228</v>
      </c>
      <c r="D239" s="21">
        <v>193.61247262933813</v>
      </c>
      <c r="E239" s="21">
        <v>187.54848159952954</v>
      </c>
      <c r="F239" s="23">
        <v>1105000</v>
      </c>
      <c r="G239" s="23">
        <v>1105000</v>
      </c>
      <c r="H239" t="s">
        <v>42</v>
      </c>
      <c r="I239" s="23">
        <v>1105000</v>
      </c>
      <c r="J239" s="22"/>
      <c r="K239" t="s">
        <v>62</v>
      </c>
      <c r="L239" s="20" t="s">
        <v>63</v>
      </c>
      <c r="M239">
        <v>15228</v>
      </c>
      <c r="N239" s="21">
        <v>44.685971952441996</v>
      </c>
      <c r="O239" s="21">
        <v>45.295897994371188</v>
      </c>
      <c r="P239" t="s">
        <v>42</v>
      </c>
      <c r="Q239" t="s">
        <v>42</v>
      </c>
      <c r="X239" s="20" t="s">
        <v>53</v>
      </c>
      <c r="Y239">
        <v>45355</v>
      </c>
      <c r="Z239" t="str">
        <f t="shared" si="50"/>
        <v>Kab. Sumedang45355</v>
      </c>
      <c r="AB239">
        <v>14420</v>
      </c>
      <c r="AC239" t="str">
        <f t="shared" si="56"/>
        <v/>
      </c>
      <c r="AD239" t="str">
        <f t="shared" si="56"/>
        <v/>
      </c>
      <c r="AE239" t="str">
        <f t="shared" si="56"/>
        <v/>
      </c>
      <c r="AF239" t="str">
        <f t="shared" si="56"/>
        <v/>
      </c>
      <c r="AG239" t="str">
        <f t="shared" si="56"/>
        <v/>
      </c>
      <c r="AH239" t="str">
        <f t="shared" si="56"/>
        <v/>
      </c>
      <c r="AI239" t="str">
        <f t="shared" si="56"/>
        <v/>
      </c>
      <c r="AJ239" t="str">
        <f t="shared" si="56"/>
        <v/>
      </c>
      <c r="AK239" t="str">
        <f t="shared" si="56"/>
        <v/>
      </c>
      <c r="AL239" t="str">
        <f t="shared" si="56"/>
        <v/>
      </c>
      <c r="AM239" t="str">
        <f t="shared" si="56"/>
        <v/>
      </c>
      <c r="AN239" t="str">
        <f t="shared" si="56"/>
        <v/>
      </c>
      <c r="AO239" t="str">
        <f t="shared" si="56"/>
        <v/>
      </c>
      <c r="AP239" t="str">
        <f t="shared" si="56"/>
        <v/>
      </c>
      <c r="AQ239" t="str">
        <f t="shared" si="56"/>
        <v/>
      </c>
      <c r="AR239" t="str">
        <f t="shared" si="56"/>
        <v/>
      </c>
      <c r="AS239" t="str">
        <f t="shared" si="55"/>
        <v/>
      </c>
      <c r="AT239" t="str">
        <f t="shared" si="55"/>
        <v/>
      </c>
      <c r="AU239" t="str">
        <f t="shared" si="55"/>
        <v/>
      </c>
      <c r="AV239" t="str">
        <f t="shared" si="55"/>
        <v/>
      </c>
      <c r="AW239" t="str">
        <f t="shared" si="55"/>
        <v/>
      </c>
      <c r="AX239" t="str">
        <f t="shared" si="55"/>
        <v/>
      </c>
      <c r="AY239" t="str">
        <f t="shared" si="55"/>
        <v/>
      </c>
      <c r="AZ239" t="str">
        <f t="shared" si="55"/>
        <v/>
      </c>
      <c r="BA239" t="str">
        <f t="shared" si="55"/>
        <v/>
      </c>
      <c r="BB239" t="str">
        <f t="shared" si="55"/>
        <v/>
      </c>
      <c r="BC239" t="str">
        <f t="shared" si="55"/>
        <v/>
      </c>
      <c r="BD239" t="str">
        <f t="shared" si="55"/>
        <v/>
      </c>
      <c r="BE239" t="str">
        <f t="shared" si="55"/>
        <v/>
      </c>
      <c r="BF239" t="str">
        <f t="shared" si="55"/>
        <v/>
      </c>
      <c r="BG239">
        <f t="shared" si="55"/>
        <v>14420</v>
      </c>
      <c r="BH239" t="str">
        <f t="shared" si="58"/>
        <v/>
      </c>
      <c r="BI239" t="str">
        <f t="shared" si="58"/>
        <v/>
      </c>
      <c r="BJ239" t="str">
        <f t="shared" si="58"/>
        <v/>
      </c>
      <c r="BK239" t="str">
        <f t="shared" si="58"/>
        <v/>
      </c>
      <c r="BL239" t="str">
        <f t="shared" si="58"/>
        <v/>
      </c>
      <c r="BM239" t="str">
        <f t="shared" si="58"/>
        <v/>
      </c>
      <c r="BN239" t="str">
        <f t="shared" si="58"/>
        <v/>
      </c>
      <c r="BO239" t="str">
        <f t="shared" si="58"/>
        <v/>
      </c>
      <c r="BP239" t="str">
        <f t="shared" si="58"/>
        <v/>
      </c>
      <c r="BQ239" t="str">
        <f t="shared" si="58"/>
        <v/>
      </c>
      <c r="BU239" t="s">
        <v>62</v>
      </c>
      <c r="BV239" t="s">
        <v>63</v>
      </c>
      <c r="BW239">
        <v>15228</v>
      </c>
      <c r="BX239">
        <v>-6.2703828000000001</v>
      </c>
      <c r="BY239">
        <v>106.685136</v>
      </c>
      <c r="BZ239">
        <v>196.8352469048516</v>
      </c>
    </row>
    <row r="240" spans="1:78" x14ac:dyDescent="0.25">
      <c r="A240" t="str">
        <f t="shared" si="49"/>
        <v>Kota Tangerang Selatan15229</v>
      </c>
      <c r="B240" s="20" t="s">
        <v>63</v>
      </c>
      <c r="C240">
        <v>15229</v>
      </c>
      <c r="D240" s="21">
        <v>189.01482966268111</v>
      </c>
      <c r="E240" s="21">
        <v>182.96470443379769</v>
      </c>
      <c r="F240" s="23">
        <v>1085000</v>
      </c>
      <c r="G240" s="23">
        <v>1085000</v>
      </c>
      <c r="H240" t="s">
        <v>42</v>
      </c>
      <c r="I240" s="23">
        <v>1085000</v>
      </c>
      <c r="J240" s="22"/>
      <c r="K240" t="s">
        <v>62</v>
      </c>
      <c r="L240" s="20" t="s">
        <v>63</v>
      </c>
      <c r="M240">
        <v>15229</v>
      </c>
      <c r="N240" s="21">
        <v>40.309392686187785</v>
      </c>
      <c r="O240" s="21">
        <v>41.704176799852426</v>
      </c>
      <c r="P240" t="s">
        <v>42</v>
      </c>
      <c r="Q240" t="s">
        <v>42</v>
      </c>
      <c r="X240" s="20" t="s">
        <v>57</v>
      </c>
      <c r="Y240">
        <v>44191</v>
      </c>
      <c r="Z240" t="str">
        <f t="shared" si="50"/>
        <v>Kab. Garut44191</v>
      </c>
      <c r="AB240">
        <v>14430</v>
      </c>
      <c r="AC240" t="str">
        <f t="shared" si="56"/>
        <v/>
      </c>
      <c r="AD240" t="str">
        <f t="shared" si="56"/>
        <v/>
      </c>
      <c r="AE240" t="str">
        <f t="shared" si="56"/>
        <v/>
      </c>
      <c r="AF240" t="str">
        <f t="shared" si="56"/>
        <v/>
      </c>
      <c r="AG240" t="str">
        <f t="shared" si="56"/>
        <v/>
      </c>
      <c r="AH240" t="str">
        <f t="shared" si="56"/>
        <v/>
      </c>
      <c r="AI240" t="str">
        <f t="shared" si="56"/>
        <v/>
      </c>
      <c r="AJ240" t="str">
        <f t="shared" si="56"/>
        <v/>
      </c>
      <c r="AK240" t="str">
        <f t="shared" si="56"/>
        <v/>
      </c>
      <c r="AL240" t="str">
        <f t="shared" si="56"/>
        <v/>
      </c>
      <c r="AM240" t="str">
        <f t="shared" si="56"/>
        <v/>
      </c>
      <c r="AN240" t="str">
        <f t="shared" si="56"/>
        <v/>
      </c>
      <c r="AO240" t="str">
        <f t="shared" si="56"/>
        <v/>
      </c>
      <c r="AP240" t="str">
        <f t="shared" si="56"/>
        <v/>
      </c>
      <c r="AQ240" t="str">
        <f t="shared" si="56"/>
        <v/>
      </c>
      <c r="AR240" t="str">
        <f t="shared" si="56"/>
        <v/>
      </c>
      <c r="AS240" t="str">
        <f t="shared" si="55"/>
        <v/>
      </c>
      <c r="AT240" t="str">
        <f t="shared" si="55"/>
        <v/>
      </c>
      <c r="AU240" t="str">
        <f t="shared" si="55"/>
        <v/>
      </c>
      <c r="AV240" t="str">
        <f t="shared" si="55"/>
        <v/>
      </c>
      <c r="AW240" t="str">
        <f t="shared" si="55"/>
        <v/>
      </c>
      <c r="AX240" t="str">
        <f t="shared" si="55"/>
        <v/>
      </c>
      <c r="AY240" t="str">
        <f t="shared" si="55"/>
        <v/>
      </c>
      <c r="AZ240" t="str">
        <f t="shared" si="55"/>
        <v/>
      </c>
      <c r="BA240" t="str">
        <f t="shared" si="55"/>
        <v/>
      </c>
      <c r="BB240" t="str">
        <f t="shared" si="55"/>
        <v/>
      </c>
      <c r="BC240" t="str">
        <f t="shared" si="55"/>
        <v/>
      </c>
      <c r="BD240" t="str">
        <f t="shared" si="55"/>
        <v/>
      </c>
      <c r="BE240" t="str">
        <f t="shared" si="55"/>
        <v/>
      </c>
      <c r="BF240" t="str">
        <f t="shared" si="55"/>
        <v/>
      </c>
      <c r="BG240">
        <f t="shared" si="55"/>
        <v>14430</v>
      </c>
      <c r="BH240" t="str">
        <f t="shared" si="58"/>
        <v/>
      </c>
      <c r="BI240" t="str">
        <f t="shared" si="58"/>
        <v/>
      </c>
      <c r="BJ240" t="str">
        <f t="shared" si="58"/>
        <v/>
      </c>
      <c r="BK240" t="str">
        <f t="shared" si="58"/>
        <v/>
      </c>
      <c r="BL240" t="str">
        <f t="shared" si="58"/>
        <v/>
      </c>
      <c r="BM240" t="str">
        <f t="shared" si="58"/>
        <v/>
      </c>
      <c r="BN240" t="str">
        <f t="shared" si="58"/>
        <v/>
      </c>
      <c r="BO240" t="str">
        <f t="shared" si="58"/>
        <v/>
      </c>
      <c r="BP240" t="str">
        <f t="shared" si="58"/>
        <v/>
      </c>
      <c r="BQ240" t="str">
        <f t="shared" si="58"/>
        <v/>
      </c>
      <c r="BU240" t="s">
        <v>62</v>
      </c>
      <c r="BV240" t="s">
        <v>63</v>
      </c>
      <c r="BW240">
        <v>15229</v>
      </c>
      <c r="BX240">
        <v>-6.2849642000000001</v>
      </c>
      <c r="BY240">
        <v>106.7087216</v>
      </c>
      <c r="BZ240">
        <v>192.26528490221807</v>
      </c>
    </row>
    <row r="241" spans="1:78" x14ac:dyDescent="0.25">
      <c r="A241" t="str">
        <f t="shared" si="49"/>
        <v>Kota Tangerang Selatan15310</v>
      </c>
      <c r="B241" s="20" t="s">
        <v>63</v>
      </c>
      <c r="C241">
        <v>15310</v>
      </c>
      <c r="D241" s="21">
        <v>191.19338164741538</v>
      </c>
      <c r="E241" s="21">
        <v>184.9936133187127</v>
      </c>
      <c r="F241" s="23">
        <v>1095000</v>
      </c>
      <c r="G241" s="23">
        <v>1095000</v>
      </c>
      <c r="H241" t="s">
        <v>42</v>
      </c>
      <c r="I241" s="23">
        <v>1095000</v>
      </c>
      <c r="J241" s="22"/>
      <c r="K241" t="s">
        <v>62</v>
      </c>
      <c r="L241" s="20" t="s">
        <v>63</v>
      </c>
      <c r="M241">
        <v>15310</v>
      </c>
      <c r="N241" s="21">
        <v>41.556371250029294</v>
      </c>
      <c r="O241" s="21">
        <v>45.865340632786221</v>
      </c>
      <c r="P241" t="s">
        <v>42</v>
      </c>
      <c r="Q241" t="s">
        <v>42</v>
      </c>
      <c r="X241" s="20" t="s">
        <v>56</v>
      </c>
      <c r="Y241">
        <v>41115</v>
      </c>
      <c r="Z241" t="str">
        <f t="shared" si="50"/>
        <v>Kab. Purwakarta41115</v>
      </c>
      <c r="AB241">
        <v>14440</v>
      </c>
      <c r="AC241" t="str">
        <f t="shared" si="56"/>
        <v/>
      </c>
      <c r="AD241" t="str">
        <f t="shared" si="56"/>
        <v/>
      </c>
      <c r="AE241" t="str">
        <f t="shared" si="56"/>
        <v/>
      </c>
      <c r="AF241" t="str">
        <f t="shared" si="56"/>
        <v/>
      </c>
      <c r="AG241" t="str">
        <f t="shared" si="56"/>
        <v/>
      </c>
      <c r="AH241" t="str">
        <f t="shared" si="56"/>
        <v/>
      </c>
      <c r="AI241" t="str">
        <f t="shared" si="56"/>
        <v/>
      </c>
      <c r="AJ241" t="str">
        <f t="shared" si="56"/>
        <v/>
      </c>
      <c r="AK241" t="str">
        <f t="shared" si="56"/>
        <v/>
      </c>
      <c r="AL241" t="str">
        <f t="shared" si="56"/>
        <v/>
      </c>
      <c r="AM241" t="str">
        <f t="shared" si="56"/>
        <v/>
      </c>
      <c r="AN241" t="str">
        <f t="shared" si="56"/>
        <v/>
      </c>
      <c r="AO241" t="str">
        <f t="shared" si="56"/>
        <v/>
      </c>
      <c r="AP241" t="str">
        <f t="shared" si="56"/>
        <v/>
      </c>
      <c r="AQ241" t="str">
        <f t="shared" si="56"/>
        <v/>
      </c>
      <c r="AR241" t="str">
        <f t="shared" si="56"/>
        <v/>
      </c>
      <c r="AS241" t="str">
        <f t="shared" si="55"/>
        <v/>
      </c>
      <c r="AT241" t="str">
        <f t="shared" si="55"/>
        <v/>
      </c>
      <c r="AU241" t="str">
        <f t="shared" si="55"/>
        <v/>
      </c>
      <c r="AV241" t="str">
        <f t="shared" si="55"/>
        <v/>
      </c>
      <c r="AW241" t="str">
        <f t="shared" si="55"/>
        <v/>
      </c>
      <c r="AX241" t="str">
        <f t="shared" si="55"/>
        <v/>
      </c>
      <c r="AY241" t="str">
        <f t="shared" si="55"/>
        <v/>
      </c>
      <c r="AZ241" t="str">
        <f t="shared" si="55"/>
        <v/>
      </c>
      <c r="BA241" t="str">
        <f t="shared" si="55"/>
        <v/>
      </c>
      <c r="BB241" t="str">
        <f t="shared" si="55"/>
        <v/>
      </c>
      <c r="BC241" t="str">
        <f t="shared" si="55"/>
        <v/>
      </c>
      <c r="BD241" t="str">
        <f t="shared" si="55"/>
        <v/>
      </c>
      <c r="BE241" t="str">
        <f t="shared" si="55"/>
        <v/>
      </c>
      <c r="BF241" t="str">
        <f t="shared" si="55"/>
        <v/>
      </c>
      <c r="BG241">
        <f t="shared" si="55"/>
        <v>14440</v>
      </c>
      <c r="BH241" t="str">
        <f t="shared" si="58"/>
        <v/>
      </c>
      <c r="BI241" t="str">
        <f t="shared" si="58"/>
        <v/>
      </c>
      <c r="BJ241" t="str">
        <f t="shared" si="58"/>
        <v/>
      </c>
      <c r="BK241" t="str">
        <f t="shared" si="58"/>
        <v/>
      </c>
      <c r="BL241" t="str">
        <f t="shared" si="58"/>
        <v/>
      </c>
      <c r="BM241" t="str">
        <f t="shared" si="58"/>
        <v/>
      </c>
      <c r="BN241" t="str">
        <f t="shared" si="58"/>
        <v/>
      </c>
      <c r="BO241" t="str">
        <f t="shared" si="58"/>
        <v/>
      </c>
      <c r="BP241" t="str">
        <f t="shared" si="58"/>
        <v/>
      </c>
      <c r="BQ241" t="str">
        <f t="shared" si="58"/>
        <v/>
      </c>
      <c r="BU241" t="s">
        <v>62</v>
      </c>
      <c r="BV241" t="s">
        <v>63</v>
      </c>
      <c r="BW241">
        <v>15310</v>
      </c>
      <c r="BX241">
        <v>-6.2959703999999999</v>
      </c>
      <c r="BY241">
        <v>106.685136</v>
      </c>
      <c r="BZ241">
        <v>194.18642200920539</v>
      </c>
    </row>
    <row r="242" spans="1:78" x14ac:dyDescent="0.25">
      <c r="A242" t="str">
        <f t="shared" si="49"/>
        <v>Kota Tangerang Selatan15311</v>
      </c>
      <c r="B242" s="20" t="s">
        <v>63</v>
      </c>
      <c r="C242">
        <v>15311</v>
      </c>
      <c r="D242" s="21">
        <v>193.82130152263869</v>
      </c>
      <c r="E242" s="21">
        <v>187.5631123092582</v>
      </c>
      <c r="F242" s="23">
        <v>1105000</v>
      </c>
      <c r="G242" s="23">
        <v>1105000</v>
      </c>
      <c r="H242" t="s">
        <v>42</v>
      </c>
      <c r="I242" s="23">
        <v>1105000</v>
      </c>
      <c r="J242" s="22"/>
      <c r="K242" t="s">
        <v>62</v>
      </c>
      <c r="L242" s="20" t="s">
        <v>63</v>
      </c>
      <c r="M242">
        <v>15311</v>
      </c>
      <c r="N242" s="21">
        <v>43.887114866627499</v>
      </c>
      <c r="O242" s="21">
        <v>48.773576767953443</v>
      </c>
      <c r="P242" t="s">
        <v>42</v>
      </c>
      <c r="Q242" t="s">
        <v>42</v>
      </c>
      <c r="X242" s="20" t="s">
        <v>57</v>
      </c>
      <c r="Y242">
        <v>44163</v>
      </c>
      <c r="Z242" t="str">
        <f t="shared" si="50"/>
        <v>Kab. Garut44163</v>
      </c>
      <c r="AB242">
        <v>14450</v>
      </c>
      <c r="AC242" t="str">
        <f t="shared" si="56"/>
        <v/>
      </c>
      <c r="AD242" t="str">
        <f t="shared" si="56"/>
        <v/>
      </c>
      <c r="AE242" t="str">
        <f t="shared" si="56"/>
        <v/>
      </c>
      <c r="AF242" t="str">
        <f t="shared" si="56"/>
        <v/>
      </c>
      <c r="AG242" t="str">
        <f t="shared" si="56"/>
        <v/>
      </c>
      <c r="AH242" t="str">
        <f t="shared" si="56"/>
        <v/>
      </c>
      <c r="AI242" t="str">
        <f t="shared" si="56"/>
        <v/>
      </c>
      <c r="AJ242" t="str">
        <f t="shared" si="56"/>
        <v/>
      </c>
      <c r="AK242" t="str">
        <f t="shared" si="56"/>
        <v/>
      </c>
      <c r="AL242" t="str">
        <f t="shared" si="56"/>
        <v/>
      </c>
      <c r="AM242" t="str">
        <f t="shared" si="56"/>
        <v/>
      </c>
      <c r="AN242" t="str">
        <f t="shared" si="56"/>
        <v/>
      </c>
      <c r="AO242" t="str">
        <f t="shared" si="56"/>
        <v/>
      </c>
      <c r="AP242" t="str">
        <f t="shared" si="56"/>
        <v/>
      </c>
      <c r="AQ242" t="str">
        <f t="shared" si="56"/>
        <v/>
      </c>
      <c r="AR242" t="str">
        <f t="shared" si="56"/>
        <v/>
      </c>
      <c r="AS242" t="str">
        <f t="shared" si="55"/>
        <v/>
      </c>
      <c r="AT242" t="str">
        <f t="shared" si="55"/>
        <v/>
      </c>
      <c r="AU242" t="str">
        <f t="shared" si="55"/>
        <v/>
      </c>
      <c r="AV242" t="str">
        <f t="shared" si="55"/>
        <v/>
      </c>
      <c r="AW242" t="str">
        <f t="shared" si="55"/>
        <v/>
      </c>
      <c r="AX242" t="str">
        <f t="shared" si="55"/>
        <v/>
      </c>
      <c r="AY242" t="str">
        <f t="shared" si="55"/>
        <v/>
      </c>
      <c r="AZ242" t="str">
        <f t="shared" si="55"/>
        <v/>
      </c>
      <c r="BA242" t="str">
        <f t="shared" si="55"/>
        <v/>
      </c>
      <c r="BB242" t="str">
        <f t="shared" si="55"/>
        <v/>
      </c>
      <c r="BC242" t="str">
        <f t="shared" si="55"/>
        <v/>
      </c>
      <c r="BD242" t="str">
        <f t="shared" si="55"/>
        <v/>
      </c>
      <c r="BE242" t="str">
        <f t="shared" si="55"/>
        <v/>
      </c>
      <c r="BF242" t="str">
        <f t="shared" si="55"/>
        <v/>
      </c>
      <c r="BG242">
        <f t="shared" si="55"/>
        <v>14450</v>
      </c>
      <c r="BH242" t="str">
        <f t="shared" si="58"/>
        <v/>
      </c>
      <c r="BI242" t="str">
        <f t="shared" si="58"/>
        <v/>
      </c>
      <c r="BJ242" t="str">
        <f t="shared" si="58"/>
        <v/>
      </c>
      <c r="BK242" t="str">
        <f t="shared" si="58"/>
        <v/>
      </c>
      <c r="BL242" t="str">
        <f t="shared" si="58"/>
        <v/>
      </c>
      <c r="BM242" t="str">
        <f t="shared" si="58"/>
        <v/>
      </c>
      <c r="BN242" t="str">
        <f t="shared" si="58"/>
        <v/>
      </c>
      <c r="BO242" t="str">
        <f t="shared" si="58"/>
        <v/>
      </c>
      <c r="BP242" t="str">
        <f t="shared" si="58"/>
        <v/>
      </c>
      <c r="BQ242" t="str">
        <f t="shared" si="58"/>
        <v/>
      </c>
      <c r="BU242" t="s">
        <v>62</v>
      </c>
      <c r="BV242" t="s">
        <v>63</v>
      </c>
      <c r="BW242">
        <v>15311</v>
      </c>
      <c r="BX242">
        <v>-6.2944747000000003</v>
      </c>
      <c r="BY242">
        <v>106.6670701</v>
      </c>
      <c r="BZ242">
        <v>196.71058372018018</v>
      </c>
    </row>
    <row r="243" spans="1:78" x14ac:dyDescent="0.25">
      <c r="A243" t="str">
        <f t="shared" si="49"/>
        <v>Kota Tangerang Selatan15312</v>
      </c>
      <c r="B243" s="20" t="s">
        <v>63</v>
      </c>
      <c r="C243">
        <v>15312</v>
      </c>
      <c r="D243" s="21">
        <v>191.39403010138602</v>
      </c>
      <c r="E243" s="21">
        <v>184.84177008642513</v>
      </c>
      <c r="F243" s="23">
        <v>1095000</v>
      </c>
      <c r="G243" s="23">
        <v>1095000</v>
      </c>
      <c r="H243" t="s">
        <v>42</v>
      </c>
      <c r="I243" s="23">
        <v>1095000</v>
      </c>
      <c r="J243" s="22"/>
      <c r="K243" t="s">
        <v>62</v>
      </c>
      <c r="L243" s="20" t="s">
        <v>63</v>
      </c>
      <c r="M243">
        <v>15312</v>
      </c>
      <c r="N243" s="21">
        <v>40.760656950271553</v>
      </c>
      <c r="O243" s="21">
        <v>52.697364084802842</v>
      </c>
      <c r="P243" t="s">
        <v>42</v>
      </c>
      <c r="Q243" t="s">
        <v>42</v>
      </c>
      <c r="X243" s="20" t="s">
        <v>53</v>
      </c>
      <c r="Y243">
        <v>45375</v>
      </c>
      <c r="Z243" t="str">
        <f t="shared" si="50"/>
        <v>Kab. Sumedang45375</v>
      </c>
      <c r="AB243">
        <v>14460</v>
      </c>
      <c r="AC243" t="str">
        <f t="shared" si="56"/>
        <v/>
      </c>
      <c r="AD243" t="str">
        <f t="shared" si="56"/>
        <v/>
      </c>
      <c r="AE243" t="str">
        <f t="shared" si="56"/>
        <v/>
      </c>
      <c r="AF243" t="str">
        <f t="shared" si="56"/>
        <v/>
      </c>
      <c r="AG243" t="str">
        <f t="shared" si="56"/>
        <v/>
      </c>
      <c r="AH243" t="str">
        <f t="shared" si="56"/>
        <v/>
      </c>
      <c r="AI243" t="str">
        <f t="shared" si="56"/>
        <v/>
      </c>
      <c r="AJ243" t="str">
        <f t="shared" si="56"/>
        <v/>
      </c>
      <c r="AK243" t="str">
        <f t="shared" si="56"/>
        <v/>
      </c>
      <c r="AL243" t="str">
        <f t="shared" si="56"/>
        <v/>
      </c>
      <c r="AM243" t="str">
        <f t="shared" si="56"/>
        <v/>
      </c>
      <c r="AN243" t="str">
        <f t="shared" si="56"/>
        <v/>
      </c>
      <c r="AO243" t="str">
        <f t="shared" si="56"/>
        <v/>
      </c>
      <c r="AP243" t="str">
        <f t="shared" si="56"/>
        <v/>
      </c>
      <c r="AQ243" t="str">
        <f t="shared" si="56"/>
        <v/>
      </c>
      <c r="AR243" t="str">
        <f t="shared" si="56"/>
        <v/>
      </c>
      <c r="AS243" t="str">
        <f t="shared" si="55"/>
        <v/>
      </c>
      <c r="AT243" t="str">
        <f t="shared" si="55"/>
        <v/>
      </c>
      <c r="AU243" t="str">
        <f t="shared" si="55"/>
        <v/>
      </c>
      <c r="AV243" t="str">
        <f t="shared" si="55"/>
        <v/>
      </c>
      <c r="AW243" t="str">
        <f t="shared" si="55"/>
        <v/>
      </c>
      <c r="AX243" t="str">
        <f t="shared" si="55"/>
        <v/>
      </c>
      <c r="AY243" t="str">
        <f t="shared" si="55"/>
        <v/>
      </c>
      <c r="AZ243" t="str">
        <f t="shared" si="55"/>
        <v/>
      </c>
      <c r="BA243" t="str">
        <f t="shared" si="55"/>
        <v/>
      </c>
      <c r="BB243" t="str">
        <f t="shared" si="55"/>
        <v/>
      </c>
      <c r="BC243" t="str">
        <f t="shared" si="55"/>
        <v/>
      </c>
      <c r="BD243" t="str">
        <f t="shared" si="55"/>
        <v/>
      </c>
      <c r="BE243" t="str">
        <f t="shared" si="55"/>
        <v/>
      </c>
      <c r="BF243" t="str">
        <f t="shared" si="55"/>
        <v/>
      </c>
      <c r="BG243">
        <f t="shared" si="55"/>
        <v>14460</v>
      </c>
      <c r="BH243" t="str">
        <f t="shared" si="58"/>
        <v/>
      </c>
      <c r="BI243" t="str">
        <f t="shared" si="58"/>
        <v/>
      </c>
      <c r="BJ243" t="str">
        <f t="shared" si="58"/>
        <v/>
      </c>
      <c r="BK243" t="str">
        <f t="shared" si="58"/>
        <v/>
      </c>
      <c r="BL243" t="str">
        <f t="shared" si="58"/>
        <v/>
      </c>
      <c r="BM243" t="str">
        <f t="shared" si="58"/>
        <v/>
      </c>
      <c r="BN243" t="str">
        <f t="shared" si="58"/>
        <v/>
      </c>
      <c r="BO243" t="str">
        <f t="shared" si="58"/>
        <v/>
      </c>
      <c r="BP243" t="str">
        <f t="shared" si="58"/>
        <v/>
      </c>
      <c r="BQ243" t="str">
        <f t="shared" si="58"/>
        <v/>
      </c>
      <c r="BU243" t="s">
        <v>62</v>
      </c>
      <c r="BV243" t="s">
        <v>63</v>
      </c>
      <c r="BW243">
        <v>15312</v>
      </c>
      <c r="BX243">
        <v>-6.3417925999999998</v>
      </c>
      <c r="BY243">
        <v>106.6541837</v>
      </c>
      <c r="BZ243">
        <v>193.76229677587662</v>
      </c>
    </row>
    <row r="244" spans="1:78" x14ac:dyDescent="0.25">
      <c r="A244" t="str">
        <f t="shared" si="49"/>
        <v>Kota Tangerang Selatan15313</v>
      </c>
      <c r="B244" s="20" t="s">
        <v>63</v>
      </c>
      <c r="C244">
        <v>15313</v>
      </c>
      <c r="D244" s="21">
        <v>189.01377183147906</v>
      </c>
      <c r="E244" s="21">
        <v>182.51286374599405</v>
      </c>
      <c r="F244" s="23">
        <v>1085000</v>
      </c>
      <c r="G244" s="23">
        <v>1085000</v>
      </c>
      <c r="H244" t="s">
        <v>42</v>
      </c>
      <c r="I244" s="23">
        <v>1085000</v>
      </c>
      <c r="J244" s="22"/>
      <c r="K244" t="s">
        <v>62</v>
      </c>
      <c r="L244" s="20" t="s">
        <v>63</v>
      </c>
      <c r="M244">
        <v>15313</v>
      </c>
      <c r="N244" s="21">
        <v>38.426543853100952</v>
      </c>
      <c r="O244" s="21">
        <v>50.152686369518158</v>
      </c>
      <c r="P244" t="s">
        <v>42</v>
      </c>
      <c r="Q244" t="s">
        <v>42</v>
      </c>
      <c r="X244" s="20" t="s">
        <v>53</v>
      </c>
      <c r="Y244">
        <v>45371</v>
      </c>
      <c r="Z244" t="str">
        <f t="shared" si="50"/>
        <v>Kab. Sumedang45371</v>
      </c>
      <c r="AB244">
        <v>14470</v>
      </c>
      <c r="AC244" t="str">
        <f t="shared" si="56"/>
        <v/>
      </c>
      <c r="AD244" t="str">
        <f t="shared" si="56"/>
        <v/>
      </c>
      <c r="AE244" t="str">
        <f t="shared" si="56"/>
        <v/>
      </c>
      <c r="AF244" t="str">
        <f t="shared" si="56"/>
        <v/>
      </c>
      <c r="AG244" t="str">
        <f t="shared" si="56"/>
        <v/>
      </c>
      <c r="AH244" t="str">
        <f t="shared" si="56"/>
        <v/>
      </c>
      <c r="AI244" t="str">
        <f t="shared" si="56"/>
        <v/>
      </c>
      <c r="AJ244" t="str">
        <f t="shared" si="56"/>
        <v/>
      </c>
      <c r="AK244" t="str">
        <f t="shared" si="56"/>
        <v/>
      </c>
      <c r="AL244" t="str">
        <f t="shared" si="56"/>
        <v/>
      </c>
      <c r="AM244" t="str">
        <f t="shared" si="56"/>
        <v/>
      </c>
      <c r="AN244" t="str">
        <f t="shared" si="56"/>
        <v/>
      </c>
      <c r="AO244" t="str">
        <f t="shared" si="56"/>
        <v/>
      </c>
      <c r="AP244" t="str">
        <f t="shared" si="56"/>
        <v/>
      </c>
      <c r="AQ244" t="str">
        <f t="shared" si="56"/>
        <v/>
      </c>
      <c r="AR244" t="str">
        <f t="shared" si="56"/>
        <v/>
      </c>
      <c r="AS244" t="str">
        <f t="shared" si="55"/>
        <v/>
      </c>
      <c r="AT244" t="str">
        <f t="shared" si="55"/>
        <v/>
      </c>
      <c r="AU244" t="str">
        <f t="shared" si="55"/>
        <v/>
      </c>
      <c r="AV244" t="str">
        <f t="shared" si="55"/>
        <v/>
      </c>
      <c r="AW244" t="str">
        <f t="shared" si="55"/>
        <v/>
      </c>
      <c r="AX244" t="str">
        <f t="shared" si="55"/>
        <v/>
      </c>
      <c r="AY244" t="str">
        <f t="shared" si="55"/>
        <v/>
      </c>
      <c r="AZ244" t="str">
        <f t="shared" si="55"/>
        <v/>
      </c>
      <c r="BA244" t="str">
        <f t="shared" si="55"/>
        <v/>
      </c>
      <c r="BB244" t="str">
        <f t="shared" si="55"/>
        <v/>
      </c>
      <c r="BC244" t="str">
        <f t="shared" si="55"/>
        <v/>
      </c>
      <c r="BD244" t="str">
        <f t="shared" si="55"/>
        <v/>
      </c>
      <c r="BE244" t="str">
        <f t="shared" si="55"/>
        <v/>
      </c>
      <c r="BF244" t="str">
        <f t="shared" si="55"/>
        <v/>
      </c>
      <c r="BG244">
        <f t="shared" si="55"/>
        <v>14470</v>
      </c>
      <c r="BH244" t="str">
        <f t="shared" si="58"/>
        <v/>
      </c>
      <c r="BI244" t="str">
        <f t="shared" si="58"/>
        <v/>
      </c>
      <c r="BJ244" t="str">
        <f t="shared" si="58"/>
        <v/>
      </c>
      <c r="BK244" t="str">
        <f t="shared" si="58"/>
        <v/>
      </c>
      <c r="BL244" t="str">
        <f t="shared" si="58"/>
        <v/>
      </c>
      <c r="BM244" t="str">
        <f t="shared" si="58"/>
        <v/>
      </c>
      <c r="BN244" t="str">
        <f t="shared" si="58"/>
        <v/>
      </c>
      <c r="BO244" t="str">
        <f t="shared" si="58"/>
        <v/>
      </c>
      <c r="BP244" t="str">
        <f t="shared" si="58"/>
        <v/>
      </c>
      <c r="BQ244" t="str">
        <f t="shared" si="58"/>
        <v/>
      </c>
      <c r="BU244" t="s">
        <v>62</v>
      </c>
      <c r="BV244" t="s">
        <v>63</v>
      </c>
      <c r="BW244">
        <v>15313</v>
      </c>
      <c r="BX244">
        <v>-6.3425212999999996</v>
      </c>
      <c r="BY244">
        <v>106.6705664</v>
      </c>
      <c r="BZ244">
        <v>191.47765539968435</v>
      </c>
    </row>
    <row r="245" spans="1:78" x14ac:dyDescent="0.25">
      <c r="A245" t="str">
        <f t="shared" si="49"/>
        <v>Kota Tangerang Selatan15314</v>
      </c>
      <c r="B245" s="20" t="s">
        <v>63</v>
      </c>
      <c r="C245">
        <v>15314</v>
      </c>
      <c r="D245" s="21">
        <v>189.26054882539617</v>
      </c>
      <c r="E245" s="21">
        <v>182.77266723376891</v>
      </c>
      <c r="F245" s="23">
        <v>1085000</v>
      </c>
      <c r="G245" s="23">
        <v>1085000</v>
      </c>
      <c r="H245" t="s">
        <v>42</v>
      </c>
      <c r="I245" s="23">
        <v>1085000</v>
      </c>
      <c r="J245" s="22"/>
      <c r="K245" t="s">
        <v>62</v>
      </c>
      <c r="L245" s="20" t="s">
        <v>63</v>
      </c>
      <c r="M245">
        <v>15314</v>
      </c>
      <c r="N245" s="21">
        <v>38.690944399825639</v>
      </c>
      <c r="O245" s="21">
        <v>50.046015239294121</v>
      </c>
      <c r="P245" t="s">
        <v>42</v>
      </c>
      <c r="Q245" t="s">
        <v>42</v>
      </c>
      <c r="X245" s="20" t="s">
        <v>59</v>
      </c>
      <c r="Y245">
        <v>43283</v>
      </c>
      <c r="Z245" t="str">
        <f t="shared" si="50"/>
        <v>Kab. Cianjur43283</v>
      </c>
      <c r="AB245">
        <v>14510</v>
      </c>
      <c r="AC245" t="str">
        <f t="shared" si="56"/>
        <v/>
      </c>
      <c r="AD245" t="str">
        <f t="shared" si="56"/>
        <v/>
      </c>
      <c r="AE245" t="str">
        <f t="shared" si="56"/>
        <v/>
      </c>
      <c r="AF245" t="str">
        <f t="shared" si="56"/>
        <v/>
      </c>
      <c r="AG245" t="str">
        <f t="shared" si="56"/>
        <v/>
      </c>
      <c r="AH245" t="str">
        <f t="shared" si="56"/>
        <v/>
      </c>
      <c r="AI245" t="str">
        <f t="shared" si="56"/>
        <v/>
      </c>
      <c r="AJ245" t="str">
        <f t="shared" si="56"/>
        <v/>
      </c>
      <c r="AK245" t="str">
        <f t="shared" si="56"/>
        <v/>
      </c>
      <c r="AL245" t="str">
        <f t="shared" si="56"/>
        <v/>
      </c>
      <c r="AM245" t="str">
        <f t="shared" si="56"/>
        <v/>
      </c>
      <c r="AN245" t="str">
        <f t="shared" si="56"/>
        <v/>
      </c>
      <c r="AO245" t="str">
        <f t="shared" si="56"/>
        <v/>
      </c>
      <c r="AP245" t="str">
        <f t="shared" si="56"/>
        <v/>
      </c>
      <c r="AQ245" t="str">
        <f t="shared" si="56"/>
        <v/>
      </c>
      <c r="AR245" t="str">
        <f t="shared" si="56"/>
        <v/>
      </c>
      <c r="AS245" t="str">
        <f t="shared" si="55"/>
        <v/>
      </c>
      <c r="AT245" t="str">
        <f t="shared" si="55"/>
        <v/>
      </c>
      <c r="AU245" t="str">
        <f t="shared" si="55"/>
        <v/>
      </c>
      <c r="AV245" t="str">
        <f t="shared" si="55"/>
        <v/>
      </c>
      <c r="AW245" t="str">
        <f t="shared" si="55"/>
        <v/>
      </c>
      <c r="AX245" t="str">
        <f t="shared" si="55"/>
        <v/>
      </c>
      <c r="AY245" t="str">
        <f t="shared" si="55"/>
        <v/>
      </c>
      <c r="AZ245" t="str">
        <f t="shared" si="55"/>
        <v/>
      </c>
      <c r="BA245" t="str">
        <f t="shared" si="55"/>
        <v/>
      </c>
      <c r="BB245" t="str">
        <f t="shared" si="55"/>
        <v/>
      </c>
      <c r="BC245" t="str">
        <f t="shared" si="55"/>
        <v/>
      </c>
      <c r="BD245" t="str">
        <f t="shared" si="55"/>
        <v/>
      </c>
      <c r="BE245" t="str">
        <f t="shared" si="55"/>
        <v/>
      </c>
      <c r="BF245" t="str">
        <f t="shared" si="55"/>
        <v/>
      </c>
      <c r="BG245" t="str">
        <f t="shared" si="55"/>
        <v/>
      </c>
      <c r="BH245" t="str">
        <f t="shared" si="58"/>
        <v/>
      </c>
      <c r="BI245" t="str">
        <f t="shared" si="58"/>
        <v/>
      </c>
      <c r="BJ245" t="str">
        <f t="shared" si="58"/>
        <v/>
      </c>
      <c r="BK245" t="str">
        <f t="shared" si="58"/>
        <v/>
      </c>
      <c r="BL245" t="str">
        <f t="shared" si="58"/>
        <v/>
      </c>
      <c r="BM245">
        <f t="shared" si="58"/>
        <v>14510</v>
      </c>
      <c r="BN245" t="str">
        <f t="shared" si="58"/>
        <v/>
      </c>
      <c r="BO245" t="str">
        <f t="shared" si="58"/>
        <v/>
      </c>
      <c r="BP245" t="str">
        <f t="shared" si="58"/>
        <v/>
      </c>
      <c r="BQ245" t="str">
        <f t="shared" si="58"/>
        <v/>
      </c>
      <c r="BU245" t="s">
        <v>62</v>
      </c>
      <c r="BV245" t="s">
        <v>63</v>
      </c>
      <c r="BW245">
        <v>15314</v>
      </c>
      <c r="BX245">
        <v>-6.3399792000000001</v>
      </c>
      <c r="BY245">
        <v>106.67039629999999</v>
      </c>
      <c r="BZ245">
        <v>191.74766377179739</v>
      </c>
    </row>
    <row r="246" spans="1:78" x14ac:dyDescent="0.25">
      <c r="A246" t="str">
        <f t="shared" si="49"/>
        <v>Kota Tangerang Selatan15315</v>
      </c>
      <c r="B246" s="20" t="s">
        <v>63</v>
      </c>
      <c r="C246">
        <v>15315</v>
      </c>
      <c r="D246" s="21">
        <v>183.66267653442313</v>
      </c>
      <c r="E246" s="21">
        <v>177.22498282429839</v>
      </c>
      <c r="F246" s="23">
        <v>1055000</v>
      </c>
      <c r="G246" s="23">
        <v>1055000</v>
      </c>
      <c r="H246" t="s">
        <v>42</v>
      </c>
      <c r="I246" s="23">
        <v>1055000</v>
      </c>
      <c r="J246" s="22"/>
      <c r="K246" t="s">
        <v>62</v>
      </c>
      <c r="L246" s="20" t="s">
        <v>63</v>
      </c>
      <c r="M246">
        <v>15315</v>
      </c>
      <c r="N246" s="21">
        <v>33.194858029501518</v>
      </c>
      <c r="O246" s="21">
        <v>45.681957328536363</v>
      </c>
      <c r="P246" t="s">
        <v>42</v>
      </c>
      <c r="Q246" t="s">
        <v>42</v>
      </c>
      <c r="X246" s="20" t="s">
        <v>57</v>
      </c>
      <c r="Y246">
        <v>44187</v>
      </c>
      <c r="Z246" t="str">
        <f t="shared" si="50"/>
        <v>Kab. Garut44187</v>
      </c>
      <c r="AB246">
        <v>14520</v>
      </c>
      <c r="AC246" t="str">
        <f t="shared" si="56"/>
        <v/>
      </c>
      <c r="AD246" t="str">
        <f t="shared" si="56"/>
        <v/>
      </c>
      <c r="AE246" t="str">
        <f t="shared" si="56"/>
        <v/>
      </c>
      <c r="AF246" t="str">
        <f t="shared" si="56"/>
        <v/>
      </c>
      <c r="AG246" t="str">
        <f t="shared" si="56"/>
        <v/>
      </c>
      <c r="AH246" t="str">
        <f t="shared" si="56"/>
        <v/>
      </c>
      <c r="AI246" t="str">
        <f t="shared" si="56"/>
        <v/>
      </c>
      <c r="AJ246" t="str">
        <f t="shared" si="56"/>
        <v/>
      </c>
      <c r="AK246" t="str">
        <f t="shared" si="56"/>
        <v/>
      </c>
      <c r="AL246" t="str">
        <f t="shared" si="56"/>
        <v/>
      </c>
      <c r="AM246" t="str">
        <f t="shared" si="56"/>
        <v/>
      </c>
      <c r="AN246" t="str">
        <f t="shared" si="56"/>
        <v/>
      </c>
      <c r="AO246" t="str">
        <f t="shared" si="56"/>
        <v/>
      </c>
      <c r="AP246" t="str">
        <f t="shared" si="56"/>
        <v/>
      </c>
      <c r="AQ246" t="str">
        <f t="shared" si="56"/>
        <v/>
      </c>
      <c r="AR246" t="str">
        <f t="shared" si="56"/>
        <v/>
      </c>
      <c r="AS246" t="str">
        <f t="shared" si="55"/>
        <v/>
      </c>
      <c r="AT246" t="str">
        <f t="shared" si="55"/>
        <v/>
      </c>
      <c r="AU246" t="str">
        <f t="shared" si="55"/>
        <v/>
      </c>
      <c r="AV246" t="str">
        <f t="shared" si="55"/>
        <v/>
      </c>
      <c r="AW246" t="str">
        <f t="shared" si="55"/>
        <v/>
      </c>
      <c r="AX246" t="str">
        <f t="shared" si="55"/>
        <v/>
      </c>
      <c r="AY246" t="str">
        <f t="shared" si="55"/>
        <v/>
      </c>
      <c r="AZ246" t="str">
        <f t="shared" si="55"/>
        <v/>
      </c>
      <c r="BA246" t="str">
        <f t="shared" si="55"/>
        <v/>
      </c>
      <c r="BB246" t="str">
        <f t="shared" si="55"/>
        <v/>
      </c>
      <c r="BC246" t="str">
        <f t="shared" si="55"/>
        <v/>
      </c>
      <c r="BD246" t="str">
        <f t="shared" si="55"/>
        <v/>
      </c>
      <c r="BE246" t="str">
        <f t="shared" si="55"/>
        <v/>
      </c>
      <c r="BF246" t="str">
        <f t="shared" si="55"/>
        <v/>
      </c>
      <c r="BG246" t="str">
        <f t="shared" si="55"/>
        <v/>
      </c>
      <c r="BH246" t="str">
        <f t="shared" si="58"/>
        <v/>
      </c>
      <c r="BI246" t="str">
        <f t="shared" si="58"/>
        <v/>
      </c>
      <c r="BJ246" t="str">
        <f t="shared" si="58"/>
        <v/>
      </c>
      <c r="BK246" t="str">
        <f t="shared" si="58"/>
        <v/>
      </c>
      <c r="BL246" t="str">
        <f t="shared" si="58"/>
        <v/>
      </c>
      <c r="BM246">
        <f t="shared" si="58"/>
        <v>14520</v>
      </c>
      <c r="BN246" t="str">
        <f t="shared" si="58"/>
        <v/>
      </c>
      <c r="BO246" t="str">
        <f t="shared" si="58"/>
        <v/>
      </c>
      <c r="BP246" t="str">
        <f t="shared" si="58"/>
        <v/>
      </c>
      <c r="BQ246" t="str">
        <f t="shared" si="58"/>
        <v/>
      </c>
      <c r="BU246" t="s">
        <v>62</v>
      </c>
      <c r="BV246" t="s">
        <v>63</v>
      </c>
      <c r="BW246">
        <v>15315</v>
      </c>
      <c r="BX246">
        <v>-6.3517184999999996</v>
      </c>
      <c r="BY246">
        <v>106.702825</v>
      </c>
      <c r="BZ246">
        <v>186.24587975185736</v>
      </c>
    </row>
    <row r="247" spans="1:78" x14ac:dyDescent="0.25">
      <c r="A247" t="str">
        <f t="shared" si="49"/>
        <v>Kota Tangerang Selatan15316</v>
      </c>
      <c r="B247" s="20" t="s">
        <v>63</v>
      </c>
      <c r="C247">
        <v>15316</v>
      </c>
      <c r="D247" s="21">
        <v>184.03065204080519</v>
      </c>
      <c r="E247" s="21">
        <v>177.63394316720732</v>
      </c>
      <c r="F247" s="23">
        <v>1060000</v>
      </c>
      <c r="G247" s="23">
        <v>1060000</v>
      </c>
      <c r="H247" t="s">
        <v>42</v>
      </c>
      <c r="I247" s="23">
        <v>1060000</v>
      </c>
      <c r="J247" s="22"/>
      <c r="K247" t="s">
        <v>62</v>
      </c>
      <c r="L247" s="20" t="s">
        <v>63</v>
      </c>
      <c r="M247">
        <v>15316</v>
      </c>
      <c r="N247" s="21">
        <v>33.670287598104736</v>
      </c>
      <c r="O247" s="21">
        <v>45.052651338426699</v>
      </c>
      <c r="P247" t="s">
        <v>42</v>
      </c>
      <c r="Q247" t="s">
        <v>42</v>
      </c>
      <c r="X247" s="20" t="s">
        <v>57</v>
      </c>
      <c r="Y247">
        <v>44118</v>
      </c>
      <c r="Z247" t="str">
        <f t="shared" si="50"/>
        <v>Kab. Garut44118</v>
      </c>
      <c r="AB247">
        <v>14530</v>
      </c>
      <c r="AC247" t="str">
        <f t="shared" si="56"/>
        <v/>
      </c>
      <c r="AD247" t="str">
        <f t="shared" si="56"/>
        <v/>
      </c>
      <c r="AE247" t="str">
        <f t="shared" si="56"/>
        <v/>
      </c>
      <c r="AF247" t="str">
        <f t="shared" si="56"/>
        <v/>
      </c>
      <c r="AG247" t="str">
        <f t="shared" si="56"/>
        <v/>
      </c>
      <c r="AH247" t="str">
        <f t="shared" si="56"/>
        <v/>
      </c>
      <c r="AI247" t="str">
        <f t="shared" si="56"/>
        <v/>
      </c>
      <c r="AJ247" t="str">
        <f t="shared" si="56"/>
        <v/>
      </c>
      <c r="AK247" t="str">
        <f t="shared" si="56"/>
        <v/>
      </c>
      <c r="AL247" t="str">
        <f t="shared" si="56"/>
        <v/>
      </c>
      <c r="AM247" t="str">
        <f t="shared" si="56"/>
        <v/>
      </c>
      <c r="AN247" t="str">
        <f t="shared" si="56"/>
        <v/>
      </c>
      <c r="AO247" t="str">
        <f t="shared" si="56"/>
        <v/>
      </c>
      <c r="AP247" t="str">
        <f t="shared" si="56"/>
        <v/>
      </c>
      <c r="AQ247" t="str">
        <f t="shared" si="56"/>
        <v/>
      </c>
      <c r="AR247" t="str">
        <f t="shared" si="56"/>
        <v/>
      </c>
      <c r="AS247" t="str">
        <f t="shared" si="55"/>
        <v/>
      </c>
      <c r="AT247" t="str">
        <f t="shared" si="55"/>
        <v/>
      </c>
      <c r="AU247" t="str">
        <f t="shared" si="55"/>
        <v/>
      </c>
      <c r="AV247" t="str">
        <f t="shared" si="55"/>
        <v/>
      </c>
      <c r="AW247" t="str">
        <f t="shared" si="55"/>
        <v/>
      </c>
      <c r="AX247" t="str">
        <f t="shared" si="55"/>
        <v/>
      </c>
      <c r="AY247" t="str">
        <f t="shared" si="55"/>
        <v/>
      </c>
      <c r="AZ247" t="str">
        <f t="shared" si="55"/>
        <v/>
      </c>
      <c r="BA247" t="str">
        <f t="shared" si="55"/>
        <v/>
      </c>
      <c r="BB247" t="str">
        <f t="shared" si="55"/>
        <v/>
      </c>
      <c r="BC247" t="str">
        <f t="shared" si="55"/>
        <v/>
      </c>
      <c r="BD247" t="str">
        <f t="shared" si="55"/>
        <v/>
      </c>
      <c r="BE247" t="str">
        <f t="shared" si="55"/>
        <v/>
      </c>
      <c r="BF247" t="str">
        <f t="shared" si="55"/>
        <v/>
      </c>
      <c r="BG247" t="str">
        <f t="shared" si="55"/>
        <v/>
      </c>
      <c r="BH247" t="str">
        <f t="shared" si="58"/>
        <v/>
      </c>
      <c r="BI247" t="str">
        <f t="shared" si="58"/>
        <v/>
      </c>
      <c r="BJ247" t="str">
        <f t="shared" si="58"/>
        <v/>
      </c>
      <c r="BK247" t="str">
        <f t="shared" si="58"/>
        <v/>
      </c>
      <c r="BL247" t="str">
        <f t="shared" si="58"/>
        <v/>
      </c>
      <c r="BM247">
        <f t="shared" si="58"/>
        <v>14530</v>
      </c>
      <c r="BN247" t="str">
        <f t="shared" si="58"/>
        <v/>
      </c>
      <c r="BO247" t="str">
        <f t="shared" si="58"/>
        <v/>
      </c>
      <c r="BP247" t="str">
        <f t="shared" si="58"/>
        <v/>
      </c>
      <c r="BQ247" t="str">
        <f t="shared" si="58"/>
        <v/>
      </c>
      <c r="BU247" t="s">
        <v>62</v>
      </c>
      <c r="BV247" t="s">
        <v>63</v>
      </c>
      <c r="BW247">
        <v>15316</v>
      </c>
      <c r="BX247">
        <v>-6.3452665000000001</v>
      </c>
      <c r="BY247">
        <v>106.7042991</v>
      </c>
      <c r="BZ247">
        <v>186.68642566764953</v>
      </c>
    </row>
    <row r="248" spans="1:78" x14ac:dyDescent="0.25">
      <c r="A248" t="str">
        <f t="shared" si="49"/>
        <v>Kota Tangerang Selatan15317</v>
      </c>
      <c r="B248" s="20" t="s">
        <v>63</v>
      </c>
      <c r="C248">
        <v>15317</v>
      </c>
      <c r="D248" s="21">
        <v>187.19039252453916</v>
      </c>
      <c r="E248" s="21">
        <v>180.8130283405479</v>
      </c>
      <c r="F248" s="23">
        <v>1075000</v>
      </c>
      <c r="G248" s="23">
        <v>1075000</v>
      </c>
      <c r="H248" t="s">
        <v>42</v>
      </c>
      <c r="I248" s="23">
        <v>1075000</v>
      </c>
      <c r="J248" s="22"/>
      <c r="K248" t="s">
        <v>62</v>
      </c>
      <c r="L248" s="20" t="s">
        <v>63</v>
      </c>
      <c r="M248">
        <v>15317</v>
      </c>
      <c r="N248" s="21">
        <v>36.873286800716187</v>
      </c>
      <c r="O248" s="21">
        <v>46.555636853853933</v>
      </c>
      <c r="P248" t="s">
        <v>42</v>
      </c>
      <c r="Q248" t="s">
        <v>42</v>
      </c>
      <c r="X248" s="20" t="s">
        <v>57</v>
      </c>
      <c r="Y248">
        <v>44167</v>
      </c>
      <c r="Z248" t="str">
        <f t="shared" si="50"/>
        <v>Kab. Garut44167</v>
      </c>
      <c r="AB248">
        <v>14540</v>
      </c>
      <c r="AC248" t="str">
        <f t="shared" si="56"/>
        <v/>
      </c>
      <c r="AD248" t="str">
        <f t="shared" si="56"/>
        <v/>
      </c>
      <c r="AE248" t="str">
        <f t="shared" si="56"/>
        <v/>
      </c>
      <c r="AF248" t="str">
        <f t="shared" si="56"/>
        <v/>
      </c>
      <c r="AG248" t="str">
        <f t="shared" si="56"/>
        <v/>
      </c>
      <c r="AH248" t="str">
        <f t="shared" si="56"/>
        <v/>
      </c>
      <c r="AI248" t="str">
        <f t="shared" si="56"/>
        <v/>
      </c>
      <c r="AJ248" t="str">
        <f t="shared" si="56"/>
        <v/>
      </c>
      <c r="AK248" t="str">
        <f t="shared" si="56"/>
        <v/>
      </c>
      <c r="AL248" t="str">
        <f t="shared" si="56"/>
        <v/>
      </c>
      <c r="AM248" t="str">
        <f t="shared" si="56"/>
        <v/>
      </c>
      <c r="AN248" t="str">
        <f t="shared" si="56"/>
        <v/>
      </c>
      <c r="AO248" t="str">
        <f t="shared" si="56"/>
        <v/>
      </c>
      <c r="AP248" t="str">
        <f t="shared" si="56"/>
        <v/>
      </c>
      <c r="AQ248" t="str">
        <f t="shared" si="56"/>
        <v/>
      </c>
      <c r="AR248" t="str">
        <f t="shared" si="56"/>
        <v/>
      </c>
      <c r="AS248" t="str">
        <f t="shared" si="55"/>
        <v/>
      </c>
      <c r="AT248" t="str">
        <f t="shared" si="55"/>
        <v/>
      </c>
      <c r="AU248" t="str">
        <f t="shared" si="55"/>
        <v/>
      </c>
      <c r="AV248" t="str">
        <f t="shared" si="55"/>
        <v/>
      </c>
      <c r="AW248" t="str">
        <f t="shared" si="55"/>
        <v/>
      </c>
      <c r="AX248" t="str">
        <f t="shared" si="55"/>
        <v/>
      </c>
      <c r="AY248" t="str">
        <f t="shared" si="55"/>
        <v/>
      </c>
      <c r="AZ248" t="str">
        <f t="shared" si="55"/>
        <v/>
      </c>
      <c r="BA248" t="str">
        <f t="shared" si="55"/>
        <v/>
      </c>
      <c r="BB248" t="str">
        <f t="shared" si="55"/>
        <v/>
      </c>
      <c r="BC248" t="str">
        <f t="shared" si="55"/>
        <v/>
      </c>
      <c r="BD248" t="str">
        <f t="shared" si="55"/>
        <v/>
      </c>
      <c r="BE248" t="str">
        <f t="shared" si="55"/>
        <v/>
      </c>
      <c r="BF248" t="str">
        <f t="shared" si="55"/>
        <v/>
      </c>
      <c r="BG248" t="str">
        <f t="shared" si="55"/>
        <v/>
      </c>
      <c r="BH248" t="str">
        <f t="shared" si="58"/>
        <v/>
      </c>
      <c r="BI248" t="str">
        <f t="shared" si="58"/>
        <v/>
      </c>
      <c r="BJ248" t="str">
        <f t="shared" si="58"/>
        <v/>
      </c>
      <c r="BK248" t="str">
        <f t="shared" si="58"/>
        <v/>
      </c>
      <c r="BL248" t="str">
        <f t="shared" si="58"/>
        <v/>
      </c>
      <c r="BM248">
        <f t="shared" si="58"/>
        <v>14540</v>
      </c>
      <c r="BN248" t="str">
        <f t="shared" si="58"/>
        <v/>
      </c>
      <c r="BO248" t="str">
        <f t="shared" si="58"/>
        <v/>
      </c>
      <c r="BP248" t="str">
        <f t="shared" si="58"/>
        <v/>
      </c>
      <c r="BQ248" t="str">
        <f t="shared" si="58"/>
        <v/>
      </c>
      <c r="BU248" t="s">
        <v>62</v>
      </c>
      <c r="BV248" t="s">
        <v>63</v>
      </c>
      <c r="BW248">
        <v>15317</v>
      </c>
      <c r="BX248">
        <v>-6.3322862000000004</v>
      </c>
      <c r="BY248">
        <v>106.69002039999999</v>
      </c>
      <c r="BZ248">
        <v>189.8770780456056</v>
      </c>
    </row>
    <row r="249" spans="1:78" x14ac:dyDescent="0.25">
      <c r="A249" t="str">
        <f t="shared" si="49"/>
        <v>Kota Tangerang Selatan15318</v>
      </c>
      <c r="B249" s="20" t="s">
        <v>63</v>
      </c>
      <c r="C249">
        <v>15318</v>
      </c>
      <c r="D249" s="21">
        <v>191.0400501497696</v>
      </c>
      <c r="E249" s="21">
        <v>184.76363069395609</v>
      </c>
      <c r="F249" s="23">
        <v>1095000</v>
      </c>
      <c r="G249" s="23">
        <v>1095000</v>
      </c>
      <c r="H249" t="s">
        <v>42</v>
      </c>
      <c r="I249" s="23">
        <v>1095000</v>
      </c>
      <c r="J249" s="22"/>
      <c r="K249" t="s">
        <v>62</v>
      </c>
      <c r="L249" s="20" t="s">
        <v>63</v>
      </c>
      <c r="M249">
        <v>15318</v>
      </c>
      <c r="N249" s="21">
        <v>41.057526811983223</v>
      </c>
      <c r="O249" s="21">
        <v>47.149485008514908</v>
      </c>
      <c r="P249" t="s">
        <v>42</v>
      </c>
      <c r="Q249" t="s">
        <v>42</v>
      </c>
      <c r="X249" s="20" t="s">
        <v>53</v>
      </c>
      <c r="Y249">
        <v>45393</v>
      </c>
      <c r="Z249" t="str">
        <f t="shared" si="50"/>
        <v>Kab. Sumedang45393</v>
      </c>
      <c r="AB249">
        <v>15111</v>
      </c>
      <c r="AC249" t="str">
        <f t="shared" si="56"/>
        <v/>
      </c>
      <c r="AD249" t="str">
        <f t="shared" si="56"/>
        <v/>
      </c>
      <c r="AE249" t="str">
        <f t="shared" si="56"/>
        <v/>
      </c>
      <c r="AF249" t="str">
        <f t="shared" si="56"/>
        <v/>
      </c>
      <c r="AG249" t="str">
        <f t="shared" si="56"/>
        <v/>
      </c>
      <c r="AH249" t="str">
        <f t="shared" si="56"/>
        <v/>
      </c>
      <c r="AI249" t="str">
        <f t="shared" si="56"/>
        <v/>
      </c>
      <c r="AJ249" t="str">
        <f t="shared" si="56"/>
        <v/>
      </c>
      <c r="AK249" t="str">
        <f t="shared" si="56"/>
        <v/>
      </c>
      <c r="AL249" t="str">
        <f t="shared" si="56"/>
        <v/>
      </c>
      <c r="AM249" t="str">
        <f t="shared" si="56"/>
        <v/>
      </c>
      <c r="AN249" t="str">
        <f t="shared" si="56"/>
        <v/>
      </c>
      <c r="AO249" t="str">
        <f t="shared" si="56"/>
        <v/>
      </c>
      <c r="AP249" t="str">
        <f t="shared" si="56"/>
        <v/>
      </c>
      <c r="AQ249" t="str">
        <f t="shared" si="56"/>
        <v/>
      </c>
      <c r="AR249" t="str">
        <f t="shared" ref="AR249:BG264" si="59">IFERROR(IF(MATCH(AR$11&amp;$AB249,$Z$12:$Z$1468,0)&gt;0,$AB249,""),"")</f>
        <v/>
      </c>
      <c r="AS249" t="str">
        <f t="shared" si="59"/>
        <v/>
      </c>
      <c r="AT249" t="str">
        <f t="shared" si="59"/>
        <v/>
      </c>
      <c r="AU249" t="str">
        <f t="shared" si="59"/>
        <v/>
      </c>
      <c r="AV249" t="str">
        <f t="shared" si="59"/>
        <v/>
      </c>
      <c r="AW249" t="str">
        <f t="shared" si="59"/>
        <v/>
      </c>
      <c r="AX249" t="str">
        <f t="shared" si="59"/>
        <v/>
      </c>
      <c r="AY249" t="str">
        <f t="shared" si="59"/>
        <v/>
      </c>
      <c r="AZ249" t="str">
        <f t="shared" si="59"/>
        <v/>
      </c>
      <c r="BA249" t="str">
        <f t="shared" si="59"/>
        <v/>
      </c>
      <c r="BB249" t="str">
        <f t="shared" si="59"/>
        <v/>
      </c>
      <c r="BC249" t="str">
        <f t="shared" si="59"/>
        <v/>
      </c>
      <c r="BD249" t="str">
        <f t="shared" si="59"/>
        <v/>
      </c>
      <c r="BE249" t="str">
        <f t="shared" si="59"/>
        <v/>
      </c>
      <c r="BF249" t="str">
        <f t="shared" si="59"/>
        <v/>
      </c>
      <c r="BG249" t="str">
        <f t="shared" si="59"/>
        <v/>
      </c>
      <c r="BH249" t="str">
        <f t="shared" si="58"/>
        <v/>
      </c>
      <c r="BI249" t="str">
        <f t="shared" si="58"/>
        <v/>
      </c>
      <c r="BJ249">
        <f t="shared" si="58"/>
        <v>15111</v>
      </c>
      <c r="BK249" t="str">
        <f t="shared" si="58"/>
        <v/>
      </c>
      <c r="BL249" t="str">
        <f t="shared" si="58"/>
        <v/>
      </c>
      <c r="BM249" t="str">
        <f t="shared" si="58"/>
        <v/>
      </c>
      <c r="BN249" t="str">
        <f t="shared" si="58"/>
        <v/>
      </c>
      <c r="BO249" t="str">
        <f t="shared" si="58"/>
        <v/>
      </c>
      <c r="BP249" t="str">
        <f t="shared" si="58"/>
        <v/>
      </c>
      <c r="BQ249" t="str">
        <f t="shared" si="58"/>
        <v/>
      </c>
      <c r="BU249" t="s">
        <v>62</v>
      </c>
      <c r="BV249" t="s">
        <v>63</v>
      </c>
      <c r="BW249">
        <v>15318</v>
      </c>
      <c r="BX249">
        <v>-6.3063101000000001</v>
      </c>
      <c r="BY249">
        <v>106.6793077</v>
      </c>
      <c r="BZ249">
        <v>193.90024971859248</v>
      </c>
    </row>
    <row r="250" spans="1:78" x14ac:dyDescent="0.25">
      <c r="A250" t="str">
        <f t="shared" si="49"/>
        <v>Kota Tangerang Selatan15320</v>
      </c>
      <c r="B250" s="20" t="s">
        <v>63</v>
      </c>
      <c r="C250">
        <v>15320</v>
      </c>
      <c r="D250" s="21">
        <v>200.96140625838916</v>
      </c>
      <c r="E250" s="21">
        <v>194.96583741304784</v>
      </c>
      <c r="F250" s="23">
        <v>1140000</v>
      </c>
      <c r="G250" s="23">
        <v>1140000</v>
      </c>
      <c r="H250" t="s">
        <v>42</v>
      </c>
      <c r="I250" s="23">
        <v>1140000</v>
      </c>
      <c r="J250" s="22"/>
      <c r="K250" t="s">
        <v>62</v>
      </c>
      <c r="L250" s="20" t="s">
        <v>63</v>
      </c>
      <c r="M250">
        <v>15320</v>
      </c>
      <c r="N250" s="21">
        <v>52.279787895221517</v>
      </c>
      <c r="O250" s="21">
        <v>50.045988316999136</v>
      </c>
      <c r="P250" t="s">
        <v>42</v>
      </c>
      <c r="Q250" t="s">
        <v>42</v>
      </c>
      <c r="X250" s="20" t="s">
        <v>57</v>
      </c>
      <c r="Y250">
        <v>44117</v>
      </c>
      <c r="Z250" t="str">
        <f t="shared" si="50"/>
        <v>Kab. Garut44117</v>
      </c>
      <c r="AB250">
        <v>15112</v>
      </c>
      <c r="AC250" t="str">
        <f t="shared" ref="AC250:AR265" si="60">IFERROR(IF(MATCH(AC$11&amp;$AB250,$Z$12:$Z$1468,0)&gt;0,$AB250,""),"")</f>
        <v/>
      </c>
      <c r="AD250" t="str">
        <f t="shared" si="60"/>
        <v/>
      </c>
      <c r="AE250" t="str">
        <f t="shared" si="60"/>
        <v/>
      </c>
      <c r="AF250" t="str">
        <f t="shared" si="60"/>
        <v/>
      </c>
      <c r="AG250" t="str">
        <f t="shared" si="60"/>
        <v/>
      </c>
      <c r="AH250" t="str">
        <f t="shared" si="60"/>
        <v/>
      </c>
      <c r="AI250" t="str">
        <f t="shared" si="60"/>
        <v/>
      </c>
      <c r="AJ250" t="str">
        <f t="shared" si="60"/>
        <v/>
      </c>
      <c r="AK250" t="str">
        <f t="shared" si="60"/>
        <v/>
      </c>
      <c r="AL250" t="str">
        <f t="shared" si="60"/>
        <v/>
      </c>
      <c r="AM250" t="str">
        <f t="shared" si="60"/>
        <v/>
      </c>
      <c r="AN250" t="str">
        <f t="shared" si="60"/>
        <v/>
      </c>
      <c r="AO250" t="str">
        <f t="shared" si="60"/>
        <v/>
      </c>
      <c r="AP250" t="str">
        <f t="shared" si="60"/>
        <v/>
      </c>
      <c r="AQ250" t="str">
        <f t="shared" si="60"/>
        <v/>
      </c>
      <c r="AR250" t="str">
        <f t="shared" si="60"/>
        <v/>
      </c>
      <c r="AS250" t="str">
        <f t="shared" si="59"/>
        <v/>
      </c>
      <c r="AT250" t="str">
        <f t="shared" si="59"/>
        <v/>
      </c>
      <c r="AU250" t="str">
        <f t="shared" si="59"/>
        <v/>
      </c>
      <c r="AV250" t="str">
        <f t="shared" si="59"/>
        <v/>
      </c>
      <c r="AW250" t="str">
        <f t="shared" si="59"/>
        <v/>
      </c>
      <c r="AX250" t="str">
        <f t="shared" si="59"/>
        <v/>
      </c>
      <c r="AY250" t="str">
        <f t="shared" si="59"/>
        <v/>
      </c>
      <c r="AZ250" t="str">
        <f t="shared" si="59"/>
        <v/>
      </c>
      <c r="BA250" t="str">
        <f t="shared" si="59"/>
        <v/>
      </c>
      <c r="BB250" t="str">
        <f t="shared" si="59"/>
        <v/>
      </c>
      <c r="BC250" t="str">
        <f t="shared" si="59"/>
        <v/>
      </c>
      <c r="BD250" t="str">
        <f t="shared" si="59"/>
        <v/>
      </c>
      <c r="BE250" t="str">
        <f t="shared" si="59"/>
        <v/>
      </c>
      <c r="BF250" t="str">
        <f t="shared" si="59"/>
        <v/>
      </c>
      <c r="BG250" t="str">
        <f t="shared" si="59"/>
        <v/>
      </c>
      <c r="BH250" t="str">
        <f t="shared" si="58"/>
        <v/>
      </c>
      <c r="BI250" t="str">
        <f t="shared" si="58"/>
        <v/>
      </c>
      <c r="BJ250">
        <f t="shared" si="58"/>
        <v>15112</v>
      </c>
      <c r="BK250" t="str">
        <f t="shared" si="58"/>
        <v/>
      </c>
      <c r="BL250" t="str">
        <f t="shared" si="58"/>
        <v/>
      </c>
      <c r="BM250" t="str">
        <f t="shared" si="58"/>
        <v/>
      </c>
      <c r="BN250" t="str">
        <f t="shared" si="58"/>
        <v/>
      </c>
      <c r="BO250" t="str">
        <f t="shared" si="58"/>
        <v/>
      </c>
      <c r="BP250" t="str">
        <f t="shared" si="58"/>
        <v/>
      </c>
      <c r="BQ250" t="str">
        <f t="shared" si="58"/>
        <v/>
      </c>
      <c r="BU250" t="s">
        <v>62</v>
      </c>
      <c r="BV250" t="s">
        <v>63</v>
      </c>
      <c r="BW250">
        <v>15320</v>
      </c>
      <c r="BX250">
        <v>-6.2355314999999996</v>
      </c>
      <c r="BY250">
        <v>106.6556575</v>
      </c>
      <c r="BZ250">
        <v>204.29311495967283</v>
      </c>
    </row>
    <row r="251" spans="1:78" x14ac:dyDescent="0.25">
      <c r="A251" t="str">
        <f t="shared" si="49"/>
        <v>Kota Tangerang Selatan15321</v>
      </c>
      <c r="B251" s="20" t="s">
        <v>63</v>
      </c>
      <c r="C251">
        <v>15321</v>
      </c>
      <c r="D251" s="21">
        <v>194.05048385598641</v>
      </c>
      <c r="E251" s="21">
        <v>187.80966554287335</v>
      </c>
      <c r="F251" s="23">
        <v>1110000</v>
      </c>
      <c r="G251" s="23">
        <v>1110000</v>
      </c>
      <c r="H251" t="s">
        <v>42</v>
      </c>
      <c r="I251" s="23">
        <v>1110000</v>
      </c>
      <c r="J251" s="22"/>
      <c r="K251" t="s">
        <v>62</v>
      </c>
      <c r="L251" s="20" t="s">
        <v>63</v>
      </c>
      <c r="M251">
        <v>15321</v>
      </c>
      <c r="N251" s="21">
        <v>44.18714268218865</v>
      </c>
      <c r="O251" s="21">
        <v>48.631230306246394</v>
      </c>
      <c r="P251" t="s">
        <v>42</v>
      </c>
      <c r="Q251" t="s">
        <v>42</v>
      </c>
      <c r="X251" s="20" t="s">
        <v>56</v>
      </c>
      <c r="Y251">
        <v>41173</v>
      </c>
      <c r="Z251" t="str">
        <f t="shared" si="50"/>
        <v>Kab. Purwakarta41173</v>
      </c>
      <c r="AB251">
        <v>15113</v>
      </c>
      <c r="AC251" t="str">
        <f t="shared" si="60"/>
        <v/>
      </c>
      <c r="AD251" t="str">
        <f t="shared" si="60"/>
        <v/>
      </c>
      <c r="AE251" t="str">
        <f t="shared" si="60"/>
        <v/>
      </c>
      <c r="AF251" t="str">
        <f t="shared" si="60"/>
        <v/>
      </c>
      <c r="AG251" t="str">
        <f t="shared" si="60"/>
        <v/>
      </c>
      <c r="AH251" t="str">
        <f t="shared" si="60"/>
        <v/>
      </c>
      <c r="AI251" t="str">
        <f t="shared" si="60"/>
        <v/>
      </c>
      <c r="AJ251" t="str">
        <f t="shared" si="60"/>
        <v/>
      </c>
      <c r="AK251" t="str">
        <f t="shared" si="60"/>
        <v/>
      </c>
      <c r="AL251" t="str">
        <f t="shared" si="60"/>
        <v/>
      </c>
      <c r="AM251" t="str">
        <f t="shared" si="60"/>
        <v/>
      </c>
      <c r="AN251" t="str">
        <f t="shared" si="60"/>
        <v/>
      </c>
      <c r="AO251" t="str">
        <f t="shared" si="60"/>
        <v/>
      </c>
      <c r="AP251" t="str">
        <f t="shared" si="60"/>
        <v/>
      </c>
      <c r="AQ251" t="str">
        <f t="shared" si="60"/>
        <v/>
      </c>
      <c r="AR251" t="str">
        <f t="shared" si="60"/>
        <v/>
      </c>
      <c r="AS251" t="str">
        <f t="shared" si="59"/>
        <v/>
      </c>
      <c r="AT251" t="str">
        <f t="shared" si="59"/>
        <v/>
      </c>
      <c r="AU251" t="str">
        <f t="shared" si="59"/>
        <v/>
      </c>
      <c r="AV251" t="str">
        <f t="shared" si="59"/>
        <v/>
      </c>
      <c r="AW251" t="str">
        <f t="shared" si="59"/>
        <v/>
      </c>
      <c r="AX251" t="str">
        <f t="shared" si="59"/>
        <v/>
      </c>
      <c r="AY251" t="str">
        <f t="shared" si="59"/>
        <v/>
      </c>
      <c r="AZ251" t="str">
        <f t="shared" si="59"/>
        <v/>
      </c>
      <c r="BA251" t="str">
        <f t="shared" si="59"/>
        <v/>
      </c>
      <c r="BB251" t="str">
        <f t="shared" si="59"/>
        <v/>
      </c>
      <c r="BC251" t="str">
        <f t="shared" si="59"/>
        <v/>
      </c>
      <c r="BD251" t="str">
        <f t="shared" si="59"/>
        <v/>
      </c>
      <c r="BE251" t="str">
        <f t="shared" si="59"/>
        <v/>
      </c>
      <c r="BF251" t="str">
        <f t="shared" si="59"/>
        <v/>
      </c>
      <c r="BG251" t="str">
        <f t="shared" si="59"/>
        <v/>
      </c>
      <c r="BH251" t="str">
        <f t="shared" si="58"/>
        <v/>
      </c>
      <c r="BI251" t="str">
        <f t="shared" si="58"/>
        <v/>
      </c>
      <c r="BJ251">
        <f t="shared" si="58"/>
        <v>15113</v>
      </c>
      <c r="BK251" t="str">
        <f t="shared" si="58"/>
        <v/>
      </c>
      <c r="BL251" t="str">
        <f t="shared" si="58"/>
        <v/>
      </c>
      <c r="BM251" t="str">
        <f t="shared" si="58"/>
        <v/>
      </c>
      <c r="BN251" t="str">
        <f t="shared" si="58"/>
        <v/>
      </c>
      <c r="BO251" t="str">
        <f t="shared" si="58"/>
        <v/>
      </c>
      <c r="BP251" t="str">
        <f t="shared" si="58"/>
        <v/>
      </c>
      <c r="BQ251" t="str">
        <f t="shared" si="58"/>
        <v/>
      </c>
      <c r="BU251" t="s">
        <v>62</v>
      </c>
      <c r="BV251" t="s">
        <v>63</v>
      </c>
      <c r="BW251">
        <v>15321</v>
      </c>
      <c r="BX251">
        <v>-6.2914291999999996</v>
      </c>
      <c r="BY251">
        <v>106.6674484</v>
      </c>
      <c r="BZ251">
        <v>196.96975047747443</v>
      </c>
    </row>
    <row r="252" spans="1:78" x14ac:dyDescent="0.25">
      <c r="A252" t="str">
        <f t="shared" si="49"/>
        <v>Kota Tangerang Selatan15322</v>
      </c>
      <c r="B252" s="20" t="s">
        <v>63</v>
      </c>
      <c r="C252">
        <v>15322</v>
      </c>
      <c r="D252" s="21">
        <v>193.61839517421851</v>
      </c>
      <c r="E252" s="21">
        <v>187.48285394762274</v>
      </c>
      <c r="F252" s="23">
        <v>1105000</v>
      </c>
      <c r="G252" s="23">
        <v>1105000</v>
      </c>
      <c r="H252" t="s">
        <v>42</v>
      </c>
      <c r="I252" s="23">
        <v>1105000</v>
      </c>
      <c r="J252" s="22"/>
      <c r="K252" t="s">
        <v>62</v>
      </c>
      <c r="L252" s="20" t="s">
        <v>63</v>
      </c>
      <c r="M252">
        <v>15322</v>
      </c>
      <c r="N252" s="21">
        <v>44.275348975848672</v>
      </c>
      <c r="O252" s="21">
        <v>46.494487058855228</v>
      </c>
      <c r="P252" t="s">
        <v>42</v>
      </c>
      <c r="Q252" t="s">
        <v>42</v>
      </c>
      <c r="X252" s="20" t="s">
        <v>59</v>
      </c>
      <c r="Y252">
        <v>43282</v>
      </c>
      <c r="Z252" t="str">
        <f t="shared" si="50"/>
        <v>Kab. Cianjur43282</v>
      </c>
      <c r="AB252">
        <v>15114</v>
      </c>
      <c r="AC252" t="str">
        <f t="shared" si="60"/>
        <v/>
      </c>
      <c r="AD252" t="str">
        <f t="shared" si="60"/>
        <v/>
      </c>
      <c r="AE252" t="str">
        <f t="shared" si="60"/>
        <v/>
      </c>
      <c r="AF252" t="str">
        <f t="shared" si="60"/>
        <v/>
      </c>
      <c r="AG252" t="str">
        <f t="shared" si="60"/>
        <v/>
      </c>
      <c r="AH252" t="str">
        <f t="shared" si="60"/>
        <v/>
      </c>
      <c r="AI252" t="str">
        <f t="shared" si="60"/>
        <v/>
      </c>
      <c r="AJ252" t="str">
        <f t="shared" si="60"/>
        <v/>
      </c>
      <c r="AK252" t="str">
        <f t="shared" si="60"/>
        <v/>
      </c>
      <c r="AL252" t="str">
        <f t="shared" si="60"/>
        <v/>
      </c>
      <c r="AM252" t="str">
        <f t="shared" si="60"/>
        <v/>
      </c>
      <c r="AN252" t="str">
        <f t="shared" si="60"/>
        <v/>
      </c>
      <c r="AO252" t="str">
        <f t="shared" si="60"/>
        <v/>
      </c>
      <c r="AP252" t="str">
        <f t="shared" si="60"/>
        <v/>
      </c>
      <c r="AQ252" t="str">
        <f t="shared" si="60"/>
        <v/>
      </c>
      <c r="AR252" t="str">
        <f t="shared" si="60"/>
        <v/>
      </c>
      <c r="AS252" t="str">
        <f t="shared" si="59"/>
        <v/>
      </c>
      <c r="AT252" t="str">
        <f t="shared" si="59"/>
        <v/>
      </c>
      <c r="AU252" t="str">
        <f t="shared" si="59"/>
        <v/>
      </c>
      <c r="AV252" t="str">
        <f t="shared" si="59"/>
        <v/>
      </c>
      <c r="AW252" t="str">
        <f t="shared" si="59"/>
        <v/>
      </c>
      <c r="AX252" t="str">
        <f t="shared" si="59"/>
        <v/>
      </c>
      <c r="AY252" t="str">
        <f t="shared" si="59"/>
        <v/>
      </c>
      <c r="AZ252" t="str">
        <f t="shared" si="59"/>
        <v/>
      </c>
      <c r="BA252" t="str">
        <f t="shared" si="59"/>
        <v/>
      </c>
      <c r="BB252" t="str">
        <f t="shared" si="59"/>
        <v/>
      </c>
      <c r="BC252" t="str">
        <f t="shared" si="59"/>
        <v/>
      </c>
      <c r="BD252" t="str">
        <f t="shared" si="59"/>
        <v/>
      </c>
      <c r="BE252" t="str">
        <f t="shared" si="59"/>
        <v/>
      </c>
      <c r="BF252" t="str">
        <f t="shared" si="59"/>
        <v/>
      </c>
      <c r="BG252" t="str">
        <f t="shared" si="59"/>
        <v/>
      </c>
      <c r="BH252" t="str">
        <f t="shared" si="58"/>
        <v/>
      </c>
      <c r="BI252" t="str">
        <f t="shared" si="58"/>
        <v/>
      </c>
      <c r="BJ252">
        <f t="shared" si="58"/>
        <v>15114</v>
      </c>
      <c r="BK252" t="str">
        <f t="shared" si="58"/>
        <v/>
      </c>
      <c r="BL252" t="str">
        <f t="shared" si="58"/>
        <v/>
      </c>
      <c r="BM252" t="str">
        <f t="shared" si="58"/>
        <v/>
      </c>
      <c r="BN252" t="str">
        <f t="shared" si="58"/>
        <v/>
      </c>
      <c r="BO252" t="str">
        <f t="shared" si="58"/>
        <v/>
      </c>
      <c r="BP252" t="str">
        <f t="shared" si="58"/>
        <v/>
      </c>
      <c r="BQ252" t="str">
        <f t="shared" si="58"/>
        <v/>
      </c>
      <c r="BU252" t="s">
        <v>62</v>
      </c>
      <c r="BV252" t="s">
        <v>63</v>
      </c>
      <c r="BW252">
        <v>15322</v>
      </c>
      <c r="BX252">
        <v>-6.2793887000000002</v>
      </c>
      <c r="BY252">
        <v>106.6788001</v>
      </c>
      <c r="BZ252">
        <v>196.71945914364727</v>
      </c>
    </row>
    <row r="253" spans="1:78" x14ac:dyDescent="0.25">
      <c r="A253" t="str">
        <f t="shared" si="49"/>
        <v>Kota Tangerang Selatan15323</v>
      </c>
      <c r="B253" s="20" t="s">
        <v>63</v>
      </c>
      <c r="C253">
        <v>15323</v>
      </c>
      <c r="D253" s="21">
        <v>196.45098412771108</v>
      </c>
      <c r="E253" s="21">
        <v>190.34385304926815</v>
      </c>
      <c r="F253" s="23">
        <v>1120000</v>
      </c>
      <c r="G253" s="23">
        <v>1120000</v>
      </c>
      <c r="H253" t="s">
        <v>42</v>
      </c>
      <c r="I253" s="23">
        <v>1120000</v>
      </c>
      <c r="J253" s="22"/>
      <c r="K253" t="s">
        <v>62</v>
      </c>
      <c r="L253" s="20" t="s">
        <v>63</v>
      </c>
      <c r="M253">
        <v>15323</v>
      </c>
      <c r="N253" s="21">
        <v>47.211058033087809</v>
      </c>
      <c r="O253" s="21">
        <v>48.16185007747427</v>
      </c>
      <c r="P253" t="s">
        <v>42</v>
      </c>
      <c r="Q253" t="s">
        <v>42</v>
      </c>
      <c r="X253" s="20" t="s">
        <v>57</v>
      </c>
      <c r="Y253">
        <v>44114</v>
      </c>
      <c r="Z253" t="str">
        <f t="shared" si="50"/>
        <v>Kab. Garut44114</v>
      </c>
      <c r="AB253">
        <v>15115</v>
      </c>
      <c r="AC253" t="str">
        <f t="shared" si="60"/>
        <v/>
      </c>
      <c r="AD253" t="str">
        <f t="shared" si="60"/>
        <v/>
      </c>
      <c r="AE253" t="str">
        <f t="shared" si="60"/>
        <v/>
      </c>
      <c r="AF253" t="str">
        <f t="shared" si="60"/>
        <v/>
      </c>
      <c r="AG253" t="str">
        <f t="shared" si="60"/>
        <v/>
      </c>
      <c r="AH253" t="str">
        <f t="shared" si="60"/>
        <v/>
      </c>
      <c r="AI253" t="str">
        <f t="shared" si="60"/>
        <v/>
      </c>
      <c r="AJ253" t="str">
        <f t="shared" si="60"/>
        <v/>
      </c>
      <c r="AK253" t="str">
        <f t="shared" si="60"/>
        <v/>
      </c>
      <c r="AL253" t="str">
        <f t="shared" si="60"/>
        <v/>
      </c>
      <c r="AM253" t="str">
        <f t="shared" si="60"/>
        <v/>
      </c>
      <c r="AN253" t="str">
        <f t="shared" si="60"/>
        <v/>
      </c>
      <c r="AO253" t="str">
        <f t="shared" si="60"/>
        <v/>
      </c>
      <c r="AP253" t="str">
        <f t="shared" si="60"/>
        <v/>
      </c>
      <c r="AQ253" t="str">
        <f t="shared" si="60"/>
        <v/>
      </c>
      <c r="AR253" t="str">
        <f t="shared" si="60"/>
        <v/>
      </c>
      <c r="AS253" t="str">
        <f t="shared" si="59"/>
        <v/>
      </c>
      <c r="AT253" t="str">
        <f t="shared" si="59"/>
        <v/>
      </c>
      <c r="AU253" t="str">
        <f t="shared" si="59"/>
        <v/>
      </c>
      <c r="AV253" t="str">
        <f t="shared" si="59"/>
        <v/>
      </c>
      <c r="AW253" t="str">
        <f t="shared" si="59"/>
        <v/>
      </c>
      <c r="AX253" t="str">
        <f t="shared" si="59"/>
        <v/>
      </c>
      <c r="AY253" t="str">
        <f t="shared" si="59"/>
        <v/>
      </c>
      <c r="AZ253" t="str">
        <f t="shared" si="59"/>
        <v/>
      </c>
      <c r="BA253" t="str">
        <f t="shared" si="59"/>
        <v/>
      </c>
      <c r="BB253" t="str">
        <f t="shared" si="59"/>
        <v/>
      </c>
      <c r="BC253" t="str">
        <f t="shared" si="59"/>
        <v/>
      </c>
      <c r="BD253" t="str">
        <f t="shared" si="59"/>
        <v/>
      </c>
      <c r="BE253" t="str">
        <f t="shared" si="59"/>
        <v/>
      </c>
      <c r="BF253" t="str">
        <f t="shared" si="59"/>
        <v/>
      </c>
      <c r="BG253" t="str">
        <f t="shared" si="59"/>
        <v/>
      </c>
      <c r="BH253" t="str">
        <f t="shared" si="58"/>
        <v/>
      </c>
      <c r="BI253" t="str">
        <f t="shared" si="58"/>
        <v/>
      </c>
      <c r="BJ253">
        <f t="shared" si="58"/>
        <v>15115</v>
      </c>
      <c r="BK253" t="str">
        <f t="shared" si="58"/>
        <v/>
      </c>
      <c r="BL253" t="str">
        <f t="shared" si="58"/>
        <v/>
      </c>
      <c r="BM253" t="str">
        <f t="shared" si="58"/>
        <v/>
      </c>
      <c r="BN253" t="str">
        <f t="shared" si="58"/>
        <v/>
      </c>
      <c r="BO253" t="str">
        <f t="shared" si="58"/>
        <v/>
      </c>
      <c r="BP253" t="str">
        <f t="shared" si="58"/>
        <v/>
      </c>
      <c r="BQ253" t="str">
        <f t="shared" si="58"/>
        <v/>
      </c>
      <c r="BU253" t="s">
        <v>62</v>
      </c>
      <c r="BV253" t="s">
        <v>63</v>
      </c>
      <c r="BW253">
        <v>15323</v>
      </c>
      <c r="BX253">
        <v>-6.2658414000000002</v>
      </c>
      <c r="BY253">
        <v>106.6674484</v>
      </c>
      <c r="BZ253">
        <v>199.59796646787089</v>
      </c>
    </row>
    <row r="254" spans="1:78" x14ac:dyDescent="0.25">
      <c r="A254" t="str">
        <f t="shared" si="49"/>
        <v>Kota Tangerang Selatan15324</v>
      </c>
      <c r="B254" s="20" t="s">
        <v>63</v>
      </c>
      <c r="C254">
        <v>15324</v>
      </c>
      <c r="D254" s="21">
        <v>197.86841559869399</v>
      </c>
      <c r="E254" s="21">
        <v>191.96750087920026</v>
      </c>
      <c r="F254" s="23">
        <v>1125000</v>
      </c>
      <c r="G254" s="23">
        <v>1125000</v>
      </c>
      <c r="H254" t="s">
        <v>42</v>
      </c>
      <c r="I254" s="23">
        <v>1125000</v>
      </c>
      <c r="J254" s="22"/>
      <c r="K254" t="s">
        <v>62</v>
      </c>
      <c r="L254" s="20" t="s">
        <v>63</v>
      </c>
      <c r="M254">
        <v>15324</v>
      </c>
      <c r="N254" s="21">
        <v>49.911267288789119</v>
      </c>
      <c r="O254" s="21">
        <v>46.141506063218515</v>
      </c>
      <c r="P254" t="s">
        <v>42</v>
      </c>
      <c r="Q254" t="s">
        <v>42</v>
      </c>
      <c r="X254" s="20" t="s">
        <v>55</v>
      </c>
      <c r="Y254">
        <v>41215</v>
      </c>
      <c r="Z254" t="str">
        <f t="shared" si="50"/>
        <v>Kab. Subang41215</v>
      </c>
      <c r="AB254">
        <v>15116</v>
      </c>
      <c r="AC254" t="str">
        <f t="shared" si="60"/>
        <v/>
      </c>
      <c r="AD254" t="str">
        <f t="shared" si="60"/>
        <v/>
      </c>
      <c r="AE254" t="str">
        <f t="shared" si="60"/>
        <v/>
      </c>
      <c r="AF254" t="str">
        <f t="shared" si="60"/>
        <v/>
      </c>
      <c r="AG254" t="str">
        <f t="shared" si="60"/>
        <v/>
      </c>
      <c r="AH254" t="str">
        <f t="shared" si="60"/>
        <v/>
      </c>
      <c r="AI254" t="str">
        <f t="shared" si="60"/>
        <v/>
      </c>
      <c r="AJ254" t="str">
        <f t="shared" si="60"/>
        <v/>
      </c>
      <c r="AK254" t="str">
        <f t="shared" si="60"/>
        <v/>
      </c>
      <c r="AL254" t="str">
        <f t="shared" si="60"/>
        <v/>
      </c>
      <c r="AM254" t="str">
        <f t="shared" si="60"/>
        <v/>
      </c>
      <c r="AN254" t="str">
        <f t="shared" si="60"/>
        <v/>
      </c>
      <c r="AO254" t="str">
        <f t="shared" si="60"/>
        <v/>
      </c>
      <c r="AP254" t="str">
        <f t="shared" si="60"/>
        <v/>
      </c>
      <c r="AQ254" t="str">
        <f t="shared" si="60"/>
        <v/>
      </c>
      <c r="AR254" t="str">
        <f t="shared" si="60"/>
        <v/>
      </c>
      <c r="AS254" t="str">
        <f t="shared" si="59"/>
        <v/>
      </c>
      <c r="AT254" t="str">
        <f t="shared" si="59"/>
        <v/>
      </c>
      <c r="AU254" t="str">
        <f t="shared" si="59"/>
        <v/>
      </c>
      <c r="AV254" t="str">
        <f t="shared" si="59"/>
        <v/>
      </c>
      <c r="AW254" t="str">
        <f t="shared" si="59"/>
        <v/>
      </c>
      <c r="AX254" t="str">
        <f t="shared" si="59"/>
        <v/>
      </c>
      <c r="AY254" t="str">
        <f t="shared" si="59"/>
        <v/>
      </c>
      <c r="AZ254" t="str">
        <f t="shared" si="59"/>
        <v/>
      </c>
      <c r="BA254" t="str">
        <f t="shared" si="59"/>
        <v/>
      </c>
      <c r="BB254" t="str">
        <f t="shared" si="59"/>
        <v/>
      </c>
      <c r="BC254" t="str">
        <f t="shared" si="59"/>
        <v/>
      </c>
      <c r="BD254" t="str">
        <f t="shared" si="59"/>
        <v/>
      </c>
      <c r="BE254" t="str">
        <f t="shared" si="59"/>
        <v/>
      </c>
      <c r="BF254" t="str">
        <f t="shared" si="59"/>
        <v/>
      </c>
      <c r="BG254" t="str">
        <f t="shared" si="59"/>
        <v/>
      </c>
      <c r="BH254" t="str">
        <f t="shared" si="58"/>
        <v/>
      </c>
      <c r="BI254" t="str">
        <f t="shared" si="58"/>
        <v/>
      </c>
      <c r="BJ254">
        <f t="shared" si="58"/>
        <v>15116</v>
      </c>
      <c r="BK254" t="str">
        <f t="shared" si="58"/>
        <v/>
      </c>
      <c r="BL254" t="str">
        <f t="shared" si="58"/>
        <v/>
      </c>
      <c r="BM254" t="str">
        <f t="shared" si="58"/>
        <v/>
      </c>
      <c r="BN254" t="str">
        <f t="shared" si="58"/>
        <v/>
      </c>
      <c r="BO254" t="str">
        <f t="shared" si="58"/>
        <v/>
      </c>
      <c r="BP254" t="str">
        <f t="shared" si="58"/>
        <v/>
      </c>
      <c r="BQ254" t="str">
        <f t="shared" si="58"/>
        <v/>
      </c>
      <c r="BU254" t="s">
        <v>62</v>
      </c>
      <c r="BV254" t="s">
        <v>63</v>
      </c>
      <c r="BW254">
        <v>15324</v>
      </c>
      <c r="BX254">
        <v>-6.2347726000000003</v>
      </c>
      <c r="BY254">
        <v>106.67925580000001</v>
      </c>
      <c r="BZ254">
        <v>201.36039904824926</v>
      </c>
    </row>
    <row r="255" spans="1:78" x14ac:dyDescent="0.25">
      <c r="A255" t="str">
        <f t="shared" si="49"/>
        <v>Kota Tangerang Selatan15325</v>
      </c>
      <c r="B255" s="20" t="s">
        <v>63</v>
      </c>
      <c r="C255">
        <v>15325</v>
      </c>
      <c r="D255" s="21">
        <v>200.75387463511231</v>
      </c>
      <c r="E255" s="21">
        <v>194.68335128695691</v>
      </c>
      <c r="F255" s="23">
        <v>1140000</v>
      </c>
      <c r="G255" s="23">
        <v>1140000</v>
      </c>
      <c r="H255" t="s">
        <v>42</v>
      </c>
      <c r="I255" s="23">
        <v>1140000</v>
      </c>
      <c r="J255" s="22"/>
      <c r="K255" t="s">
        <v>62</v>
      </c>
      <c r="L255" s="20" t="s">
        <v>63</v>
      </c>
      <c r="M255">
        <v>15325</v>
      </c>
      <c r="N255" s="21">
        <v>51.637246463388522</v>
      </c>
      <c r="O255" s="21">
        <v>50.988725723671948</v>
      </c>
      <c r="P255" t="s">
        <v>42</v>
      </c>
      <c r="Q255" t="s">
        <v>42</v>
      </c>
      <c r="X255" s="20" t="s">
        <v>55</v>
      </c>
      <c r="Y255">
        <v>41213</v>
      </c>
      <c r="Z255" t="str">
        <f t="shared" si="50"/>
        <v>Kab. Subang41213</v>
      </c>
      <c r="AB255">
        <v>15117</v>
      </c>
      <c r="AC255" t="str">
        <f t="shared" si="60"/>
        <v/>
      </c>
      <c r="AD255" t="str">
        <f t="shared" si="60"/>
        <v/>
      </c>
      <c r="AE255" t="str">
        <f t="shared" si="60"/>
        <v/>
      </c>
      <c r="AF255" t="str">
        <f t="shared" si="60"/>
        <v/>
      </c>
      <c r="AG255" t="str">
        <f t="shared" si="60"/>
        <v/>
      </c>
      <c r="AH255" t="str">
        <f t="shared" si="60"/>
        <v/>
      </c>
      <c r="AI255" t="str">
        <f t="shared" si="60"/>
        <v/>
      </c>
      <c r="AJ255" t="str">
        <f t="shared" si="60"/>
        <v/>
      </c>
      <c r="AK255" t="str">
        <f t="shared" si="60"/>
        <v/>
      </c>
      <c r="AL255" t="str">
        <f t="shared" si="60"/>
        <v/>
      </c>
      <c r="AM255" t="str">
        <f t="shared" si="60"/>
        <v/>
      </c>
      <c r="AN255" t="str">
        <f t="shared" si="60"/>
        <v/>
      </c>
      <c r="AO255" t="str">
        <f t="shared" si="60"/>
        <v/>
      </c>
      <c r="AP255" t="str">
        <f t="shared" si="60"/>
        <v/>
      </c>
      <c r="AQ255" t="str">
        <f t="shared" si="60"/>
        <v/>
      </c>
      <c r="AR255" t="str">
        <f t="shared" si="60"/>
        <v/>
      </c>
      <c r="AS255" t="str">
        <f t="shared" si="59"/>
        <v/>
      </c>
      <c r="AT255" t="str">
        <f t="shared" si="59"/>
        <v/>
      </c>
      <c r="AU255" t="str">
        <f t="shared" si="59"/>
        <v/>
      </c>
      <c r="AV255" t="str">
        <f t="shared" si="59"/>
        <v/>
      </c>
      <c r="AW255" t="str">
        <f t="shared" si="59"/>
        <v/>
      </c>
      <c r="AX255" t="str">
        <f t="shared" si="59"/>
        <v/>
      </c>
      <c r="AY255" t="str">
        <f t="shared" si="59"/>
        <v/>
      </c>
      <c r="AZ255" t="str">
        <f t="shared" si="59"/>
        <v/>
      </c>
      <c r="BA255" t="str">
        <f t="shared" si="59"/>
        <v/>
      </c>
      <c r="BB255" t="str">
        <f t="shared" si="59"/>
        <v/>
      </c>
      <c r="BC255" t="str">
        <f t="shared" si="59"/>
        <v/>
      </c>
      <c r="BD255" t="str">
        <f t="shared" si="59"/>
        <v/>
      </c>
      <c r="BE255" t="str">
        <f t="shared" si="59"/>
        <v/>
      </c>
      <c r="BF255" t="str">
        <f t="shared" si="59"/>
        <v/>
      </c>
      <c r="BG255" t="str">
        <f t="shared" si="59"/>
        <v/>
      </c>
      <c r="BH255" t="str">
        <f t="shared" si="58"/>
        <v/>
      </c>
      <c r="BI255" t="str">
        <f t="shared" si="58"/>
        <v/>
      </c>
      <c r="BJ255">
        <f t="shared" si="58"/>
        <v>15117</v>
      </c>
      <c r="BK255" t="str">
        <f t="shared" si="58"/>
        <v/>
      </c>
      <c r="BL255" t="str">
        <f t="shared" si="58"/>
        <v/>
      </c>
      <c r="BM255" t="str">
        <f t="shared" si="58"/>
        <v/>
      </c>
      <c r="BN255" t="str">
        <f t="shared" si="58"/>
        <v/>
      </c>
      <c r="BO255" t="str">
        <f t="shared" si="58"/>
        <v/>
      </c>
      <c r="BP255" t="str">
        <f t="shared" si="58"/>
        <v/>
      </c>
      <c r="BQ255" t="str">
        <f t="shared" si="58"/>
        <v/>
      </c>
      <c r="BU255" t="s">
        <v>62</v>
      </c>
      <c r="BV255" t="s">
        <v>63</v>
      </c>
      <c r="BW255">
        <v>15325</v>
      </c>
      <c r="BX255">
        <v>-6.2459514</v>
      </c>
      <c r="BY255">
        <v>106.64976230000001</v>
      </c>
      <c r="BZ255">
        <v>203.95934025235005</v>
      </c>
    </row>
    <row r="256" spans="1:78" x14ac:dyDescent="0.25">
      <c r="A256" t="str">
        <f t="shared" si="49"/>
        <v>Kota Tangerang Selatan15326</v>
      </c>
      <c r="B256" s="20" t="s">
        <v>63</v>
      </c>
      <c r="C256">
        <v>15326</v>
      </c>
      <c r="D256" s="21">
        <v>198.41579472868352</v>
      </c>
      <c r="E256" s="21">
        <v>192.41451320622321</v>
      </c>
      <c r="F256" s="23">
        <v>1130000</v>
      </c>
      <c r="G256" s="23">
        <v>1130000</v>
      </c>
      <c r="H256" t="s">
        <v>42</v>
      </c>
      <c r="I256" s="23">
        <v>1130000</v>
      </c>
      <c r="J256" s="22"/>
      <c r="K256" t="s">
        <v>62</v>
      </c>
      <c r="L256" s="20" t="s">
        <v>63</v>
      </c>
      <c r="M256">
        <v>15326</v>
      </c>
      <c r="N256" s="21">
        <v>49.760601340389186</v>
      </c>
      <c r="O256" s="21">
        <v>48.056692388749667</v>
      </c>
      <c r="P256" t="s">
        <v>42</v>
      </c>
      <c r="Q256" t="s">
        <v>42</v>
      </c>
      <c r="X256" s="20" t="s">
        <v>55</v>
      </c>
      <c r="Y256">
        <v>41212</v>
      </c>
      <c r="Z256" t="str">
        <f t="shared" si="50"/>
        <v>Kab. Subang41212</v>
      </c>
      <c r="AB256">
        <v>15118</v>
      </c>
      <c r="AC256" t="str">
        <f t="shared" si="60"/>
        <v/>
      </c>
      <c r="AD256" t="str">
        <f t="shared" si="60"/>
        <v/>
      </c>
      <c r="AE256" t="str">
        <f t="shared" si="60"/>
        <v/>
      </c>
      <c r="AF256" t="str">
        <f t="shared" si="60"/>
        <v/>
      </c>
      <c r="AG256" t="str">
        <f t="shared" si="60"/>
        <v/>
      </c>
      <c r="AH256" t="str">
        <f t="shared" si="60"/>
        <v/>
      </c>
      <c r="AI256" t="str">
        <f t="shared" si="60"/>
        <v/>
      </c>
      <c r="AJ256" t="str">
        <f t="shared" si="60"/>
        <v/>
      </c>
      <c r="AK256" t="str">
        <f t="shared" si="60"/>
        <v/>
      </c>
      <c r="AL256" t="str">
        <f t="shared" si="60"/>
        <v/>
      </c>
      <c r="AM256" t="str">
        <f t="shared" si="60"/>
        <v/>
      </c>
      <c r="AN256" t="str">
        <f t="shared" si="60"/>
        <v/>
      </c>
      <c r="AO256" t="str">
        <f t="shared" si="60"/>
        <v/>
      </c>
      <c r="AP256" t="str">
        <f t="shared" si="60"/>
        <v/>
      </c>
      <c r="AQ256" t="str">
        <f t="shared" si="60"/>
        <v/>
      </c>
      <c r="AR256" t="str">
        <f t="shared" si="60"/>
        <v/>
      </c>
      <c r="AS256" t="str">
        <f t="shared" si="59"/>
        <v/>
      </c>
      <c r="AT256" t="str">
        <f t="shared" si="59"/>
        <v/>
      </c>
      <c r="AU256" t="str">
        <f t="shared" si="59"/>
        <v/>
      </c>
      <c r="AV256" t="str">
        <f t="shared" si="59"/>
        <v/>
      </c>
      <c r="AW256" t="str">
        <f t="shared" si="59"/>
        <v/>
      </c>
      <c r="AX256" t="str">
        <f t="shared" si="59"/>
        <v/>
      </c>
      <c r="AY256" t="str">
        <f t="shared" si="59"/>
        <v/>
      </c>
      <c r="AZ256" t="str">
        <f t="shared" si="59"/>
        <v/>
      </c>
      <c r="BA256" t="str">
        <f t="shared" si="59"/>
        <v/>
      </c>
      <c r="BB256" t="str">
        <f t="shared" si="59"/>
        <v/>
      </c>
      <c r="BC256" t="str">
        <f t="shared" si="59"/>
        <v/>
      </c>
      <c r="BD256" t="str">
        <f t="shared" si="59"/>
        <v/>
      </c>
      <c r="BE256" t="str">
        <f t="shared" si="59"/>
        <v/>
      </c>
      <c r="BF256" t="str">
        <f t="shared" si="59"/>
        <v/>
      </c>
      <c r="BG256" t="str">
        <f t="shared" si="59"/>
        <v/>
      </c>
      <c r="BH256" t="str">
        <f t="shared" si="58"/>
        <v/>
      </c>
      <c r="BI256" t="str">
        <f t="shared" si="58"/>
        <v/>
      </c>
      <c r="BJ256">
        <f t="shared" si="58"/>
        <v>15118</v>
      </c>
      <c r="BK256" t="str">
        <f t="shared" si="58"/>
        <v/>
      </c>
      <c r="BL256" t="str">
        <f t="shared" si="58"/>
        <v/>
      </c>
      <c r="BM256" t="str">
        <f t="shared" si="58"/>
        <v/>
      </c>
      <c r="BN256" t="str">
        <f t="shared" si="58"/>
        <v/>
      </c>
      <c r="BO256" t="str">
        <f t="shared" si="58"/>
        <v/>
      </c>
      <c r="BP256" t="str">
        <f t="shared" si="58"/>
        <v/>
      </c>
      <c r="BQ256" t="str">
        <f t="shared" si="58"/>
        <v/>
      </c>
      <c r="BU256" t="s">
        <v>62</v>
      </c>
      <c r="BV256" t="s">
        <v>63</v>
      </c>
      <c r="BW256">
        <v>15326</v>
      </c>
      <c r="BX256">
        <v>-6.2453789999999998</v>
      </c>
      <c r="BY256">
        <v>106.6674484</v>
      </c>
      <c r="BZ256">
        <v>201.74004763729209</v>
      </c>
    </row>
    <row r="257" spans="1:78" x14ac:dyDescent="0.25">
      <c r="A257" t="str">
        <f t="shared" si="49"/>
        <v>Kota Tangerang Selatan15327</v>
      </c>
      <c r="B257" s="20" t="s">
        <v>63</v>
      </c>
      <c r="C257">
        <v>15327</v>
      </c>
      <c r="D257" s="21">
        <v>188.80505713318456</v>
      </c>
      <c r="E257" s="21">
        <v>182.77291590133777</v>
      </c>
      <c r="F257" s="23">
        <v>1080000</v>
      </c>
      <c r="G257" s="23">
        <v>1080000</v>
      </c>
      <c r="H257" t="s">
        <v>42</v>
      </c>
      <c r="I257" s="23">
        <v>1080000</v>
      </c>
      <c r="J257" s="22"/>
      <c r="K257" t="s">
        <v>62</v>
      </c>
      <c r="L257" s="20" t="s">
        <v>63</v>
      </c>
      <c r="M257">
        <v>15327</v>
      </c>
      <c r="N257" s="21">
        <v>40.23084653468937</v>
      </c>
      <c r="O257" s="21">
        <v>41.24638150264618</v>
      </c>
      <c r="P257" t="s">
        <v>42</v>
      </c>
      <c r="Q257" t="s">
        <v>42</v>
      </c>
      <c r="X257" s="20" t="s">
        <v>57</v>
      </c>
      <c r="Y257">
        <v>44112</v>
      </c>
      <c r="Z257" t="str">
        <f t="shared" si="50"/>
        <v>Kab. Garut44112</v>
      </c>
      <c r="AB257">
        <v>15119</v>
      </c>
      <c r="AC257" t="str">
        <f t="shared" si="60"/>
        <v/>
      </c>
      <c r="AD257" t="str">
        <f t="shared" si="60"/>
        <v/>
      </c>
      <c r="AE257" t="str">
        <f t="shared" si="60"/>
        <v/>
      </c>
      <c r="AF257" t="str">
        <f t="shared" si="60"/>
        <v/>
      </c>
      <c r="AG257" t="str">
        <f t="shared" si="60"/>
        <v/>
      </c>
      <c r="AH257" t="str">
        <f t="shared" si="60"/>
        <v/>
      </c>
      <c r="AI257" t="str">
        <f t="shared" si="60"/>
        <v/>
      </c>
      <c r="AJ257" t="str">
        <f t="shared" si="60"/>
        <v/>
      </c>
      <c r="AK257" t="str">
        <f t="shared" si="60"/>
        <v/>
      </c>
      <c r="AL257" t="str">
        <f t="shared" si="60"/>
        <v/>
      </c>
      <c r="AM257" t="str">
        <f t="shared" si="60"/>
        <v/>
      </c>
      <c r="AN257" t="str">
        <f t="shared" si="60"/>
        <v/>
      </c>
      <c r="AO257" t="str">
        <f t="shared" si="60"/>
        <v/>
      </c>
      <c r="AP257" t="str">
        <f t="shared" si="60"/>
        <v/>
      </c>
      <c r="AQ257" t="str">
        <f t="shared" si="60"/>
        <v/>
      </c>
      <c r="AR257" t="str">
        <f t="shared" si="60"/>
        <v/>
      </c>
      <c r="AS257" t="str">
        <f t="shared" si="59"/>
        <v/>
      </c>
      <c r="AT257" t="str">
        <f t="shared" si="59"/>
        <v/>
      </c>
      <c r="AU257" t="str">
        <f t="shared" si="59"/>
        <v/>
      </c>
      <c r="AV257" t="str">
        <f t="shared" si="59"/>
        <v/>
      </c>
      <c r="AW257" t="str">
        <f t="shared" si="59"/>
        <v/>
      </c>
      <c r="AX257" t="str">
        <f t="shared" si="59"/>
        <v/>
      </c>
      <c r="AY257" t="str">
        <f t="shared" si="59"/>
        <v/>
      </c>
      <c r="AZ257" t="str">
        <f t="shared" si="59"/>
        <v/>
      </c>
      <c r="BA257" t="str">
        <f t="shared" si="59"/>
        <v/>
      </c>
      <c r="BB257" t="str">
        <f t="shared" si="59"/>
        <v/>
      </c>
      <c r="BC257" t="str">
        <f t="shared" si="59"/>
        <v/>
      </c>
      <c r="BD257" t="str">
        <f t="shared" si="59"/>
        <v/>
      </c>
      <c r="BE257" t="str">
        <f t="shared" si="59"/>
        <v/>
      </c>
      <c r="BF257" t="str">
        <f t="shared" si="59"/>
        <v/>
      </c>
      <c r="BG257" t="str">
        <f t="shared" si="59"/>
        <v/>
      </c>
      <c r="BH257" t="str">
        <f t="shared" si="58"/>
        <v/>
      </c>
      <c r="BI257" t="str">
        <f t="shared" si="58"/>
        <v/>
      </c>
      <c r="BJ257">
        <f t="shared" si="58"/>
        <v>15119</v>
      </c>
      <c r="BK257" t="str">
        <f t="shared" si="58"/>
        <v/>
      </c>
      <c r="BL257" t="str">
        <f t="shared" si="58"/>
        <v/>
      </c>
      <c r="BM257" t="str">
        <f t="shared" si="58"/>
        <v/>
      </c>
      <c r="BN257" t="str">
        <f t="shared" si="58"/>
        <v/>
      </c>
      <c r="BO257" t="str">
        <f t="shared" si="58"/>
        <v/>
      </c>
      <c r="BP257" t="str">
        <f t="shared" si="58"/>
        <v/>
      </c>
      <c r="BQ257" t="str">
        <f t="shared" si="58"/>
        <v/>
      </c>
      <c r="BU257" t="s">
        <v>62</v>
      </c>
      <c r="BV257" t="s">
        <v>63</v>
      </c>
      <c r="BW257">
        <v>15327</v>
      </c>
      <c r="BX257">
        <v>-6.2835217999999999</v>
      </c>
      <c r="BY257">
        <v>106.71129329999999</v>
      </c>
      <c r="BZ257">
        <v>192.08602290409038</v>
      </c>
    </row>
    <row r="258" spans="1:78" x14ac:dyDescent="0.25">
      <c r="A258" t="str">
        <f t="shared" si="49"/>
        <v>Kota Tangerang Selatan15411</v>
      </c>
      <c r="B258" s="20" t="s">
        <v>63</v>
      </c>
      <c r="C258">
        <v>15411</v>
      </c>
      <c r="D258" s="21">
        <v>179.13979793959157</v>
      </c>
      <c r="E258" s="21">
        <v>173.00668407265169</v>
      </c>
      <c r="F258" s="23">
        <v>1035000</v>
      </c>
      <c r="G258" s="23">
        <v>1035000</v>
      </c>
      <c r="H258" t="s">
        <v>42</v>
      </c>
      <c r="I258" s="23">
        <v>1035000</v>
      </c>
      <c r="J258" s="22"/>
      <c r="K258" t="s">
        <v>62</v>
      </c>
      <c r="L258" s="20" t="s">
        <v>63</v>
      </c>
      <c r="M258">
        <v>15411</v>
      </c>
      <c r="N258" s="21">
        <v>30.213161955969642</v>
      </c>
      <c r="O258" s="21">
        <v>37.051436016382723</v>
      </c>
      <c r="P258" t="s">
        <v>42</v>
      </c>
      <c r="Q258" t="s">
        <v>42</v>
      </c>
      <c r="X258" s="20" t="s">
        <v>56</v>
      </c>
      <c r="Y258">
        <v>41172</v>
      </c>
      <c r="Z258" t="str">
        <f t="shared" si="50"/>
        <v>Kab. Purwakarta41172</v>
      </c>
      <c r="AB258">
        <v>15121</v>
      </c>
      <c r="AC258" t="str">
        <f t="shared" si="60"/>
        <v/>
      </c>
      <c r="AD258" t="str">
        <f t="shared" si="60"/>
        <v/>
      </c>
      <c r="AE258" t="str">
        <f t="shared" si="60"/>
        <v/>
      </c>
      <c r="AF258" t="str">
        <f t="shared" si="60"/>
        <v/>
      </c>
      <c r="AG258" t="str">
        <f t="shared" si="60"/>
        <v/>
      </c>
      <c r="AH258" t="str">
        <f t="shared" si="60"/>
        <v/>
      </c>
      <c r="AI258" t="str">
        <f t="shared" si="60"/>
        <v/>
      </c>
      <c r="AJ258" t="str">
        <f t="shared" si="60"/>
        <v/>
      </c>
      <c r="AK258" t="str">
        <f t="shared" si="60"/>
        <v/>
      </c>
      <c r="AL258" t="str">
        <f t="shared" si="60"/>
        <v/>
      </c>
      <c r="AM258" t="str">
        <f t="shared" si="60"/>
        <v/>
      </c>
      <c r="AN258" t="str">
        <f t="shared" si="60"/>
        <v/>
      </c>
      <c r="AO258" t="str">
        <f t="shared" si="60"/>
        <v/>
      </c>
      <c r="AP258" t="str">
        <f t="shared" si="60"/>
        <v/>
      </c>
      <c r="AQ258" t="str">
        <f t="shared" si="60"/>
        <v/>
      </c>
      <c r="AR258" t="str">
        <f t="shared" si="60"/>
        <v/>
      </c>
      <c r="AS258" t="str">
        <f t="shared" si="59"/>
        <v/>
      </c>
      <c r="AT258" t="str">
        <f t="shared" si="59"/>
        <v/>
      </c>
      <c r="AU258" t="str">
        <f t="shared" si="59"/>
        <v/>
      </c>
      <c r="AV258" t="str">
        <f t="shared" si="59"/>
        <v/>
      </c>
      <c r="AW258" t="str">
        <f t="shared" si="59"/>
        <v/>
      </c>
      <c r="AX258" t="str">
        <f t="shared" si="59"/>
        <v/>
      </c>
      <c r="AY258" t="str">
        <f t="shared" si="59"/>
        <v/>
      </c>
      <c r="AZ258" t="str">
        <f t="shared" si="59"/>
        <v/>
      </c>
      <c r="BA258" t="str">
        <f t="shared" si="59"/>
        <v/>
      </c>
      <c r="BB258" t="str">
        <f t="shared" si="59"/>
        <v/>
      </c>
      <c r="BC258" t="str">
        <f t="shared" si="59"/>
        <v/>
      </c>
      <c r="BD258" t="str">
        <f t="shared" si="59"/>
        <v/>
      </c>
      <c r="BE258" t="str">
        <f t="shared" si="59"/>
        <v/>
      </c>
      <c r="BF258" t="str">
        <f t="shared" si="59"/>
        <v/>
      </c>
      <c r="BG258" t="str">
        <f t="shared" si="59"/>
        <v/>
      </c>
      <c r="BH258" t="str">
        <f t="shared" si="58"/>
        <v/>
      </c>
      <c r="BI258" t="str">
        <f t="shared" si="58"/>
        <v/>
      </c>
      <c r="BJ258">
        <f t="shared" si="58"/>
        <v>15121</v>
      </c>
      <c r="BK258" t="str">
        <f t="shared" si="58"/>
        <v/>
      </c>
      <c r="BL258" t="str">
        <f t="shared" si="58"/>
        <v/>
      </c>
      <c r="BM258" t="str">
        <f t="shared" si="58"/>
        <v/>
      </c>
      <c r="BN258" t="str">
        <f t="shared" si="58"/>
        <v/>
      </c>
      <c r="BO258" t="str">
        <f t="shared" si="58"/>
        <v/>
      </c>
      <c r="BP258" t="str">
        <f t="shared" si="58"/>
        <v/>
      </c>
      <c r="BQ258" t="str">
        <f t="shared" si="58"/>
        <v/>
      </c>
      <c r="BU258" t="s">
        <v>62</v>
      </c>
      <c r="BV258" t="s">
        <v>63</v>
      </c>
      <c r="BW258">
        <v>15411</v>
      </c>
      <c r="BX258">
        <v>-6.3296764000000003</v>
      </c>
      <c r="BY258">
        <v>106.75000249999999</v>
      </c>
      <c r="BZ258">
        <v>182.25939623140155</v>
      </c>
    </row>
    <row r="259" spans="1:78" x14ac:dyDescent="0.25">
      <c r="A259" t="str">
        <f t="shared" si="49"/>
        <v>Kota Tangerang Selatan15412</v>
      </c>
      <c r="B259" s="20" t="s">
        <v>63</v>
      </c>
      <c r="C259">
        <v>15412</v>
      </c>
      <c r="D259" s="21">
        <v>182.95585897167828</v>
      </c>
      <c r="E259" s="21">
        <v>177.08146356333262</v>
      </c>
      <c r="F259" s="23">
        <v>1050000</v>
      </c>
      <c r="G259" s="23">
        <v>1050000</v>
      </c>
      <c r="H259" t="s">
        <v>42</v>
      </c>
      <c r="I259" s="23">
        <v>1050000</v>
      </c>
      <c r="J259" s="22"/>
      <c r="K259" t="s">
        <v>62</v>
      </c>
      <c r="L259" s="20" t="s">
        <v>63</v>
      </c>
      <c r="M259">
        <v>15412</v>
      </c>
      <c r="N259" s="21">
        <v>35.984775962311552</v>
      </c>
      <c r="O259" s="21">
        <v>34.510827215026652</v>
      </c>
      <c r="P259" t="s">
        <v>42</v>
      </c>
      <c r="Q259" t="s">
        <v>42</v>
      </c>
      <c r="X259" s="20" t="s">
        <v>56</v>
      </c>
      <c r="Y259">
        <v>41162</v>
      </c>
      <c r="Z259" t="str">
        <f t="shared" si="50"/>
        <v>Kab. Purwakarta41162</v>
      </c>
      <c r="AB259">
        <v>15122</v>
      </c>
      <c r="AC259" t="str">
        <f t="shared" si="60"/>
        <v/>
      </c>
      <c r="AD259" t="str">
        <f t="shared" si="60"/>
        <v/>
      </c>
      <c r="AE259" t="str">
        <f t="shared" si="60"/>
        <v/>
      </c>
      <c r="AF259" t="str">
        <f t="shared" si="60"/>
        <v/>
      </c>
      <c r="AG259" t="str">
        <f t="shared" si="60"/>
        <v/>
      </c>
      <c r="AH259" t="str">
        <f t="shared" si="60"/>
        <v/>
      </c>
      <c r="AI259" t="str">
        <f t="shared" si="60"/>
        <v/>
      </c>
      <c r="AJ259" t="str">
        <f t="shared" si="60"/>
        <v/>
      </c>
      <c r="AK259" t="str">
        <f t="shared" si="60"/>
        <v/>
      </c>
      <c r="AL259" t="str">
        <f t="shared" si="60"/>
        <v/>
      </c>
      <c r="AM259" t="str">
        <f t="shared" si="60"/>
        <v/>
      </c>
      <c r="AN259" t="str">
        <f t="shared" si="60"/>
        <v/>
      </c>
      <c r="AO259" t="str">
        <f t="shared" si="60"/>
        <v/>
      </c>
      <c r="AP259" t="str">
        <f t="shared" si="60"/>
        <v/>
      </c>
      <c r="AQ259" t="str">
        <f t="shared" si="60"/>
        <v/>
      </c>
      <c r="AR259" t="str">
        <f t="shared" si="60"/>
        <v/>
      </c>
      <c r="AS259" t="str">
        <f t="shared" si="59"/>
        <v/>
      </c>
      <c r="AT259" t="str">
        <f t="shared" si="59"/>
        <v/>
      </c>
      <c r="AU259" t="str">
        <f t="shared" si="59"/>
        <v/>
      </c>
      <c r="AV259" t="str">
        <f t="shared" si="59"/>
        <v/>
      </c>
      <c r="AW259" t="str">
        <f t="shared" si="59"/>
        <v/>
      </c>
      <c r="AX259" t="str">
        <f t="shared" si="59"/>
        <v/>
      </c>
      <c r="AY259" t="str">
        <f t="shared" si="59"/>
        <v/>
      </c>
      <c r="AZ259" t="str">
        <f t="shared" si="59"/>
        <v/>
      </c>
      <c r="BA259" t="str">
        <f t="shared" si="59"/>
        <v/>
      </c>
      <c r="BB259" t="str">
        <f t="shared" si="59"/>
        <v/>
      </c>
      <c r="BC259" t="str">
        <f t="shared" si="59"/>
        <v/>
      </c>
      <c r="BD259" t="str">
        <f t="shared" si="59"/>
        <v/>
      </c>
      <c r="BE259" t="str">
        <f t="shared" si="59"/>
        <v/>
      </c>
      <c r="BF259" t="str">
        <f t="shared" si="59"/>
        <v/>
      </c>
      <c r="BG259" t="str">
        <f t="shared" si="59"/>
        <v/>
      </c>
      <c r="BH259" t="str">
        <f t="shared" si="58"/>
        <v/>
      </c>
      <c r="BI259" t="str">
        <f t="shared" si="58"/>
        <v/>
      </c>
      <c r="BJ259">
        <f t="shared" si="58"/>
        <v>15122</v>
      </c>
      <c r="BK259" t="str">
        <f t="shared" si="58"/>
        <v/>
      </c>
      <c r="BL259" t="str">
        <f t="shared" si="58"/>
        <v/>
      </c>
      <c r="BM259" t="str">
        <f t="shared" si="58"/>
        <v/>
      </c>
      <c r="BN259" t="str">
        <f t="shared" si="58"/>
        <v/>
      </c>
      <c r="BO259" t="str">
        <f t="shared" si="58"/>
        <v/>
      </c>
      <c r="BP259" t="str">
        <f t="shared" si="58"/>
        <v/>
      </c>
      <c r="BQ259" t="str">
        <f t="shared" si="58"/>
        <v/>
      </c>
      <c r="BU259" t="s">
        <v>62</v>
      </c>
      <c r="BV259" t="s">
        <v>63</v>
      </c>
      <c r="BW259">
        <v>15412</v>
      </c>
      <c r="BX259">
        <v>-6.2860756000000002</v>
      </c>
      <c r="BY259">
        <v>106.7529514</v>
      </c>
      <c r="BZ259">
        <v>186.50486879409624</v>
      </c>
    </row>
    <row r="260" spans="1:78" x14ac:dyDescent="0.25">
      <c r="A260" t="str">
        <f t="shared" si="49"/>
        <v>Kota Tangerang Selatan15413</v>
      </c>
      <c r="B260" s="20" t="s">
        <v>63</v>
      </c>
      <c r="C260">
        <v>15413</v>
      </c>
      <c r="D260" s="21">
        <v>185.6897538263826</v>
      </c>
      <c r="E260" s="21">
        <v>179.6575516191528</v>
      </c>
      <c r="F260" s="23">
        <v>1065000</v>
      </c>
      <c r="G260" s="23">
        <v>1065000</v>
      </c>
      <c r="H260" t="s">
        <v>42</v>
      </c>
      <c r="I260" s="23">
        <v>1065000</v>
      </c>
      <c r="J260" s="22"/>
      <c r="K260" t="s">
        <v>62</v>
      </c>
      <c r="L260" s="20" t="s">
        <v>63</v>
      </c>
      <c r="M260">
        <v>15413</v>
      </c>
      <c r="N260" s="21">
        <v>37.233253885410811</v>
      </c>
      <c r="O260" s="21">
        <v>39.105534333125547</v>
      </c>
      <c r="P260" t="s">
        <v>42</v>
      </c>
      <c r="Q260" t="s">
        <v>42</v>
      </c>
      <c r="X260" s="20" t="s">
        <v>55</v>
      </c>
      <c r="Y260">
        <v>41211</v>
      </c>
      <c r="Z260" t="str">
        <f t="shared" si="50"/>
        <v>Kab. Subang41211</v>
      </c>
      <c r="AB260">
        <v>15123</v>
      </c>
      <c r="AC260" t="str">
        <f t="shared" si="60"/>
        <v/>
      </c>
      <c r="AD260" t="str">
        <f t="shared" si="60"/>
        <v/>
      </c>
      <c r="AE260" t="str">
        <f t="shared" si="60"/>
        <v/>
      </c>
      <c r="AF260" t="str">
        <f t="shared" si="60"/>
        <v/>
      </c>
      <c r="AG260" t="str">
        <f t="shared" si="60"/>
        <v/>
      </c>
      <c r="AH260" t="str">
        <f t="shared" si="60"/>
        <v/>
      </c>
      <c r="AI260" t="str">
        <f t="shared" si="60"/>
        <v/>
      </c>
      <c r="AJ260" t="str">
        <f t="shared" si="60"/>
        <v/>
      </c>
      <c r="AK260" t="str">
        <f t="shared" si="60"/>
        <v/>
      </c>
      <c r="AL260" t="str">
        <f t="shared" si="60"/>
        <v/>
      </c>
      <c r="AM260" t="str">
        <f t="shared" si="60"/>
        <v/>
      </c>
      <c r="AN260" t="str">
        <f t="shared" si="60"/>
        <v/>
      </c>
      <c r="AO260" t="str">
        <f t="shared" si="60"/>
        <v/>
      </c>
      <c r="AP260" t="str">
        <f t="shared" si="60"/>
        <v/>
      </c>
      <c r="AQ260" t="str">
        <f t="shared" si="60"/>
        <v/>
      </c>
      <c r="AR260" t="str">
        <f t="shared" si="60"/>
        <v/>
      </c>
      <c r="AS260" t="str">
        <f t="shared" si="59"/>
        <v/>
      </c>
      <c r="AT260" t="str">
        <f t="shared" si="59"/>
        <v/>
      </c>
      <c r="AU260" t="str">
        <f t="shared" si="59"/>
        <v/>
      </c>
      <c r="AV260" t="str">
        <f t="shared" si="59"/>
        <v/>
      </c>
      <c r="AW260" t="str">
        <f t="shared" si="59"/>
        <v/>
      </c>
      <c r="AX260" t="str">
        <f t="shared" si="59"/>
        <v/>
      </c>
      <c r="AY260" t="str">
        <f t="shared" si="59"/>
        <v/>
      </c>
      <c r="AZ260" t="str">
        <f t="shared" si="59"/>
        <v/>
      </c>
      <c r="BA260" t="str">
        <f t="shared" si="59"/>
        <v/>
      </c>
      <c r="BB260" t="str">
        <f t="shared" si="59"/>
        <v/>
      </c>
      <c r="BC260" t="str">
        <f t="shared" si="59"/>
        <v/>
      </c>
      <c r="BD260" t="str">
        <f t="shared" si="59"/>
        <v/>
      </c>
      <c r="BE260" t="str">
        <f t="shared" si="59"/>
        <v/>
      </c>
      <c r="BF260" t="str">
        <f t="shared" si="59"/>
        <v/>
      </c>
      <c r="BG260" t="str">
        <f t="shared" si="59"/>
        <v/>
      </c>
      <c r="BH260" t="str">
        <f t="shared" si="58"/>
        <v/>
      </c>
      <c r="BI260" t="str">
        <f t="shared" si="58"/>
        <v/>
      </c>
      <c r="BJ260">
        <f t="shared" si="58"/>
        <v>15123</v>
      </c>
      <c r="BK260" t="str">
        <f t="shared" si="58"/>
        <v/>
      </c>
      <c r="BL260" t="str">
        <f t="shared" si="58"/>
        <v/>
      </c>
      <c r="BM260" t="str">
        <f t="shared" si="58"/>
        <v/>
      </c>
      <c r="BN260" t="str">
        <f t="shared" si="58"/>
        <v/>
      </c>
      <c r="BO260" t="str">
        <f t="shared" si="58"/>
        <v/>
      </c>
      <c r="BP260" t="str">
        <f t="shared" si="58"/>
        <v/>
      </c>
      <c r="BQ260" t="str">
        <f t="shared" si="58"/>
        <v/>
      </c>
      <c r="BU260" t="s">
        <v>62</v>
      </c>
      <c r="BV260" t="s">
        <v>63</v>
      </c>
      <c r="BW260">
        <v>15413</v>
      </c>
      <c r="BX260">
        <v>-6.2946201999999998</v>
      </c>
      <c r="BY260">
        <v>106.7264125</v>
      </c>
      <c r="BZ260">
        <v>188.97359588777837</v>
      </c>
    </row>
    <row r="261" spans="1:78" x14ac:dyDescent="0.25">
      <c r="A261" t="str">
        <f t="shared" si="49"/>
        <v>Kota Tangerang Selatan15414</v>
      </c>
      <c r="B261" s="20" t="s">
        <v>63</v>
      </c>
      <c r="C261">
        <v>15414</v>
      </c>
      <c r="D261" s="21">
        <v>184.68668279453914</v>
      </c>
      <c r="E261" s="21">
        <v>178.49080512958028</v>
      </c>
      <c r="F261" s="23">
        <v>1060000</v>
      </c>
      <c r="G261" s="23">
        <v>1060000</v>
      </c>
      <c r="H261" t="s">
        <v>42</v>
      </c>
      <c r="I261" s="23">
        <v>1060000</v>
      </c>
      <c r="J261" s="22"/>
      <c r="K261" t="s">
        <v>62</v>
      </c>
      <c r="L261" s="20" t="s">
        <v>63</v>
      </c>
      <c r="M261">
        <v>15414</v>
      </c>
      <c r="N261" s="21">
        <v>35.188835473387577</v>
      </c>
      <c r="O261" s="21">
        <v>41.484831205627792</v>
      </c>
      <c r="P261" t="s">
        <v>42</v>
      </c>
      <c r="Q261" t="s">
        <v>42</v>
      </c>
      <c r="X261" s="20" t="s">
        <v>53</v>
      </c>
      <c r="Y261">
        <v>45363</v>
      </c>
      <c r="Z261" t="str">
        <f t="shared" si="50"/>
        <v>Kab. Sumedang45363</v>
      </c>
      <c r="AB261">
        <v>15124</v>
      </c>
      <c r="AC261" t="str">
        <f t="shared" si="60"/>
        <v/>
      </c>
      <c r="AD261" t="str">
        <f t="shared" si="60"/>
        <v/>
      </c>
      <c r="AE261" t="str">
        <f t="shared" si="60"/>
        <v/>
      </c>
      <c r="AF261" t="str">
        <f t="shared" si="60"/>
        <v/>
      </c>
      <c r="AG261" t="str">
        <f t="shared" si="60"/>
        <v/>
      </c>
      <c r="AH261" t="str">
        <f t="shared" si="60"/>
        <v/>
      </c>
      <c r="AI261" t="str">
        <f t="shared" si="60"/>
        <v/>
      </c>
      <c r="AJ261" t="str">
        <f t="shared" si="60"/>
        <v/>
      </c>
      <c r="AK261" t="str">
        <f t="shared" si="60"/>
        <v/>
      </c>
      <c r="AL261" t="str">
        <f t="shared" si="60"/>
        <v/>
      </c>
      <c r="AM261" t="str">
        <f t="shared" si="60"/>
        <v/>
      </c>
      <c r="AN261" t="str">
        <f t="shared" si="60"/>
        <v/>
      </c>
      <c r="AO261" t="str">
        <f t="shared" si="60"/>
        <v/>
      </c>
      <c r="AP261" t="str">
        <f t="shared" si="60"/>
        <v/>
      </c>
      <c r="AQ261" t="str">
        <f t="shared" si="60"/>
        <v/>
      </c>
      <c r="AR261" t="str">
        <f t="shared" si="60"/>
        <v/>
      </c>
      <c r="AS261" t="str">
        <f t="shared" si="59"/>
        <v/>
      </c>
      <c r="AT261" t="str">
        <f t="shared" si="59"/>
        <v/>
      </c>
      <c r="AU261" t="str">
        <f t="shared" si="59"/>
        <v/>
      </c>
      <c r="AV261" t="str">
        <f t="shared" si="59"/>
        <v/>
      </c>
      <c r="AW261" t="str">
        <f t="shared" si="59"/>
        <v/>
      </c>
      <c r="AX261" t="str">
        <f t="shared" si="59"/>
        <v/>
      </c>
      <c r="AY261" t="str">
        <f t="shared" si="59"/>
        <v/>
      </c>
      <c r="AZ261" t="str">
        <f t="shared" si="59"/>
        <v/>
      </c>
      <c r="BA261" t="str">
        <f t="shared" si="59"/>
        <v/>
      </c>
      <c r="BB261" t="str">
        <f t="shared" si="59"/>
        <v/>
      </c>
      <c r="BC261" t="str">
        <f t="shared" si="59"/>
        <v/>
      </c>
      <c r="BD261" t="str">
        <f t="shared" si="59"/>
        <v/>
      </c>
      <c r="BE261" t="str">
        <f t="shared" si="59"/>
        <v/>
      </c>
      <c r="BF261" t="str">
        <f t="shared" si="59"/>
        <v/>
      </c>
      <c r="BG261" t="str">
        <f t="shared" si="59"/>
        <v/>
      </c>
      <c r="BH261" t="str">
        <f t="shared" si="58"/>
        <v/>
      </c>
      <c r="BI261" t="str">
        <f t="shared" si="58"/>
        <v/>
      </c>
      <c r="BJ261">
        <f t="shared" si="58"/>
        <v>15124</v>
      </c>
      <c r="BK261" t="str">
        <f t="shared" si="58"/>
        <v/>
      </c>
      <c r="BL261" t="str">
        <f t="shared" si="58"/>
        <v/>
      </c>
      <c r="BM261" t="str">
        <f t="shared" si="58"/>
        <v/>
      </c>
      <c r="BN261" t="str">
        <f t="shared" si="58"/>
        <v/>
      </c>
      <c r="BO261" t="str">
        <f t="shared" si="58"/>
        <v/>
      </c>
      <c r="BP261" t="str">
        <f t="shared" si="58"/>
        <v/>
      </c>
      <c r="BQ261" t="str">
        <f t="shared" si="58"/>
        <v/>
      </c>
      <c r="BU261" t="s">
        <v>62</v>
      </c>
      <c r="BV261" t="s">
        <v>63</v>
      </c>
      <c r="BW261">
        <v>15414</v>
      </c>
      <c r="BX261">
        <v>-6.3179442999999997</v>
      </c>
      <c r="BY261">
        <v>106.71756689999999</v>
      </c>
      <c r="BZ261">
        <v>187.6928973047624</v>
      </c>
    </row>
    <row r="262" spans="1:78" x14ac:dyDescent="0.25">
      <c r="A262" t="str">
        <f t="shared" si="49"/>
        <v>Kota Tangerang Selatan15415</v>
      </c>
      <c r="B262" s="20" t="s">
        <v>63</v>
      </c>
      <c r="C262">
        <v>15415</v>
      </c>
      <c r="D262" s="21">
        <v>182.30668211011476</v>
      </c>
      <c r="E262" s="21">
        <v>176.07548897448507</v>
      </c>
      <c r="F262" s="23">
        <v>1050000</v>
      </c>
      <c r="G262" s="23">
        <v>1050000</v>
      </c>
      <c r="H262" t="s">
        <v>42</v>
      </c>
      <c r="I262" s="23">
        <v>1050000</v>
      </c>
      <c r="J262" s="22"/>
      <c r="K262" t="s">
        <v>62</v>
      </c>
      <c r="L262" s="20" t="s">
        <v>63</v>
      </c>
      <c r="M262">
        <v>15415</v>
      </c>
      <c r="N262" s="21">
        <v>32.663359300943199</v>
      </c>
      <c r="O262" s="21">
        <v>40.749440697246548</v>
      </c>
      <c r="P262" t="s">
        <v>42</v>
      </c>
      <c r="Q262" t="s">
        <v>42</v>
      </c>
      <c r="X262" s="20" t="s">
        <v>53</v>
      </c>
      <c r="Y262">
        <v>45381</v>
      </c>
      <c r="Z262" t="str">
        <f t="shared" si="50"/>
        <v>Kab. Sumedang45381</v>
      </c>
      <c r="AB262">
        <v>15125</v>
      </c>
      <c r="AC262" t="str">
        <f t="shared" si="60"/>
        <v/>
      </c>
      <c r="AD262" t="str">
        <f t="shared" si="60"/>
        <v/>
      </c>
      <c r="AE262" t="str">
        <f t="shared" si="60"/>
        <v/>
      </c>
      <c r="AF262" t="str">
        <f t="shared" si="60"/>
        <v/>
      </c>
      <c r="AG262" t="str">
        <f t="shared" si="60"/>
        <v/>
      </c>
      <c r="AH262" t="str">
        <f t="shared" si="60"/>
        <v/>
      </c>
      <c r="AI262" t="str">
        <f t="shared" si="60"/>
        <v/>
      </c>
      <c r="AJ262" t="str">
        <f t="shared" si="60"/>
        <v/>
      </c>
      <c r="AK262" t="str">
        <f t="shared" si="60"/>
        <v/>
      </c>
      <c r="AL262" t="str">
        <f t="shared" si="60"/>
        <v/>
      </c>
      <c r="AM262" t="str">
        <f t="shared" si="60"/>
        <v/>
      </c>
      <c r="AN262" t="str">
        <f t="shared" si="60"/>
        <v/>
      </c>
      <c r="AO262" t="str">
        <f t="shared" si="60"/>
        <v/>
      </c>
      <c r="AP262" t="str">
        <f t="shared" si="60"/>
        <v/>
      </c>
      <c r="AQ262" t="str">
        <f t="shared" si="60"/>
        <v/>
      </c>
      <c r="AR262" t="str">
        <f t="shared" si="60"/>
        <v/>
      </c>
      <c r="AS262" t="str">
        <f t="shared" si="59"/>
        <v/>
      </c>
      <c r="AT262" t="str">
        <f t="shared" si="59"/>
        <v/>
      </c>
      <c r="AU262" t="str">
        <f t="shared" si="59"/>
        <v/>
      </c>
      <c r="AV262" t="str">
        <f t="shared" si="59"/>
        <v/>
      </c>
      <c r="AW262" t="str">
        <f t="shared" si="59"/>
        <v/>
      </c>
      <c r="AX262" t="str">
        <f t="shared" si="59"/>
        <v/>
      </c>
      <c r="AY262" t="str">
        <f t="shared" si="59"/>
        <v/>
      </c>
      <c r="AZ262" t="str">
        <f t="shared" si="59"/>
        <v/>
      </c>
      <c r="BA262" t="str">
        <f t="shared" si="59"/>
        <v/>
      </c>
      <c r="BB262" t="str">
        <f t="shared" si="59"/>
        <v/>
      </c>
      <c r="BC262" t="str">
        <f t="shared" si="59"/>
        <v/>
      </c>
      <c r="BD262" t="str">
        <f t="shared" si="59"/>
        <v/>
      </c>
      <c r="BE262" t="str">
        <f t="shared" si="59"/>
        <v/>
      </c>
      <c r="BF262" t="str">
        <f t="shared" si="59"/>
        <v/>
      </c>
      <c r="BG262" t="str">
        <f t="shared" si="59"/>
        <v/>
      </c>
      <c r="BH262" t="str">
        <f t="shared" si="58"/>
        <v/>
      </c>
      <c r="BI262" t="str">
        <f t="shared" si="58"/>
        <v/>
      </c>
      <c r="BJ262">
        <f t="shared" si="58"/>
        <v>15125</v>
      </c>
      <c r="BK262" t="str">
        <f t="shared" si="58"/>
        <v/>
      </c>
      <c r="BL262" t="str">
        <f t="shared" si="58"/>
        <v/>
      </c>
      <c r="BM262" t="str">
        <f t="shared" si="58"/>
        <v/>
      </c>
      <c r="BN262" t="str">
        <f t="shared" si="58"/>
        <v/>
      </c>
      <c r="BO262" t="str">
        <f t="shared" si="58"/>
        <v/>
      </c>
      <c r="BP262" t="str">
        <f t="shared" si="58"/>
        <v/>
      </c>
      <c r="BQ262" t="str">
        <f t="shared" si="58"/>
        <v/>
      </c>
      <c r="BU262" t="s">
        <v>62</v>
      </c>
      <c r="BV262" t="s">
        <v>63</v>
      </c>
      <c r="BW262">
        <v>15415</v>
      </c>
      <c r="BX262">
        <v>-6.3304537999999999</v>
      </c>
      <c r="BY262">
        <v>106.7264125</v>
      </c>
      <c r="BZ262">
        <v>185.25440682129658</v>
      </c>
    </row>
    <row r="263" spans="1:78" x14ac:dyDescent="0.25">
      <c r="A263" t="str">
        <f t="shared" si="49"/>
        <v>Kota Tangerang Selatan15416</v>
      </c>
      <c r="B263" s="20" t="s">
        <v>63</v>
      </c>
      <c r="C263">
        <v>15416</v>
      </c>
      <c r="D263" s="21">
        <v>181.23795294627644</v>
      </c>
      <c r="E263" s="21">
        <v>174.86837791444361</v>
      </c>
      <c r="F263" s="23">
        <v>1045000</v>
      </c>
      <c r="G263" s="23">
        <v>1045000</v>
      </c>
      <c r="H263" t="s">
        <v>42</v>
      </c>
      <c r="I263" s="23">
        <v>1045000</v>
      </c>
      <c r="J263" s="22"/>
      <c r="K263" t="s">
        <v>62</v>
      </c>
      <c r="L263" s="20" t="s">
        <v>63</v>
      </c>
      <c r="M263">
        <v>15416</v>
      </c>
      <c r="N263" s="21">
        <v>30.982127729913422</v>
      </c>
      <c r="O263" s="21">
        <v>42.948695399055339</v>
      </c>
      <c r="P263" t="s">
        <v>42</v>
      </c>
      <c r="Q263" t="s">
        <v>42</v>
      </c>
      <c r="X263" s="20" t="s">
        <v>53</v>
      </c>
      <c r="Y263">
        <v>45392</v>
      </c>
      <c r="Z263" t="str">
        <f t="shared" si="50"/>
        <v>Kab. Sumedang45392</v>
      </c>
      <c r="AB263">
        <v>15126</v>
      </c>
      <c r="AC263" t="str">
        <f t="shared" si="60"/>
        <v/>
      </c>
      <c r="AD263" t="str">
        <f t="shared" si="60"/>
        <v/>
      </c>
      <c r="AE263" t="str">
        <f t="shared" si="60"/>
        <v/>
      </c>
      <c r="AF263" t="str">
        <f t="shared" si="60"/>
        <v/>
      </c>
      <c r="AG263" t="str">
        <f t="shared" si="60"/>
        <v/>
      </c>
      <c r="AH263" t="str">
        <f t="shared" si="60"/>
        <v/>
      </c>
      <c r="AI263" t="str">
        <f t="shared" si="60"/>
        <v/>
      </c>
      <c r="AJ263" t="str">
        <f t="shared" si="60"/>
        <v/>
      </c>
      <c r="AK263" t="str">
        <f t="shared" si="60"/>
        <v/>
      </c>
      <c r="AL263" t="str">
        <f t="shared" si="60"/>
        <v/>
      </c>
      <c r="AM263" t="str">
        <f t="shared" si="60"/>
        <v/>
      </c>
      <c r="AN263" t="str">
        <f t="shared" si="60"/>
        <v/>
      </c>
      <c r="AO263" t="str">
        <f t="shared" si="60"/>
        <v/>
      </c>
      <c r="AP263" t="str">
        <f t="shared" si="60"/>
        <v/>
      </c>
      <c r="AQ263" t="str">
        <f t="shared" si="60"/>
        <v/>
      </c>
      <c r="AR263" t="str">
        <f t="shared" si="60"/>
        <v/>
      </c>
      <c r="AS263" t="str">
        <f t="shared" si="59"/>
        <v/>
      </c>
      <c r="AT263" t="str">
        <f t="shared" si="59"/>
        <v/>
      </c>
      <c r="AU263" t="str">
        <f t="shared" si="59"/>
        <v/>
      </c>
      <c r="AV263" t="str">
        <f t="shared" si="59"/>
        <v/>
      </c>
      <c r="AW263" t="str">
        <f t="shared" si="59"/>
        <v/>
      </c>
      <c r="AX263" t="str">
        <f t="shared" si="59"/>
        <v/>
      </c>
      <c r="AY263" t="str">
        <f t="shared" si="59"/>
        <v/>
      </c>
      <c r="AZ263" t="str">
        <f t="shared" si="59"/>
        <v/>
      </c>
      <c r="BA263" t="str">
        <f t="shared" si="59"/>
        <v/>
      </c>
      <c r="BB263" t="str">
        <f t="shared" si="59"/>
        <v/>
      </c>
      <c r="BC263" t="str">
        <f t="shared" si="59"/>
        <v/>
      </c>
      <c r="BD263" t="str">
        <f t="shared" si="59"/>
        <v/>
      </c>
      <c r="BE263" t="str">
        <f t="shared" si="59"/>
        <v/>
      </c>
      <c r="BF263" t="str">
        <f t="shared" si="59"/>
        <v/>
      </c>
      <c r="BG263" t="str">
        <f t="shared" si="59"/>
        <v/>
      </c>
      <c r="BH263" t="str">
        <f t="shared" si="58"/>
        <v/>
      </c>
      <c r="BI263" t="str">
        <f t="shared" si="58"/>
        <v/>
      </c>
      <c r="BJ263">
        <f t="shared" si="58"/>
        <v>15126</v>
      </c>
      <c r="BK263" t="str">
        <f t="shared" si="58"/>
        <v/>
      </c>
      <c r="BL263" t="str">
        <f t="shared" si="58"/>
        <v/>
      </c>
      <c r="BM263" t="str">
        <f t="shared" ref="BM263:BQ263" si="61">IFERROR(IF(MATCH(BM$11&amp;$AB263,$Z$12:$Z$1468,0)&gt;0,$AB263,""),"")</f>
        <v/>
      </c>
      <c r="BN263" t="str">
        <f t="shared" si="61"/>
        <v/>
      </c>
      <c r="BO263" t="str">
        <f t="shared" si="61"/>
        <v/>
      </c>
      <c r="BP263" t="str">
        <f t="shared" si="61"/>
        <v/>
      </c>
      <c r="BQ263" t="str">
        <f t="shared" si="61"/>
        <v/>
      </c>
      <c r="BU263" t="s">
        <v>62</v>
      </c>
      <c r="BV263" t="s">
        <v>63</v>
      </c>
      <c r="BW263">
        <v>15416</v>
      </c>
      <c r="BX263">
        <v>-6.3511344999999997</v>
      </c>
      <c r="BY263">
        <v>106.7205154</v>
      </c>
      <c r="BZ263">
        <v>183.94485890911261</v>
      </c>
    </row>
    <row r="264" spans="1:78" x14ac:dyDescent="0.25">
      <c r="A264" t="str">
        <f t="shared" si="49"/>
        <v>Kota Tangerang Selatan15417</v>
      </c>
      <c r="B264" s="20" t="s">
        <v>63</v>
      </c>
      <c r="C264">
        <v>15417</v>
      </c>
      <c r="D264" s="21">
        <v>178.66273693962538</v>
      </c>
      <c r="E264" s="21">
        <v>172.3903662401147</v>
      </c>
      <c r="F264" s="23">
        <v>1030000</v>
      </c>
      <c r="G264" s="23">
        <v>1030000</v>
      </c>
      <c r="H264" t="s">
        <v>42</v>
      </c>
      <c r="I264" s="23">
        <v>1030000</v>
      </c>
      <c r="J264" s="22"/>
      <c r="K264" t="s">
        <v>62</v>
      </c>
      <c r="L264" s="20" t="s">
        <v>63</v>
      </c>
      <c r="M264">
        <v>15417</v>
      </c>
      <c r="N264" s="21">
        <v>28.871713527379928</v>
      </c>
      <c r="O264" s="21">
        <v>39.61190509070201</v>
      </c>
      <c r="P264" t="s">
        <v>42</v>
      </c>
      <c r="Q264" t="s">
        <v>42</v>
      </c>
      <c r="X264" s="20" t="s">
        <v>57</v>
      </c>
      <c r="Y264">
        <v>44185</v>
      </c>
      <c r="Z264" t="str">
        <f t="shared" si="50"/>
        <v>Kab. Garut44185</v>
      </c>
      <c r="AB264">
        <v>15127</v>
      </c>
      <c r="AC264" t="str">
        <f t="shared" si="60"/>
        <v/>
      </c>
      <c r="AD264" t="str">
        <f t="shared" si="60"/>
        <v/>
      </c>
      <c r="AE264" t="str">
        <f t="shared" si="60"/>
        <v/>
      </c>
      <c r="AF264" t="str">
        <f t="shared" si="60"/>
        <v/>
      </c>
      <c r="AG264" t="str">
        <f t="shared" si="60"/>
        <v/>
      </c>
      <c r="AH264" t="str">
        <f t="shared" si="60"/>
        <v/>
      </c>
      <c r="AI264" t="str">
        <f t="shared" si="60"/>
        <v/>
      </c>
      <c r="AJ264" t="str">
        <f t="shared" si="60"/>
        <v/>
      </c>
      <c r="AK264" t="str">
        <f t="shared" si="60"/>
        <v/>
      </c>
      <c r="AL264" t="str">
        <f t="shared" si="60"/>
        <v/>
      </c>
      <c r="AM264" t="str">
        <f t="shared" si="60"/>
        <v/>
      </c>
      <c r="AN264" t="str">
        <f t="shared" si="60"/>
        <v/>
      </c>
      <c r="AO264" t="str">
        <f t="shared" si="60"/>
        <v/>
      </c>
      <c r="AP264" t="str">
        <f t="shared" si="60"/>
        <v/>
      </c>
      <c r="AQ264" t="str">
        <f t="shared" si="60"/>
        <v/>
      </c>
      <c r="AR264" t="str">
        <f t="shared" si="60"/>
        <v/>
      </c>
      <c r="AS264" t="str">
        <f t="shared" si="59"/>
        <v/>
      </c>
      <c r="AT264" t="str">
        <f t="shared" si="59"/>
        <v/>
      </c>
      <c r="AU264" t="str">
        <f t="shared" si="59"/>
        <v/>
      </c>
      <c r="AV264" t="str">
        <f t="shared" si="59"/>
        <v/>
      </c>
      <c r="AW264" t="str">
        <f t="shared" si="59"/>
        <v/>
      </c>
      <c r="AX264" t="str">
        <f t="shared" si="59"/>
        <v/>
      </c>
      <c r="AY264" t="str">
        <f t="shared" si="59"/>
        <v/>
      </c>
      <c r="AZ264" t="str">
        <f t="shared" si="59"/>
        <v/>
      </c>
      <c r="BA264" t="str">
        <f t="shared" si="59"/>
        <v/>
      </c>
      <c r="BB264" t="str">
        <f t="shared" si="59"/>
        <v/>
      </c>
      <c r="BC264" t="str">
        <f t="shared" si="59"/>
        <v/>
      </c>
      <c r="BD264" t="str">
        <f t="shared" si="59"/>
        <v/>
      </c>
      <c r="BE264" t="str">
        <f t="shared" si="59"/>
        <v/>
      </c>
      <c r="BF264" t="str">
        <f t="shared" si="59"/>
        <v/>
      </c>
      <c r="BG264" t="str">
        <f t="shared" si="59"/>
        <v/>
      </c>
      <c r="BH264" t="str">
        <f t="shared" ref="BH264:BQ289" si="62">IFERROR(IF(MATCH(BH$11&amp;$AB264,$Z$12:$Z$1468,0)&gt;0,$AB264,""),"")</f>
        <v/>
      </c>
      <c r="BI264" t="str">
        <f t="shared" si="62"/>
        <v/>
      </c>
      <c r="BJ264">
        <f t="shared" si="62"/>
        <v>15127</v>
      </c>
      <c r="BK264" t="str">
        <f t="shared" si="62"/>
        <v/>
      </c>
      <c r="BL264" t="str">
        <f t="shared" si="62"/>
        <v/>
      </c>
      <c r="BM264" t="str">
        <f t="shared" si="62"/>
        <v/>
      </c>
      <c r="BN264" t="str">
        <f t="shared" si="62"/>
        <v/>
      </c>
      <c r="BO264" t="str">
        <f t="shared" si="62"/>
        <v/>
      </c>
      <c r="BP264" t="str">
        <f t="shared" si="62"/>
        <v/>
      </c>
      <c r="BQ264" t="str">
        <f t="shared" si="62"/>
        <v/>
      </c>
      <c r="BU264" t="s">
        <v>62</v>
      </c>
      <c r="BV264" t="s">
        <v>63</v>
      </c>
      <c r="BW264">
        <v>15417</v>
      </c>
      <c r="BX264">
        <v>-6.3478915000000002</v>
      </c>
      <c r="BY264">
        <v>106.7411559</v>
      </c>
      <c r="BZ264">
        <v>181.5429680896161</v>
      </c>
    </row>
    <row r="265" spans="1:78" x14ac:dyDescent="0.25">
      <c r="A265" t="str">
        <f t="shared" si="49"/>
        <v>Kota Tangerang Selatan15418</v>
      </c>
      <c r="B265" s="20" t="s">
        <v>63</v>
      </c>
      <c r="C265">
        <v>15418</v>
      </c>
      <c r="D265" s="21">
        <v>176.44576241983765</v>
      </c>
      <c r="E265" s="21">
        <v>170.33187185083858</v>
      </c>
      <c r="F265" s="23">
        <v>1020000</v>
      </c>
      <c r="G265" s="23">
        <v>1020000</v>
      </c>
      <c r="H265" t="s">
        <v>42</v>
      </c>
      <c r="I265" s="23">
        <v>1020000</v>
      </c>
      <c r="J265" s="22"/>
      <c r="K265" t="s">
        <v>62</v>
      </c>
      <c r="L265" s="20" t="s">
        <v>63</v>
      </c>
      <c r="M265">
        <v>15418</v>
      </c>
      <c r="N265" s="21">
        <v>27.791948167768666</v>
      </c>
      <c r="O265" s="21">
        <v>35.290573560393156</v>
      </c>
      <c r="P265" t="s">
        <v>42</v>
      </c>
      <c r="Q265" t="s">
        <v>42</v>
      </c>
      <c r="X265" s="20" t="s">
        <v>57</v>
      </c>
      <c r="Y265">
        <v>44162</v>
      </c>
      <c r="Z265" t="str">
        <f t="shared" si="50"/>
        <v>Kab. Garut44162</v>
      </c>
      <c r="AB265">
        <v>15128</v>
      </c>
      <c r="AC265" t="str">
        <f t="shared" si="60"/>
        <v/>
      </c>
      <c r="AD265" t="str">
        <f t="shared" si="60"/>
        <v/>
      </c>
      <c r="AE265" t="str">
        <f t="shared" si="60"/>
        <v/>
      </c>
      <c r="AF265" t="str">
        <f t="shared" si="60"/>
        <v/>
      </c>
      <c r="AG265" t="str">
        <f t="shared" si="60"/>
        <v/>
      </c>
      <c r="AH265" t="str">
        <f t="shared" si="60"/>
        <v/>
      </c>
      <c r="AI265" t="str">
        <f t="shared" si="60"/>
        <v/>
      </c>
      <c r="AJ265" t="str">
        <f t="shared" si="60"/>
        <v/>
      </c>
      <c r="AK265" t="str">
        <f t="shared" si="60"/>
        <v/>
      </c>
      <c r="AL265" t="str">
        <f t="shared" si="60"/>
        <v/>
      </c>
      <c r="AM265" t="str">
        <f t="shared" si="60"/>
        <v/>
      </c>
      <c r="AN265" t="str">
        <f t="shared" si="60"/>
        <v/>
      </c>
      <c r="AO265" t="str">
        <f t="shared" si="60"/>
        <v/>
      </c>
      <c r="AP265" t="str">
        <f t="shared" si="60"/>
        <v/>
      </c>
      <c r="AQ265" t="str">
        <f t="shared" si="60"/>
        <v/>
      </c>
      <c r="AR265" t="str">
        <f t="shared" ref="AR265:BG280" si="63">IFERROR(IF(MATCH(AR$11&amp;$AB265,$Z$12:$Z$1468,0)&gt;0,$AB265,""),"")</f>
        <v/>
      </c>
      <c r="AS265" t="str">
        <f t="shared" si="63"/>
        <v/>
      </c>
      <c r="AT265" t="str">
        <f t="shared" si="63"/>
        <v/>
      </c>
      <c r="AU265" t="str">
        <f t="shared" si="63"/>
        <v/>
      </c>
      <c r="AV265" t="str">
        <f t="shared" si="63"/>
        <v/>
      </c>
      <c r="AW265" t="str">
        <f t="shared" si="63"/>
        <v/>
      </c>
      <c r="AX265" t="str">
        <f t="shared" si="63"/>
        <v/>
      </c>
      <c r="AY265" t="str">
        <f t="shared" si="63"/>
        <v/>
      </c>
      <c r="AZ265" t="str">
        <f t="shared" si="63"/>
        <v/>
      </c>
      <c r="BA265" t="str">
        <f t="shared" si="63"/>
        <v/>
      </c>
      <c r="BB265" t="str">
        <f t="shared" si="63"/>
        <v/>
      </c>
      <c r="BC265" t="str">
        <f t="shared" si="63"/>
        <v/>
      </c>
      <c r="BD265" t="str">
        <f t="shared" si="63"/>
        <v/>
      </c>
      <c r="BE265" t="str">
        <f t="shared" si="63"/>
        <v/>
      </c>
      <c r="BF265" t="str">
        <f t="shared" si="63"/>
        <v/>
      </c>
      <c r="BG265" t="str">
        <f t="shared" si="63"/>
        <v/>
      </c>
      <c r="BH265" t="str">
        <f t="shared" si="62"/>
        <v/>
      </c>
      <c r="BI265" t="str">
        <f t="shared" si="62"/>
        <v/>
      </c>
      <c r="BJ265">
        <f t="shared" si="62"/>
        <v>15128</v>
      </c>
      <c r="BK265" t="str">
        <f t="shared" si="62"/>
        <v/>
      </c>
      <c r="BL265" t="str">
        <f t="shared" si="62"/>
        <v/>
      </c>
      <c r="BM265" t="str">
        <f t="shared" si="62"/>
        <v/>
      </c>
      <c r="BN265" t="str">
        <f t="shared" si="62"/>
        <v/>
      </c>
      <c r="BO265" t="str">
        <f t="shared" si="62"/>
        <v/>
      </c>
      <c r="BP265" t="str">
        <f t="shared" si="62"/>
        <v/>
      </c>
      <c r="BQ265" t="str">
        <f t="shared" si="62"/>
        <v/>
      </c>
      <c r="BU265" t="s">
        <v>62</v>
      </c>
      <c r="BV265" t="s">
        <v>63</v>
      </c>
      <c r="BW265">
        <v>15418</v>
      </c>
      <c r="BX265">
        <v>-6.3368697999999997</v>
      </c>
      <c r="BY265">
        <v>106.7647475</v>
      </c>
      <c r="BZ265">
        <v>179.60100668911684</v>
      </c>
    </row>
    <row r="266" spans="1:78" x14ac:dyDescent="0.25">
      <c r="A266" t="str">
        <f t="shared" si="49"/>
        <v>Kota Tangerang Selatan15419</v>
      </c>
      <c r="B266" s="20" t="s">
        <v>63</v>
      </c>
      <c r="C266">
        <v>15419</v>
      </c>
      <c r="D266" s="21">
        <v>178.40522515808121</v>
      </c>
      <c r="E266" s="21">
        <v>172.40943224692333</v>
      </c>
      <c r="F266" s="23">
        <v>1030000</v>
      </c>
      <c r="G266" s="23">
        <v>1030000</v>
      </c>
      <c r="H266" t="s">
        <v>42</v>
      </c>
      <c r="I266" s="23">
        <v>1030000</v>
      </c>
      <c r="J266" s="22"/>
      <c r="K266" t="s">
        <v>62</v>
      </c>
      <c r="L266" s="20" t="s">
        <v>63</v>
      </c>
      <c r="M266">
        <v>15419</v>
      </c>
      <c r="N266" s="21">
        <v>30.64085001360209</v>
      </c>
      <c r="O266" s="21">
        <v>33.975440977798968</v>
      </c>
      <c r="P266" t="s">
        <v>42</v>
      </c>
      <c r="Q266" t="s">
        <v>42</v>
      </c>
      <c r="X266" s="20" t="s">
        <v>55</v>
      </c>
      <c r="Y266">
        <v>41272</v>
      </c>
      <c r="Z266" t="str">
        <f t="shared" si="50"/>
        <v>Kab. Subang41272</v>
      </c>
      <c r="AB266">
        <v>15129</v>
      </c>
      <c r="AC266" t="str">
        <f t="shared" ref="AC266:AR281" si="64">IFERROR(IF(MATCH(AC$11&amp;$AB266,$Z$12:$Z$1468,0)&gt;0,$AB266,""),"")</f>
        <v/>
      </c>
      <c r="AD266" t="str">
        <f t="shared" si="64"/>
        <v/>
      </c>
      <c r="AE266" t="str">
        <f t="shared" si="64"/>
        <v/>
      </c>
      <c r="AF266" t="str">
        <f t="shared" si="64"/>
        <v/>
      </c>
      <c r="AG266" t="str">
        <f t="shared" si="64"/>
        <v/>
      </c>
      <c r="AH266" t="str">
        <f t="shared" si="64"/>
        <v/>
      </c>
      <c r="AI266" t="str">
        <f t="shared" si="64"/>
        <v/>
      </c>
      <c r="AJ266" t="str">
        <f t="shared" si="64"/>
        <v/>
      </c>
      <c r="AK266" t="str">
        <f t="shared" si="64"/>
        <v/>
      </c>
      <c r="AL266" t="str">
        <f t="shared" si="64"/>
        <v/>
      </c>
      <c r="AM266" t="str">
        <f t="shared" si="64"/>
        <v/>
      </c>
      <c r="AN266" t="str">
        <f t="shared" si="64"/>
        <v/>
      </c>
      <c r="AO266" t="str">
        <f t="shared" si="64"/>
        <v/>
      </c>
      <c r="AP266" t="str">
        <f t="shared" si="64"/>
        <v/>
      </c>
      <c r="AQ266" t="str">
        <f t="shared" si="64"/>
        <v/>
      </c>
      <c r="AR266" t="str">
        <f t="shared" si="64"/>
        <v/>
      </c>
      <c r="AS266" t="str">
        <f t="shared" si="63"/>
        <v/>
      </c>
      <c r="AT266" t="str">
        <f t="shared" si="63"/>
        <v/>
      </c>
      <c r="AU266" t="str">
        <f t="shared" si="63"/>
        <v/>
      </c>
      <c r="AV266" t="str">
        <f t="shared" si="63"/>
        <v/>
      </c>
      <c r="AW266" t="str">
        <f t="shared" si="63"/>
        <v/>
      </c>
      <c r="AX266" t="str">
        <f t="shared" si="63"/>
        <v/>
      </c>
      <c r="AY266" t="str">
        <f t="shared" si="63"/>
        <v/>
      </c>
      <c r="AZ266" t="str">
        <f t="shared" si="63"/>
        <v/>
      </c>
      <c r="BA266" t="str">
        <f t="shared" si="63"/>
        <v/>
      </c>
      <c r="BB266" t="str">
        <f t="shared" si="63"/>
        <v/>
      </c>
      <c r="BC266" t="str">
        <f t="shared" si="63"/>
        <v/>
      </c>
      <c r="BD266" t="str">
        <f t="shared" si="63"/>
        <v/>
      </c>
      <c r="BE266" t="str">
        <f t="shared" si="63"/>
        <v/>
      </c>
      <c r="BF266" t="str">
        <f t="shared" si="63"/>
        <v/>
      </c>
      <c r="BG266" t="str">
        <f t="shared" si="63"/>
        <v/>
      </c>
      <c r="BH266" t="str">
        <f t="shared" si="62"/>
        <v/>
      </c>
      <c r="BI266" t="str">
        <f t="shared" si="62"/>
        <v/>
      </c>
      <c r="BJ266">
        <f t="shared" si="62"/>
        <v>15129</v>
      </c>
      <c r="BK266" t="str">
        <f t="shared" si="62"/>
        <v/>
      </c>
      <c r="BL266" t="str">
        <f t="shared" si="62"/>
        <v/>
      </c>
      <c r="BM266" t="str">
        <f t="shared" si="62"/>
        <v/>
      </c>
      <c r="BN266" t="str">
        <f t="shared" si="62"/>
        <v/>
      </c>
      <c r="BO266" t="str">
        <f t="shared" si="62"/>
        <v/>
      </c>
      <c r="BP266" t="str">
        <f t="shared" si="62"/>
        <v/>
      </c>
      <c r="BQ266" t="str">
        <f t="shared" si="62"/>
        <v/>
      </c>
      <c r="BU266" t="s">
        <v>62</v>
      </c>
      <c r="BV266" t="s">
        <v>63</v>
      </c>
      <c r="BW266">
        <v>15419</v>
      </c>
      <c r="BX266">
        <v>-6.3163922000000001</v>
      </c>
      <c r="BY266">
        <v>106.7647475</v>
      </c>
      <c r="BZ266">
        <v>181.75745026880071</v>
      </c>
    </row>
    <row r="267" spans="1:78" x14ac:dyDescent="0.25">
      <c r="A267" t="str">
        <f t="shared" si="49"/>
        <v>Kab. Kepulauan Seribu14510</v>
      </c>
      <c r="B267" s="20" t="s">
        <v>77</v>
      </c>
      <c r="C267">
        <v>14510</v>
      </c>
      <c r="D267" s="21">
        <v>222.95569253851343</v>
      </c>
      <c r="E267" s="21">
        <v>218.45293736773272</v>
      </c>
      <c r="F267" s="23">
        <v>1250000</v>
      </c>
      <c r="G267" s="23">
        <v>1250000</v>
      </c>
      <c r="H267" s="23">
        <v>625000</v>
      </c>
      <c r="I267" s="23">
        <v>1250000</v>
      </c>
      <c r="J267" s="22"/>
      <c r="K267" t="s">
        <v>44</v>
      </c>
      <c r="L267" s="20" t="s">
        <v>77</v>
      </c>
      <c r="M267">
        <v>14510</v>
      </c>
      <c r="N267" s="21">
        <v>87.238270109490529</v>
      </c>
      <c r="O267" s="21">
        <v>61.423792030051132</v>
      </c>
      <c r="P267" s="23">
        <v>625000</v>
      </c>
      <c r="Q267" s="23">
        <v>625000</v>
      </c>
      <c r="X267" s="20" t="s">
        <v>57</v>
      </c>
      <c r="Y267">
        <v>44182</v>
      </c>
      <c r="Z267" t="str">
        <f t="shared" si="50"/>
        <v>Kab. Garut44182</v>
      </c>
      <c r="AB267">
        <v>15131</v>
      </c>
      <c r="AC267" t="str">
        <f t="shared" si="64"/>
        <v/>
      </c>
      <c r="AD267" t="str">
        <f t="shared" si="64"/>
        <v/>
      </c>
      <c r="AE267" t="str">
        <f t="shared" si="64"/>
        <v/>
      </c>
      <c r="AF267" t="str">
        <f t="shared" si="64"/>
        <v/>
      </c>
      <c r="AG267" t="str">
        <f t="shared" si="64"/>
        <v/>
      </c>
      <c r="AH267" t="str">
        <f t="shared" si="64"/>
        <v/>
      </c>
      <c r="AI267" t="str">
        <f t="shared" si="64"/>
        <v/>
      </c>
      <c r="AJ267" t="str">
        <f t="shared" si="64"/>
        <v/>
      </c>
      <c r="AK267" t="str">
        <f t="shared" si="64"/>
        <v/>
      </c>
      <c r="AL267" t="str">
        <f t="shared" si="64"/>
        <v/>
      </c>
      <c r="AM267" t="str">
        <f t="shared" si="64"/>
        <v/>
      </c>
      <c r="AN267" t="str">
        <f t="shared" si="64"/>
        <v/>
      </c>
      <c r="AO267" t="str">
        <f t="shared" si="64"/>
        <v/>
      </c>
      <c r="AP267" t="str">
        <f t="shared" si="64"/>
        <v/>
      </c>
      <c r="AQ267" t="str">
        <f t="shared" si="64"/>
        <v/>
      </c>
      <c r="AR267" t="str">
        <f t="shared" si="64"/>
        <v/>
      </c>
      <c r="AS267" t="str">
        <f t="shared" si="63"/>
        <v/>
      </c>
      <c r="AT267" t="str">
        <f t="shared" si="63"/>
        <v/>
      </c>
      <c r="AU267" t="str">
        <f t="shared" si="63"/>
        <v/>
      </c>
      <c r="AV267" t="str">
        <f t="shared" si="63"/>
        <v/>
      </c>
      <c r="AW267" t="str">
        <f t="shared" si="63"/>
        <v/>
      </c>
      <c r="AX267" t="str">
        <f t="shared" si="63"/>
        <v/>
      </c>
      <c r="AY267" t="str">
        <f t="shared" si="63"/>
        <v/>
      </c>
      <c r="AZ267" t="str">
        <f t="shared" si="63"/>
        <v/>
      </c>
      <c r="BA267" t="str">
        <f t="shared" si="63"/>
        <v/>
      </c>
      <c r="BB267" t="str">
        <f t="shared" si="63"/>
        <v/>
      </c>
      <c r="BC267" t="str">
        <f t="shared" si="63"/>
        <v/>
      </c>
      <c r="BD267" t="str">
        <f t="shared" si="63"/>
        <v/>
      </c>
      <c r="BE267" t="str">
        <f t="shared" si="63"/>
        <v/>
      </c>
      <c r="BF267" t="str">
        <f t="shared" si="63"/>
        <v/>
      </c>
      <c r="BG267" t="str">
        <f t="shared" si="63"/>
        <v/>
      </c>
      <c r="BH267" t="str">
        <f t="shared" si="62"/>
        <v/>
      </c>
      <c r="BI267" t="str">
        <f t="shared" si="62"/>
        <v/>
      </c>
      <c r="BJ267">
        <f t="shared" si="62"/>
        <v>15131</v>
      </c>
      <c r="BK267" t="str">
        <f t="shared" si="62"/>
        <v/>
      </c>
      <c r="BL267" t="str">
        <f t="shared" si="62"/>
        <v/>
      </c>
      <c r="BM267" t="str">
        <f t="shared" si="62"/>
        <v/>
      </c>
      <c r="BN267" t="str">
        <f t="shared" si="62"/>
        <v/>
      </c>
      <c r="BO267" t="str">
        <f t="shared" si="62"/>
        <v/>
      </c>
      <c r="BP267" t="str">
        <f t="shared" si="62"/>
        <v/>
      </c>
      <c r="BQ267" t="str">
        <f t="shared" si="62"/>
        <v/>
      </c>
      <c r="BU267" t="s">
        <v>44</v>
      </c>
      <c r="BV267" t="s">
        <v>77</v>
      </c>
      <c r="BW267">
        <v>14510</v>
      </c>
      <c r="BX267">
        <v>-5.9716604000000002</v>
      </c>
      <c r="BY267">
        <v>106.7109329</v>
      </c>
      <c r="BZ267">
        <v>228.55268336709923</v>
      </c>
    </row>
    <row r="268" spans="1:78" x14ac:dyDescent="0.25">
      <c r="A268" t="str">
        <f t="shared" si="49"/>
        <v>Kab. Kepulauan Seribu14520</v>
      </c>
      <c r="B268" s="20" t="s">
        <v>77</v>
      </c>
      <c r="C268">
        <v>14520</v>
      </c>
      <c r="D268" s="21">
        <v>241.96348258215414</v>
      </c>
      <c r="E268" s="21">
        <v>237.08905081260212</v>
      </c>
      <c r="F268" s="23">
        <v>1345000</v>
      </c>
      <c r="G268" s="23">
        <v>1345000</v>
      </c>
      <c r="H268" s="23">
        <v>690000</v>
      </c>
      <c r="I268" s="23">
        <v>1345000</v>
      </c>
      <c r="J268" s="22"/>
      <c r="K268" t="s">
        <v>44</v>
      </c>
      <c r="L268" s="20" t="s">
        <v>77</v>
      </c>
      <c r="M268">
        <v>14520</v>
      </c>
      <c r="N268" s="21">
        <v>100.86176691555508</v>
      </c>
      <c r="O268" s="21">
        <v>80.572741408573009</v>
      </c>
      <c r="P268" s="23">
        <v>690000</v>
      </c>
      <c r="Q268" s="23">
        <v>690000</v>
      </c>
      <c r="X268" s="20" t="s">
        <v>56</v>
      </c>
      <c r="Y268">
        <v>41171</v>
      </c>
      <c r="Z268" t="str">
        <f t="shared" si="50"/>
        <v>Kab. Purwakarta41171</v>
      </c>
      <c r="AB268">
        <v>15132</v>
      </c>
      <c r="AC268" t="str">
        <f t="shared" si="64"/>
        <v/>
      </c>
      <c r="AD268" t="str">
        <f t="shared" si="64"/>
        <v/>
      </c>
      <c r="AE268" t="str">
        <f t="shared" si="64"/>
        <v/>
      </c>
      <c r="AF268" t="str">
        <f t="shared" si="64"/>
        <v/>
      </c>
      <c r="AG268" t="str">
        <f t="shared" si="64"/>
        <v/>
      </c>
      <c r="AH268" t="str">
        <f t="shared" si="64"/>
        <v/>
      </c>
      <c r="AI268" t="str">
        <f t="shared" si="64"/>
        <v/>
      </c>
      <c r="AJ268" t="str">
        <f t="shared" si="64"/>
        <v/>
      </c>
      <c r="AK268" t="str">
        <f t="shared" si="64"/>
        <v/>
      </c>
      <c r="AL268" t="str">
        <f t="shared" si="64"/>
        <v/>
      </c>
      <c r="AM268" t="str">
        <f t="shared" si="64"/>
        <v/>
      </c>
      <c r="AN268" t="str">
        <f t="shared" si="64"/>
        <v/>
      </c>
      <c r="AO268" t="str">
        <f t="shared" si="64"/>
        <v/>
      </c>
      <c r="AP268" t="str">
        <f t="shared" si="64"/>
        <v/>
      </c>
      <c r="AQ268" t="str">
        <f t="shared" si="64"/>
        <v/>
      </c>
      <c r="AR268" t="str">
        <f t="shared" si="64"/>
        <v/>
      </c>
      <c r="AS268" t="str">
        <f t="shared" si="63"/>
        <v/>
      </c>
      <c r="AT268" t="str">
        <f t="shared" si="63"/>
        <v/>
      </c>
      <c r="AU268" t="str">
        <f t="shared" si="63"/>
        <v/>
      </c>
      <c r="AV268" t="str">
        <f t="shared" si="63"/>
        <v/>
      </c>
      <c r="AW268" t="str">
        <f t="shared" si="63"/>
        <v/>
      </c>
      <c r="AX268" t="str">
        <f t="shared" si="63"/>
        <v/>
      </c>
      <c r="AY268" t="str">
        <f t="shared" si="63"/>
        <v/>
      </c>
      <c r="AZ268" t="str">
        <f t="shared" si="63"/>
        <v/>
      </c>
      <c r="BA268" t="str">
        <f t="shared" si="63"/>
        <v/>
      </c>
      <c r="BB268" t="str">
        <f t="shared" si="63"/>
        <v/>
      </c>
      <c r="BC268" t="str">
        <f t="shared" si="63"/>
        <v/>
      </c>
      <c r="BD268" t="str">
        <f t="shared" si="63"/>
        <v/>
      </c>
      <c r="BE268" t="str">
        <f t="shared" si="63"/>
        <v/>
      </c>
      <c r="BF268" t="str">
        <f t="shared" si="63"/>
        <v/>
      </c>
      <c r="BG268" t="str">
        <f t="shared" si="63"/>
        <v/>
      </c>
      <c r="BH268" t="str">
        <f t="shared" si="62"/>
        <v/>
      </c>
      <c r="BI268" t="str">
        <f t="shared" si="62"/>
        <v/>
      </c>
      <c r="BJ268">
        <f t="shared" si="62"/>
        <v>15132</v>
      </c>
      <c r="BK268" t="str">
        <f t="shared" si="62"/>
        <v/>
      </c>
      <c r="BL268" t="str">
        <f t="shared" si="62"/>
        <v/>
      </c>
      <c r="BM268" t="str">
        <f t="shared" si="62"/>
        <v/>
      </c>
      <c r="BN268" t="str">
        <f t="shared" si="62"/>
        <v/>
      </c>
      <c r="BO268" t="str">
        <f t="shared" si="62"/>
        <v/>
      </c>
      <c r="BP268" t="str">
        <f t="shared" si="62"/>
        <v/>
      </c>
      <c r="BQ268" t="str">
        <f t="shared" si="62"/>
        <v/>
      </c>
      <c r="BU268" t="s">
        <v>44</v>
      </c>
      <c r="BV268" t="s">
        <v>77</v>
      </c>
      <c r="BW268">
        <v>14520</v>
      </c>
      <c r="BX268">
        <v>-5.9327306999999996</v>
      </c>
      <c r="BY268">
        <v>106.5880288</v>
      </c>
      <c r="BZ268">
        <v>247.02288484820696</v>
      </c>
    </row>
    <row r="269" spans="1:78" x14ac:dyDescent="0.25">
      <c r="A269" t="str">
        <f t="shared" ref="A269:A332" si="65">B269&amp;C269</f>
        <v>Kab. Kepulauan Seribu14530</v>
      </c>
      <c r="B269" s="20" t="s">
        <v>77</v>
      </c>
      <c r="C269">
        <v>14530</v>
      </c>
      <c r="D269" s="21">
        <v>275.19961559647078</v>
      </c>
      <c r="E269" s="21">
        <v>271.01784014659523</v>
      </c>
      <c r="F269" s="23">
        <v>1515000</v>
      </c>
      <c r="G269" s="23">
        <v>1515000</v>
      </c>
      <c r="H269" s="23">
        <v>885000</v>
      </c>
      <c r="I269" s="23">
        <v>1515000</v>
      </c>
      <c r="J269" s="22"/>
      <c r="K269" t="s">
        <v>44</v>
      </c>
      <c r="L269" s="20" t="s">
        <v>77</v>
      </c>
      <c r="M269">
        <v>14530</v>
      </c>
      <c r="N269" s="21">
        <v>139.33092603552635</v>
      </c>
      <c r="O269" s="21">
        <v>114.19783233707633</v>
      </c>
      <c r="P269" s="23">
        <v>885000</v>
      </c>
      <c r="Q269" s="23">
        <v>885000</v>
      </c>
      <c r="X269" s="20" t="s">
        <v>55</v>
      </c>
      <c r="Y269">
        <v>41251</v>
      </c>
      <c r="Z269" t="str">
        <f t="shared" ref="Z269:Z332" si="66">X269&amp;Y269</f>
        <v>Kab. Subang41251</v>
      </c>
      <c r="AB269">
        <v>15133</v>
      </c>
      <c r="AC269" t="str">
        <f t="shared" si="64"/>
        <v/>
      </c>
      <c r="AD269" t="str">
        <f t="shared" si="64"/>
        <v/>
      </c>
      <c r="AE269" t="str">
        <f t="shared" si="64"/>
        <v/>
      </c>
      <c r="AF269" t="str">
        <f t="shared" si="64"/>
        <v/>
      </c>
      <c r="AG269" t="str">
        <f t="shared" si="64"/>
        <v/>
      </c>
      <c r="AH269" t="str">
        <f t="shared" si="64"/>
        <v/>
      </c>
      <c r="AI269" t="str">
        <f t="shared" si="64"/>
        <v/>
      </c>
      <c r="AJ269" t="str">
        <f t="shared" si="64"/>
        <v/>
      </c>
      <c r="AK269" t="str">
        <f t="shared" si="64"/>
        <v/>
      </c>
      <c r="AL269" t="str">
        <f t="shared" si="64"/>
        <v/>
      </c>
      <c r="AM269" t="str">
        <f t="shared" si="64"/>
        <v/>
      </c>
      <c r="AN269" t="str">
        <f t="shared" si="64"/>
        <v/>
      </c>
      <c r="AO269" t="str">
        <f t="shared" si="64"/>
        <v/>
      </c>
      <c r="AP269" t="str">
        <f t="shared" si="64"/>
        <v/>
      </c>
      <c r="AQ269" t="str">
        <f t="shared" si="64"/>
        <v/>
      </c>
      <c r="AR269" t="str">
        <f t="shared" si="64"/>
        <v/>
      </c>
      <c r="AS269" t="str">
        <f t="shared" si="63"/>
        <v/>
      </c>
      <c r="AT269" t="str">
        <f t="shared" si="63"/>
        <v/>
      </c>
      <c r="AU269" t="str">
        <f t="shared" si="63"/>
        <v/>
      </c>
      <c r="AV269" t="str">
        <f t="shared" si="63"/>
        <v/>
      </c>
      <c r="AW269" t="str">
        <f t="shared" si="63"/>
        <v/>
      </c>
      <c r="AX269" t="str">
        <f t="shared" si="63"/>
        <v/>
      </c>
      <c r="AY269" t="str">
        <f t="shared" si="63"/>
        <v/>
      </c>
      <c r="AZ269" t="str">
        <f t="shared" si="63"/>
        <v/>
      </c>
      <c r="BA269" t="str">
        <f t="shared" si="63"/>
        <v/>
      </c>
      <c r="BB269" t="str">
        <f t="shared" si="63"/>
        <v/>
      </c>
      <c r="BC269" t="str">
        <f t="shared" si="63"/>
        <v/>
      </c>
      <c r="BD269" t="str">
        <f t="shared" si="63"/>
        <v/>
      </c>
      <c r="BE269" t="str">
        <f t="shared" si="63"/>
        <v/>
      </c>
      <c r="BF269" t="str">
        <f t="shared" si="63"/>
        <v/>
      </c>
      <c r="BG269" t="str">
        <f t="shared" si="63"/>
        <v/>
      </c>
      <c r="BH269" t="str">
        <f t="shared" si="62"/>
        <v/>
      </c>
      <c r="BI269" t="str">
        <f t="shared" si="62"/>
        <v/>
      </c>
      <c r="BJ269">
        <f t="shared" si="62"/>
        <v>15133</v>
      </c>
      <c r="BK269" t="str">
        <f t="shared" si="62"/>
        <v/>
      </c>
      <c r="BL269" t="str">
        <f t="shared" si="62"/>
        <v/>
      </c>
      <c r="BM269" t="str">
        <f t="shared" si="62"/>
        <v/>
      </c>
      <c r="BN269" t="str">
        <f t="shared" si="62"/>
        <v/>
      </c>
      <c r="BO269" t="str">
        <f t="shared" si="62"/>
        <v/>
      </c>
      <c r="BP269" t="str">
        <f t="shared" si="62"/>
        <v/>
      </c>
      <c r="BQ269" t="str">
        <f t="shared" si="62"/>
        <v/>
      </c>
      <c r="BU269" t="s">
        <v>44</v>
      </c>
      <c r="BV269" t="s">
        <v>77</v>
      </c>
      <c r="BW269">
        <v>14530</v>
      </c>
      <c r="BX269">
        <v>-5.6998747999999999</v>
      </c>
      <c r="BY269">
        <v>106.5429395</v>
      </c>
      <c r="BZ269">
        <v>281.21995848254113</v>
      </c>
    </row>
    <row r="270" spans="1:78" x14ac:dyDescent="0.25">
      <c r="A270" t="str">
        <f t="shared" si="65"/>
        <v>Kab. Kepulauan Seribu14540</v>
      </c>
      <c r="B270" s="20" t="s">
        <v>77</v>
      </c>
      <c r="C270">
        <v>14540</v>
      </c>
      <c r="D270" s="21">
        <v>300.11696699408446</v>
      </c>
      <c r="E270" s="21">
        <v>296.59458255711252</v>
      </c>
      <c r="F270" s="23">
        <v>1640000</v>
      </c>
      <c r="G270" s="23">
        <v>1640000</v>
      </c>
      <c r="H270" s="23">
        <v>1040000</v>
      </c>
      <c r="I270" s="23">
        <v>1640000</v>
      </c>
      <c r="J270" s="22"/>
      <c r="K270" t="s">
        <v>44</v>
      </c>
      <c r="L270" s="20" t="s">
        <v>77</v>
      </c>
      <c r="M270">
        <v>14540</v>
      </c>
      <c r="N270" s="21">
        <v>170.0403928808706</v>
      </c>
      <c r="O270" s="21">
        <v>141.47420431020606</v>
      </c>
      <c r="P270" s="23">
        <v>1040000</v>
      </c>
      <c r="Q270" s="23">
        <v>1040000</v>
      </c>
      <c r="X270" s="20" t="s">
        <v>55</v>
      </c>
      <c r="Y270">
        <v>41271</v>
      </c>
      <c r="Z270" t="str">
        <f t="shared" si="66"/>
        <v>Kab. Subang41271</v>
      </c>
      <c r="AB270">
        <v>15134</v>
      </c>
      <c r="AC270" t="str">
        <f t="shared" si="64"/>
        <v/>
      </c>
      <c r="AD270" t="str">
        <f t="shared" si="64"/>
        <v/>
      </c>
      <c r="AE270" t="str">
        <f t="shared" si="64"/>
        <v/>
      </c>
      <c r="AF270" t="str">
        <f t="shared" si="64"/>
        <v/>
      </c>
      <c r="AG270" t="str">
        <f t="shared" si="64"/>
        <v/>
      </c>
      <c r="AH270" t="str">
        <f t="shared" si="64"/>
        <v/>
      </c>
      <c r="AI270" t="str">
        <f t="shared" si="64"/>
        <v/>
      </c>
      <c r="AJ270" t="str">
        <f t="shared" si="64"/>
        <v/>
      </c>
      <c r="AK270" t="str">
        <f t="shared" si="64"/>
        <v/>
      </c>
      <c r="AL270" t="str">
        <f t="shared" si="64"/>
        <v/>
      </c>
      <c r="AM270" t="str">
        <f t="shared" si="64"/>
        <v/>
      </c>
      <c r="AN270" t="str">
        <f t="shared" si="64"/>
        <v/>
      </c>
      <c r="AO270" t="str">
        <f t="shared" si="64"/>
        <v/>
      </c>
      <c r="AP270" t="str">
        <f t="shared" si="64"/>
        <v/>
      </c>
      <c r="AQ270" t="str">
        <f t="shared" si="64"/>
        <v/>
      </c>
      <c r="AR270" t="str">
        <f t="shared" si="64"/>
        <v/>
      </c>
      <c r="AS270" t="str">
        <f t="shared" si="63"/>
        <v/>
      </c>
      <c r="AT270" t="str">
        <f t="shared" si="63"/>
        <v/>
      </c>
      <c r="AU270" t="str">
        <f t="shared" si="63"/>
        <v/>
      </c>
      <c r="AV270" t="str">
        <f t="shared" si="63"/>
        <v/>
      </c>
      <c r="AW270" t="str">
        <f t="shared" si="63"/>
        <v/>
      </c>
      <c r="AX270" t="str">
        <f t="shared" si="63"/>
        <v/>
      </c>
      <c r="AY270" t="str">
        <f t="shared" si="63"/>
        <v/>
      </c>
      <c r="AZ270" t="str">
        <f t="shared" si="63"/>
        <v/>
      </c>
      <c r="BA270" t="str">
        <f t="shared" si="63"/>
        <v/>
      </c>
      <c r="BB270" t="str">
        <f t="shared" si="63"/>
        <v/>
      </c>
      <c r="BC270" t="str">
        <f t="shared" si="63"/>
        <v/>
      </c>
      <c r="BD270" t="str">
        <f t="shared" si="63"/>
        <v/>
      </c>
      <c r="BE270" t="str">
        <f t="shared" si="63"/>
        <v/>
      </c>
      <c r="BF270" t="str">
        <f t="shared" si="63"/>
        <v/>
      </c>
      <c r="BG270" t="str">
        <f t="shared" si="63"/>
        <v/>
      </c>
      <c r="BH270" t="str">
        <f t="shared" si="62"/>
        <v/>
      </c>
      <c r="BI270" t="str">
        <f t="shared" si="62"/>
        <v/>
      </c>
      <c r="BJ270">
        <f t="shared" si="62"/>
        <v>15134</v>
      </c>
      <c r="BK270" t="str">
        <f t="shared" si="62"/>
        <v/>
      </c>
      <c r="BL270" t="str">
        <f t="shared" si="62"/>
        <v/>
      </c>
      <c r="BM270" t="str">
        <f t="shared" si="62"/>
        <v/>
      </c>
      <c r="BN270" t="str">
        <f t="shared" si="62"/>
        <v/>
      </c>
      <c r="BO270" t="str">
        <f t="shared" si="62"/>
        <v/>
      </c>
      <c r="BP270" t="str">
        <f t="shared" si="62"/>
        <v/>
      </c>
      <c r="BQ270" t="str">
        <f t="shared" si="62"/>
        <v/>
      </c>
      <c r="BU270" t="s">
        <v>44</v>
      </c>
      <c r="BV270" t="s">
        <v>77</v>
      </c>
      <c r="BW270">
        <v>14540</v>
      </c>
      <c r="BX270">
        <v>-5.501671</v>
      </c>
      <c r="BY270">
        <v>106.5495683</v>
      </c>
      <c r="BZ270">
        <v>306.9906632483839</v>
      </c>
    </row>
    <row r="271" spans="1:78" x14ac:dyDescent="0.25">
      <c r="A271" t="str">
        <f t="shared" si="65"/>
        <v>Kota Jakarta Barat11110</v>
      </c>
      <c r="B271" s="20" t="s">
        <v>58</v>
      </c>
      <c r="C271">
        <v>11110</v>
      </c>
      <c r="D271" s="21">
        <v>191.97373039885684</v>
      </c>
      <c r="E271" s="21">
        <v>187.22009453449516</v>
      </c>
      <c r="F271" s="23">
        <v>1095000</v>
      </c>
      <c r="G271" s="23">
        <v>1095000</v>
      </c>
      <c r="H271" t="s">
        <v>42</v>
      </c>
      <c r="I271" s="23">
        <v>1095000</v>
      </c>
      <c r="J271" s="22"/>
      <c r="K271" t="s">
        <v>44</v>
      </c>
      <c r="L271" s="20" t="s">
        <v>58</v>
      </c>
      <c r="M271">
        <v>11110</v>
      </c>
      <c r="N271" s="21">
        <v>57.373965973970613</v>
      </c>
      <c r="O271" s="21">
        <v>30.561702673513082</v>
      </c>
      <c r="P271" t="s">
        <v>42</v>
      </c>
      <c r="Q271" t="s">
        <v>42</v>
      </c>
      <c r="X271" s="20" t="s">
        <v>56</v>
      </c>
      <c r="Y271">
        <v>41112</v>
      </c>
      <c r="Z271" t="str">
        <f t="shared" si="66"/>
        <v>Kab. Purwakarta41112</v>
      </c>
      <c r="AB271">
        <v>15135</v>
      </c>
      <c r="AC271" t="str">
        <f t="shared" si="64"/>
        <v/>
      </c>
      <c r="AD271" t="str">
        <f t="shared" si="64"/>
        <v/>
      </c>
      <c r="AE271" t="str">
        <f t="shared" si="64"/>
        <v/>
      </c>
      <c r="AF271" t="str">
        <f t="shared" si="64"/>
        <v/>
      </c>
      <c r="AG271" t="str">
        <f t="shared" si="64"/>
        <v/>
      </c>
      <c r="AH271" t="str">
        <f t="shared" si="64"/>
        <v/>
      </c>
      <c r="AI271" t="str">
        <f t="shared" si="64"/>
        <v/>
      </c>
      <c r="AJ271" t="str">
        <f t="shared" si="64"/>
        <v/>
      </c>
      <c r="AK271" t="str">
        <f t="shared" si="64"/>
        <v/>
      </c>
      <c r="AL271" t="str">
        <f t="shared" si="64"/>
        <v/>
      </c>
      <c r="AM271" t="str">
        <f t="shared" si="64"/>
        <v/>
      </c>
      <c r="AN271" t="str">
        <f t="shared" si="64"/>
        <v/>
      </c>
      <c r="AO271" t="str">
        <f t="shared" si="64"/>
        <v/>
      </c>
      <c r="AP271" t="str">
        <f t="shared" si="64"/>
        <v/>
      </c>
      <c r="AQ271" t="str">
        <f t="shared" si="64"/>
        <v/>
      </c>
      <c r="AR271" t="str">
        <f t="shared" si="64"/>
        <v/>
      </c>
      <c r="AS271" t="str">
        <f t="shared" si="63"/>
        <v/>
      </c>
      <c r="AT271" t="str">
        <f t="shared" si="63"/>
        <v/>
      </c>
      <c r="AU271" t="str">
        <f t="shared" si="63"/>
        <v/>
      </c>
      <c r="AV271" t="str">
        <f t="shared" si="63"/>
        <v/>
      </c>
      <c r="AW271" t="str">
        <f t="shared" si="63"/>
        <v/>
      </c>
      <c r="AX271" t="str">
        <f t="shared" si="63"/>
        <v/>
      </c>
      <c r="AY271" t="str">
        <f t="shared" si="63"/>
        <v/>
      </c>
      <c r="AZ271" t="str">
        <f t="shared" si="63"/>
        <v/>
      </c>
      <c r="BA271" t="str">
        <f t="shared" si="63"/>
        <v/>
      </c>
      <c r="BB271" t="str">
        <f t="shared" si="63"/>
        <v/>
      </c>
      <c r="BC271" t="str">
        <f t="shared" si="63"/>
        <v/>
      </c>
      <c r="BD271" t="str">
        <f t="shared" si="63"/>
        <v/>
      </c>
      <c r="BE271" t="str">
        <f t="shared" si="63"/>
        <v/>
      </c>
      <c r="BF271" t="str">
        <f t="shared" si="63"/>
        <v/>
      </c>
      <c r="BG271" t="str">
        <f t="shared" si="63"/>
        <v/>
      </c>
      <c r="BH271" t="str">
        <f t="shared" si="62"/>
        <v/>
      </c>
      <c r="BI271" t="str">
        <f t="shared" si="62"/>
        <v/>
      </c>
      <c r="BJ271">
        <f t="shared" si="62"/>
        <v>15135</v>
      </c>
      <c r="BK271" t="str">
        <f t="shared" si="62"/>
        <v/>
      </c>
      <c r="BL271" t="str">
        <f t="shared" si="62"/>
        <v/>
      </c>
      <c r="BM271" t="str">
        <f t="shared" si="62"/>
        <v/>
      </c>
      <c r="BN271" t="str">
        <f t="shared" si="62"/>
        <v/>
      </c>
      <c r="BO271" t="str">
        <f t="shared" si="62"/>
        <v/>
      </c>
      <c r="BP271" t="str">
        <f t="shared" si="62"/>
        <v/>
      </c>
      <c r="BQ271" t="str">
        <f t="shared" si="62"/>
        <v/>
      </c>
      <c r="BU271" t="s">
        <v>44</v>
      </c>
      <c r="BV271" t="s">
        <v>58</v>
      </c>
      <c r="BW271">
        <v>11110</v>
      </c>
      <c r="BX271">
        <v>-6.1321260000000004</v>
      </c>
      <c r="BY271">
        <v>106.813413</v>
      </c>
      <c r="BZ271">
        <v>197.23228869634801</v>
      </c>
    </row>
    <row r="272" spans="1:78" x14ac:dyDescent="0.25">
      <c r="A272" t="str">
        <f t="shared" si="65"/>
        <v>Kota Jakarta Barat11120</v>
      </c>
      <c r="B272" s="20" t="s">
        <v>58</v>
      </c>
      <c r="C272">
        <v>11120</v>
      </c>
      <c r="D272" s="21">
        <v>190.49250774997603</v>
      </c>
      <c r="E272" s="21">
        <v>185.67285763239838</v>
      </c>
      <c r="F272" s="23">
        <v>1090000</v>
      </c>
      <c r="G272" s="23">
        <v>1090000</v>
      </c>
      <c r="H272" t="s">
        <v>42</v>
      </c>
      <c r="I272" s="23">
        <v>1090000</v>
      </c>
      <c r="J272" s="22"/>
      <c r="K272" t="s">
        <v>44</v>
      </c>
      <c r="L272" s="20" t="s">
        <v>58</v>
      </c>
      <c r="M272">
        <v>11120</v>
      </c>
      <c r="N272" s="21">
        <v>55.26822769374656</v>
      </c>
      <c r="O272" s="21">
        <v>29.278970225710346</v>
      </c>
      <c r="P272" t="s">
        <v>42</v>
      </c>
      <c r="Q272" t="s">
        <v>42</v>
      </c>
      <c r="X272" s="20" t="s">
        <v>56</v>
      </c>
      <c r="Y272">
        <v>41167</v>
      </c>
      <c r="Z272" t="str">
        <f t="shared" si="66"/>
        <v>Kab. Purwakarta41167</v>
      </c>
      <c r="AB272">
        <v>15136</v>
      </c>
      <c r="AC272" t="str">
        <f t="shared" si="64"/>
        <v/>
      </c>
      <c r="AD272" t="str">
        <f t="shared" si="64"/>
        <v/>
      </c>
      <c r="AE272" t="str">
        <f t="shared" si="64"/>
        <v/>
      </c>
      <c r="AF272" t="str">
        <f t="shared" si="64"/>
        <v/>
      </c>
      <c r="AG272" t="str">
        <f t="shared" si="64"/>
        <v/>
      </c>
      <c r="AH272" t="str">
        <f t="shared" si="64"/>
        <v/>
      </c>
      <c r="AI272" t="str">
        <f t="shared" si="64"/>
        <v/>
      </c>
      <c r="AJ272" t="str">
        <f t="shared" si="64"/>
        <v/>
      </c>
      <c r="AK272" t="str">
        <f t="shared" si="64"/>
        <v/>
      </c>
      <c r="AL272" t="str">
        <f t="shared" si="64"/>
        <v/>
      </c>
      <c r="AM272" t="str">
        <f t="shared" si="64"/>
        <v/>
      </c>
      <c r="AN272" t="str">
        <f t="shared" si="64"/>
        <v/>
      </c>
      <c r="AO272" t="str">
        <f t="shared" si="64"/>
        <v/>
      </c>
      <c r="AP272" t="str">
        <f t="shared" si="64"/>
        <v/>
      </c>
      <c r="AQ272" t="str">
        <f t="shared" si="64"/>
        <v/>
      </c>
      <c r="AR272" t="str">
        <f t="shared" si="64"/>
        <v/>
      </c>
      <c r="AS272" t="str">
        <f t="shared" si="63"/>
        <v/>
      </c>
      <c r="AT272" t="str">
        <f t="shared" si="63"/>
        <v/>
      </c>
      <c r="AU272" t="str">
        <f t="shared" si="63"/>
        <v/>
      </c>
      <c r="AV272" t="str">
        <f t="shared" si="63"/>
        <v/>
      </c>
      <c r="AW272" t="str">
        <f t="shared" si="63"/>
        <v/>
      </c>
      <c r="AX272" t="str">
        <f t="shared" si="63"/>
        <v/>
      </c>
      <c r="AY272" t="str">
        <f t="shared" si="63"/>
        <v/>
      </c>
      <c r="AZ272" t="str">
        <f t="shared" si="63"/>
        <v/>
      </c>
      <c r="BA272" t="str">
        <f t="shared" si="63"/>
        <v/>
      </c>
      <c r="BB272" t="str">
        <f t="shared" si="63"/>
        <v/>
      </c>
      <c r="BC272" t="str">
        <f t="shared" si="63"/>
        <v/>
      </c>
      <c r="BD272" t="str">
        <f t="shared" si="63"/>
        <v/>
      </c>
      <c r="BE272" t="str">
        <f t="shared" si="63"/>
        <v/>
      </c>
      <c r="BF272" t="str">
        <f t="shared" si="63"/>
        <v/>
      </c>
      <c r="BG272" t="str">
        <f t="shared" si="63"/>
        <v/>
      </c>
      <c r="BH272" t="str">
        <f t="shared" si="62"/>
        <v/>
      </c>
      <c r="BI272" t="str">
        <f t="shared" si="62"/>
        <v/>
      </c>
      <c r="BJ272">
        <f t="shared" si="62"/>
        <v>15136</v>
      </c>
      <c r="BK272" t="str">
        <f t="shared" si="62"/>
        <v/>
      </c>
      <c r="BL272" t="str">
        <f t="shared" si="62"/>
        <v/>
      </c>
      <c r="BM272" t="str">
        <f t="shared" si="62"/>
        <v/>
      </c>
      <c r="BN272" t="str">
        <f t="shared" si="62"/>
        <v/>
      </c>
      <c r="BO272" t="str">
        <f t="shared" si="62"/>
        <v/>
      </c>
      <c r="BP272" t="str">
        <f t="shared" si="62"/>
        <v/>
      </c>
      <c r="BQ272" t="str">
        <f t="shared" si="62"/>
        <v/>
      </c>
      <c r="BU272" t="s">
        <v>44</v>
      </c>
      <c r="BV272" t="s">
        <v>58</v>
      </c>
      <c r="BW272">
        <v>11120</v>
      </c>
      <c r="BX272">
        <v>-6.1448812000000004</v>
      </c>
      <c r="BY272">
        <v>106.813413</v>
      </c>
      <c r="BZ272">
        <v>195.65730799376814</v>
      </c>
    </row>
    <row r="273" spans="1:78" x14ac:dyDescent="0.25">
      <c r="A273" t="str">
        <f t="shared" si="65"/>
        <v>Kota Jakarta Barat11130</v>
      </c>
      <c r="B273" s="20" t="s">
        <v>58</v>
      </c>
      <c r="C273">
        <v>11130</v>
      </c>
      <c r="D273" s="21">
        <v>189.74418361124125</v>
      </c>
      <c r="E273" s="21">
        <v>184.89853320412763</v>
      </c>
      <c r="F273" s="23">
        <v>1085000</v>
      </c>
      <c r="G273" s="23">
        <v>1085000</v>
      </c>
      <c r="H273" t="s">
        <v>42</v>
      </c>
      <c r="I273" s="23">
        <v>1085000</v>
      </c>
      <c r="J273" s="22"/>
      <c r="K273" t="s">
        <v>44</v>
      </c>
      <c r="L273" s="20" t="s">
        <v>58</v>
      </c>
      <c r="M273">
        <v>11130</v>
      </c>
      <c r="N273" s="21">
        <v>54.307037126681053</v>
      </c>
      <c r="O273" s="21">
        <v>28.635146250285331</v>
      </c>
      <c r="P273" t="s">
        <v>42</v>
      </c>
      <c r="Q273" t="s">
        <v>42</v>
      </c>
      <c r="X273" s="20" t="s">
        <v>53</v>
      </c>
      <c r="Y273">
        <v>45372</v>
      </c>
      <c r="Z273" t="str">
        <f t="shared" si="66"/>
        <v>Kab. Sumedang45372</v>
      </c>
      <c r="AB273">
        <v>15137</v>
      </c>
      <c r="AC273" t="str">
        <f t="shared" si="64"/>
        <v/>
      </c>
      <c r="AD273" t="str">
        <f t="shared" si="64"/>
        <v/>
      </c>
      <c r="AE273" t="str">
        <f t="shared" si="64"/>
        <v/>
      </c>
      <c r="AF273" t="str">
        <f t="shared" si="64"/>
        <v/>
      </c>
      <c r="AG273" t="str">
        <f t="shared" si="64"/>
        <v/>
      </c>
      <c r="AH273" t="str">
        <f t="shared" si="64"/>
        <v/>
      </c>
      <c r="AI273" t="str">
        <f t="shared" si="64"/>
        <v/>
      </c>
      <c r="AJ273" t="str">
        <f t="shared" si="64"/>
        <v/>
      </c>
      <c r="AK273" t="str">
        <f t="shared" si="64"/>
        <v/>
      </c>
      <c r="AL273" t="str">
        <f t="shared" si="64"/>
        <v/>
      </c>
      <c r="AM273" t="str">
        <f t="shared" si="64"/>
        <v/>
      </c>
      <c r="AN273" t="str">
        <f t="shared" si="64"/>
        <v/>
      </c>
      <c r="AO273" t="str">
        <f t="shared" si="64"/>
        <v/>
      </c>
      <c r="AP273" t="str">
        <f t="shared" si="64"/>
        <v/>
      </c>
      <c r="AQ273" t="str">
        <f t="shared" si="64"/>
        <v/>
      </c>
      <c r="AR273" t="str">
        <f t="shared" si="64"/>
        <v/>
      </c>
      <c r="AS273" t="str">
        <f t="shared" si="63"/>
        <v/>
      </c>
      <c r="AT273" t="str">
        <f t="shared" si="63"/>
        <v/>
      </c>
      <c r="AU273" t="str">
        <f t="shared" si="63"/>
        <v/>
      </c>
      <c r="AV273" t="str">
        <f t="shared" si="63"/>
        <v/>
      </c>
      <c r="AW273" t="str">
        <f t="shared" si="63"/>
        <v/>
      </c>
      <c r="AX273" t="str">
        <f t="shared" si="63"/>
        <v/>
      </c>
      <c r="AY273" t="str">
        <f t="shared" si="63"/>
        <v/>
      </c>
      <c r="AZ273" t="str">
        <f t="shared" si="63"/>
        <v/>
      </c>
      <c r="BA273" t="str">
        <f t="shared" si="63"/>
        <v/>
      </c>
      <c r="BB273" t="str">
        <f t="shared" si="63"/>
        <v/>
      </c>
      <c r="BC273" t="str">
        <f t="shared" si="63"/>
        <v/>
      </c>
      <c r="BD273" t="str">
        <f t="shared" si="63"/>
        <v/>
      </c>
      <c r="BE273" t="str">
        <f t="shared" si="63"/>
        <v/>
      </c>
      <c r="BF273" t="str">
        <f t="shared" si="63"/>
        <v/>
      </c>
      <c r="BG273" t="str">
        <f t="shared" si="63"/>
        <v/>
      </c>
      <c r="BH273" t="str">
        <f t="shared" si="62"/>
        <v/>
      </c>
      <c r="BI273" t="str">
        <f t="shared" si="62"/>
        <v/>
      </c>
      <c r="BJ273">
        <f t="shared" si="62"/>
        <v>15137</v>
      </c>
      <c r="BK273" t="str">
        <f t="shared" si="62"/>
        <v/>
      </c>
      <c r="BL273" t="str">
        <f t="shared" si="62"/>
        <v/>
      </c>
      <c r="BM273" t="str">
        <f t="shared" si="62"/>
        <v/>
      </c>
      <c r="BN273" t="str">
        <f t="shared" si="62"/>
        <v/>
      </c>
      <c r="BO273" t="str">
        <f t="shared" si="62"/>
        <v/>
      </c>
      <c r="BP273" t="str">
        <f t="shared" si="62"/>
        <v/>
      </c>
      <c r="BQ273" t="str">
        <f t="shared" si="62"/>
        <v/>
      </c>
      <c r="BU273" t="s">
        <v>44</v>
      </c>
      <c r="BV273" t="s">
        <v>58</v>
      </c>
      <c r="BW273">
        <v>11130</v>
      </c>
      <c r="BX273">
        <v>-6.1505982000000001</v>
      </c>
      <c r="BY273">
        <v>106.8141505</v>
      </c>
      <c r="BZ273">
        <v>194.87197228500008</v>
      </c>
    </row>
    <row r="274" spans="1:78" x14ac:dyDescent="0.25">
      <c r="A274" t="str">
        <f t="shared" si="65"/>
        <v>Kota Jakarta Barat11140</v>
      </c>
      <c r="B274" s="20" t="s">
        <v>58</v>
      </c>
      <c r="C274">
        <v>11140</v>
      </c>
      <c r="D274" s="21">
        <v>188.67931500911854</v>
      </c>
      <c r="E274" s="21">
        <v>183.80870114470795</v>
      </c>
      <c r="F274" s="23">
        <v>1080000</v>
      </c>
      <c r="G274" s="23">
        <v>1080000</v>
      </c>
      <c r="H274" t="s">
        <v>42</v>
      </c>
      <c r="I274" s="23">
        <v>1080000</v>
      </c>
      <c r="J274" s="22"/>
      <c r="K274" t="s">
        <v>44</v>
      </c>
      <c r="L274" s="20" t="s">
        <v>58</v>
      </c>
      <c r="M274">
        <v>11140</v>
      </c>
      <c r="N274" s="21">
        <v>53.107836737901927</v>
      </c>
      <c r="O274" s="21">
        <v>27.693128071006868</v>
      </c>
      <c r="P274" t="s">
        <v>42</v>
      </c>
      <c r="Q274" t="s">
        <v>42</v>
      </c>
      <c r="X274" s="20" t="s">
        <v>57</v>
      </c>
      <c r="Y274">
        <v>44168</v>
      </c>
      <c r="Z274" t="str">
        <f t="shared" si="66"/>
        <v>Kab. Garut44168</v>
      </c>
      <c r="AB274">
        <v>15138</v>
      </c>
      <c r="AC274" t="str">
        <f t="shared" si="64"/>
        <v/>
      </c>
      <c r="AD274" t="str">
        <f t="shared" si="64"/>
        <v/>
      </c>
      <c r="AE274" t="str">
        <f t="shared" si="64"/>
        <v/>
      </c>
      <c r="AF274" t="str">
        <f t="shared" si="64"/>
        <v/>
      </c>
      <c r="AG274" t="str">
        <f t="shared" si="64"/>
        <v/>
      </c>
      <c r="AH274" t="str">
        <f t="shared" si="64"/>
        <v/>
      </c>
      <c r="AI274" t="str">
        <f t="shared" si="64"/>
        <v/>
      </c>
      <c r="AJ274" t="str">
        <f t="shared" si="64"/>
        <v/>
      </c>
      <c r="AK274" t="str">
        <f t="shared" si="64"/>
        <v/>
      </c>
      <c r="AL274" t="str">
        <f t="shared" si="64"/>
        <v/>
      </c>
      <c r="AM274" t="str">
        <f t="shared" si="64"/>
        <v/>
      </c>
      <c r="AN274" t="str">
        <f t="shared" si="64"/>
        <v/>
      </c>
      <c r="AO274" t="str">
        <f t="shared" si="64"/>
        <v/>
      </c>
      <c r="AP274" t="str">
        <f t="shared" si="64"/>
        <v/>
      </c>
      <c r="AQ274" t="str">
        <f t="shared" si="64"/>
        <v/>
      </c>
      <c r="AR274" t="str">
        <f t="shared" si="64"/>
        <v/>
      </c>
      <c r="AS274" t="str">
        <f t="shared" si="63"/>
        <v/>
      </c>
      <c r="AT274" t="str">
        <f t="shared" si="63"/>
        <v/>
      </c>
      <c r="AU274" t="str">
        <f t="shared" si="63"/>
        <v/>
      </c>
      <c r="AV274" t="str">
        <f t="shared" si="63"/>
        <v/>
      </c>
      <c r="AW274" t="str">
        <f t="shared" si="63"/>
        <v/>
      </c>
      <c r="AX274" t="str">
        <f t="shared" si="63"/>
        <v/>
      </c>
      <c r="AY274" t="str">
        <f t="shared" si="63"/>
        <v/>
      </c>
      <c r="AZ274" t="str">
        <f t="shared" si="63"/>
        <v/>
      </c>
      <c r="BA274" t="str">
        <f t="shared" si="63"/>
        <v/>
      </c>
      <c r="BB274" t="str">
        <f t="shared" si="63"/>
        <v/>
      </c>
      <c r="BC274" t="str">
        <f t="shared" si="63"/>
        <v/>
      </c>
      <c r="BD274" t="str">
        <f t="shared" si="63"/>
        <v/>
      </c>
      <c r="BE274" t="str">
        <f t="shared" si="63"/>
        <v/>
      </c>
      <c r="BF274" t="str">
        <f t="shared" si="63"/>
        <v/>
      </c>
      <c r="BG274" t="str">
        <f t="shared" si="63"/>
        <v/>
      </c>
      <c r="BH274" t="str">
        <f t="shared" si="62"/>
        <v/>
      </c>
      <c r="BI274" t="str">
        <f t="shared" si="62"/>
        <v/>
      </c>
      <c r="BJ274">
        <f t="shared" si="62"/>
        <v>15138</v>
      </c>
      <c r="BK274" t="str">
        <f t="shared" si="62"/>
        <v/>
      </c>
      <c r="BL274" t="str">
        <f t="shared" si="62"/>
        <v/>
      </c>
      <c r="BM274" t="str">
        <f t="shared" si="62"/>
        <v/>
      </c>
      <c r="BN274" t="str">
        <f t="shared" si="62"/>
        <v/>
      </c>
      <c r="BO274" t="str">
        <f t="shared" si="62"/>
        <v/>
      </c>
      <c r="BP274" t="str">
        <f t="shared" si="62"/>
        <v/>
      </c>
      <c r="BQ274" t="str">
        <f t="shared" si="62"/>
        <v/>
      </c>
      <c r="BU274" t="s">
        <v>44</v>
      </c>
      <c r="BV274" t="s">
        <v>58</v>
      </c>
      <c r="BW274">
        <v>11140</v>
      </c>
      <c r="BX274">
        <v>-6.1575441</v>
      </c>
      <c r="BY274">
        <v>106.81636279999999</v>
      </c>
      <c r="BZ274">
        <v>193.77169468277765</v>
      </c>
    </row>
    <row r="275" spans="1:78" x14ac:dyDescent="0.25">
      <c r="A275" t="str">
        <f t="shared" si="65"/>
        <v>Kota Jakarta Barat11150</v>
      </c>
      <c r="B275" s="20" t="s">
        <v>58</v>
      </c>
      <c r="C275">
        <v>11150</v>
      </c>
      <c r="D275" s="21">
        <v>188.24196300781975</v>
      </c>
      <c r="E275" s="21">
        <v>183.44618536023691</v>
      </c>
      <c r="F275" s="23">
        <v>1080000</v>
      </c>
      <c r="G275" s="23">
        <v>1080000</v>
      </c>
      <c r="H275" t="s">
        <v>42</v>
      </c>
      <c r="I275" s="23">
        <v>1080000</v>
      </c>
      <c r="J275" s="22"/>
      <c r="K275" t="s">
        <v>44</v>
      </c>
      <c r="L275" s="20" t="s">
        <v>58</v>
      </c>
      <c r="M275">
        <v>11150</v>
      </c>
      <c r="N275" s="21">
        <v>53.812503505591636</v>
      </c>
      <c r="O275" s="21">
        <v>26.981640374202449</v>
      </c>
      <c r="P275" t="s">
        <v>42</v>
      </c>
      <c r="Q275" t="s">
        <v>42</v>
      </c>
      <c r="X275" s="20" t="s">
        <v>56</v>
      </c>
      <c r="Y275">
        <v>41166</v>
      </c>
      <c r="Z275" t="str">
        <f t="shared" si="66"/>
        <v>Kab. Purwakarta41166</v>
      </c>
      <c r="AB275">
        <v>15139</v>
      </c>
      <c r="AC275" t="str">
        <f t="shared" si="64"/>
        <v/>
      </c>
      <c r="AD275" t="str">
        <f t="shared" si="64"/>
        <v/>
      </c>
      <c r="AE275" t="str">
        <f t="shared" si="64"/>
        <v/>
      </c>
      <c r="AF275" t="str">
        <f t="shared" si="64"/>
        <v/>
      </c>
      <c r="AG275" t="str">
        <f t="shared" si="64"/>
        <v/>
      </c>
      <c r="AH275" t="str">
        <f t="shared" si="64"/>
        <v/>
      </c>
      <c r="AI275" t="str">
        <f t="shared" si="64"/>
        <v/>
      </c>
      <c r="AJ275" t="str">
        <f t="shared" si="64"/>
        <v/>
      </c>
      <c r="AK275" t="str">
        <f t="shared" si="64"/>
        <v/>
      </c>
      <c r="AL275" t="str">
        <f t="shared" si="64"/>
        <v/>
      </c>
      <c r="AM275" t="str">
        <f t="shared" si="64"/>
        <v/>
      </c>
      <c r="AN275" t="str">
        <f t="shared" si="64"/>
        <v/>
      </c>
      <c r="AO275" t="str">
        <f t="shared" si="64"/>
        <v/>
      </c>
      <c r="AP275" t="str">
        <f t="shared" si="64"/>
        <v/>
      </c>
      <c r="AQ275" t="str">
        <f t="shared" si="64"/>
        <v/>
      </c>
      <c r="AR275" t="str">
        <f t="shared" si="64"/>
        <v/>
      </c>
      <c r="AS275" t="str">
        <f t="shared" si="63"/>
        <v/>
      </c>
      <c r="AT275" t="str">
        <f t="shared" si="63"/>
        <v/>
      </c>
      <c r="AU275" t="str">
        <f t="shared" si="63"/>
        <v/>
      </c>
      <c r="AV275" t="str">
        <f t="shared" si="63"/>
        <v/>
      </c>
      <c r="AW275" t="str">
        <f t="shared" si="63"/>
        <v/>
      </c>
      <c r="AX275" t="str">
        <f t="shared" si="63"/>
        <v/>
      </c>
      <c r="AY275" t="str">
        <f t="shared" si="63"/>
        <v/>
      </c>
      <c r="AZ275" t="str">
        <f t="shared" si="63"/>
        <v/>
      </c>
      <c r="BA275" t="str">
        <f t="shared" si="63"/>
        <v/>
      </c>
      <c r="BB275" t="str">
        <f t="shared" si="63"/>
        <v/>
      </c>
      <c r="BC275" t="str">
        <f t="shared" si="63"/>
        <v/>
      </c>
      <c r="BD275" t="str">
        <f t="shared" si="63"/>
        <v/>
      </c>
      <c r="BE275" t="str">
        <f t="shared" si="63"/>
        <v/>
      </c>
      <c r="BF275" t="str">
        <f t="shared" si="63"/>
        <v/>
      </c>
      <c r="BG275" t="str">
        <f t="shared" si="63"/>
        <v/>
      </c>
      <c r="BH275" t="str">
        <f t="shared" si="62"/>
        <v/>
      </c>
      <c r="BI275" t="str">
        <f t="shared" si="62"/>
        <v/>
      </c>
      <c r="BJ275">
        <f t="shared" si="62"/>
        <v>15139</v>
      </c>
      <c r="BK275" t="str">
        <f t="shared" si="62"/>
        <v/>
      </c>
      <c r="BL275" t="str">
        <f t="shared" si="62"/>
        <v/>
      </c>
      <c r="BM275" t="str">
        <f t="shared" si="62"/>
        <v/>
      </c>
      <c r="BN275" t="str">
        <f t="shared" si="62"/>
        <v/>
      </c>
      <c r="BO275" t="str">
        <f t="shared" si="62"/>
        <v/>
      </c>
      <c r="BP275" t="str">
        <f t="shared" si="62"/>
        <v/>
      </c>
      <c r="BQ275" t="str">
        <f t="shared" si="62"/>
        <v/>
      </c>
      <c r="BU275" t="s">
        <v>44</v>
      </c>
      <c r="BV275" t="s">
        <v>58</v>
      </c>
      <c r="BW275">
        <v>11150</v>
      </c>
      <c r="BX275">
        <v>-6.1521556000000004</v>
      </c>
      <c r="BY275">
        <v>106.8252123</v>
      </c>
      <c r="BZ275">
        <v>193.44249323490868</v>
      </c>
    </row>
    <row r="276" spans="1:78" x14ac:dyDescent="0.25">
      <c r="A276" t="str">
        <f t="shared" si="65"/>
        <v>Kota Jakarta Barat11160</v>
      </c>
      <c r="B276" s="20" t="s">
        <v>58</v>
      </c>
      <c r="C276">
        <v>11160</v>
      </c>
      <c r="D276" s="21">
        <v>188.1524434398828</v>
      </c>
      <c r="E276" s="21">
        <v>183.31306876677536</v>
      </c>
      <c r="F276" s="23">
        <v>1080000</v>
      </c>
      <c r="G276" s="23">
        <v>1080000</v>
      </c>
      <c r="H276" t="s">
        <v>42</v>
      </c>
      <c r="I276" s="23">
        <v>1080000</v>
      </c>
      <c r="J276" s="22"/>
      <c r="K276" t="s">
        <v>44</v>
      </c>
      <c r="L276" s="20" t="s">
        <v>58</v>
      </c>
      <c r="M276">
        <v>11160</v>
      </c>
      <c r="N276" s="21">
        <v>53.126249876261141</v>
      </c>
      <c r="O276" s="21">
        <v>27.048908614117543</v>
      </c>
      <c r="P276" t="s">
        <v>42</v>
      </c>
      <c r="Q276" t="s">
        <v>42</v>
      </c>
      <c r="X276" s="20" t="s">
        <v>57</v>
      </c>
      <c r="Y276">
        <v>44111</v>
      </c>
      <c r="Z276" t="str">
        <f t="shared" si="66"/>
        <v>Kab. Garut44111</v>
      </c>
      <c r="AB276">
        <v>15141</v>
      </c>
      <c r="AC276" t="str">
        <f t="shared" si="64"/>
        <v/>
      </c>
      <c r="AD276" t="str">
        <f t="shared" si="64"/>
        <v/>
      </c>
      <c r="AE276" t="str">
        <f t="shared" si="64"/>
        <v/>
      </c>
      <c r="AF276" t="str">
        <f t="shared" si="64"/>
        <v/>
      </c>
      <c r="AG276" t="str">
        <f t="shared" si="64"/>
        <v/>
      </c>
      <c r="AH276" t="str">
        <f t="shared" si="64"/>
        <v/>
      </c>
      <c r="AI276" t="str">
        <f t="shared" si="64"/>
        <v/>
      </c>
      <c r="AJ276" t="str">
        <f t="shared" si="64"/>
        <v/>
      </c>
      <c r="AK276" t="str">
        <f t="shared" si="64"/>
        <v/>
      </c>
      <c r="AL276" t="str">
        <f t="shared" si="64"/>
        <v/>
      </c>
      <c r="AM276" t="str">
        <f t="shared" si="64"/>
        <v/>
      </c>
      <c r="AN276" t="str">
        <f t="shared" si="64"/>
        <v/>
      </c>
      <c r="AO276" t="str">
        <f t="shared" si="64"/>
        <v/>
      </c>
      <c r="AP276" t="str">
        <f t="shared" si="64"/>
        <v/>
      </c>
      <c r="AQ276" t="str">
        <f t="shared" si="64"/>
        <v/>
      </c>
      <c r="AR276" t="str">
        <f t="shared" si="64"/>
        <v/>
      </c>
      <c r="AS276" t="str">
        <f t="shared" si="63"/>
        <v/>
      </c>
      <c r="AT276" t="str">
        <f t="shared" si="63"/>
        <v/>
      </c>
      <c r="AU276" t="str">
        <f t="shared" si="63"/>
        <v/>
      </c>
      <c r="AV276" t="str">
        <f t="shared" si="63"/>
        <v/>
      </c>
      <c r="AW276" t="str">
        <f t="shared" si="63"/>
        <v/>
      </c>
      <c r="AX276" t="str">
        <f t="shared" si="63"/>
        <v/>
      </c>
      <c r="AY276" t="str">
        <f t="shared" si="63"/>
        <v/>
      </c>
      <c r="AZ276" t="str">
        <f t="shared" si="63"/>
        <v/>
      </c>
      <c r="BA276" t="str">
        <f t="shared" si="63"/>
        <v/>
      </c>
      <c r="BB276" t="str">
        <f t="shared" si="63"/>
        <v/>
      </c>
      <c r="BC276" t="str">
        <f t="shared" si="63"/>
        <v/>
      </c>
      <c r="BD276" t="str">
        <f t="shared" si="63"/>
        <v/>
      </c>
      <c r="BE276" t="str">
        <f t="shared" si="63"/>
        <v/>
      </c>
      <c r="BF276" t="str">
        <f t="shared" si="63"/>
        <v/>
      </c>
      <c r="BG276" t="str">
        <f t="shared" si="63"/>
        <v/>
      </c>
      <c r="BH276" t="str">
        <f t="shared" si="62"/>
        <v/>
      </c>
      <c r="BI276" t="str">
        <f t="shared" si="62"/>
        <v/>
      </c>
      <c r="BJ276">
        <f t="shared" si="62"/>
        <v>15141</v>
      </c>
      <c r="BK276" t="str">
        <f t="shared" si="62"/>
        <v/>
      </c>
      <c r="BL276" t="str">
        <f t="shared" si="62"/>
        <v/>
      </c>
      <c r="BM276" t="str">
        <f t="shared" si="62"/>
        <v/>
      </c>
      <c r="BN276" t="str">
        <f t="shared" si="62"/>
        <v/>
      </c>
      <c r="BO276" t="str">
        <f t="shared" si="62"/>
        <v/>
      </c>
      <c r="BP276" t="str">
        <f t="shared" si="62"/>
        <v/>
      </c>
      <c r="BQ276" t="str">
        <f t="shared" si="62"/>
        <v/>
      </c>
      <c r="BU276" t="s">
        <v>44</v>
      </c>
      <c r="BV276" t="s">
        <v>58</v>
      </c>
      <c r="BW276">
        <v>11160</v>
      </c>
      <c r="BX276">
        <v>-6.1567398000000004</v>
      </c>
      <c r="BY276">
        <v>106.82152499999999</v>
      </c>
      <c r="BZ276">
        <v>193.2903102168782</v>
      </c>
    </row>
    <row r="277" spans="1:78" x14ac:dyDescent="0.25">
      <c r="A277" t="str">
        <f t="shared" si="65"/>
        <v>Kota Jakarta Barat11170</v>
      </c>
      <c r="B277" s="20" t="s">
        <v>58</v>
      </c>
      <c r="C277">
        <v>11170</v>
      </c>
      <c r="D277" s="21">
        <v>189.16353214142856</v>
      </c>
      <c r="E277" s="21">
        <v>184.38579493420667</v>
      </c>
      <c r="F277" s="23">
        <v>1085000</v>
      </c>
      <c r="G277" s="23">
        <v>1085000</v>
      </c>
      <c r="H277" t="s">
        <v>42</v>
      </c>
      <c r="I277" s="23">
        <v>1085000</v>
      </c>
      <c r="J277" s="22"/>
      <c r="K277" t="s">
        <v>44</v>
      </c>
      <c r="L277" s="20" t="s">
        <v>58</v>
      </c>
      <c r="M277">
        <v>11170</v>
      </c>
      <c r="N277" s="21">
        <v>54.79404768277864</v>
      </c>
      <c r="O277" s="21">
        <v>27.837331215989394</v>
      </c>
      <c r="P277" t="s">
        <v>42</v>
      </c>
      <c r="Q277" t="s">
        <v>42</v>
      </c>
      <c r="X277" s="20" t="s">
        <v>57</v>
      </c>
      <c r="Y277">
        <v>44116</v>
      </c>
      <c r="Z277" t="str">
        <f t="shared" si="66"/>
        <v>Kab. Garut44116</v>
      </c>
      <c r="AB277">
        <v>15142</v>
      </c>
      <c r="AC277" t="str">
        <f t="shared" si="64"/>
        <v/>
      </c>
      <c r="AD277" t="str">
        <f t="shared" si="64"/>
        <v/>
      </c>
      <c r="AE277" t="str">
        <f t="shared" si="64"/>
        <v/>
      </c>
      <c r="AF277" t="str">
        <f t="shared" si="64"/>
        <v/>
      </c>
      <c r="AG277" t="str">
        <f t="shared" si="64"/>
        <v/>
      </c>
      <c r="AH277" t="str">
        <f t="shared" si="64"/>
        <v/>
      </c>
      <c r="AI277" t="str">
        <f t="shared" si="64"/>
        <v/>
      </c>
      <c r="AJ277" t="str">
        <f t="shared" si="64"/>
        <v/>
      </c>
      <c r="AK277" t="str">
        <f t="shared" si="64"/>
        <v/>
      </c>
      <c r="AL277" t="str">
        <f t="shared" si="64"/>
        <v/>
      </c>
      <c r="AM277" t="str">
        <f t="shared" si="64"/>
        <v/>
      </c>
      <c r="AN277" t="str">
        <f t="shared" si="64"/>
        <v/>
      </c>
      <c r="AO277" t="str">
        <f t="shared" si="64"/>
        <v/>
      </c>
      <c r="AP277" t="str">
        <f t="shared" si="64"/>
        <v/>
      </c>
      <c r="AQ277" t="str">
        <f t="shared" si="64"/>
        <v/>
      </c>
      <c r="AR277" t="str">
        <f t="shared" si="64"/>
        <v/>
      </c>
      <c r="AS277" t="str">
        <f t="shared" si="63"/>
        <v/>
      </c>
      <c r="AT277" t="str">
        <f t="shared" si="63"/>
        <v/>
      </c>
      <c r="AU277" t="str">
        <f t="shared" si="63"/>
        <v/>
      </c>
      <c r="AV277" t="str">
        <f t="shared" si="63"/>
        <v/>
      </c>
      <c r="AW277" t="str">
        <f t="shared" si="63"/>
        <v/>
      </c>
      <c r="AX277" t="str">
        <f t="shared" si="63"/>
        <v/>
      </c>
      <c r="AY277" t="str">
        <f t="shared" si="63"/>
        <v/>
      </c>
      <c r="AZ277" t="str">
        <f t="shared" si="63"/>
        <v/>
      </c>
      <c r="BA277" t="str">
        <f t="shared" si="63"/>
        <v/>
      </c>
      <c r="BB277" t="str">
        <f t="shared" si="63"/>
        <v/>
      </c>
      <c r="BC277" t="str">
        <f t="shared" si="63"/>
        <v/>
      </c>
      <c r="BD277" t="str">
        <f t="shared" si="63"/>
        <v/>
      </c>
      <c r="BE277" t="str">
        <f t="shared" si="63"/>
        <v/>
      </c>
      <c r="BF277" t="str">
        <f t="shared" si="63"/>
        <v/>
      </c>
      <c r="BG277" t="str">
        <f t="shared" si="63"/>
        <v/>
      </c>
      <c r="BH277" t="str">
        <f t="shared" si="62"/>
        <v/>
      </c>
      <c r="BI277" t="str">
        <f t="shared" si="62"/>
        <v/>
      </c>
      <c r="BJ277">
        <f t="shared" si="62"/>
        <v>15142</v>
      </c>
      <c r="BK277" t="str">
        <f t="shared" si="62"/>
        <v/>
      </c>
      <c r="BL277" t="str">
        <f t="shared" si="62"/>
        <v/>
      </c>
      <c r="BM277" t="str">
        <f t="shared" si="62"/>
        <v/>
      </c>
      <c r="BN277" t="str">
        <f t="shared" si="62"/>
        <v/>
      </c>
      <c r="BO277" t="str">
        <f t="shared" si="62"/>
        <v/>
      </c>
      <c r="BP277" t="str">
        <f t="shared" si="62"/>
        <v/>
      </c>
      <c r="BQ277" t="str">
        <f t="shared" si="62"/>
        <v/>
      </c>
      <c r="BU277" t="s">
        <v>44</v>
      </c>
      <c r="BV277" t="s">
        <v>58</v>
      </c>
      <c r="BW277">
        <v>11170</v>
      </c>
      <c r="BX277">
        <v>-6.1464862</v>
      </c>
      <c r="BY277">
        <v>106.8229999</v>
      </c>
      <c r="BZ277">
        <v>194.38934238427964</v>
      </c>
    </row>
    <row r="278" spans="1:78" x14ac:dyDescent="0.25">
      <c r="A278" t="str">
        <f t="shared" si="65"/>
        <v>Kota Jakarta Barat11180</v>
      </c>
      <c r="B278" s="20" t="s">
        <v>58</v>
      </c>
      <c r="C278">
        <v>11180</v>
      </c>
      <c r="D278" s="21">
        <v>189.81080383596714</v>
      </c>
      <c r="E278" s="21">
        <v>185.02300667365549</v>
      </c>
      <c r="F278" s="23">
        <v>1085000</v>
      </c>
      <c r="G278" s="23">
        <v>1085000</v>
      </c>
      <c r="H278" t="s">
        <v>42</v>
      </c>
      <c r="I278" s="23">
        <v>1085000</v>
      </c>
      <c r="J278" s="22"/>
      <c r="K278" t="s">
        <v>44</v>
      </c>
      <c r="L278" s="20" t="s">
        <v>58</v>
      </c>
      <c r="M278">
        <v>11180</v>
      </c>
      <c r="N278" s="21">
        <v>55.166097516875269</v>
      </c>
      <c r="O278" s="21">
        <v>28.506380432460404</v>
      </c>
      <c r="P278" t="s">
        <v>42</v>
      </c>
      <c r="Q278" t="s">
        <v>42</v>
      </c>
      <c r="X278" s="20" t="s">
        <v>56</v>
      </c>
      <c r="Y278">
        <v>41101</v>
      </c>
      <c r="Z278" t="str">
        <f t="shared" si="66"/>
        <v>Kab. Purwakarta41101</v>
      </c>
      <c r="AB278">
        <v>15143</v>
      </c>
      <c r="AC278" t="str">
        <f t="shared" si="64"/>
        <v/>
      </c>
      <c r="AD278" t="str">
        <f t="shared" si="64"/>
        <v/>
      </c>
      <c r="AE278" t="str">
        <f t="shared" si="64"/>
        <v/>
      </c>
      <c r="AF278" t="str">
        <f t="shared" si="64"/>
        <v/>
      </c>
      <c r="AG278" t="str">
        <f t="shared" si="64"/>
        <v/>
      </c>
      <c r="AH278" t="str">
        <f t="shared" si="64"/>
        <v/>
      </c>
      <c r="AI278" t="str">
        <f t="shared" si="64"/>
        <v/>
      </c>
      <c r="AJ278" t="str">
        <f t="shared" si="64"/>
        <v/>
      </c>
      <c r="AK278" t="str">
        <f t="shared" si="64"/>
        <v/>
      </c>
      <c r="AL278" t="str">
        <f t="shared" si="64"/>
        <v/>
      </c>
      <c r="AM278" t="str">
        <f t="shared" si="64"/>
        <v/>
      </c>
      <c r="AN278" t="str">
        <f t="shared" si="64"/>
        <v/>
      </c>
      <c r="AO278" t="str">
        <f t="shared" si="64"/>
        <v/>
      </c>
      <c r="AP278" t="str">
        <f t="shared" si="64"/>
        <v/>
      </c>
      <c r="AQ278" t="str">
        <f t="shared" si="64"/>
        <v/>
      </c>
      <c r="AR278" t="str">
        <f t="shared" si="64"/>
        <v/>
      </c>
      <c r="AS278" t="str">
        <f t="shared" si="63"/>
        <v/>
      </c>
      <c r="AT278" t="str">
        <f t="shared" si="63"/>
        <v/>
      </c>
      <c r="AU278" t="str">
        <f t="shared" si="63"/>
        <v/>
      </c>
      <c r="AV278" t="str">
        <f t="shared" si="63"/>
        <v/>
      </c>
      <c r="AW278" t="str">
        <f t="shared" si="63"/>
        <v/>
      </c>
      <c r="AX278" t="str">
        <f t="shared" si="63"/>
        <v/>
      </c>
      <c r="AY278" t="str">
        <f t="shared" si="63"/>
        <v/>
      </c>
      <c r="AZ278" t="str">
        <f t="shared" si="63"/>
        <v/>
      </c>
      <c r="BA278" t="str">
        <f t="shared" si="63"/>
        <v/>
      </c>
      <c r="BB278" t="str">
        <f t="shared" si="63"/>
        <v/>
      </c>
      <c r="BC278" t="str">
        <f t="shared" si="63"/>
        <v/>
      </c>
      <c r="BD278" t="str">
        <f t="shared" si="63"/>
        <v/>
      </c>
      <c r="BE278" t="str">
        <f t="shared" si="63"/>
        <v/>
      </c>
      <c r="BF278" t="str">
        <f t="shared" si="63"/>
        <v/>
      </c>
      <c r="BG278" t="str">
        <f t="shared" si="63"/>
        <v/>
      </c>
      <c r="BH278" t="str">
        <f t="shared" si="62"/>
        <v/>
      </c>
      <c r="BI278" t="str">
        <f t="shared" si="62"/>
        <v/>
      </c>
      <c r="BJ278">
        <f t="shared" si="62"/>
        <v>15143</v>
      </c>
      <c r="BK278" t="str">
        <f t="shared" si="62"/>
        <v/>
      </c>
      <c r="BL278" t="str">
        <f t="shared" si="62"/>
        <v/>
      </c>
      <c r="BM278" t="str">
        <f t="shared" si="62"/>
        <v/>
      </c>
      <c r="BN278" t="str">
        <f t="shared" si="62"/>
        <v/>
      </c>
      <c r="BO278" t="str">
        <f t="shared" si="62"/>
        <v/>
      </c>
      <c r="BP278" t="str">
        <f t="shared" si="62"/>
        <v/>
      </c>
      <c r="BQ278" t="str">
        <f t="shared" si="62"/>
        <v/>
      </c>
      <c r="BU278" t="s">
        <v>44</v>
      </c>
      <c r="BV278" t="s">
        <v>58</v>
      </c>
      <c r="BW278">
        <v>11180</v>
      </c>
      <c r="BX278">
        <v>-6.1446914000000001</v>
      </c>
      <c r="BY278">
        <v>106.8193126</v>
      </c>
      <c r="BZ278">
        <v>195.02179423368628</v>
      </c>
    </row>
    <row r="279" spans="1:78" x14ac:dyDescent="0.25">
      <c r="A279" t="str">
        <f t="shared" si="65"/>
        <v>Kota Jakarta Barat11210</v>
      </c>
      <c r="B279" s="20" t="s">
        <v>58</v>
      </c>
      <c r="C279">
        <v>11210</v>
      </c>
      <c r="D279" s="21">
        <v>190.24629265337546</v>
      </c>
      <c r="E279" s="21">
        <v>185.38423098535759</v>
      </c>
      <c r="F279" s="23">
        <v>1090000</v>
      </c>
      <c r="G279" s="23">
        <v>1090000</v>
      </c>
      <c r="H279" t="s">
        <v>42</v>
      </c>
      <c r="I279" s="23">
        <v>1090000</v>
      </c>
      <c r="J279" s="22"/>
      <c r="K279" t="s">
        <v>44</v>
      </c>
      <c r="L279" s="20" t="s">
        <v>58</v>
      </c>
      <c r="M279">
        <v>11210</v>
      </c>
      <c r="N279" s="21">
        <v>54.484886683910361</v>
      </c>
      <c r="O279" s="21">
        <v>29.191626309486786</v>
      </c>
      <c r="P279" t="s">
        <v>42</v>
      </c>
      <c r="Q279" t="s">
        <v>42</v>
      </c>
      <c r="X279" s="20" t="s">
        <v>56</v>
      </c>
      <c r="Y279">
        <v>41153</v>
      </c>
      <c r="Z279" t="str">
        <f t="shared" si="66"/>
        <v>Kab. Purwakarta41153</v>
      </c>
      <c r="AB279">
        <v>15144</v>
      </c>
      <c r="AC279" t="str">
        <f t="shared" si="64"/>
        <v/>
      </c>
      <c r="AD279" t="str">
        <f t="shared" si="64"/>
        <v/>
      </c>
      <c r="AE279" t="str">
        <f t="shared" si="64"/>
        <v/>
      </c>
      <c r="AF279" t="str">
        <f t="shared" si="64"/>
        <v/>
      </c>
      <c r="AG279" t="str">
        <f t="shared" si="64"/>
        <v/>
      </c>
      <c r="AH279" t="str">
        <f t="shared" si="64"/>
        <v/>
      </c>
      <c r="AI279" t="str">
        <f t="shared" si="64"/>
        <v/>
      </c>
      <c r="AJ279" t="str">
        <f t="shared" si="64"/>
        <v/>
      </c>
      <c r="AK279" t="str">
        <f t="shared" si="64"/>
        <v/>
      </c>
      <c r="AL279" t="str">
        <f t="shared" si="64"/>
        <v/>
      </c>
      <c r="AM279" t="str">
        <f t="shared" si="64"/>
        <v/>
      </c>
      <c r="AN279" t="str">
        <f t="shared" si="64"/>
        <v/>
      </c>
      <c r="AO279" t="str">
        <f t="shared" si="64"/>
        <v/>
      </c>
      <c r="AP279" t="str">
        <f t="shared" si="64"/>
        <v/>
      </c>
      <c r="AQ279" t="str">
        <f t="shared" si="64"/>
        <v/>
      </c>
      <c r="AR279" t="str">
        <f t="shared" si="64"/>
        <v/>
      </c>
      <c r="AS279" t="str">
        <f t="shared" si="63"/>
        <v/>
      </c>
      <c r="AT279" t="str">
        <f t="shared" si="63"/>
        <v/>
      </c>
      <c r="AU279" t="str">
        <f t="shared" si="63"/>
        <v/>
      </c>
      <c r="AV279" t="str">
        <f t="shared" si="63"/>
        <v/>
      </c>
      <c r="AW279" t="str">
        <f t="shared" si="63"/>
        <v/>
      </c>
      <c r="AX279" t="str">
        <f t="shared" si="63"/>
        <v/>
      </c>
      <c r="AY279" t="str">
        <f t="shared" si="63"/>
        <v/>
      </c>
      <c r="AZ279" t="str">
        <f t="shared" si="63"/>
        <v/>
      </c>
      <c r="BA279" t="str">
        <f t="shared" si="63"/>
        <v/>
      </c>
      <c r="BB279" t="str">
        <f t="shared" si="63"/>
        <v/>
      </c>
      <c r="BC279" t="str">
        <f t="shared" si="63"/>
        <v/>
      </c>
      <c r="BD279" t="str">
        <f t="shared" si="63"/>
        <v/>
      </c>
      <c r="BE279" t="str">
        <f t="shared" si="63"/>
        <v/>
      </c>
      <c r="BF279" t="str">
        <f t="shared" si="63"/>
        <v/>
      </c>
      <c r="BG279" t="str">
        <f t="shared" si="63"/>
        <v/>
      </c>
      <c r="BH279" t="str">
        <f t="shared" si="62"/>
        <v/>
      </c>
      <c r="BI279" t="str">
        <f t="shared" si="62"/>
        <v/>
      </c>
      <c r="BJ279">
        <f t="shared" si="62"/>
        <v>15144</v>
      </c>
      <c r="BK279" t="str">
        <f t="shared" si="62"/>
        <v/>
      </c>
      <c r="BL279" t="str">
        <f t="shared" si="62"/>
        <v/>
      </c>
      <c r="BM279" t="str">
        <f t="shared" si="62"/>
        <v/>
      </c>
      <c r="BN279" t="str">
        <f t="shared" si="62"/>
        <v/>
      </c>
      <c r="BO279" t="str">
        <f t="shared" si="62"/>
        <v/>
      </c>
      <c r="BP279" t="str">
        <f t="shared" si="62"/>
        <v/>
      </c>
      <c r="BQ279" t="str">
        <f t="shared" si="62"/>
        <v/>
      </c>
      <c r="BU279" t="s">
        <v>44</v>
      </c>
      <c r="BV279" t="s">
        <v>58</v>
      </c>
      <c r="BW279">
        <v>11210</v>
      </c>
      <c r="BX279">
        <v>-6.1500789999999999</v>
      </c>
      <c r="BY279">
        <v>106.8104633</v>
      </c>
      <c r="BZ279">
        <v>195.35004132610123</v>
      </c>
    </row>
    <row r="280" spans="1:78" x14ac:dyDescent="0.25">
      <c r="A280" t="str">
        <f t="shared" si="65"/>
        <v>Kota Jakarta Barat11220</v>
      </c>
      <c r="B280" s="20" t="s">
        <v>58</v>
      </c>
      <c r="C280">
        <v>11220</v>
      </c>
      <c r="D280" s="21">
        <v>190.99347723317146</v>
      </c>
      <c r="E280" s="21">
        <v>186.15738507564816</v>
      </c>
      <c r="F280" s="23">
        <v>1090000</v>
      </c>
      <c r="G280" s="23">
        <v>1090000</v>
      </c>
      <c r="H280" t="s">
        <v>42</v>
      </c>
      <c r="I280" s="23">
        <v>1090000</v>
      </c>
      <c r="J280" s="22"/>
      <c r="K280" t="s">
        <v>44</v>
      </c>
      <c r="L280" s="20" t="s">
        <v>58</v>
      </c>
      <c r="M280">
        <v>11220</v>
      </c>
      <c r="N280" s="21">
        <v>55.445846172228059</v>
      </c>
      <c r="O280" s="21">
        <v>29.828716262115051</v>
      </c>
      <c r="P280" t="s">
        <v>42</v>
      </c>
      <c r="Q280" t="s">
        <v>42</v>
      </c>
      <c r="X280" s="20" t="s">
        <v>56</v>
      </c>
      <c r="Y280">
        <v>41154</v>
      </c>
      <c r="Z280" t="str">
        <f t="shared" si="66"/>
        <v>Kab. Purwakarta41154</v>
      </c>
      <c r="AB280">
        <v>15145</v>
      </c>
      <c r="AC280" t="str">
        <f t="shared" si="64"/>
        <v/>
      </c>
      <c r="AD280" t="str">
        <f t="shared" si="64"/>
        <v/>
      </c>
      <c r="AE280" t="str">
        <f t="shared" si="64"/>
        <v/>
      </c>
      <c r="AF280" t="str">
        <f t="shared" si="64"/>
        <v/>
      </c>
      <c r="AG280" t="str">
        <f t="shared" si="64"/>
        <v/>
      </c>
      <c r="AH280" t="str">
        <f t="shared" si="64"/>
        <v/>
      </c>
      <c r="AI280" t="str">
        <f t="shared" si="64"/>
        <v/>
      </c>
      <c r="AJ280" t="str">
        <f t="shared" si="64"/>
        <v/>
      </c>
      <c r="AK280" t="str">
        <f t="shared" si="64"/>
        <v/>
      </c>
      <c r="AL280" t="str">
        <f t="shared" si="64"/>
        <v/>
      </c>
      <c r="AM280" t="str">
        <f t="shared" si="64"/>
        <v/>
      </c>
      <c r="AN280" t="str">
        <f t="shared" si="64"/>
        <v/>
      </c>
      <c r="AO280" t="str">
        <f t="shared" si="64"/>
        <v/>
      </c>
      <c r="AP280" t="str">
        <f t="shared" si="64"/>
        <v/>
      </c>
      <c r="AQ280" t="str">
        <f t="shared" si="64"/>
        <v/>
      </c>
      <c r="AR280" t="str">
        <f t="shared" si="64"/>
        <v/>
      </c>
      <c r="AS280" t="str">
        <f t="shared" si="63"/>
        <v/>
      </c>
      <c r="AT280" t="str">
        <f t="shared" si="63"/>
        <v/>
      </c>
      <c r="AU280" t="str">
        <f t="shared" si="63"/>
        <v/>
      </c>
      <c r="AV280" t="str">
        <f t="shared" si="63"/>
        <v/>
      </c>
      <c r="AW280" t="str">
        <f t="shared" si="63"/>
        <v/>
      </c>
      <c r="AX280" t="str">
        <f t="shared" si="63"/>
        <v/>
      </c>
      <c r="AY280" t="str">
        <f t="shared" si="63"/>
        <v/>
      </c>
      <c r="AZ280" t="str">
        <f t="shared" si="63"/>
        <v/>
      </c>
      <c r="BA280" t="str">
        <f t="shared" si="63"/>
        <v/>
      </c>
      <c r="BB280" t="str">
        <f t="shared" si="63"/>
        <v/>
      </c>
      <c r="BC280" t="str">
        <f t="shared" si="63"/>
        <v/>
      </c>
      <c r="BD280" t="str">
        <f t="shared" si="63"/>
        <v/>
      </c>
      <c r="BE280" t="str">
        <f t="shared" si="63"/>
        <v/>
      </c>
      <c r="BF280" t="str">
        <f t="shared" si="63"/>
        <v/>
      </c>
      <c r="BG280" t="str">
        <f t="shared" si="63"/>
        <v/>
      </c>
      <c r="BH280" t="str">
        <f t="shared" si="62"/>
        <v/>
      </c>
      <c r="BI280" t="str">
        <f t="shared" si="62"/>
        <v/>
      </c>
      <c r="BJ280">
        <f t="shared" si="62"/>
        <v>15145</v>
      </c>
      <c r="BK280" t="str">
        <f t="shared" si="62"/>
        <v/>
      </c>
      <c r="BL280" t="str">
        <f t="shared" si="62"/>
        <v/>
      </c>
      <c r="BM280" t="str">
        <f t="shared" si="62"/>
        <v/>
      </c>
      <c r="BN280" t="str">
        <f t="shared" si="62"/>
        <v/>
      </c>
      <c r="BO280" t="str">
        <f t="shared" si="62"/>
        <v/>
      </c>
      <c r="BP280" t="str">
        <f t="shared" si="62"/>
        <v/>
      </c>
      <c r="BQ280" t="str">
        <f t="shared" si="62"/>
        <v/>
      </c>
      <c r="BU280" t="s">
        <v>44</v>
      </c>
      <c r="BV280" t="s">
        <v>58</v>
      </c>
      <c r="BW280">
        <v>11220</v>
      </c>
      <c r="BX280">
        <v>-6.1443618999999998</v>
      </c>
      <c r="BY280">
        <v>106.8097259</v>
      </c>
      <c r="BZ280">
        <v>196.13427009069306</v>
      </c>
    </row>
    <row r="281" spans="1:78" x14ac:dyDescent="0.25">
      <c r="A281" t="str">
        <f t="shared" si="65"/>
        <v>Kota Jakarta Barat11230</v>
      </c>
      <c r="B281" s="20" t="s">
        <v>58</v>
      </c>
      <c r="C281">
        <v>11230</v>
      </c>
      <c r="D281" s="21">
        <v>191.71996035637267</v>
      </c>
      <c r="E281" s="21">
        <v>186.92415936912403</v>
      </c>
      <c r="F281" s="23">
        <v>1095000</v>
      </c>
      <c r="G281" s="23">
        <v>1095000</v>
      </c>
      <c r="H281" t="s">
        <v>42</v>
      </c>
      <c r="I281" s="23">
        <v>1095000</v>
      </c>
      <c r="J281" s="22"/>
      <c r="K281" t="s">
        <v>44</v>
      </c>
      <c r="L281" s="20" t="s">
        <v>58</v>
      </c>
      <c r="M281">
        <v>11230</v>
      </c>
      <c r="N281" s="21">
        <v>56.58739851279865</v>
      </c>
      <c r="O281" s="21">
        <v>30.417598415784763</v>
      </c>
      <c r="P281" t="s">
        <v>42</v>
      </c>
      <c r="Q281" t="s">
        <v>42</v>
      </c>
      <c r="X281" s="20" t="s">
        <v>56</v>
      </c>
      <c r="Y281">
        <v>41114</v>
      </c>
      <c r="Z281" t="str">
        <f t="shared" si="66"/>
        <v>Kab. Purwakarta41114</v>
      </c>
      <c r="AB281">
        <v>15146</v>
      </c>
      <c r="AC281" t="str">
        <f t="shared" si="64"/>
        <v/>
      </c>
      <c r="AD281" t="str">
        <f t="shared" si="64"/>
        <v/>
      </c>
      <c r="AE281" t="str">
        <f t="shared" si="64"/>
        <v/>
      </c>
      <c r="AF281" t="str">
        <f t="shared" si="64"/>
        <v/>
      </c>
      <c r="AG281" t="str">
        <f t="shared" si="64"/>
        <v/>
      </c>
      <c r="AH281" t="str">
        <f t="shared" si="64"/>
        <v/>
      </c>
      <c r="AI281" t="str">
        <f t="shared" si="64"/>
        <v/>
      </c>
      <c r="AJ281" t="str">
        <f t="shared" si="64"/>
        <v/>
      </c>
      <c r="AK281" t="str">
        <f t="shared" si="64"/>
        <v/>
      </c>
      <c r="AL281" t="str">
        <f t="shared" si="64"/>
        <v/>
      </c>
      <c r="AM281" t="str">
        <f t="shared" si="64"/>
        <v/>
      </c>
      <c r="AN281" t="str">
        <f t="shared" si="64"/>
        <v/>
      </c>
      <c r="AO281" t="str">
        <f t="shared" si="64"/>
        <v/>
      </c>
      <c r="AP281" t="str">
        <f t="shared" si="64"/>
        <v/>
      </c>
      <c r="AQ281" t="str">
        <f t="shared" si="64"/>
        <v/>
      </c>
      <c r="AR281" t="str">
        <f t="shared" ref="AR281:BG296" si="67">IFERROR(IF(MATCH(AR$11&amp;$AB281,$Z$12:$Z$1468,0)&gt;0,$AB281,""),"")</f>
        <v/>
      </c>
      <c r="AS281" t="str">
        <f t="shared" si="67"/>
        <v/>
      </c>
      <c r="AT281" t="str">
        <f t="shared" si="67"/>
        <v/>
      </c>
      <c r="AU281" t="str">
        <f t="shared" si="67"/>
        <v/>
      </c>
      <c r="AV281" t="str">
        <f t="shared" si="67"/>
        <v/>
      </c>
      <c r="AW281" t="str">
        <f t="shared" si="67"/>
        <v/>
      </c>
      <c r="AX281" t="str">
        <f t="shared" si="67"/>
        <v/>
      </c>
      <c r="AY281" t="str">
        <f t="shared" si="67"/>
        <v/>
      </c>
      <c r="AZ281" t="str">
        <f t="shared" si="67"/>
        <v/>
      </c>
      <c r="BA281" t="str">
        <f t="shared" si="67"/>
        <v/>
      </c>
      <c r="BB281" t="str">
        <f t="shared" si="67"/>
        <v/>
      </c>
      <c r="BC281" t="str">
        <f t="shared" si="67"/>
        <v/>
      </c>
      <c r="BD281" t="str">
        <f t="shared" si="67"/>
        <v/>
      </c>
      <c r="BE281" t="str">
        <f t="shared" si="67"/>
        <v/>
      </c>
      <c r="BF281" t="str">
        <f t="shared" si="67"/>
        <v/>
      </c>
      <c r="BG281" t="str">
        <f t="shared" si="67"/>
        <v/>
      </c>
      <c r="BH281" t="str">
        <f t="shared" si="62"/>
        <v/>
      </c>
      <c r="BI281" t="str">
        <f t="shared" si="62"/>
        <v/>
      </c>
      <c r="BJ281">
        <f t="shared" si="62"/>
        <v>15146</v>
      </c>
      <c r="BK281" t="str">
        <f t="shared" si="62"/>
        <v/>
      </c>
      <c r="BL281" t="str">
        <f t="shared" si="62"/>
        <v/>
      </c>
      <c r="BM281" t="str">
        <f t="shared" si="62"/>
        <v/>
      </c>
      <c r="BN281" t="str">
        <f t="shared" si="62"/>
        <v/>
      </c>
      <c r="BO281" t="str">
        <f t="shared" si="62"/>
        <v/>
      </c>
      <c r="BP281" t="str">
        <f t="shared" si="62"/>
        <v/>
      </c>
      <c r="BQ281" t="str">
        <f t="shared" si="62"/>
        <v/>
      </c>
      <c r="BU281" t="s">
        <v>44</v>
      </c>
      <c r="BV281" t="s">
        <v>58</v>
      </c>
      <c r="BW281">
        <v>11230</v>
      </c>
      <c r="BX281">
        <v>-6.1373224999999998</v>
      </c>
      <c r="BY281">
        <v>106.8104633</v>
      </c>
      <c r="BZ281">
        <v>196.91828573349321</v>
      </c>
    </row>
    <row r="282" spans="1:78" x14ac:dyDescent="0.25">
      <c r="A282" t="str">
        <f t="shared" si="65"/>
        <v>Kota Jakarta Barat11240</v>
      </c>
      <c r="B282" s="20" t="s">
        <v>58</v>
      </c>
      <c r="C282">
        <v>11240</v>
      </c>
      <c r="D282" s="21">
        <v>192.40216850293453</v>
      </c>
      <c r="E282" s="21">
        <v>187.57488191417093</v>
      </c>
      <c r="F282" s="23">
        <v>1100000</v>
      </c>
      <c r="G282" s="23">
        <v>1100000</v>
      </c>
      <c r="H282" t="s">
        <v>42</v>
      </c>
      <c r="I282" s="23">
        <v>1100000</v>
      </c>
      <c r="J282" s="22"/>
      <c r="K282" t="s">
        <v>44</v>
      </c>
      <c r="L282" s="20" t="s">
        <v>58</v>
      </c>
      <c r="M282">
        <v>11240</v>
      </c>
      <c r="N282" s="21">
        <v>56.711647705570599</v>
      </c>
      <c r="O282" s="21">
        <v>31.187631413066068</v>
      </c>
      <c r="P282" t="s">
        <v>42</v>
      </c>
      <c r="Q282" t="s">
        <v>42</v>
      </c>
      <c r="X282" s="20" t="s">
        <v>55</v>
      </c>
      <c r="Y282">
        <v>41285</v>
      </c>
      <c r="Z282" t="str">
        <f t="shared" si="66"/>
        <v>Kab. Subang41285</v>
      </c>
      <c r="AB282">
        <v>15147</v>
      </c>
      <c r="AC282" t="str">
        <f t="shared" ref="AC282:AR297" si="68">IFERROR(IF(MATCH(AC$11&amp;$AB282,$Z$12:$Z$1468,0)&gt;0,$AB282,""),"")</f>
        <v/>
      </c>
      <c r="AD282" t="str">
        <f t="shared" si="68"/>
        <v/>
      </c>
      <c r="AE282" t="str">
        <f t="shared" si="68"/>
        <v/>
      </c>
      <c r="AF282" t="str">
        <f t="shared" si="68"/>
        <v/>
      </c>
      <c r="AG282" t="str">
        <f t="shared" si="68"/>
        <v/>
      </c>
      <c r="AH282" t="str">
        <f t="shared" si="68"/>
        <v/>
      </c>
      <c r="AI282" t="str">
        <f t="shared" si="68"/>
        <v/>
      </c>
      <c r="AJ282" t="str">
        <f t="shared" si="68"/>
        <v/>
      </c>
      <c r="AK282" t="str">
        <f t="shared" si="68"/>
        <v/>
      </c>
      <c r="AL282" t="str">
        <f t="shared" si="68"/>
        <v/>
      </c>
      <c r="AM282" t="str">
        <f t="shared" si="68"/>
        <v/>
      </c>
      <c r="AN282" t="str">
        <f t="shared" si="68"/>
        <v/>
      </c>
      <c r="AO282" t="str">
        <f t="shared" si="68"/>
        <v/>
      </c>
      <c r="AP282" t="str">
        <f t="shared" si="68"/>
        <v/>
      </c>
      <c r="AQ282" t="str">
        <f t="shared" si="68"/>
        <v/>
      </c>
      <c r="AR282" t="str">
        <f t="shared" si="68"/>
        <v/>
      </c>
      <c r="AS282" t="str">
        <f t="shared" si="67"/>
        <v/>
      </c>
      <c r="AT282" t="str">
        <f t="shared" si="67"/>
        <v/>
      </c>
      <c r="AU282" t="str">
        <f t="shared" si="67"/>
        <v/>
      </c>
      <c r="AV282" t="str">
        <f t="shared" si="67"/>
        <v/>
      </c>
      <c r="AW282" t="str">
        <f t="shared" si="67"/>
        <v/>
      </c>
      <c r="AX282" t="str">
        <f t="shared" si="67"/>
        <v/>
      </c>
      <c r="AY282" t="str">
        <f t="shared" si="67"/>
        <v/>
      </c>
      <c r="AZ282" t="str">
        <f t="shared" si="67"/>
        <v/>
      </c>
      <c r="BA282" t="str">
        <f t="shared" si="67"/>
        <v/>
      </c>
      <c r="BB282" t="str">
        <f t="shared" si="67"/>
        <v/>
      </c>
      <c r="BC282" t="str">
        <f t="shared" si="67"/>
        <v/>
      </c>
      <c r="BD282" t="str">
        <f t="shared" si="67"/>
        <v/>
      </c>
      <c r="BE282" t="str">
        <f t="shared" si="67"/>
        <v/>
      </c>
      <c r="BF282" t="str">
        <f t="shared" si="67"/>
        <v/>
      </c>
      <c r="BG282" t="str">
        <f t="shared" si="67"/>
        <v/>
      </c>
      <c r="BH282" t="str">
        <f t="shared" si="62"/>
        <v/>
      </c>
      <c r="BI282" t="str">
        <f t="shared" si="62"/>
        <v/>
      </c>
      <c r="BJ282">
        <f t="shared" si="62"/>
        <v>15147</v>
      </c>
      <c r="BK282" t="str">
        <f t="shared" si="62"/>
        <v/>
      </c>
      <c r="BL282" t="str">
        <f t="shared" si="62"/>
        <v/>
      </c>
      <c r="BM282" t="str">
        <f t="shared" si="62"/>
        <v/>
      </c>
      <c r="BN282" t="str">
        <f t="shared" si="62"/>
        <v/>
      </c>
      <c r="BO282" t="str">
        <f t="shared" si="62"/>
        <v/>
      </c>
      <c r="BP282" t="str">
        <f t="shared" si="62"/>
        <v/>
      </c>
      <c r="BQ282" t="str">
        <f t="shared" si="62"/>
        <v/>
      </c>
      <c r="BU282" t="s">
        <v>44</v>
      </c>
      <c r="BV282" t="s">
        <v>58</v>
      </c>
      <c r="BW282">
        <v>11240</v>
      </c>
      <c r="BX282">
        <v>-6.1375118999999998</v>
      </c>
      <c r="BY282">
        <v>106.804564</v>
      </c>
      <c r="BZ282">
        <v>197.55478174905022</v>
      </c>
    </row>
    <row r="283" spans="1:78" x14ac:dyDescent="0.25">
      <c r="A283" t="str">
        <f t="shared" si="65"/>
        <v>Kota Jakarta Barat11250</v>
      </c>
      <c r="B283" s="20" t="s">
        <v>58</v>
      </c>
      <c r="C283">
        <v>11250</v>
      </c>
      <c r="D283" s="21">
        <v>191.51985411523907</v>
      </c>
      <c r="E283" s="21">
        <v>186.652979076435</v>
      </c>
      <c r="F283" s="23">
        <v>1095000</v>
      </c>
      <c r="G283" s="23">
        <v>1095000</v>
      </c>
      <c r="H283" t="s">
        <v>42</v>
      </c>
      <c r="I283" s="23">
        <v>1095000</v>
      </c>
      <c r="J283" s="22"/>
      <c r="K283" t="s">
        <v>44</v>
      </c>
      <c r="L283" s="20" t="s">
        <v>58</v>
      </c>
      <c r="M283">
        <v>11250</v>
      </c>
      <c r="N283" s="21">
        <v>55.453478617380824</v>
      </c>
      <c r="O283" s="21">
        <v>30.460053202748199</v>
      </c>
      <c r="P283" t="s">
        <v>42</v>
      </c>
      <c r="Q283" t="s">
        <v>42</v>
      </c>
      <c r="X283" s="20" t="s">
        <v>53</v>
      </c>
      <c r="Y283">
        <v>45391</v>
      </c>
      <c r="Z283" t="str">
        <f t="shared" si="66"/>
        <v>Kab. Sumedang45391</v>
      </c>
      <c r="AB283">
        <v>15148</v>
      </c>
      <c r="AC283" t="str">
        <f t="shared" si="68"/>
        <v/>
      </c>
      <c r="AD283" t="str">
        <f t="shared" si="68"/>
        <v/>
      </c>
      <c r="AE283" t="str">
        <f t="shared" si="68"/>
        <v/>
      </c>
      <c r="AF283" t="str">
        <f t="shared" si="68"/>
        <v/>
      </c>
      <c r="AG283" t="str">
        <f t="shared" si="68"/>
        <v/>
      </c>
      <c r="AH283" t="str">
        <f t="shared" si="68"/>
        <v/>
      </c>
      <c r="AI283" t="str">
        <f t="shared" si="68"/>
        <v/>
      </c>
      <c r="AJ283" t="str">
        <f t="shared" si="68"/>
        <v/>
      </c>
      <c r="AK283" t="str">
        <f t="shared" si="68"/>
        <v/>
      </c>
      <c r="AL283" t="str">
        <f t="shared" si="68"/>
        <v/>
      </c>
      <c r="AM283" t="str">
        <f t="shared" si="68"/>
        <v/>
      </c>
      <c r="AN283" t="str">
        <f t="shared" si="68"/>
        <v/>
      </c>
      <c r="AO283" t="str">
        <f t="shared" si="68"/>
        <v/>
      </c>
      <c r="AP283" t="str">
        <f t="shared" si="68"/>
        <v/>
      </c>
      <c r="AQ283" t="str">
        <f t="shared" si="68"/>
        <v/>
      </c>
      <c r="AR283" t="str">
        <f t="shared" si="68"/>
        <v/>
      </c>
      <c r="AS283" t="str">
        <f t="shared" si="67"/>
        <v/>
      </c>
      <c r="AT283" t="str">
        <f t="shared" si="67"/>
        <v/>
      </c>
      <c r="AU283" t="str">
        <f t="shared" si="67"/>
        <v/>
      </c>
      <c r="AV283" t="str">
        <f t="shared" si="67"/>
        <v/>
      </c>
      <c r="AW283" t="str">
        <f t="shared" si="67"/>
        <v/>
      </c>
      <c r="AX283" t="str">
        <f t="shared" si="67"/>
        <v/>
      </c>
      <c r="AY283" t="str">
        <f t="shared" si="67"/>
        <v/>
      </c>
      <c r="AZ283" t="str">
        <f t="shared" si="67"/>
        <v/>
      </c>
      <c r="BA283" t="str">
        <f t="shared" si="67"/>
        <v/>
      </c>
      <c r="BB283" t="str">
        <f t="shared" si="67"/>
        <v/>
      </c>
      <c r="BC283" t="str">
        <f t="shared" si="67"/>
        <v/>
      </c>
      <c r="BD283" t="str">
        <f t="shared" si="67"/>
        <v/>
      </c>
      <c r="BE283" t="str">
        <f t="shared" si="67"/>
        <v/>
      </c>
      <c r="BF283" t="str">
        <f t="shared" si="67"/>
        <v/>
      </c>
      <c r="BG283" t="str">
        <f t="shared" si="67"/>
        <v/>
      </c>
      <c r="BH283" t="str">
        <f t="shared" si="62"/>
        <v/>
      </c>
      <c r="BI283" t="str">
        <f t="shared" si="62"/>
        <v/>
      </c>
      <c r="BJ283">
        <f t="shared" si="62"/>
        <v>15148</v>
      </c>
      <c r="BK283" t="str">
        <f t="shared" si="62"/>
        <v/>
      </c>
      <c r="BL283" t="str">
        <f t="shared" si="62"/>
        <v/>
      </c>
      <c r="BM283" t="str">
        <f t="shared" si="62"/>
        <v/>
      </c>
      <c r="BN283" t="str">
        <f t="shared" si="62"/>
        <v/>
      </c>
      <c r="BO283" t="str">
        <f t="shared" si="62"/>
        <v/>
      </c>
      <c r="BP283" t="str">
        <f t="shared" si="62"/>
        <v/>
      </c>
      <c r="BQ283" t="str">
        <f t="shared" si="62"/>
        <v/>
      </c>
      <c r="BU283" t="s">
        <v>44</v>
      </c>
      <c r="BV283" t="s">
        <v>58</v>
      </c>
      <c r="BW283">
        <v>11250</v>
      </c>
      <c r="BX283">
        <v>-6.1451656999999997</v>
      </c>
      <c r="BY283">
        <v>106.804564</v>
      </c>
      <c r="BZ283">
        <v>196.61582769126755</v>
      </c>
    </row>
    <row r="284" spans="1:78" x14ac:dyDescent="0.25">
      <c r="A284" t="str">
        <f t="shared" si="65"/>
        <v>Kota Jakarta Barat11260</v>
      </c>
      <c r="B284" s="20" t="s">
        <v>58</v>
      </c>
      <c r="C284">
        <v>11260</v>
      </c>
      <c r="D284" s="21">
        <v>191.09328644555001</v>
      </c>
      <c r="E284" s="21">
        <v>186.19929274839328</v>
      </c>
      <c r="F284" s="23">
        <v>1095000</v>
      </c>
      <c r="G284" s="23">
        <v>1095000</v>
      </c>
      <c r="H284" t="s">
        <v>42</v>
      </c>
      <c r="I284" s="23">
        <v>1095000</v>
      </c>
      <c r="J284" s="22"/>
      <c r="K284" t="s">
        <v>44</v>
      </c>
      <c r="L284" s="20" t="s">
        <v>58</v>
      </c>
      <c r="M284">
        <v>11260</v>
      </c>
      <c r="N284" s="21">
        <v>54.73730801357604</v>
      </c>
      <c r="O284" s="21">
        <v>30.153489301098066</v>
      </c>
      <c r="P284" t="s">
        <v>42</v>
      </c>
      <c r="Q284" t="s">
        <v>42</v>
      </c>
      <c r="X284" s="20" t="s">
        <v>57</v>
      </c>
      <c r="Y284">
        <v>44113</v>
      </c>
      <c r="Z284" t="str">
        <f t="shared" si="66"/>
        <v>Kab. Garut44113</v>
      </c>
      <c r="AB284">
        <v>15151</v>
      </c>
      <c r="AC284" t="str">
        <f t="shared" si="68"/>
        <v/>
      </c>
      <c r="AD284" t="str">
        <f t="shared" si="68"/>
        <v/>
      </c>
      <c r="AE284" t="str">
        <f t="shared" si="68"/>
        <v/>
      </c>
      <c r="AF284" t="str">
        <f t="shared" si="68"/>
        <v/>
      </c>
      <c r="AG284" t="str">
        <f t="shared" si="68"/>
        <v/>
      </c>
      <c r="AH284" t="str">
        <f t="shared" si="68"/>
        <v/>
      </c>
      <c r="AI284" t="str">
        <f t="shared" si="68"/>
        <v/>
      </c>
      <c r="AJ284" t="str">
        <f t="shared" si="68"/>
        <v/>
      </c>
      <c r="AK284" t="str">
        <f t="shared" si="68"/>
        <v/>
      </c>
      <c r="AL284" t="str">
        <f t="shared" si="68"/>
        <v/>
      </c>
      <c r="AM284" t="str">
        <f t="shared" si="68"/>
        <v/>
      </c>
      <c r="AN284" t="str">
        <f t="shared" si="68"/>
        <v/>
      </c>
      <c r="AO284" t="str">
        <f t="shared" si="68"/>
        <v/>
      </c>
      <c r="AP284" t="str">
        <f t="shared" si="68"/>
        <v/>
      </c>
      <c r="AQ284" t="str">
        <f t="shared" si="68"/>
        <v/>
      </c>
      <c r="AR284" t="str">
        <f t="shared" si="68"/>
        <v/>
      </c>
      <c r="AS284" t="str">
        <f t="shared" si="67"/>
        <v/>
      </c>
      <c r="AT284" t="str">
        <f t="shared" si="67"/>
        <v/>
      </c>
      <c r="AU284" t="str">
        <f t="shared" si="67"/>
        <v/>
      </c>
      <c r="AV284" t="str">
        <f t="shared" si="67"/>
        <v/>
      </c>
      <c r="AW284" t="str">
        <f t="shared" si="67"/>
        <v/>
      </c>
      <c r="AX284" t="str">
        <f t="shared" si="67"/>
        <v/>
      </c>
      <c r="AY284" t="str">
        <f t="shared" si="67"/>
        <v/>
      </c>
      <c r="AZ284" t="str">
        <f t="shared" si="67"/>
        <v/>
      </c>
      <c r="BA284" t="str">
        <f t="shared" si="67"/>
        <v/>
      </c>
      <c r="BB284" t="str">
        <f t="shared" si="67"/>
        <v/>
      </c>
      <c r="BC284" t="str">
        <f t="shared" si="67"/>
        <v/>
      </c>
      <c r="BD284" t="str">
        <f t="shared" si="67"/>
        <v/>
      </c>
      <c r="BE284" t="str">
        <f t="shared" si="67"/>
        <v/>
      </c>
      <c r="BF284" t="str">
        <f t="shared" si="67"/>
        <v/>
      </c>
      <c r="BG284" t="str">
        <f t="shared" si="67"/>
        <v/>
      </c>
      <c r="BH284" t="str">
        <f t="shared" si="62"/>
        <v/>
      </c>
      <c r="BI284" t="str">
        <f t="shared" si="62"/>
        <v/>
      </c>
      <c r="BJ284">
        <f t="shared" si="62"/>
        <v>15151</v>
      </c>
      <c r="BK284" t="str">
        <f t="shared" si="62"/>
        <v/>
      </c>
      <c r="BL284" t="str">
        <f t="shared" si="62"/>
        <v/>
      </c>
      <c r="BM284" t="str">
        <f t="shared" si="62"/>
        <v/>
      </c>
      <c r="BN284" t="str">
        <f t="shared" si="62"/>
        <v/>
      </c>
      <c r="BO284" t="str">
        <f t="shared" si="62"/>
        <v/>
      </c>
      <c r="BP284" t="str">
        <f t="shared" si="62"/>
        <v/>
      </c>
      <c r="BQ284" t="str">
        <f t="shared" si="62"/>
        <v/>
      </c>
      <c r="BU284" t="s">
        <v>44</v>
      </c>
      <c r="BV284" t="s">
        <v>58</v>
      </c>
      <c r="BW284">
        <v>11260</v>
      </c>
      <c r="BX284">
        <v>-6.1496545999999999</v>
      </c>
      <c r="BY284">
        <v>106.80382659999999</v>
      </c>
      <c r="BZ284">
        <v>196.15020197374065</v>
      </c>
    </row>
    <row r="285" spans="1:78" x14ac:dyDescent="0.25">
      <c r="A285" t="str">
        <f t="shared" si="65"/>
        <v>Kota Jakarta Barat11270</v>
      </c>
      <c r="B285" s="20" t="s">
        <v>58</v>
      </c>
      <c r="C285">
        <v>11270</v>
      </c>
      <c r="D285" s="21">
        <v>190.05901784648501</v>
      </c>
      <c r="E285" s="21">
        <v>185.12555776612894</v>
      </c>
      <c r="F285" s="23">
        <v>1090000</v>
      </c>
      <c r="G285" s="23">
        <v>1090000</v>
      </c>
      <c r="H285" t="s">
        <v>42</v>
      </c>
      <c r="I285" s="23">
        <v>1090000</v>
      </c>
      <c r="J285" s="22"/>
      <c r="K285" t="s">
        <v>44</v>
      </c>
      <c r="L285" s="20" t="s">
        <v>58</v>
      </c>
      <c r="M285">
        <v>11270</v>
      </c>
      <c r="N285" s="21">
        <v>53.358099912475929</v>
      </c>
      <c r="O285" s="21">
        <v>29.330714761791292</v>
      </c>
      <c r="P285" t="s">
        <v>42</v>
      </c>
      <c r="Q285" t="s">
        <v>42</v>
      </c>
      <c r="X285" s="20" t="s">
        <v>56</v>
      </c>
      <c r="Y285">
        <v>41111</v>
      </c>
      <c r="Z285" t="str">
        <f t="shared" si="66"/>
        <v>Kab. Purwakarta41111</v>
      </c>
      <c r="AB285">
        <v>15152</v>
      </c>
      <c r="AC285" t="str">
        <f t="shared" si="68"/>
        <v/>
      </c>
      <c r="AD285" t="str">
        <f t="shared" si="68"/>
        <v/>
      </c>
      <c r="AE285" t="str">
        <f t="shared" si="68"/>
        <v/>
      </c>
      <c r="AF285" t="str">
        <f t="shared" si="68"/>
        <v/>
      </c>
      <c r="AG285" t="str">
        <f t="shared" si="68"/>
        <v/>
      </c>
      <c r="AH285" t="str">
        <f t="shared" si="68"/>
        <v/>
      </c>
      <c r="AI285" t="str">
        <f t="shared" si="68"/>
        <v/>
      </c>
      <c r="AJ285" t="str">
        <f t="shared" si="68"/>
        <v/>
      </c>
      <c r="AK285" t="str">
        <f t="shared" si="68"/>
        <v/>
      </c>
      <c r="AL285" t="str">
        <f t="shared" si="68"/>
        <v/>
      </c>
      <c r="AM285" t="str">
        <f t="shared" si="68"/>
        <v/>
      </c>
      <c r="AN285" t="str">
        <f t="shared" si="68"/>
        <v/>
      </c>
      <c r="AO285" t="str">
        <f t="shared" si="68"/>
        <v/>
      </c>
      <c r="AP285" t="str">
        <f t="shared" si="68"/>
        <v/>
      </c>
      <c r="AQ285" t="str">
        <f t="shared" si="68"/>
        <v/>
      </c>
      <c r="AR285" t="str">
        <f t="shared" si="68"/>
        <v/>
      </c>
      <c r="AS285" t="str">
        <f t="shared" si="67"/>
        <v/>
      </c>
      <c r="AT285" t="str">
        <f t="shared" si="67"/>
        <v/>
      </c>
      <c r="AU285" t="str">
        <f t="shared" si="67"/>
        <v/>
      </c>
      <c r="AV285" t="str">
        <f t="shared" si="67"/>
        <v/>
      </c>
      <c r="AW285" t="str">
        <f t="shared" si="67"/>
        <v/>
      </c>
      <c r="AX285" t="str">
        <f t="shared" si="67"/>
        <v/>
      </c>
      <c r="AY285" t="str">
        <f t="shared" si="67"/>
        <v/>
      </c>
      <c r="AZ285" t="str">
        <f t="shared" si="67"/>
        <v/>
      </c>
      <c r="BA285" t="str">
        <f t="shared" si="67"/>
        <v/>
      </c>
      <c r="BB285" t="str">
        <f t="shared" si="67"/>
        <v/>
      </c>
      <c r="BC285" t="str">
        <f t="shared" si="67"/>
        <v/>
      </c>
      <c r="BD285" t="str">
        <f t="shared" si="67"/>
        <v/>
      </c>
      <c r="BE285" t="str">
        <f t="shared" si="67"/>
        <v/>
      </c>
      <c r="BF285" t="str">
        <f t="shared" si="67"/>
        <v/>
      </c>
      <c r="BG285" t="str">
        <f t="shared" si="67"/>
        <v/>
      </c>
      <c r="BH285" t="str">
        <f t="shared" si="62"/>
        <v/>
      </c>
      <c r="BI285" t="str">
        <f t="shared" si="62"/>
        <v/>
      </c>
      <c r="BJ285">
        <f t="shared" si="62"/>
        <v>15152</v>
      </c>
      <c r="BK285" t="str">
        <f t="shared" si="62"/>
        <v/>
      </c>
      <c r="BL285" t="str">
        <f t="shared" si="62"/>
        <v/>
      </c>
      <c r="BM285" t="str">
        <f t="shared" si="62"/>
        <v/>
      </c>
      <c r="BN285" t="str">
        <f t="shared" si="62"/>
        <v/>
      </c>
      <c r="BO285" t="str">
        <f t="shared" si="62"/>
        <v/>
      </c>
      <c r="BP285" t="str">
        <f t="shared" si="62"/>
        <v/>
      </c>
      <c r="BQ285" t="str">
        <f t="shared" si="62"/>
        <v/>
      </c>
      <c r="BU285" t="s">
        <v>44</v>
      </c>
      <c r="BV285" t="s">
        <v>58</v>
      </c>
      <c r="BW285">
        <v>11270</v>
      </c>
      <c r="BX285">
        <v>-6.1579243000000004</v>
      </c>
      <c r="BY285">
        <v>106.804564</v>
      </c>
      <c r="BZ285">
        <v>195.05914361092385</v>
      </c>
    </row>
    <row r="286" spans="1:78" x14ac:dyDescent="0.25">
      <c r="A286" t="str">
        <f t="shared" si="65"/>
        <v>Kota Jakarta Barat11310</v>
      </c>
      <c r="B286" s="20" t="s">
        <v>58</v>
      </c>
      <c r="C286">
        <v>11310</v>
      </c>
      <c r="D286" s="21">
        <v>190.73830758196473</v>
      </c>
      <c r="E286" s="21">
        <v>185.78106613511602</v>
      </c>
      <c r="F286" s="23">
        <v>1090000</v>
      </c>
      <c r="G286" s="23">
        <v>1090000</v>
      </c>
      <c r="H286" t="s">
        <v>42</v>
      </c>
      <c r="I286" s="23">
        <v>1090000</v>
      </c>
      <c r="J286" s="22"/>
      <c r="K286" t="s">
        <v>44</v>
      </c>
      <c r="L286" s="20" t="s">
        <v>58</v>
      </c>
      <c r="M286">
        <v>11310</v>
      </c>
      <c r="N286" s="21">
        <v>53.594165796690405</v>
      </c>
      <c r="O286" s="21">
        <v>30.111620366501086</v>
      </c>
      <c r="P286" t="s">
        <v>42</v>
      </c>
      <c r="Q286" t="s">
        <v>42</v>
      </c>
      <c r="X286" s="20" t="s">
        <v>56</v>
      </c>
      <c r="Y286">
        <v>41161</v>
      </c>
      <c r="Z286" t="str">
        <f t="shared" si="66"/>
        <v>Kab. Purwakarta41161</v>
      </c>
      <c r="AB286">
        <v>15153</v>
      </c>
      <c r="AC286" t="str">
        <f t="shared" si="68"/>
        <v/>
      </c>
      <c r="AD286" t="str">
        <f t="shared" si="68"/>
        <v/>
      </c>
      <c r="AE286" t="str">
        <f t="shared" si="68"/>
        <v/>
      </c>
      <c r="AF286" t="str">
        <f t="shared" si="68"/>
        <v/>
      </c>
      <c r="AG286" t="str">
        <f t="shared" si="68"/>
        <v/>
      </c>
      <c r="AH286" t="str">
        <f t="shared" si="68"/>
        <v/>
      </c>
      <c r="AI286" t="str">
        <f t="shared" si="68"/>
        <v/>
      </c>
      <c r="AJ286" t="str">
        <f t="shared" si="68"/>
        <v/>
      </c>
      <c r="AK286" t="str">
        <f t="shared" si="68"/>
        <v/>
      </c>
      <c r="AL286" t="str">
        <f t="shared" si="68"/>
        <v/>
      </c>
      <c r="AM286" t="str">
        <f t="shared" si="68"/>
        <v/>
      </c>
      <c r="AN286" t="str">
        <f t="shared" si="68"/>
        <v/>
      </c>
      <c r="AO286" t="str">
        <f t="shared" si="68"/>
        <v/>
      </c>
      <c r="AP286" t="str">
        <f t="shared" si="68"/>
        <v/>
      </c>
      <c r="AQ286" t="str">
        <f t="shared" si="68"/>
        <v/>
      </c>
      <c r="AR286" t="str">
        <f t="shared" si="68"/>
        <v/>
      </c>
      <c r="AS286" t="str">
        <f t="shared" si="67"/>
        <v/>
      </c>
      <c r="AT286" t="str">
        <f t="shared" si="67"/>
        <v/>
      </c>
      <c r="AU286" t="str">
        <f t="shared" si="67"/>
        <v/>
      </c>
      <c r="AV286" t="str">
        <f t="shared" si="67"/>
        <v/>
      </c>
      <c r="AW286" t="str">
        <f t="shared" si="67"/>
        <v/>
      </c>
      <c r="AX286" t="str">
        <f t="shared" si="67"/>
        <v/>
      </c>
      <c r="AY286" t="str">
        <f t="shared" si="67"/>
        <v/>
      </c>
      <c r="AZ286" t="str">
        <f t="shared" si="67"/>
        <v/>
      </c>
      <c r="BA286" t="str">
        <f t="shared" si="67"/>
        <v/>
      </c>
      <c r="BB286" t="str">
        <f t="shared" si="67"/>
        <v/>
      </c>
      <c r="BC286" t="str">
        <f t="shared" si="67"/>
        <v/>
      </c>
      <c r="BD286" t="str">
        <f t="shared" si="67"/>
        <v/>
      </c>
      <c r="BE286" t="str">
        <f t="shared" si="67"/>
        <v/>
      </c>
      <c r="BF286" t="str">
        <f t="shared" si="67"/>
        <v/>
      </c>
      <c r="BG286" t="str">
        <f t="shared" si="67"/>
        <v/>
      </c>
      <c r="BH286" t="str">
        <f t="shared" si="62"/>
        <v/>
      </c>
      <c r="BI286" t="str">
        <f t="shared" si="62"/>
        <v/>
      </c>
      <c r="BJ286">
        <f t="shared" si="62"/>
        <v>15153</v>
      </c>
      <c r="BK286" t="str">
        <f t="shared" si="62"/>
        <v/>
      </c>
      <c r="BL286" t="str">
        <f t="shared" si="62"/>
        <v/>
      </c>
      <c r="BM286" t="str">
        <f t="shared" si="62"/>
        <v/>
      </c>
      <c r="BN286" t="str">
        <f t="shared" si="62"/>
        <v/>
      </c>
      <c r="BO286" t="str">
        <f t="shared" si="62"/>
        <v/>
      </c>
      <c r="BP286" t="str">
        <f t="shared" si="62"/>
        <v/>
      </c>
      <c r="BQ286" t="str">
        <f t="shared" si="62"/>
        <v/>
      </c>
      <c r="BU286" t="s">
        <v>44</v>
      </c>
      <c r="BV286" t="s">
        <v>58</v>
      </c>
      <c r="BW286">
        <v>11310</v>
      </c>
      <c r="BX286">
        <v>-6.1574524999999998</v>
      </c>
      <c r="BY286">
        <v>106.7994022</v>
      </c>
      <c r="BZ286">
        <v>195.7032317562477</v>
      </c>
    </row>
    <row r="287" spans="1:78" x14ac:dyDescent="0.25">
      <c r="A287" t="str">
        <f t="shared" si="65"/>
        <v>Kota Jakarta Barat11320</v>
      </c>
      <c r="B287" s="20" t="s">
        <v>58</v>
      </c>
      <c r="C287">
        <v>11320</v>
      </c>
      <c r="D287" s="21">
        <v>191.33328114969572</v>
      </c>
      <c r="E287" s="21">
        <v>186.39550994521613</v>
      </c>
      <c r="F287" s="23">
        <v>1095000</v>
      </c>
      <c r="G287" s="23">
        <v>1095000</v>
      </c>
      <c r="H287" t="s">
        <v>42</v>
      </c>
      <c r="I287" s="23">
        <v>1095000</v>
      </c>
      <c r="J287" s="22"/>
      <c r="K287" t="s">
        <v>44</v>
      </c>
      <c r="L287" s="20" t="s">
        <v>58</v>
      </c>
      <c r="M287">
        <v>11320</v>
      </c>
      <c r="N287" s="21">
        <v>54.344756747366077</v>
      </c>
      <c r="O287" s="21">
        <v>30.589642250470249</v>
      </c>
      <c r="P287" t="s">
        <v>42</v>
      </c>
      <c r="Q287" t="s">
        <v>42</v>
      </c>
      <c r="X287" s="20" t="s">
        <v>56</v>
      </c>
      <c r="Y287">
        <v>41113</v>
      </c>
      <c r="Z287" t="str">
        <f t="shared" si="66"/>
        <v>Kab. Purwakarta41113</v>
      </c>
      <c r="AB287">
        <v>15154</v>
      </c>
      <c r="AC287" t="str">
        <f t="shared" si="68"/>
        <v/>
      </c>
      <c r="AD287" t="str">
        <f t="shared" si="68"/>
        <v/>
      </c>
      <c r="AE287" t="str">
        <f t="shared" si="68"/>
        <v/>
      </c>
      <c r="AF287" t="str">
        <f t="shared" si="68"/>
        <v/>
      </c>
      <c r="AG287" t="str">
        <f t="shared" si="68"/>
        <v/>
      </c>
      <c r="AH287" t="str">
        <f t="shared" si="68"/>
        <v/>
      </c>
      <c r="AI287" t="str">
        <f t="shared" si="68"/>
        <v/>
      </c>
      <c r="AJ287" t="str">
        <f t="shared" si="68"/>
        <v/>
      </c>
      <c r="AK287" t="str">
        <f t="shared" si="68"/>
        <v/>
      </c>
      <c r="AL287" t="str">
        <f t="shared" si="68"/>
        <v/>
      </c>
      <c r="AM287" t="str">
        <f t="shared" si="68"/>
        <v/>
      </c>
      <c r="AN287" t="str">
        <f t="shared" si="68"/>
        <v/>
      </c>
      <c r="AO287" t="str">
        <f t="shared" si="68"/>
        <v/>
      </c>
      <c r="AP287" t="str">
        <f t="shared" si="68"/>
        <v/>
      </c>
      <c r="AQ287" t="str">
        <f t="shared" si="68"/>
        <v/>
      </c>
      <c r="AR287" t="str">
        <f t="shared" si="68"/>
        <v/>
      </c>
      <c r="AS287" t="str">
        <f t="shared" si="67"/>
        <v/>
      </c>
      <c r="AT287" t="str">
        <f t="shared" si="67"/>
        <v/>
      </c>
      <c r="AU287" t="str">
        <f t="shared" si="67"/>
        <v/>
      </c>
      <c r="AV287" t="str">
        <f t="shared" si="67"/>
        <v/>
      </c>
      <c r="AW287" t="str">
        <f t="shared" si="67"/>
        <v/>
      </c>
      <c r="AX287" t="str">
        <f t="shared" si="67"/>
        <v/>
      </c>
      <c r="AY287" t="str">
        <f t="shared" si="67"/>
        <v/>
      </c>
      <c r="AZ287" t="str">
        <f t="shared" si="67"/>
        <v/>
      </c>
      <c r="BA287" t="str">
        <f t="shared" si="67"/>
        <v/>
      </c>
      <c r="BB287" t="str">
        <f t="shared" si="67"/>
        <v/>
      </c>
      <c r="BC287" t="str">
        <f t="shared" si="67"/>
        <v/>
      </c>
      <c r="BD287" t="str">
        <f t="shared" si="67"/>
        <v/>
      </c>
      <c r="BE287" t="str">
        <f t="shared" si="67"/>
        <v/>
      </c>
      <c r="BF287" t="str">
        <f t="shared" si="67"/>
        <v/>
      </c>
      <c r="BG287" t="str">
        <f t="shared" si="67"/>
        <v/>
      </c>
      <c r="BH287" t="str">
        <f t="shared" si="62"/>
        <v/>
      </c>
      <c r="BI287" t="str">
        <f t="shared" si="62"/>
        <v/>
      </c>
      <c r="BJ287">
        <f t="shared" si="62"/>
        <v>15154</v>
      </c>
      <c r="BK287" t="str">
        <f t="shared" si="62"/>
        <v/>
      </c>
      <c r="BL287" t="str">
        <f t="shared" si="62"/>
        <v/>
      </c>
      <c r="BM287" t="str">
        <f t="shared" si="62"/>
        <v/>
      </c>
      <c r="BN287" t="str">
        <f t="shared" si="62"/>
        <v/>
      </c>
      <c r="BO287" t="str">
        <f t="shared" si="62"/>
        <v/>
      </c>
      <c r="BP287" t="str">
        <f t="shared" si="62"/>
        <v/>
      </c>
      <c r="BQ287" t="str">
        <f t="shared" si="62"/>
        <v/>
      </c>
      <c r="BU287" t="s">
        <v>44</v>
      </c>
      <c r="BV287" t="s">
        <v>58</v>
      </c>
      <c r="BW287">
        <v>11320</v>
      </c>
      <c r="BX287">
        <v>-6.1530103</v>
      </c>
      <c r="BY287">
        <v>106.7986648</v>
      </c>
      <c r="BZ287">
        <v>196.32628206873119</v>
      </c>
    </row>
    <row r="288" spans="1:78" x14ac:dyDescent="0.25">
      <c r="A288" t="str">
        <f t="shared" si="65"/>
        <v>Kota Jakarta Barat11330</v>
      </c>
      <c r="B288" s="20" t="s">
        <v>58</v>
      </c>
      <c r="C288">
        <v>11330</v>
      </c>
      <c r="D288" s="21">
        <v>192.55287131490783</v>
      </c>
      <c r="E288" s="21">
        <v>187.63942752756287</v>
      </c>
      <c r="F288" s="23">
        <v>1100000</v>
      </c>
      <c r="G288" s="23">
        <v>1100000</v>
      </c>
      <c r="H288" t="s">
        <v>42</v>
      </c>
      <c r="I288" s="23">
        <v>1100000</v>
      </c>
      <c r="J288" s="22"/>
      <c r="K288" t="s">
        <v>44</v>
      </c>
      <c r="L288" s="20" t="s">
        <v>58</v>
      </c>
      <c r="M288">
        <v>11330</v>
      </c>
      <c r="N288" s="21">
        <v>55.676826364711943</v>
      </c>
      <c r="O288" s="21">
        <v>31.665122439228114</v>
      </c>
      <c r="P288" t="s">
        <v>42</v>
      </c>
      <c r="Q288" t="s">
        <v>42</v>
      </c>
      <c r="X288" s="20" t="s">
        <v>57</v>
      </c>
      <c r="Y288">
        <v>44183</v>
      </c>
      <c r="Z288" t="str">
        <f t="shared" si="66"/>
        <v>Kab. Garut44183</v>
      </c>
      <c r="AB288">
        <v>15155</v>
      </c>
      <c r="AC288" t="str">
        <f t="shared" si="68"/>
        <v/>
      </c>
      <c r="AD288" t="str">
        <f t="shared" si="68"/>
        <v/>
      </c>
      <c r="AE288" t="str">
        <f t="shared" si="68"/>
        <v/>
      </c>
      <c r="AF288" t="str">
        <f t="shared" si="68"/>
        <v/>
      </c>
      <c r="AG288" t="str">
        <f t="shared" si="68"/>
        <v/>
      </c>
      <c r="AH288" t="str">
        <f t="shared" si="68"/>
        <v/>
      </c>
      <c r="AI288" t="str">
        <f t="shared" si="68"/>
        <v/>
      </c>
      <c r="AJ288" t="str">
        <f t="shared" si="68"/>
        <v/>
      </c>
      <c r="AK288" t="str">
        <f t="shared" si="68"/>
        <v/>
      </c>
      <c r="AL288" t="str">
        <f t="shared" si="68"/>
        <v/>
      </c>
      <c r="AM288" t="str">
        <f t="shared" si="68"/>
        <v/>
      </c>
      <c r="AN288" t="str">
        <f t="shared" si="68"/>
        <v/>
      </c>
      <c r="AO288" t="str">
        <f t="shared" si="68"/>
        <v/>
      </c>
      <c r="AP288" t="str">
        <f t="shared" si="68"/>
        <v/>
      </c>
      <c r="AQ288" t="str">
        <f t="shared" si="68"/>
        <v/>
      </c>
      <c r="AR288" t="str">
        <f t="shared" si="68"/>
        <v/>
      </c>
      <c r="AS288" t="str">
        <f t="shared" si="67"/>
        <v/>
      </c>
      <c r="AT288" t="str">
        <f t="shared" si="67"/>
        <v/>
      </c>
      <c r="AU288" t="str">
        <f t="shared" si="67"/>
        <v/>
      </c>
      <c r="AV288" t="str">
        <f t="shared" si="67"/>
        <v/>
      </c>
      <c r="AW288" t="str">
        <f t="shared" si="67"/>
        <v/>
      </c>
      <c r="AX288" t="str">
        <f t="shared" si="67"/>
        <v/>
      </c>
      <c r="AY288" t="str">
        <f t="shared" si="67"/>
        <v/>
      </c>
      <c r="AZ288" t="str">
        <f t="shared" si="67"/>
        <v/>
      </c>
      <c r="BA288" t="str">
        <f t="shared" si="67"/>
        <v/>
      </c>
      <c r="BB288" t="str">
        <f t="shared" si="67"/>
        <v/>
      </c>
      <c r="BC288" t="str">
        <f t="shared" si="67"/>
        <v/>
      </c>
      <c r="BD288" t="str">
        <f t="shared" si="67"/>
        <v/>
      </c>
      <c r="BE288" t="str">
        <f t="shared" si="67"/>
        <v/>
      </c>
      <c r="BF288" t="str">
        <f t="shared" si="67"/>
        <v/>
      </c>
      <c r="BG288" t="str">
        <f t="shared" si="67"/>
        <v/>
      </c>
      <c r="BH288" t="str">
        <f t="shared" si="62"/>
        <v/>
      </c>
      <c r="BI288" t="str">
        <f t="shared" si="62"/>
        <v/>
      </c>
      <c r="BJ288">
        <f t="shared" si="62"/>
        <v>15155</v>
      </c>
      <c r="BK288" t="str">
        <f t="shared" si="62"/>
        <v/>
      </c>
      <c r="BL288" t="str">
        <f t="shared" si="62"/>
        <v/>
      </c>
      <c r="BM288" t="str">
        <f t="shared" si="62"/>
        <v/>
      </c>
      <c r="BN288" t="str">
        <f t="shared" si="62"/>
        <v/>
      </c>
      <c r="BO288" t="str">
        <f t="shared" si="62"/>
        <v/>
      </c>
      <c r="BP288" t="str">
        <f t="shared" si="62"/>
        <v/>
      </c>
      <c r="BQ288" t="str">
        <f t="shared" si="62"/>
        <v/>
      </c>
      <c r="BU288" t="s">
        <v>44</v>
      </c>
      <c r="BV288" t="s">
        <v>58</v>
      </c>
      <c r="BW288">
        <v>11330</v>
      </c>
      <c r="BX288">
        <v>-6.1454500999999997</v>
      </c>
      <c r="BY288">
        <v>106.7957153</v>
      </c>
      <c r="BZ288">
        <v>197.58056645233177</v>
      </c>
    </row>
    <row r="289" spans="1:78" x14ac:dyDescent="0.25">
      <c r="A289" t="str">
        <f t="shared" si="65"/>
        <v>Kota Jakarta Barat11410</v>
      </c>
      <c r="B289" s="20" t="s">
        <v>58</v>
      </c>
      <c r="C289">
        <v>11410</v>
      </c>
      <c r="D289" s="21">
        <v>186.38990724853937</v>
      </c>
      <c r="E289" s="21">
        <v>181.25071811013788</v>
      </c>
      <c r="F289" s="23">
        <v>1070000</v>
      </c>
      <c r="G289" s="23">
        <v>1070000</v>
      </c>
      <c r="H289" t="s">
        <v>42</v>
      </c>
      <c r="I289" s="23">
        <v>1070000</v>
      </c>
      <c r="J289" s="22"/>
      <c r="K289" t="s">
        <v>44</v>
      </c>
      <c r="L289" s="20" t="s">
        <v>58</v>
      </c>
      <c r="M289">
        <v>11410</v>
      </c>
      <c r="N289" s="21">
        <v>47.588630997111785</v>
      </c>
      <c r="O289" s="21">
        <v>27.278049581560062</v>
      </c>
      <c r="P289" t="s">
        <v>42</v>
      </c>
      <c r="Q289" t="s">
        <v>42</v>
      </c>
      <c r="X289" s="20" t="s">
        <v>57</v>
      </c>
      <c r="Y289">
        <v>44181</v>
      </c>
      <c r="Z289" t="str">
        <f t="shared" si="66"/>
        <v>Kab. Garut44181</v>
      </c>
      <c r="AB289">
        <v>15156</v>
      </c>
      <c r="AC289" t="str">
        <f t="shared" si="68"/>
        <v/>
      </c>
      <c r="AD289" t="str">
        <f t="shared" si="68"/>
        <v/>
      </c>
      <c r="AE289" t="str">
        <f t="shared" si="68"/>
        <v/>
      </c>
      <c r="AF289" t="str">
        <f t="shared" si="68"/>
        <v/>
      </c>
      <c r="AG289" t="str">
        <f t="shared" si="68"/>
        <v/>
      </c>
      <c r="AH289" t="str">
        <f t="shared" si="68"/>
        <v/>
      </c>
      <c r="AI289" t="str">
        <f t="shared" si="68"/>
        <v/>
      </c>
      <c r="AJ289" t="str">
        <f t="shared" si="68"/>
        <v/>
      </c>
      <c r="AK289" t="str">
        <f t="shared" si="68"/>
        <v/>
      </c>
      <c r="AL289" t="str">
        <f t="shared" si="68"/>
        <v/>
      </c>
      <c r="AM289" t="str">
        <f t="shared" si="68"/>
        <v/>
      </c>
      <c r="AN289" t="str">
        <f t="shared" si="68"/>
        <v/>
      </c>
      <c r="AO289" t="str">
        <f t="shared" si="68"/>
        <v/>
      </c>
      <c r="AP289" t="str">
        <f t="shared" si="68"/>
        <v/>
      </c>
      <c r="AQ289" t="str">
        <f t="shared" si="68"/>
        <v/>
      </c>
      <c r="AR289" t="str">
        <f t="shared" si="68"/>
        <v/>
      </c>
      <c r="AS289" t="str">
        <f t="shared" si="67"/>
        <v/>
      </c>
      <c r="AT289" t="str">
        <f t="shared" si="67"/>
        <v/>
      </c>
      <c r="AU289" t="str">
        <f t="shared" si="67"/>
        <v/>
      </c>
      <c r="AV289" t="str">
        <f t="shared" si="67"/>
        <v/>
      </c>
      <c r="AW289" t="str">
        <f t="shared" si="67"/>
        <v/>
      </c>
      <c r="AX289" t="str">
        <f t="shared" si="67"/>
        <v/>
      </c>
      <c r="AY289" t="str">
        <f t="shared" si="67"/>
        <v/>
      </c>
      <c r="AZ289" t="str">
        <f t="shared" si="67"/>
        <v/>
      </c>
      <c r="BA289" t="str">
        <f t="shared" si="67"/>
        <v/>
      </c>
      <c r="BB289" t="str">
        <f t="shared" si="67"/>
        <v/>
      </c>
      <c r="BC289" t="str">
        <f t="shared" si="67"/>
        <v/>
      </c>
      <c r="BD289" t="str">
        <f t="shared" si="67"/>
        <v/>
      </c>
      <c r="BE289" t="str">
        <f t="shared" si="67"/>
        <v/>
      </c>
      <c r="BF289" t="str">
        <f t="shared" si="67"/>
        <v/>
      </c>
      <c r="BG289" t="str">
        <f t="shared" si="67"/>
        <v/>
      </c>
      <c r="BH289" t="str">
        <f t="shared" si="62"/>
        <v/>
      </c>
      <c r="BI289" t="str">
        <f t="shared" si="62"/>
        <v/>
      </c>
      <c r="BJ289">
        <f t="shared" si="62"/>
        <v>15156</v>
      </c>
      <c r="BK289" t="str">
        <f t="shared" si="62"/>
        <v/>
      </c>
      <c r="BL289" t="str">
        <f t="shared" si="62"/>
        <v/>
      </c>
      <c r="BM289" t="str">
        <f t="shared" ref="BM289:BQ289" si="69">IFERROR(IF(MATCH(BM$11&amp;$AB289,$Z$12:$Z$1468,0)&gt;0,$AB289,""),"")</f>
        <v/>
      </c>
      <c r="BN289" t="str">
        <f t="shared" si="69"/>
        <v/>
      </c>
      <c r="BO289" t="str">
        <f t="shared" si="69"/>
        <v/>
      </c>
      <c r="BP289" t="str">
        <f t="shared" si="69"/>
        <v/>
      </c>
      <c r="BQ289" t="str">
        <f t="shared" si="69"/>
        <v/>
      </c>
      <c r="BU289" t="s">
        <v>44</v>
      </c>
      <c r="BV289" t="s">
        <v>58</v>
      </c>
      <c r="BW289">
        <v>11410</v>
      </c>
      <c r="BX289">
        <v>-6.1937584000000001</v>
      </c>
      <c r="BY289">
        <v>106.80161440000001</v>
      </c>
      <c r="BZ289">
        <v>191.08865716983965</v>
      </c>
    </row>
    <row r="290" spans="1:78" x14ac:dyDescent="0.25">
      <c r="A290" t="str">
        <f t="shared" si="65"/>
        <v>Kota Jakarta Barat11420</v>
      </c>
      <c r="B290" s="20" t="s">
        <v>58</v>
      </c>
      <c r="C290">
        <v>11420</v>
      </c>
      <c r="D290" s="21">
        <v>186.88918280890002</v>
      </c>
      <c r="E290" s="21">
        <v>181.80659116486268</v>
      </c>
      <c r="F290" s="23">
        <v>1070000</v>
      </c>
      <c r="G290" s="23">
        <v>1070000</v>
      </c>
      <c r="H290" t="s">
        <v>42</v>
      </c>
      <c r="I290" s="23">
        <v>1070000</v>
      </c>
      <c r="J290" s="22"/>
      <c r="K290" t="s">
        <v>44</v>
      </c>
      <c r="L290" s="20" t="s">
        <v>58</v>
      </c>
      <c r="M290">
        <v>11420</v>
      </c>
      <c r="N290" s="21">
        <v>48.75664313984079</v>
      </c>
      <c r="O290" s="21">
        <v>27.26878023387615</v>
      </c>
      <c r="P290" t="s">
        <v>42</v>
      </c>
      <c r="Q290" t="s">
        <v>42</v>
      </c>
      <c r="X290" s="20" t="s">
        <v>56</v>
      </c>
      <c r="Y290">
        <v>41117</v>
      </c>
      <c r="Z290" t="str">
        <f t="shared" si="66"/>
        <v>Kab. Purwakarta41117</v>
      </c>
      <c r="AB290">
        <v>15157</v>
      </c>
      <c r="AC290" t="str">
        <f t="shared" si="68"/>
        <v/>
      </c>
      <c r="AD290" t="str">
        <f t="shared" si="68"/>
        <v/>
      </c>
      <c r="AE290" t="str">
        <f t="shared" si="68"/>
        <v/>
      </c>
      <c r="AF290" t="str">
        <f t="shared" si="68"/>
        <v/>
      </c>
      <c r="AG290" t="str">
        <f t="shared" si="68"/>
        <v/>
      </c>
      <c r="AH290" t="str">
        <f t="shared" si="68"/>
        <v/>
      </c>
      <c r="AI290" t="str">
        <f t="shared" si="68"/>
        <v/>
      </c>
      <c r="AJ290" t="str">
        <f t="shared" si="68"/>
        <v/>
      </c>
      <c r="AK290" t="str">
        <f t="shared" si="68"/>
        <v/>
      </c>
      <c r="AL290" t="str">
        <f t="shared" si="68"/>
        <v/>
      </c>
      <c r="AM290" t="str">
        <f t="shared" si="68"/>
        <v/>
      </c>
      <c r="AN290" t="str">
        <f t="shared" si="68"/>
        <v/>
      </c>
      <c r="AO290" t="str">
        <f t="shared" si="68"/>
        <v/>
      </c>
      <c r="AP290" t="str">
        <f t="shared" si="68"/>
        <v/>
      </c>
      <c r="AQ290" t="str">
        <f t="shared" si="68"/>
        <v/>
      </c>
      <c r="AR290" t="str">
        <f t="shared" si="68"/>
        <v/>
      </c>
      <c r="AS290" t="str">
        <f t="shared" si="67"/>
        <v/>
      </c>
      <c r="AT290" t="str">
        <f t="shared" si="67"/>
        <v/>
      </c>
      <c r="AU290" t="str">
        <f t="shared" si="67"/>
        <v/>
      </c>
      <c r="AV290" t="str">
        <f t="shared" si="67"/>
        <v/>
      </c>
      <c r="AW290" t="str">
        <f t="shared" si="67"/>
        <v/>
      </c>
      <c r="AX290" t="str">
        <f t="shared" si="67"/>
        <v/>
      </c>
      <c r="AY290" t="str">
        <f t="shared" si="67"/>
        <v/>
      </c>
      <c r="AZ290" t="str">
        <f t="shared" si="67"/>
        <v/>
      </c>
      <c r="BA290" t="str">
        <f t="shared" si="67"/>
        <v/>
      </c>
      <c r="BB290" t="str">
        <f t="shared" si="67"/>
        <v/>
      </c>
      <c r="BC290" t="str">
        <f t="shared" si="67"/>
        <v/>
      </c>
      <c r="BD290" t="str">
        <f t="shared" si="67"/>
        <v/>
      </c>
      <c r="BE290" t="str">
        <f t="shared" si="67"/>
        <v/>
      </c>
      <c r="BF290" t="str">
        <f t="shared" si="67"/>
        <v/>
      </c>
      <c r="BG290" t="str">
        <f t="shared" si="67"/>
        <v/>
      </c>
      <c r="BH290" t="str">
        <f t="shared" ref="BH290:BQ315" si="70">IFERROR(IF(MATCH(BH$11&amp;$AB290,$Z$12:$Z$1468,0)&gt;0,$AB290,""),"")</f>
        <v/>
      </c>
      <c r="BI290" t="str">
        <f t="shared" si="70"/>
        <v/>
      </c>
      <c r="BJ290">
        <f t="shared" si="70"/>
        <v>15157</v>
      </c>
      <c r="BK290">
        <f t="shared" si="70"/>
        <v>15157</v>
      </c>
      <c r="BL290" t="str">
        <f t="shared" si="70"/>
        <v/>
      </c>
      <c r="BM290" t="str">
        <f t="shared" si="70"/>
        <v/>
      </c>
      <c r="BN290" t="str">
        <f t="shared" si="70"/>
        <v/>
      </c>
      <c r="BO290" t="str">
        <f t="shared" si="70"/>
        <v/>
      </c>
      <c r="BP290" t="str">
        <f t="shared" si="70"/>
        <v/>
      </c>
      <c r="BQ290" t="str">
        <f t="shared" si="70"/>
        <v/>
      </c>
      <c r="BU290" t="s">
        <v>44</v>
      </c>
      <c r="BV290" t="s">
        <v>58</v>
      </c>
      <c r="BW290">
        <v>11420</v>
      </c>
      <c r="BX290">
        <v>-6.1860027999999998</v>
      </c>
      <c r="BY290">
        <v>106.804564</v>
      </c>
      <c r="BZ290">
        <v>191.67192593739304</v>
      </c>
    </row>
    <row r="291" spans="1:78" x14ac:dyDescent="0.25">
      <c r="A291" t="str">
        <f t="shared" si="65"/>
        <v>Kota Jakarta Barat11430</v>
      </c>
      <c r="B291" s="20" t="s">
        <v>58</v>
      </c>
      <c r="C291">
        <v>11430</v>
      </c>
      <c r="D291" s="21">
        <v>187.74755831678522</v>
      </c>
      <c r="E291" s="21">
        <v>182.70599814515495</v>
      </c>
      <c r="F291" s="23">
        <v>1075000</v>
      </c>
      <c r="G291" s="23">
        <v>1075000</v>
      </c>
      <c r="H291" t="s">
        <v>42</v>
      </c>
      <c r="I291" s="23">
        <v>1075000</v>
      </c>
      <c r="J291" s="22"/>
      <c r="K291" t="s">
        <v>44</v>
      </c>
      <c r="L291" s="20" t="s">
        <v>58</v>
      </c>
      <c r="M291">
        <v>11430</v>
      </c>
      <c r="N291" s="21">
        <v>50.010298578732204</v>
      </c>
      <c r="O291" s="21">
        <v>27.768139416306415</v>
      </c>
      <c r="P291" t="s">
        <v>42</v>
      </c>
      <c r="Q291" t="s">
        <v>42</v>
      </c>
      <c r="X291" s="20" t="s">
        <v>57</v>
      </c>
      <c r="Y291">
        <v>44184</v>
      </c>
      <c r="Z291" t="str">
        <f t="shared" si="66"/>
        <v>Kab. Garut44184</v>
      </c>
      <c r="AB291">
        <v>15157</v>
      </c>
      <c r="AC291" t="str">
        <f t="shared" si="68"/>
        <v/>
      </c>
      <c r="AD291" t="str">
        <f t="shared" si="68"/>
        <v/>
      </c>
      <c r="AE291" t="str">
        <f t="shared" si="68"/>
        <v/>
      </c>
      <c r="AF291" t="str">
        <f t="shared" si="68"/>
        <v/>
      </c>
      <c r="AG291" t="str">
        <f t="shared" si="68"/>
        <v/>
      </c>
      <c r="AH291" t="str">
        <f t="shared" si="68"/>
        <v/>
      </c>
      <c r="AI291" t="str">
        <f t="shared" si="68"/>
        <v/>
      </c>
      <c r="AJ291" t="str">
        <f t="shared" si="68"/>
        <v/>
      </c>
      <c r="AK291" t="str">
        <f t="shared" si="68"/>
        <v/>
      </c>
      <c r="AL291" t="str">
        <f t="shared" si="68"/>
        <v/>
      </c>
      <c r="AM291" t="str">
        <f t="shared" si="68"/>
        <v/>
      </c>
      <c r="AN291" t="str">
        <f t="shared" si="68"/>
        <v/>
      </c>
      <c r="AO291" t="str">
        <f t="shared" si="68"/>
        <v/>
      </c>
      <c r="AP291" t="str">
        <f t="shared" si="68"/>
        <v/>
      </c>
      <c r="AQ291" t="str">
        <f t="shared" si="68"/>
        <v/>
      </c>
      <c r="AR291" t="str">
        <f t="shared" si="68"/>
        <v/>
      </c>
      <c r="AS291" t="str">
        <f t="shared" si="67"/>
        <v/>
      </c>
      <c r="AT291" t="str">
        <f t="shared" si="67"/>
        <v/>
      </c>
      <c r="AU291" t="str">
        <f t="shared" si="67"/>
        <v/>
      </c>
      <c r="AV291" t="str">
        <f t="shared" si="67"/>
        <v/>
      </c>
      <c r="AW291" t="str">
        <f t="shared" si="67"/>
        <v/>
      </c>
      <c r="AX291" t="str">
        <f t="shared" si="67"/>
        <v/>
      </c>
      <c r="AY291" t="str">
        <f t="shared" si="67"/>
        <v/>
      </c>
      <c r="AZ291" t="str">
        <f t="shared" si="67"/>
        <v/>
      </c>
      <c r="BA291" t="str">
        <f t="shared" si="67"/>
        <v/>
      </c>
      <c r="BB291" t="str">
        <f t="shared" si="67"/>
        <v/>
      </c>
      <c r="BC291" t="str">
        <f t="shared" si="67"/>
        <v/>
      </c>
      <c r="BD291" t="str">
        <f t="shared" si="67"/>
        <v/>
      </c>
      <c r="BE291" t="str">
        <f t="shared" si="67"/>
        <v/>
      </c>
      <c r="BF291" t="str">
        <f t="shared" si="67"/>
        <v/>
      </c>
      <c r="BG291" t="str">
        <f t="shared" si="67"/>
        <v/>
      </c>
      <c r="BH291" t="str">
        <f t="shared" si="70"/>
        <v/>
      </c>
      <c r="BI291" t="str">
        <f t="shared" si="70"/>
        <v/>
      </c>
      <c r="BJ291">
        <f t="shared" si="70"/>
        <v>15157</v>
      </c>
      <c r="BK291">
        <f t="shared" si="70"/>
        <v>15157</v>
      </c>
      <c r="BL291" t="str">
        <f t="shared" si="70"/>
        <v/>
      </c>
      <c r="BM291" t="str">
        <f t="shared" si="70"/>
        <v/>
      </c>
      <c r="BN291" t="str">
        <f t="shared" si="70"/>
        <v/>
      </c>
      <c r="BO291" t="str">
        <f t="shared" si="70"/>
        <v/>
      </c>
      <c r="BP291" t="str">
        <f t="shared" si="70"/>
        <v/>
      </c>
      <c r="BQ291" t="str">
        <f t="shared" si="70"/>
        <v/>
      </c>
      <c r="BU291" t="s">
        <v>44</v>
      </c>
      <c r="BV291" t="s">
        <v>58</v>
      </c>
      <c r="BW291">
        <v>11430</v>
      </c>
      <c r="BX291">
        <v>-6.1783437000000001</v>
      </c>
      <c r="BY291">
        <v>106.804564</v>
      </c>
      <c r="BZ291">
        <v>192.59049028165543</v>
      </c>
    </row>
    <row r="292" spans="1:78" x14ac:dyDescent="0.25">
      <c r="A292" t="str">
        <f t="shared" si="65"/>
        <v>Kota Jakarta Barat11440</v>
      </c>
      <c r="B292" s="20" t="s">
        <v>58</v>
      </c>
      <c r="C292">
        <v>11440</v>
      </c>
      <c r="D292" s="21">
        <v>189.6285608506472</v>
      </c>
      <c r="E292" s="21">
        <v>184.5960242366389</v>
      </c>
      <c r="F292" s="23">
        <v>1085000</v>
      </c>
      <c r="G292" s="23">
        <v>1085000</v>
      </c>
      <c r="H292" t="s">
        <v>42</v>
      </c>
      <c r="I292" s="23">
        <v>1085000</v>
      </c>
      <c r="J292" s="22"/>
      <c r="K292" t="s">
        <v>44</v>
      </c>
      <c r="L292" s="20" t="s">
        <v>58</v>
      </c>
      <c r="M292">
        <v>11440</v>
      </c>
      <c r="N292" s="21">
        <v>51.674744136104721</v>
      </c>
      <c r="O292" s="21">
        <v>29.48991694959258</v>
      </c>
      <c r="P292" t="s">
        <v>42</v>
      </c>
      <c r="Q292" t="s">
        <v>42</v>
      </c>
      <c r="X292" s="20" t="s">
        <v>56</v>
      </c>
      <c r="Y292">
        <v>41119</v>
      </c>
      <c r="Z292" t="str">
        <f t="shared" si="66"/>
        <v>Kab. Purwakarta41119</v>
      </c>
      <c r="AB292">
        <v>15158</v>
      </c>
      <c r="AC292" t="str">
        <f t="shared" si="68"/>
        <v/>
      </c>
      <c r="AD292" t="str">
        <f t="shared" si="68"/>
        <v/>
      </c>
      <c r="AE292" t="str">
        <f t="shared" si="68"/>
        <v/>
      </c>
      <c r="AF292" t="str">
        <f t="shared" si="68"/>
        <v/>
      </c>
      <c r="AG292" t="str">
        <f t="shared" si="68"/>
        <v/>
      </c>
      <c r="AH292" t="str">
        <f t="shared" si="68"/>
        <v/>
      </c>
      <c r="AI292" t="str">
        <f t="shared" si="68"/>
        <v/>
      </c>
      <c r="AJ292" t="str">
        <f t="shared" si="68"/>
        <v/>
      </c>
      <c r="AK292" t="str">
        <f t="shared" si="68"/>
        <v/>
      </c>
      <c r="AL292" t="str">
        <f t="shared" si="68"/>
        <v/>
      </c>
      <c r="AM292" t="str">
        <f t="shared" si="68"/>
        <v/>
      </c>
      <c r="AN292" t="str">
        <f t="shared" si="68"/>
        <v/>
      </c>
      <c r="AO292" t="str">
        <f t="shared" si="68"/>
        <v/>
      </c>
      <c r="AP292" t="str">
        <f t="shared" si="68"/>
        <v/>
      </c>
      <c r="AQ292" t="str">
        <f t="shared" si="68"/>
        <v/>
      </c>
      <c r="AR292" t="str">
        <f t="shared" si="68"/>
        <v/>
      </c>
      <c r="AS292" t="str">
        <f t="shared" si="67"/>
        <v/>
      </c>
      <c r="AT292" t="str">
        <f t="shared" si="67"/>
        <v/>
      </c>
      <c r="AU292" t="str">
        <f t="shared" si="67"/>
        <v/>
      </c>
      <c r="AV292" t="str">
        <f t="shared" si="67"/>
        <v/>
      </c>
      <c r="AW292" t="str">
        <f t="shared" si="67"/>
        <v/>
      </c>
      <c r="AX292" t="str">
        <f t="shared" si="67"/>
        <v/>
      </c>
      <c r="AY292" t="str">
        <f t="shared" si="67"/>
        <v/>
      </c>
      <c r="AZ292" t="str">
        <f t="shared" si="67"/>
        <v/>
      </c>
      <c r="BA292" t="str">
        <f t="shared" si="67"/>
        <v/>
      </c>
      <c r="BB292" t="str">
        <f t="shared" si="67"/>
        <v/>
      </c>
      <c r="BC292" t="str">
        <f t="shared" si="67"/>
        <v/>
      </c>
      <c r="BD292" t="str">
        <f t="shared" si="67"/>
        <v/>
      </c>
      <c r="BE292" t="str">
        <f t="shared" si="67"/>
        <v/>
      </c>
      <c r="BF292" t="str">
        <f t="shared" si="67"/>
        <v/>
      </c>
      <c r="BG292" t="str">
        <f t="shared" si="67"/>
        <v/>
      </c>
      <c r="BH292" t="str">
        <f t="shared" si="70"/>
        <v/>
      </c>
      <c r="BI292" t="str">
        <f t="shared" si="70"/>
        <v/>
      </c>
      <c r="BJ292">
        <f t="shared" si="70"/>
        <v>15158</v>
      </c>
      <c r="BK292" t="str">
        <f t="shared" si="70"/>
        <v/>
      </c>
      <c r="BL292" t="str">
        <f t="shared" si="70"/>
        <v/>
      </c>
      <c r="BM292" t="str">
        <f t="shared" si="70"/>
        <v/>
      </c>
      <c r="BN292" t="str">
        <f t="shared" si="70"/>
        <v/>
      </c>
      <c r="BO292" t="str">
        <f t="shared" si="70"/>
        <v/>
      </c>
      <c r="BP292" t="str">
        <f t="shared" si="70"/>
        <v/>
      </c>
      <c r="BQ292" t="str">
        <f t="shared" si="70"/>
        <v/>
      </c>
      <c r="BU292" t="s">
        <v>44</v>
      </c>
      <c r="BV292" t="s">
        <v>58</v>
      </c>
      <c r="BW292">
        <v>11440</v>
      </c>
      <c r="BX292">
        <v>-6.1696472</v>
      </c>
      <c r="BY292">
        <v>106.79719</v>
      </c>
      <c r="BZ292">
        <v>194.48352669938501</v>
      </c>
    </row>
    <row r="293" spans="1:78" x14ac:dyDescent="0.25">
      <c r="A293" t="str">
        <f t="shared" si="65"/>
        <v>Kota Jakarta Barat11450</v>
      </c>
      <c r="B293" s="20" t="s">
        <v>58</v>
      </c>
      <c r="C293">
        <v>11450</v>
      </c>
      <c r="D293" s="21">
        <v>190.81135498971599</v>
      </c>
      <c r="E293" s="21">
        <v>185.81817420870206</v>
      </c>
      <c r="F293" s="23">
        <v>1090000</v>
      </c>
      <c r="G293" s="23">
        <v>1090000</v>
      </c>
      <c r="H293" t="s">
        <v>42</v>
      </c>
      <c r="I293" s="23">
        <v>1090000</v>
      </c>
      <c r="J293" s="22"/>
      <c r="K293" t="s">
        <v>44</v>
      </c>
      <c r="L293" s="20" t="s">
        <v>58</v>
      </c>
      <c r="M293">
        <v>11450</v>
      </c>
      <c r="N293" s="21">
        <v>53.175355204313803</v>
      </c>
      <c r="O293" s="21">
        <v>30.380476849999049</v>
      </c>
      <c r="P293" t="s">
        <v>42</v>
      </c>
      <c r="Q293" t="s">
        <v>42</v>
      </c>
      <c r="X293" s="20" t="s">
        <v>56</v>
      </c>
      <c r="Y293">
        <v>41165</v>
      </c>
      <c r="Z293" t="str">
        <f t="shared" si="66"/>
        <v>Kab. Purwakarta41165</v>
      </c>
      <c r="AB293">
        <v>15159</v>
      </c>
      <c r="AC293" t="str">
        <f t="shared" si="68"/>
        <v/>
      </c>
      <c r="AD293" t="str">
        <f t="shared" si="68"/>
        <v/>
      </c>
      <c r="AE293" t="str">
        <f t="shared" si="68"/>
        <v/>
      </c>
      <c r="AF293" t="str">
        <f t="shared" si="68"/>
        <v/>
      </c>
      <c r="AG293" t="str">
        <f t="shared" si="68"/>
        <v/>
      </c>
      <c r="AH293" t="str">
        <f t="shared" si="68"/>
        <v/>
      </c>
      <c r="AI293" t="str">
        <f t="shared" si="68"/>
        <v/>
      </c>
      <c r="AJ293" t="str">
        <f t="shared" si="68"/>
        <v/>
      </c>
      <c r="AK293" t="str">
        <f t="shared" si="68"/>
        <v/>
      </c>
      <c r="AL293" t="str">
        <f t="shared" si="68"/>
        <v/>
      </c>
      <c r="AM293" t="str">
        <f t="shared" si="68"/>
        <v/>
      </c>
      <c r="AN293" t="str">
        <f t="shared" si="68"/>
        <v/>
      </c>
      <c r="AO293" t="str">
        <f t="shared" si="68"/>
        <v/>
      </c>
      <c r="AP293" t="str">
        <f t="shared" si="68"/>
        <v/>
      </c>
      <c r="AQ293" t="str">
        <f t="shared" si="68"/>
        <v/>
      </c>
      <c r="AR293" t="str">
        <f t="shared" si="68"/>
        <v/>
      </c>
      <c r="AS293" t="str">
        <f t="shared" si="67"/>
        <v/>
      </c>
      <c r="AT293" t="str">
        <f t="shared" si="67"/>
        <v/>
      </c>
      <c r="AU293" t="str">
        <f t="shared" si="67"/>
        <v/>
      </c>
      <c r="AV293" t="str">
        <f t="shared" si="67"/>
        <v/>
      </c>
      <c r="AW293" t="str">
        <f t="shared" si="67"/>
        <v/>
      </c>
      <c r="AX293" t="str">
        <f t="shared" si="67"/>
        <v/>
      </c>
      <c r="AY293" t="str">
        <f t="shared" si="67"/>
        <v/>
      </c>
      <c r="AZ293" t="str">
        <f t="shared" si="67"/>
        <v/>
      </c>
      <c r="BA293" t="str">
        <f t="shared" si="67"/>
        <v/>
      </c>
      <c r="BB293" t="str">
        <f t="shared" si="67"/>
        <v/>
      </c>
      <c r="BC293" t="str">
        <f t="shared" si="67"/>
        <v/>
      </c>
      <c r="BD293" t="str">
        <f t="shared" si="67"/>
        <v/>
      </c>
      <c r="BE293" t="str">
        <f t="shared" si="67"/>
        <v/>
      </c>
      <c r="BF293" t="str">
        <f t="shared" si="67"/>
        <v/>
      </c>
      <c r="BG293" t="str">
        <f t="shared" si="67"/>
        <v/>
      </c>
      <c r="BH293" t="str">
        <f t="shared" si="70"/>
        <v/>
      </c>
      <c r="BI293" t="str">
        <f t="shared" si="70"/>
        <v/>
      </c>
      <c r="BJ293">
        <f t="shared" si="70"/>
        <v>15159</v>
      </c>
      <c r="BK293" t="str">
        <f t="shared" si="70"/>
        <v/>
      </c>
      <c r="BL293" t="str">
        <f t="shared" si="70"/>
        <v/>
      </c>
      <c r="BM293" t="str">
        <f t="shared" si="70"/>
        <v/>
      </c>
      <c r="BN293" t="str">
        <f t="shared" si="70"/>
        <v/>
      </c>
      <c r="BO293" t="str">
        <f t="shared" si="70"/>
        <v/>
      </c>
      <c r="BP293" t="str">
        <f t="shared" si="70"/>
        <v/>
      </c>
      <c r="BQ293" t="str">
        <f t="shared" si="70"/>
        <v/>
      </c>
      <c r="BU293" t="s">
        <v>44</v>
      </c>
      <c r="BV293" t="s">
        <v>58</v>
      </c>
      <c r="BW293">
        <v>11450</v>
      </c>
      <c r="BX293">
        <v>-6.1607614000000002</v>
      </c>
      <c r="BY293">
        <v>106.7957153</v>
      </c>
      <c r="BZ293">
        <v>195.72351311946201</v>
      </c>
    </row>
    <row r="294" spans="1:78" x14ac:dyDescent="0.25">
      <c r="A294" t="str">
        <f t="shared" si="65"/>
        <v>Kota Jakarta Barat11460</v>
      </c>
      <c r="B294" s="20" t="s">
        <v>58</v>
      </c>
      <c r="C294">
        <v>11460</v>
      </c>
      <c r="D294" s="21">
        <v>193.45374044623782</v>
      </c>
      <c r="E294" s="21">
        <v>188.41049500822015</v>
      </c>
      <c r="F294" s="23">
        <v>1105000</v>
      </c>
      <c r="G294" s="23">
        <v>1105000</v>
      </c>
      <c r="H294" t="s">
        <v>42</v>
      </c>
      <c r="I294" s="23">
        <v>1105000</v>
      </c>
      <c r="J294" s="22"/>
      <c r="K294" t="s">
        <v>44</v>
      </c>
      <c r="L294" s="20" t="s">
        <v>58</v>
      </c>
      <c r="M294">
        <v>11460</v>
      </c>
      <c r="N294" s="21">
        <v>54.739761995385024</v>
      </c>
      <c r="O294" s="21">
        <v>33.215909079054292</v>
      </c>
      <c r="P294" t="s">
        <v>42</v>
      </c>
      <c r="Q294" t="s">
        <v>42</v>
      </c>
      <c r="X294" s="20" t="s">
        <v>59</v>
      </c>
      <c r="Y294">
        <v>43269</v>
      </c>
      <c r="Z294" t="str">
        <f t="shared" si="66"/>
        <v>Kab. Cianjur43269</v>
      </c>
      <c r="AB294">
        <v>15211</v>
      </c>
      <c r="AC294" t="str">
        <f t="shared" si="68"/>
        <v/>
      </c>
      <c r="AD294" t="str">
        <f t="shared" si="68"/>
        <v/>
      </c>
      <c r="AE294" t="str">
        <f t="shared" si="68"/>
        <v/>
      </c>
      <c r="AF294" t="str">
        <f t="shared" si="68"/>
        <v/>
      </c>
      <c r="AG294" t="str">
        <f t="shared" si="68"/>
        <v/>
      </c>
      <c r="AH294" t="str">
        <f t="shared" si="68"/>
        <v/>
      </c>
      <c r="AI294" t="str">
        <f t="shared" si="68"/>
        <v/>
      </c>
      <c r="AJ294" t="str">
        <f t="shared" si="68"/>
        <v/>
      </c>
      <c r="AK294" t="str">
        <f t="shared" si="68"/>
        <v/>
      </c>
      <c r="AL294" t="str">
        <f t="shared" si="68"/>
        <v/>
      </c>
      <c r="AM294" t="str">
        <f t="shared" si="68"/>
        <v/>
      </c>
      <c r="AN294" t="str">
        <f t="shared" si="68"/>
        <v/>
      </c>
      <c r="AO294" t="str">
        <f t="shared" si="68"/>
        <v/>
      </c>
      <c r="AP294" t="str">
        <f t="shared" si="68"/>
        <v/>
      </c>
      <c r="AQ294" t="str">
        <f t="shared" si="68"/>
        <v/>
      </c>
      <c r="AR294" t="str">
        <f t="shared" si="68"/>
        <v/>
      </c>
      <c r="AS294" t="str">
        <f t="shared" si="67"/>
        <v/>
      </c>
      <c r="AT294" t="str">
        <f t="shared" si="67"/>
        <v/>
      </c>
      <c r="AU294" t="str">
        <f t="shared" si="67"/>
        <v/>
      </c>
      <c r="AV294" t="str">
        <f t="shared" si="67"/>
        <v/>
      </c>
      <c r="AW294" t="str">
        <f t="shared" si="67"/>
        <v/>
      </c>
      <c r="AX294" t="str">
        <f t="shared" si="67"/>
        <v/>
      </c>
      <c r="AY294" t="str">
        <f t="shared" si="67"/>
        <v/>
      </c>
      <c r="AZ294" t="str">
        <f t="shared" si="67"/>
        <v/>
      </c>
      <c r="BA294" t="str">
        <f t="shared" si="67"/>
        <v/>
      </c>
      <c r="BB294" t="str">
        <f t="shared" si="67"/>
        <v/>
      </c>
      <c r="BC294" t="str">
        <f t="shared" si="67"/>
        <v/>
      </c>
      <c r="BD294" t="str">
        <f t="shared" si="67"/>
        <v/>
      </c>
      <c r="BE294" t="str">
        <f t="shared" si="67"/>
        <v/>
      </c>
      <c r="BF294" t="str">
        <f t="shared" si="67"/>
        <v/>
      </c>
      <c r="BG294" t="str">
        <f t="shared" si="67"/>
        <v/>
      </c>
      <c r="BH294" t="str">
        <f t="shared" si="70"/>
        <v/>
      </c>
      <c r="BI294" t="str">
        <f t="shared" si="70"/>
        <v/>
      </c>
      <c r="BJ294" t="str">
        <f t="shared" si="70"/>
        <v/>
      </c>
      <c r="BK294">
        <f t="shared" si="70"/>
        <v>15211</v>
      </c>
      <c r="BL294" t="str">
        <f t="shared" si="70"/>
        <v/>
      </c>
      <c r="BM294" t="str">
        <f t="shared" si="70"/>
        <v/>
      </c>
      <c r="BN294" t="str">
        <f t="shared" si="70"/>
        <v/>
      </c>
      <c r="BO294" t="str">
        <f t="shared" si="70"/>
        <v/>
      </c>
      <c r="BP294" t="str">
        <f t="shared" si="70"/>
        <v/>
      </c>
      <c r="BQ294" t="str">
        <f t="shared" si="70"/>
        <v/>
      </c>
      <c r="BU294" t="s">
        <v>44</v>
      </c>
      <c r="BV294" t="s">
        <v>58</v>
      </c>
      <c r="BW294">
        <v>11460</v>
      </c>
      <c r="BX294">
        <v>-6.1549028000000003</v>
      </c>
      <c r="BY294">
        <v>106.7794935</v>
      </c>
      <c r="BZ294">
        <v>198.29030872869424</v>
      </c>
    </row>
    <row r="295" spans="1:78" x14ac:dyDescent="0.25">
      <c r="A295" t="str">
        <f t="shared" si="65"/>
        <v>Kota Jakarta Barat11470</v>
      </c>
      <c r="B295" s="20" t="s">
        <v>58</v>
      </c>
      <c r="C295">
        <v>11470</v>
      </c>
      <c r="D295" s="21">
        <v>190.46533264560878</v>
      </c>
      <c r="E295" s="21">
        <v>185.34524023344727</v>
      </c>
      <c r="F295" s="23">
        <v>1090000</v>
      </c>
      <c r="G295" s="23">
        <v>1090000</v>
      </c>
      <c r="H295" t="s">
        <v>42</v>
      </c>
      <c r="I295" s="23">
        <v>1090000</v>
      </c>
      <c r="J295" s="22"/>
      <c r="K295" t="s">
        <v>44</v>
      </c>
      <c r="L295" s="20" t="s">
        <v>58</v>
      </c>
      <c r="M295">
        <v>11470</v>
      </c>
      <c r="N295" s="21">
        <v>51.228302496330279</v>
      </c>
      <c r="O295" s="21">
        <v>30.897764638141204</v>
      </c>
      <c r="P295" t="s">
        <v>42</v>
      </c>
      <c r="Q295" t="s">
        <v>42</v>
      </c>
      <c r="X295" s="20" t="s">
        <v>56</v>
      </c>
      <c r="Y295">
        <v>41180</v>
      </c>
      <c r="Z295" t="str">
        <f t="shared" si="66"/>
        <v>Kab. Purwakarta41180</v>
      </c>
      <c r="AB295">
        <v>15212</v>
      </c>
      <c r="AC295" t="str">
        <f t="shared" si="68"/>
        <v/>
      </c>
      <c r="AD295" t="str">
        <f t="shared" si="68"/>
        <v/>
      </c>
      <c r="AE295" t="str">
        <f t="shared" si="68"/>
        <v/>
      </c>
      <c r="AF295" t="str">
        <f t="shared" si="68"/>
        <v/>
      </c>
      <c r="AG295" t="str">
        <f t="shared" si="68"/>
        <v/>
      </c>
      <c r="AH295" t="str">
        <f t="shared" si="68"/>
        <v/>
      </c>
      <c r="AI295" t="str">
        <f t="shared" si="68"/>
        <v/>
      </c>
      <c r="AJ295" t="str">
        <f t="shared" si="68"/>
        <v/>
      </c>
      <c r="AK295" t="str">
        <f t="shared" si="68"/>
        <v/>
      </c>
      <c r="AL295" t="str">
        <f t="shared" si="68"/>
        <v/>
      </c>
      <c r="AM295" t="str">
        <f t="shared" si="68"/>
        <v/>
      </c>
      <c r="AN295" t="str">
        <f t="shared" si="68"/>
        <v/>
      </c>
      <c r="AO295" t="str">
        <f t="shared" si="68"/>
        <v/>
      </c>
      <c r="AP295" t="str">
        <f t="shared" si="68"/>
        <v/>
      </c>
      <c r="AQ295" t="str">
        <f t="shared" si="68"/>
        <v/>
      </c>
      <c r="AR295" t="str">
        <f t="shared" si="68"/>
        <v/>
      </c>
      <c r="AS295" t="str">
        <f t="shared" si="67"/>
        <v/>
      </c>
      <c r="AT295" t="str">
        <f t="shared" si="67"/>
        <v/>
      </c>
      <c r="AU295" t="str">
        <f t="shared" si="67"/>
        <v/>
      </c>
      <c r="AV295" t="str">
        <f t="shared" si="67"/>
        <v/>
      </c>
      <c r="AW295" t="str">
        <f t="shared" si="67"/>
        <v/>
      </c>
      <c r="AX295" t="str">
        <f t="shared" si="67"/>
        <v/>
      </c>
      <c r="AY295" t="str">
        <f t="shared" si="67"/>
        <v/>
      </c>
      <c r="AZ295" t="str">
        <f t="shared" si="67"/>
        <v/>
      </c>
      <c r="BA295" t="str">
        <f t="shared" si="67"/>
        <v/>
      </c>
      <c r="BB295" t="str">
        <f t="shared" si="67"/>
        <v/>
      </c>
      <c r="BC295" t="str">
        <f t="shared" si="67"/>
        <v/>
      </c>
      <c r="BD295" t="str">
        <f t="shared" si="67"/>
        <v/>
      </c>
      <c r="BE295" t="str">
        <f t="shared" si="67"/>
        <v/>
      </c>
      <c r="BF295" t="str">
        <f t="shared" si="67"/>
        <v/>
      </c>
      <c r="BG295" t="str">
        <f t="shared" si="67"/>
        <v/>
      </c>
      <c r="BH295" t="str">
        <f t="shared" si="70"/>
        <v/>
      </c>
      <c r="BI295" t="str">
        <f t="shared" si="70"/>
        <v/>
      </c>
      <c r="BJ295" t="str">
        <f t="shared" si="70"/>
        <v/>
      </c>
      <c r="BK295">
        <f t="shared" si="70"/>
        <v>15212</v>
      </c>
      <c r="BL295" t="str">
        <f t="shared" si="70"/>
        <v/>
      </c>
      <c r="BM295" t="str">
        <f t="shared" si="70"/>
        <v/>
      </c>
      <c r="BN295" t="str">
        <f t="shared" si="70"/>
        <v/>
      </c>
      <c r="BO295" t="str">
        <f t="shared" si="70"/>
        <v/>
      </c>
      <c r="BP295" t="str">
        <f t="shared" si="70"/>
        <v/>
      </c>
      <c r="BQ295" t="str">
        <f t="shared" si="70"/>
        <v/>
      </c>
      <c r="BU295" t="s">
        <v>44</v>
      </c>
      <c r="BV295" t="s">
        <v>58</v>
      </c>
      <c r="BW295">
        <v>11470</v>
      </c>
      <c r="BX295">
        <v>-6.1751332999999997</v>
      </c>
      <c r="BY295">
        <v>106.7853922</v>
      </c>
      <c r="BZ295">
        <v>195.18970706384937</v>
      </c>
    </row>
    <row r="296" spans="1:78" x14ac:dyDescent="0.25">
      <c r="A296" t="str">
        <f t="shared" si="65"/>
        <v>Kota Jakarta Barat11480</v>
      </c>
      <c r="B296" s="20" t="s">
        <v>58</v>
      </c>
      <c r="C296">
        <v>11480</v>
      </c>
      <c r="D296" s="21">
        <v>187.49451486007445</v>
      </c>
      <c r="E296" s="21">
        <v>182.29550892101301</v>
      </c>
      <c r="F296" s="23">
        <v>1075000</v>
      </c>
      <c r="G296" s="23">
        <v>1075000</v>
      </c>
      <c r="H296" t="s">
        <v>42</v>
      </c>
      <c r="I296" s="23">
        <v>1075000</v>
      </c>
      <c r="J296" s="22"/>
      <c r="K296" t="s">
        <v>44</v>
      </c>
      <c r="L296" s="20" t="s">
        <v>58</v>
      </c>
      <c r="M296">
        <v>11480</v>
      </c>
      <c r="N296" s="21">
        <v>47.716173122697938</v>
      </c>
      <c r="O296" s="21">
        <v>28.822197001669821</v>
      </c>
      <c r="P296" t="s">
        <v>42</v>
      </c>
      <c r="Q296" t="s">
        <v>42</v>
      </c>
      <c r="X296" s="20" t="s">
        <v>56</v>
      </c>
      <c r="Y296">
        <v>41118</v>
      </c>
      <c r="Z296" t="str">
        <f t="shared" si="66"/>
        <v>Kab. Purwakarta41118</v>
      </c>
      <c r="AB296">
        <v>15213</v>
      </c>
      <c r="AC296" t="str">
        <f t="shared" si="68"/>
        <v/>
      </c>
      <c r="AD296" t="str">
        <f t="shared" si="68"/>
        <v/>
      </c>
      <c r="AE296" t="str">
        <f t="shared" si="68"/>
        <v/>
      </c>
      <c r="AF296" t="str">
        <f t="shared" si="68"/>
        <v/>
      </c>
      <c r="AG296" t="str">
        <f t="shared" si="68"/>
        <v/>
      </c>
      <c r="AH296" t="str">
        <f t="shared" si="68"/>
        <v/>
      </c>
      <c r="AI296" t="str">
        <f t="shared" si="68"/>
        <v/>
      </c>
      <c r="AJ296" t="str">
        <f t="shared" si="68"/>
        <v/>
      </c>
      <c r="AK296" t="str">
        <f t="shared" si="68"/>
        <v/>
      </c>
      <c r="AL296" t="str">
        <f t="shared" si="68"/>
        <v/>
      </c>
      <c r="AM296" t="str">
        <f t="shared" si="68"/>
        <v/>
      </c>
      <c r="AN296" t="str">
        <f t="shared" si="68"/>
        <v/>
      </c>
      <c r="AO296" t="str">
        <f t="shared" si="68"/>
        <v/>
      </c>
      <c r="AP296" t="str">
        <f t="shared" si="68"/>
        <v/>
      </c>
      <c r="AQ296" t="str">
        <f t="shared" si="68"/>
        <v/>
      </c>
      <c r="AR296" t="str">
        <f t="shared" si="68"/>
        <v/>
      </c>
      <c r="AS296" t="str">
        <f t="shared" si="67"/>
        <v/>
      </c>
      <c r="AT296" t="str">
        <f t="shared" si="67"/>
        <v/>
      </c>
      <c r="AU296" t="str">
        <f t="shared" si="67"/>
        <v/>
      </c>
      <c r="AV296" t="str">
        <f t="shared" si="67"/>
        <v/>
      </c>
      <c r="AW296" t="str">
        <f t="shared" si="67"/>
        <v/>
      </c>
      <c r="AX296" t="str">
        <f t="shared" si="67"/>
        <v/>
      </c>
      <c r="AY296" t="str">
        <f t="shared" si="67"/>
        <v/>
      </c>
      <c r="AZ296" t="str">
        <f t="shared" si="67"/>
        <v/>
      </c>
      <c r="BA296" t="str">
        <f t="shared" si="67"/>
        <v/>
      </c>
      <c r="BB296" t="str">
        <f t="shared" si="67"/>
        <v/>
      </c>
      <c r="BC296" t="str">
        <f t="shared" si="67"/>
        <v/>
      </c>
      <c r="BD296" t="str">
        <f t="shared" si="67"/>
        <v/>
      </c>
      <c r="BE296" t="str">
        <f t="shared" si="67"/>
        <v/>
      </c>
      <c r="BF296" t="str">
        <f t="shared" si="67"/>
        <v/>
      </c>
      <c r="BG296" t="str">
        <f t="shared" si="67"/>
        <v/>
      </c>
      <c r="BH296" t="str">
        <f t="shared" si="70"/>
        <v/>
      </c>
      <c r="BI296" t="str">
        <f t="shared" si="70"/>
        <v/>
      </c>
      <c r="BJ296" t="str">
        <f t="shared" si="70"/>
        <v/>
      </c>
      <c r="BK296">
        <f t="shared" si="70"/>
        <v>15213</v>
      </c>
      <c r="BL296" t="str">
        <f t="shared" si="70"/>
        <v/>
      </c>
      <c r="BM296" t="str">
        <f t="shared" si="70"/>
        <v/>
      </c>
      <c r="BN296" t="str">
        <f t="shared" si="70"/>
        <v/>
      </c>
      <c r="BO296" t="str">
        <f t="shared" si="70"/>
        <v/>
      </c>
      <c r="BP296" t="str">
        <f t="shared" si="70"/>
        <v/>
      </c>
      <c r="BQ296" t="str">
        <f t="shared" si="70"/>
        <v/>
      </c>
      <c r="BU296" t="s">
        <v>44</v>
      </c>
      <c r="BV296" t="s">
        <v>58</v>
      </c>
      <c r="BW296">
        <v>11480</v>
      </c>
      <c r="BX296">
        <v>-6.1953695</v>
      </c>
      <c r="BY296">
        <v>106.791291</v>
      </c>
      <c r="BZ296">
        <v>192.10265109084128</v>
      </c>
    </row>
    <row r="297" spans="1:78" x14ac:dyDescent="0.25">
      <c r="A297" t="str">
        <f t="shared" si="65"/>
        <v>Kota Jakarta Barat11510</v>
      </c>
      <c r="B297" s="20" t="s">
        <v>58</v>
      </c>
      <c r="C297">
        <v>11510</v>
      </c>
      <c r="D297" s="21">
        <v>191.88518151567584</v>
      </c>
      <c r="E297" s="21">
        <v>186.70573283825428</v>
      </c>
      <c r="F297" s="23">
        <v>1095000</v>
      </c>
      <c r="G297" s="23">
        <v>1095000</v>
      </c>
      <c r="H297" t="s">
        <v>42</v>
      </c>
      <c r="I297" s="23">
        <v>1095000</v>
      </c>
      <c r="J297" s="22"/>
      <c r="K297" t="s">
        <v>44</v>
      </c>
      <c r="L297" s="20" t="s">
        <v>58</v>
      </c>
      <c r="M297">
        <v>11510</v>
      </c>
      <c r="N297" s="21">
        <v>51.685859087287746</v>
      </c>
      <c r="O297" s="21">
        <v>32.687896922861938</v>
      </c>
      <c r="P297" t="s">
        <v>42</v>
      </c>
      <c r="Q297" t="s">
        <v>42</v>
      </c>
      <c r="X297" s="20" t="s">
        <v>55</v>
      </c>
      <c r="Y297">
        <v>41261</v>
      </c>
      <c r="Z297" t="str">
        <f t="shared" si="66"/>
        <v>Kab. Subang41261</v>
      </c>
      <c r="AB297">
        <v>15214</v>
      </c>
      <c r="AC297" t="str">
        <f t="shared" si="68"/>
        <v/>
      </c>
      <c r="AD297" t="str">
        <f t="shared" si="68"/>
        <v/>
      </c>
      <c r="AE297" t="str">
        <f t="shared" si="68"/>
        <v/>
      </c>
      <c r="AF297" t="str">
        <f t="shared" si="68"/>
        <v/>
      </c>
      <c r="AG297" t="str">
        <f t="shared" si="68"/>
        <v/>
      </c>
      <c r="AH297" t="str">
        <f t="shared" si="68"/>
        <v/>
      </c>
      <c r="AI297" t="str">
        <f t="shared" si="68"/>
        <v/>
      </c>
      <c r="AJ297" t="str">
        <f t="shared" si="68"/>
        <v/>
      </c>
      <c r="AK297" t="str">
        <f t="shared" si="68"/>
        <v/>
      </c>
      <c r="AL297" t="str">
        <f t="shared" si="68"/>
        <v/>
      </c>
      <c r="AM297" t="str">
        <f t="shared" si="68"/>
        <v/>
      </c>
      <c r="AN297" t="str">
        <f t="shared" si="68"/>
        <v/>
      </c>
      <c r="AO297" t="str">
        <f t="shared" si="68"/>
        <v/>
      </c>
      <c r="AP297" t="str">
        <f t="shared" si="68"/>
        <v/>
      </c>
      <c r="AQ297" t="str">
        <f t="shared" si="68"/>
        <v/>
      </c>
      <c r="AR297" t="str">
        <f t="shared" ref="AR297:BG312" si="71">IFERROR(IF(MATCH(AR$11&amp;$AB297,$Z$12:$Z$1468,0)&gt;0,$AB297,""),"")</f>
        <v/>
      </c>
      <c r="AS297" t="str">
        <f t="shared" si="71"/>
        <v/>
      </c>
      <c r="AT297" t="str">
        <f t="shared" si="71"/>
        <v/>
      </c>
      <c r="AU297" t="str">
        <f t="shared" si="71"/>
        <v/>
      </c>
      <c r="AV297" t="str">
        <f t="shared" si="71"/>
        <v/>
      </c>
      <c r="AW297" t="str">
        <f t="shared" si="71"/>
        <v/>
      </c>
      <c r="AX297" t="str">
        <f t="shared" si="71"/>
        <v/>
      </c>
      <c r="AY297" t="str">
        <f t="shared" si="71"/>
        <v/>
      </c>
      <c r="AZ297" t="str">
        <f t="shared" si="71"/>
        <v/>
      </c>
      <c r="BA297" t="str">
        <f t="shared" si="71"/>
        <v/>
      </c>
      <c r="BB297" t="str">
        <f t="shared" si="71"/>
        <v/>
      </c>
      <c r="BC297" t="str">
        <f t="shared" si="71"/>
        <v/>
      </c>
      <c r="BD297" t="str">
        <f t="shared" si="71"/>
        <v/>
      </c>
      <c r="BE297" t="str">
        <f t="shared" si="71"/>
        <v/>
      </c>
      <c r="BF297" t="str">
        <f t="shared" si="71"/>
        <v/>
      </c>
      <c r="BG297" t="str">
        <f t="shared" si="71"/>
        <v/>
      </c>
      <c r="BH297" t="str">
        <f t="shared" si="70"/>
        <v/>
      </c>
      <c r="BI297" t="str">
        <f t="shared" si="70"/>
        <v/>
      </c>
      <c r="BJ297" t="str">
        <f t="shared" si="70"/>
        <v/>
      </c>
      <c r="BK297">
        <f t="shared" si="70"/>
        <v>15214</v>
      </c>
      <c r="BL297" t="str">
        <f t="shared" si="70"/>
        <v/>
      </c>
      <c r="BM297" t="str">
        <f t="shared" si="70"/>
        <v/>
      </c>
      <c r="BN297" t="str">
        <f t="shared" si="70"/>
        <v/>
      </c>
      <c r="BO297" t="str">
        <f t="shared" si="70"/>
        <v/>
      </c>
      <c r="BP297" t="str">
        <f t="shared" si="70"/>
        <v/>
      </c>
      <c r="BQ297" t="str">
        <f t="shared" si="70"/>
        <v/>
      </c>
      <c r="BU297" t="s">
        <v>44</v>
      </c>
      <c r="BV297" t="s">
        <v>58</v>
      </c>
      <c r="BW297">
        <v>11510</v>
      </c>
      <c r="BX297">
        <v>-6.1755136999999998</v>
      </c>
      <c r="BY297">
        <v>106.773595</v>
      </c>
      <c r="BZ297">
        <v>196.51960397287104</v>
      </c>
    </row>
    <row r="298" spans="1:78" x14ac:dyDescent="0.25">
      <c r="A298" t="str">
        <f t="shared" si="65"/>
        <v>Kota Jakarta Barat11520</v>
      </c>
      <c r="B298" s="20" t="s">
        <v>58</v>
      </c>
      <c r="C298">
        <v>11520</v>
      </c>
      <c r="D298" s="21">
        <v>193.31433461360305</v>
      </c>
      <c r="E298" s="21">
        <v>188.07667119244434</v>
      </c>
      <c r="F298" s="23">
        <v>1105000</v>
      </c>
      <c r="G298" s="23">
        <v>1105000</v>
      </c>
      <c r="H298" t="s">
        <v>42</v>
      </c>
      <c r="I298" s="23">
        <v>1105000</v>
      </c>
      <c r="J298" s="22"/>
      <c r="K298" t="s">
        <v>44</v>
      </c>
      <c r="L298" s="20" t="s">
        <v>58</v>
      </c>
      <c r="M298">
        <v>11520</v>
      </c>
      <c r="N298" s="21">
        <v>52.212782157420577</v>
      </c>
      <c r="O298" s="21">
        <v>34.496093496051138</v>
      </c>
      <c r="P298" t="s">
        <v>42</v>
      </c>
      <c r="Q298" t="s">
        <v>42</v>
      </c>
      <c r="X298" s="20" t="s">
        <v>57</v>
      </c>
      <c r="Y298">
        <v>44188</v>
      </c>
      <c r="Z298" t="str">
        <f t="shared" si="66"/>
        <v>Kab. Garut44188</v>
      </c>
      <c r="AB298">
        <v>15215</v>
      </c>
      <c r="AC298" t="str">
        <f t="shared" ref="AC298:AR313" si="72">IFERROR(IF(MATCH(AC$11&amp;$AB298,$Z$12:$Z$1468,0)&gt;0,$AB298,""),"")</f>
        <v/>
      </c>
      <c r="AD298" t="str">
        <f t="shared" si="72"/>
        <v/>
      </c>
      <c r="AE298" t="str">
        <f t="shared" si="72"/>
        <v/>
      </c>
      <c r="AF298" t="str">
        <f t="shared" si="72"/>
        <v/>
      </c>
      <c r="AG298" t="str">
        <f t="shared" si="72"/>
        <v/>
      </c>
      <c r="AH298" t="str">
        <f t="shared" si="72"/>
        <v/>
      </c>
      <c r="AI298" t="str">
        <f t="shared" si="72"/>
        <v/>
      </c>
      <c r="AJ298" t="str">
        <f t="shared" si="72"/>
        <v/>
      </c>
      <c r="AK298" t="str">
        <f t="shared" si="72"/>
        <v/>
      </c>
      <c r="AL298" t="str">
        <f t="shared" si="72"/>
        <v/>
      </c>
      <c r="AM298" t="str">
        <f t="shared" si="72"/>
        <v/>
      </c>
      <c r="AN298" t="str">
        <f t="shared" si="72"/>
        <v/>
      </c>
      <c r="AO298" t="str">
        <f t="shared" si="72"/>
        <v/>
      </c>
      <c r="AP298" t="str">
        <f t="shared" si="72"/>
        <v/>
      </c>
      <c r="AQ298" t="str">
        <f t="shared" si="72"/>
        <v/>
      </c>
      <c r="AR298" t="str">
        <f t="shared" si="72"/>
        <v/>
      </c>
      <c r="AS298" t="str">
        <f t="shared" si="71"/>
        <v/>
      </c>
      <c r="AT298" t="str">
        <f t="shared" si="71"/>
        <v/>
      </c>
      <c r="AU298" t="str">
        <f t="shared" si="71"/>
        <v/>
      </c>
      <c r="AV298" t="str">
        <f t="shared" si="71"/>
        <v/>
      </c>
      <c r="AW298" t="str">
        <f t="shared" si="71"/>
        <v/>
      </c>
      <c r="AX298" t="str">
        <f t="shared" si="71"/>
        <v/>
      </c>
      <c r="AY298" t="str">
        <f t="shared" si="71"/>
        <v/>
      </c>
      <c r="AZ298" t="str">
        <f t="shared" si="71"/>
        <v/>
      </c>
      <c r="BA298" t="str">
        <f t="shared" si="71"/>
        <v/>
      </c>
      <c r="BB298" t="str">
        <f t="shared" si="71"/>
        <v/>
      </c>
      <c r="BC298" t="str">
        <f t="shared" si="71"/>
        <v/>
      </c>
      <c r="BD298" t="str">
        <f t="shared" si="71"/>
        <v/>
      </c>
      <c r="BE298" t="str">
        <f t="shared" si="71"/>
        <v/>
      </c>
      <c r="BF298" t="str">
        <f t="shared" si="71"/>
        <v/>
      </c>
      <c r="BG298" t="str">
        <f t="shared" si="71"/>
        <v/>
      </c>
      <c r="BH298" t="str">
        <f t="shared" si="70"/>
        <v/>
      </c>
      <c r="BI298" t="str">
        <f t="shared" si="70"/>
        <v/>
      </c>
      <c r="BJ298" t="str">
        <f t="shared" si="70"/>
        <v/>
      </c>
      <c r="BK298">
        <f t="shared" si="70"/>
        <v>15215</v>
      </c>
      <c r="BL298" t="str">
        <f t="shared" si="70"/>
        <v/>
      </c>
      <c r="BM298" t="str">
        <f t="shared" si="70"/>
        <v/>
      </c>
      <c r="BN298" t="str">
        <f t="shared" si="70"/>
        <v/>
      </c>
      <c r="BO298" t="str">
        <f t="shared" si="70"/>
        <v/>
      </c>
      <c r="BP298" t="str">
        <f t="shared" si="70"/>
        <v/>
      </c>
      <c r="BQ298" t="str">
        <f t="shared" si="70"/>
        <v/>
      </c>
      <c r="BU298" t="s">
        <v>44</v>
      </c>
      <c r="BV298" t="s">
        <v>58</v>
      </c>
      <c r="BW298">
        <v>11520</v>
      </c>
      <c r="BX298">
        <v>-6.1758939000000002</v>
      </c>
      <c r="BY298">
        <v>106.7617984</v>
      </c>
      <c r="BZ298">
        <v>197.85984335176414</v>
      </c>
    </row>
    <row r="299" spans="1:78" x14ac:dyDescent="0.25">
      <c r="A299" t="str">
        <f t="shared" si="65"/>
        <v>Kota Jakarta Barat11530</v>
      </c>
      <c r="B299" s="20" t="s">
        <v>58</v>
      </c>
      <c r="C299">
        <v>11530</v>
      </c>
      <c r="D299" s="21">
        <v>189.64753089400853</v>
      </c>
      <c r="E299" s="21">
        <v>184.35993167049597</v>
      </c>
      <c r="F299" s="23">
        <v>1085000</v>
      </c>
      <c r="G299" s="23">
        <v>1085000</v>
      </c>
      <c r="H299" t="s">
        <v>42</v>
      </c>
      <c r="I299" s="23">
        <v>1085000</v>
      </c>
      <c r="J299" s="22"/>
      <c r="K299" t="s">
        <v>44</v>
      </c>
      <c r="L299" s="20" t="s">
        <v>58</v>
      </c>
      <c r="M299">
        <v>11530</v>
      </c>
      <c r="N299" s="21">
        <v>48.42737438515492</v>
      </c>
      <c r="O299" s="21">
        <v>31.610511484191342</v>
      </c>
      <c r="P299" t="s">
        <v>42</v>
      </c>
      <c r="Q299" t="s">
        <v>42</v>
      </c>
      <c r="X299" s="20" t="s">
        <v>57</v>
      </c>
      <c r="Y299">
        <v>44115</v>
      </c>
      <c r="Z299" t="str">
        <f t="shared" si="66"/>
        <v>Kab. Garut44115</v>
      </c>
      <c r="AB299">
        <v>15220</v>
      </c>
      <c r="AC299" t="str">
        <f t="shared" si="72"/>
        <v/>
      </c>
      <c r="AD299" t="str">
        <f t="shared" si="72"/>
        <v/>
      </c>
      <c r="AE299" t="str">
        <f t="shared" si="72"/>
        <v/>
      </c>
      <c r="AF299" t="str">
        <f t="shared" si="72"/>
        <v/>
      </c>
      <c r="AG299" t="str">
        <f t="shared" si="72"/>
        <v/>
      </c>
      <c r="AH299" t="str">
        <f t="shared" si="72"/>
        <v/>
      </c>
      <c r="AI299" t="str">
        <f t="shared" si="72"/>
        <v/>
      </c>
      <c r="AJ299" t="str">
        <f t="shared" si="72"/>
        <v/>
      </c>
      <c r="AK299" t="str">
        <f t="shared" si="72"/>
        <v/>
      </c>
      <c r="AL299" t="str">
        <f t="shared" si="72"/>
        <v/>
      </c>
      <c r="AM299" t="str">
        <f t="shared" si="72"/>
        <v/>
      </c>
      <c r="AN299" t="str">
        <f t="shared" si="72"/>
        <v/>
      </c>
      <c r="AO299" t="str">
        <f t="shared" si="72"/>
        <v/>
      </c>
      <c r="AP299" t="str">
        <f t="shared" si="72"/>
        <v/>
      </c>
      <c r="AQ299" t="str">
        <f t="shared" si="72"/>
        <v/>
      </c>
      <c r="AR299" t="str">
        <f t="shared" si="72"/>
        <v/>
      </c>
      <c r="AS299" t="str">
        <f t="shared" si="71"/>
        <v/>
      </c>
      <c r="AT299" t="str">
        <f t="shared" si="71"/>
        <v/>
      </c>
      <c r="AU299" t="str">
        <f t="shared" si="71"/>
        <v/>
      </c>
      <c r="AV299" t="str">
        <f t="shared" si="71"/>
        <v/>
      </c>
      <c r="AW299" t="str">
        <f t="shared" si="71"/>
        <v/>
      </c>
      <c r="AX299" t="str">
        <f t="shared" si="71"/>
        <v/>
      </c>
      <c r="AY299" t="str">
        <f t="shared" si="71"/>
        <v/>
      </c>
      <c r="AZ299" t="str">
        <f t="shared" si="71"/>
        <v/>
      </c>
      <c r="BA299" t="str">
        <f t="shared" si="71"/>
        <v/>
      </c>
      <c r="BB299" t="str">
        <f t="shared" si="71"/>
        <v/>
      </c>
      <c r="BC299" t="str">
        <f t="shared" si="71"/>
        <v/>
      </c>
      <c r="BD299" t="str">
        <f t="shared" si="71"/>
        <v/>
      </c>
      <c r="BE299" t="str">
        <f t="shared" si="71"/>
        <v/>
      </c>
      <c r="BF299" t="str">
        <f t="shared" si="71"/>
        <v/>
      </c>
      <c r="BG299" t="str">
        <f t="shared" si="71"/>
        <v/>
      </c>
      <c r="BH299">
        <f t="shared" si="70"/>
        <v>15220</v>
      </c>
      <c r="BI299" t="str">
        <f t="shared" si="70"/>
        <v/>
      </c>
      <c r="BJ299" t="str">
        <f t="shared" si="70"/>
        <v/>
      </c>
      <c r="BK299" t="str">
        <f t="shared" si="70"/>
        <v/>
      </c>
      <c r="BL299" t="str">
        <f t="shared" si="70"/>
        <v/>
      </c>
      <c r="BM299" t="str">
        <f t="shared" si="70"/>
        <v/>
      </c>
      <c r="BN299" t="str">
        <f t="shared" si="70"/>
        <v/>
      </c>
      <c r="BO299" t="str">
        <f t="shared" si="70"/>
        <v/>
      </c>
      <c r="BP299" t="str">
        <f t="shared" si="70"/>
        <v/>
      </c>
      <c r="BQ299" t="str">
        <f t="shared" si="70"/>
        <v/>
      </c>
      <c r="BU299" t="s">
        <v>44</v>
      </c>
      <c r="BV299" t="s">
        <v>58</v>
      </c>
      <c r="BW299">
        <v>11530</v>
      </c>
      <c r="BX299">
        <v>-6.1959420999999999</v>
      </c>
      <c r="BY299">
        <v>106.773595</v>
      </c>
      <c r="BZ299">
        <v>194.11979283097045</v>
      </c>
    </row>
    <row r="300" spans="1:78" x14ac:dyDescent="0.25">
      <c r="A300" t="str">
        <f t="shared" si="65"/>
        <v>Kota Jakarta Barat11540</v>
      </c>
      <c r="B300" s="20" t="s">
        <v>58</v>
      </c>
      <c r="C300">
        <v>11540</v>
      </c>
      <c r="D300" s="21">
        <v>187.5842176417415</v>
      </c>
      <c r="E300" s="21">
        <v>182.24299968092609</v>
      </c>
      <c r="F300" s="23">
        <v>1075000</v>
      </c>
      <c r="G300" s="23">
        <v>1075000</v>
      </c>
      <c r="H300" t="s">
        <v>42</v>
      </c>
      <c r="I300" s="23">
        <v>1075000</v>
      </c>
      <c r="J300" s="22"/>
      <c r="K300" t="s">
        <v>44</v>
      </c>
      <c r="L300" s="20" t="s">
        <v>58</v>
      </c>
      <c r="M300">
        <v>11540</v>
      </c>
      <c r="N300" s="21">
        <v>45.994872300252815</v>
      </c>
      <c r="O300" s="21">
        <v>30.351402179510217</v>
      </c>
      <c r="P300" t="s">
        <v>42</v>
      </c>
      <c r="Q300" t="s">
        <v>42</v>
      </c>
      <c r="X300" s="20" t="s">
        <v>60</v>
      </c>
      <c r="Y300">
        <v>45264</v>
      </c>
      <c r="Z300" t="str">
        <f t="shared" si="66"/>
        <v>Kab. Indramayu45264</v>
      </c>
      <c r="AB300">
        <v>15221</v>
      </c>
      <c r="AC300" t="str">
        <f t="shared" si="72"/>
        <v/>
      </c>
      <c r="AD300" t="str">
        <f t="shared" si="72"/>
        <v/>
      </c>
      <c r="AE300" t="str">
        <f t="shared" si="72"/>
        <v/>
      </c>
      <c r="AF300" t="str">
        <f t="shared" si="72"/>
        <v/>
      </c>
      <c r="AG300" t="str">
        <f t="shared" si="72"/>
        <v/>
      </c>
      <c r="AH300" t="str">
        <f t="shared" si="72"/>
        <v/>
      </c>
      <c r="AI300" t="str">
        <f t="shared" si="72"/>
        <v/>
      </c>
      <c r="AJ300" t="str">
        <f t="shared" si="72"/>
        <v/>
      </c>
      <c r="AK300" t="str">
        <f t="shared" si="72"/>
        <v/>
      </c>
      <c r="AL300" t="str">
        <f t="shared" si="72"/>
        <v/>
      </c>
      <c r="AM300" t="str">
        <f t="shared" si="72"/>
        <v/>
      </c>
      <c r="AN300" t="str">
        <f t="shared" si="72"/>
        <v/>
      </c>
      <c r="AO300" t="str">
        <f t="shared" si="72"/>
        <v/>
      </c>
      <c r="AP300" t="str">
        <f t="shared" si="72"/>
        <v/>
      </c>
      <c r="AQ300" t="str">
        <f t="shared" si="72"/>
        <v/>
      </c>
      <c r="AR300" t="str">
        <f t="shared" si="72"/>
        <v/>
      </c>
      <c r="AS300" t="str">
        <f t="shared" si="71"/>
        <v/>
      </c>
      <c r="AT300" t="str">
        <f t="shared" si="71"/>
        <v/>
      </c>
      <c r="AU300" t="str">
        <f t="shared" si="71"/>
        <v/>
      </c>
      <c r="AV300" t="str">
        <f t="shared" si="71"/>
        <v/>
      </c>
      <c r="AW300" t="str">
        <f t="shared" si="71"/>
        <v/>
      </c>
      <c r="AX300" t="str">
        <f t="shared" si="71"/>
        <v/>
      </c>
      <c r="AY300" t="str">
        <f t="shared" si="71"/>
        <v/>
      </c>
      <c r="AZ300" t="str">
        <f t="shared" si="71"/>
        <v/>
      </c>
      <c r="BA300" t="str">
        <f t="shared" si="71"/>
        <v/>
      </c>
      <c r="BB300" t="str">
        <f t="shared" si="71"/>
        <v/>
      </c>
      <c r="BC300" t="str">
        <f t="shared" si="71"/>
        <v/>
      </c>
      <c r="BD300" t="str">
        <f t="shared" si="71"/>
        <v/>
      </c>
      <c r="BE300" t="str">
        <f t="shared" si="71"/>
        <v/>
      </c>
      <c r="BF300" t="str">
        <f t="shared" si="71"/>
        <v/>
      </c>
      <c r="BG300" t="str">
        <f t="shared" si="71"/>
        <v/>
      </c>
      <c r="BH300">
        <f t="shared" si="70"/>
        <v>15221</v>
      </c>
      <c r="BI300" t="str">
        <f t="shared" si="70"/>
        <v/>
      </c>
      <c r="BJ300" t="str">
        <f t="shared" si="70"/>
        <v/>
      </c>
      <c r="BK300" t="str">
        <f t="shared" si="70"/>
        <v/>
      </c>
      <c r="BL300" t="str">
        <f t="shared" si="70"/>
        <v/>
      </c>
      <c r="BM300" t="str">
        <f t="shared" si="70"/>
        <v/>
      </c>
      <c r="BN300" t="str">
        <f t="shared" si="70"/>
        <v/>
      </c>
      <c r="BO300" t="str">
        <f t="shared" si="70"/>
        <v/>
      </c>
      <c r="BP300" t="str">
        <f t="shared" si="70"/>
        <v/>
      </c>
      <c r="BQ300" t="str">
        <f t="shared" si="70"/>
        <v/>
      </c>
      <c r="BU300" t="s">
        <v>44</v>
      </c>
      <c r="BV300" t="s">
        <v>58</v>
      </c>
      <c r="BW300">
        <v>11540</v>
      </c>
      <c r="BX300">
        <v>-6.2098472999999998</v>
      </c>
      <c r="BY300">
        <v>106.77801890000001</v>
      </c>
      <c r="BZ300">
        <v>191.97604532534069</v>
      </c>
    </row>
    <row r="301" spans="1:78" x14ac:dyDescent="0.25">
      <c r="A301" t="str">
        <f t="shared" si="65"/>
        <v>Kota Jakarta Barat11550</v>
      </c>
      <c r="B301" s="20" t="s">
        <v>58</v>
      </c>
      <c r="C301">
        <v>11550</v>
      </c>
      <c r="D301" s="21">
        <v>188.6751587165503</v>
      </c>
      <c r="E301" s="21">
        <v>183.29063911378844</v>
      </c>
      <c r="F301" s="23">
        <v>1080000</v>
      </c>
      <c r="G301" s="23">
        <v>1080000</v>
      </c>
      <c r="H301" t="s">
        <v>42</v>
      </c>
      <c r="I301" s="23">
        <v>1080000</v>
      </c>
      <c r="J301" s="22"/>
      <c r="K301" t="s">
        <v>44</v>
      </c>
      <c r="L301" s="20" t="s">
        <v>58</v>
      </c>
      <c r="M301">
        <v>11550</v>
      </c>
      <c r="N301" s="21">
        <v>46.413771047070497</v>
      </c>
      <c r="O301" s="21">
        <v>31.780289339288927</v>
      </c>
      <c r="P301" t="s">
        <v>42</v>
      </c>
      <c r="Q301" t="s">
        <v>42</v>
      </c>
      <c r="X301" s="20" t="s">
        <v>53</v>
      </c>
      <c r="Y301">
        <v>45373</v>
      </c>
      <c r="Z301" t="str">
        <f t="shared" si="66"/>
        <v>Kab. Sumedang45373</v>
      </c>
      <c r="AB301">
        <v>15222</v>
      </c>
      <c r="AC301" t="str">
        <f t="shared" si="72"/>
        <v/>
      </c>
      <c r="AD301" t="str">
        <f t="shared" si="72"/>
        <v/>
      </c>
      <c r="AE301" t="str">
        <f t="shared" si="72"/>
        <v/>
      </c>
      <c r="AF301" t="str">
        <f t="shared" si="72"/>
        <v/>
      </c>
      <c r="AG301" t="str">
        <f t="shared" si="72"/>
        <v/>
      </c>
      <c r="AH301" t="str">
        <f t="shared" si="72"/>
        <v/>
      </c>
      <c r="AI301" t="str">
        <f t="shared" si="72"/>
        <v/>
      </c>
      <c r="AJ301" t="str">
        <f t="shared" si="72"/>
        <v/>
      </c>
      <c r="AK301" t="str">
        <f t="shared" si="72"/>
        <v/>
      </c>
      <c r="AL301" t="str">
        <f t="shared" si="72"/>
        <v/>
      </c>
      <c r="AM301" t="str">
        <f t="shared" si="72"/>
        <v/>
      </c>
      <c r="AN301" t="str">
        <f t="shared" si="72"/>
        <v/>
      </c>
      <c r="AO301" t="str">
        <f t="shared" si="72"/>
        <v/>
      </c>
      <c r="AP301" t="str">
        <f t="shared" si="72"/>
        <v/>
      </c>
      <c r="AQ301" t="str">
        <f t="shared" si="72"/>
        <v/>
      </c>
      <c r="AR301" t="str">
        <f t="shared" si="72"/>
        <v/>
      </c>
      <c r="AS301" t="str">
        <f t="shared" si="71"/>
        <v/>
      </c>
      <c r="AT301" t="str">
        <f t="shared" si="71"/>
        <v/>
      </c>
      <c r="AU301" t="str">
        <f t="shared" si="71"/>
        <v/>
      </c>
      <c r="AV301" t="str">
        <f t="shared" si="71"/>
        <v/>
      </c>
      <c r="AW301" t="str">
        <f t="shared" si="71"/>
        <v/>
      </c>
      <c r="AX301" t="str">
        <f t="shared" si="71"/>
        <v/>
      </c>
      <c r="AY301" t="str">
        <f t="shared" si="71"/>
        <v/>
      </c>
      <c r="AZ301" t="str">
        <f t="shared" si="71"/>
        <v/>
      </c>
      <c r="BA301" t="str">
        <f t="shared" si="71"/>
        <v/>
      </c>
      <c r="BB301" t="str">
        <f t="shared" si="71"/>
        <v/>
      </c>
      <c r="BC301" t="str">
        <f t="shared" si="71"/>
        <v/>
      </c>
      <c r="BD301" t="str">
        <f t="shared" si="71"/>
        <v/>
      </c>
      <c r="BE301" t="str">
        <f t="shared" si="71"/>
        <v/>
      </c>
      <c r="BF301" t="str">
        <f t="shared" si="71"/>
        <v/>
      </c>
      <c r="BG301" t="str">
        <f t="shared" si="71"/>
        <v/>
      </c>
      <c r="BH301">
        <f t="shared" si="70"/>
        <v>15222</v>
      </c>
      <c r="BI301" t="str">
        <f t="shared" si="70"/>
        <v/>
      </c>
      <c r="BJ301" t="str">
        <f t="shared" si="70"/>
        <v/>
      </c>
      <c r="BK301" t="str">
        <f t="shared" si="70"/>
        <v/>
      </c>
      <c r="BL301" t="str">
        <f t="shared" si="70"/>
        <v/>
      </c>
      <c r="BM301" t="str">
        <f t="shared" si="70"/>
        <v/>
      </c>
      <c r="BN301" t="str">
        <f t="shared" si="70"/>
        <v/>
      </c>
      <c r="BO301" t="str">
        <f t="shared" si="70"/>
        <v/>
      </c>
      <c r="BP301" t="str">
        <f t="shared" si="70"/>
        <v/>
      </c>
      <c r="BQ301" t="str">
        <f t="shared" si="70"/>
        <v/>
      </c>
      <c r="BU301" t="s">
        <v>44</v>
      </c>
      <c r="BV301" t="s">
        <v>58</v>
      </c>
      <c r="BW301">
        <v>11550</v>
      </c>
      <c r="BX301">
        <v>-6.2101341000000003</v>
      </c>
      <c r="BY301">
        <v>106.7691712</v>
      </c>
      <c r="BZ301">
        <v>192.99951622074704</v>
      </c>
    </row>
    <row r="302" spans="1:78" x14ac:dyDescent="0.25">
      <c r="A302" t="str">
        <f t="shared" si="65"/>
        <v>Kota Jakarta Barat11560</v>
      </c>
      <c r="B302" s="20" t="s">
        <v>58</v>
      </c>
      <c r="C302">
        <v>11560</v>
      </c>
      <c r="D302" s="21">
        <v>186.89907014149244</v>
      </c>
      <c r="E302" s="21">
        <v>181.47387149466337</v>
      </c>
      <c r="F302" s="23">
        <v>1070000</v>
      </c>
      <c r="G302" s="23">
        <v>1070000</v>
      </c>
      <c r="H302" t="s">
        <v>42</v>
      </c>
      <c r="I302" s="23">
        <v>1070000</v>
      </c>
      <c r="J302" s="22"/>
      <c r="K302" t="s">
        <v>44</v>
      </c>
      <c r="L302" s="20" t="s">
        <v>58</v>
      </c>
      <c r="M302">
        <v>11560</v>
      </c>
      <c r="N302" s="21">
        <v>44.384135409909945</v>
      </c>
      <c r="O302" s="21">
        <v>30.745242549763368</v>
      </c>
      <c r="P302" t="s">
        <v>42</v>
      </c>
      <c r="Q302" t="s">
        <v>42</v>
      </c>
      <c r="X302" s="20" t="s">
        <v>59</v>
      </c>
      <c r="Y302">
        <v>43281</v>
      </c>
      <c r="Z302" t="str">
        <f t="shared" si="66"/>
        <v>Kab. Cianjur43281</v>
      </c>
      <c r="AB302">
        <v>15223</v>
      </c>
      <c r="AC302" t="str">
        <f t="shared" si="72"/>
        <v/>
      </c>
      <c r="AD302" t="str">
        <f t="shared" si="72"/>
        <v/>
      </c>
      <c r="AE302" t="str">
        <f t="shared" si="72"/>
        <v/>
      </c>
      <c r="AF302" t="str">
        <f t="shared" si="72"/>
        <v/>
      </c>
      <c r="AG302" t="str">
        <f t="shared" si="72"/>
        <v/>
      </c>
      <c r="AH302" t="str">
        <f t="shared" si="72"/>
        <v/>
      </c>
      <c r="AI302" t="str">
        <f t="shared" si="72"/>
        <v/>
      </c>
      <c r="AJ302" t="str">
        <f t="shared" si="72"/>
        <v/>
      </c>
      <c r="AK302" t="str">
        <f t="shared" si="72"/>
        <v/>
      </c>
      <c r="AL302" t="str">
        <f t="shared" si="72"/>
        <v/>
      </c>
      <c r="AM302" t="str">
        <f t="shared" si="72"/>
        <v/>
      </c>
      <c r="AN302" t="str">
        <f t="shared" si="72"/>
        <v/>
      </c>
      <c r="AO302" t="str">
        <f t="shared" si="72"/>
        <v/>
      </c>
      <c r="AP302" t="str">
        <f t="shared" si="72"/>
        <v/>
      </c>
      <c r="AQ302" t="str">
        <f t="shared" si="72"/>
        <v/>
      </c>
      <c r="AR302" t="str">
        <f t="shared" si="72"/>
        <v/>
      </c>
      <c r="AS302" t="str">
        <f t="shared" si="71"/>
        <v/>
      </c>
      <c r="AT302" t="str">
        <f t="shared" si="71"/>
        <v/>
      </c>
      <c r="AU302" t="str">
        <f t="shared" si="71"/>
        <v/>
      </c>
      <c r="AV302" t="str">
        <f t="shared" si="71"/>
        <v/>
      </c>
      <c r="AW302" t="str">
        <f t="shared" si="71"/>
        <v/>
      </c>
      <c r="AX302" t="str">
        <f t="shared" si="71"/>
        <v/>
      </c>
      <c r="AY302" t="str">
        <f t="shared" si="71"/>
        <v/>
      </c>
      <c r="AZ302" t="str">
        <f t="shared" si="71"/>
        <v/>
      </c>
      <c r="BA302" t="str">
        <f t="shared" si="71"/>
        <v/>
      </c>
      <c r="BB302" t="str">
        <f t="shared" si="71"/>
        <v/>
      </c>
      <c r="BC302" t="str">
        <f t="shared" si="71"/>
        <v/>
      </c>
      <c r="BD302" t="str">
        <f t="shared" si="71"/>
        <v/>
      </c>
      <c r="BE302" t="str">
        <f t="shared" si="71"/>
        <v/>
      </c>
      <c r="BF302" t="str">
        <f t="shared" si="71"/>
        <v/>
      </c>
      <c r="BG302" t="str">
        <f t="shared" si="71"/>
        <v/>
      </c>
      <c r="BH302">
        <f t="shared" si="70"/>
        <v>15223</v>
      </c>
      <c r="BI302" t="str">
        <f t="shared" si="70"/>
        <v/>
      </c>
      <c r="BJ302" t="str">
        <f t="shared" si="70"/>
        <v/>
      </c>
      <c r="BK302" t="str">
        <f t="shared" si="70"/>
        <v/>
      </c>
      <c r="BL302" t="str">
        <f t="shared" si="70"/>
        <v/>
      </c>
      <c r="BM302" t="str">
        <f t="shared" si="70"/>
        <v/>
      </c>
      <c r="BN302" t="str">
        <f t="shared" si="70"/>
        <v/>
      </c>
      <c r="BO302" t="str">
        <f t="shared" si="70"/>
        <v/>
      </c>
      <c r="BP302" t="str">
        <f t="shared" si="70"/>
        <v/>
      </c>
      <c r="BQ302" t="str">
        <f t="shared" si="70"/>
        <v/>
      </c>
      <c r="BU302" t="s">
        <v>44</v>
      </c>
      <c r="BV302" t="s">
        <v>58</v>
      </c>
      <c r="BW302">
        <v>11560</v>
      </c>
      <c r="BX302">
        <v>-6.2214875000000003</v>
      </c>
      <c r="BY302">
        <v>106.773595</v>
      </c>
      <c r="BZ302">
        <v>191.16190383124888</v>
      </c>
    </row>
    <row r="303" spans="1:78" x14ac:dyDescent="0.25">
      <c r="A303" t="str">
        <f t="shared" si="65"/>
        <v>Kota Jakarta Barat11610</v>
      </c>
      <c r="B303" s="20" t="s">
        <v>58</v>
      </c>
      <c r="C303">
        <v>11610</v>
      </c>
      <c r="D303" s="21">
        <v>195.01208708968937</v>
      </c>
      <c r="E303" s="21">
        <v>189.63549729870249</v>
      </c>
      <c r="F303" s="23">
        <v>1115000</v>
      </c>
      <c r="G303" s="23">
        <v>1115000</v>
      </c>
      <c r="H303" t="s">
        <v>42</v>
      </c>
      <c r="I303" s="23">
        <v>1115000</v>
      </c>
      <c r="J303" s="22"/>
      <c r="K303" t="s">
        <v>44</v>
      </c>
      <c r="L303" s="20" t="s">
        <v>58</v>
      </c>
      <c r="M303">
        <v>11610</v>
      </c>
      <c r="N303" s="21">
        <v>52.11324327709567</v>
      </c>
      <c r="O303" s="21">
        <v>37.319295188534255</v>
      </c>
      <c r="P303" t="s">
        <v>42</v>
      </c>
      <c r="Q303" t="s">
        <v>42</v>
      </c>
      <c r="X303" s="20" t="s">
        <v>57</v>
      </c>
      <c r="Y303">
        <v>44171</v>
      </c>
      <c r="Z303" t="str">
        <f t="shared" si="66"/>
        <v>Kab. Garut44171</v>
      </c>
      <c r="AB303">
        <v>15224</v>
      </c>
      <c r="AC303" t="str">
        <f t="shared" si="72"/>
        <v/>
      </c>
      <c r="AD303" t="str">
        <f t="shared" si="72"/>
        <v/>
      </c>
      <c r="AE303" t="str">
        <f t="shared" si="72"/>
        <v/>
      </c>
      <c r="AF303" t="str">
        <f t="shared" si="72"/>
        <v/>
      </c>
      <c r="AG303" t="str">
        <f t="shared" si="72"/>
        <v/>
      </c>
      <c r="AH303" t="str">
        <f t="shared" si="72"/>
        <v/>
      </c>
      <c r="AI303" t="str">
        <f t="shared" si="72"/>
        <v/>
      </c>
      <c r="AJ303" t="str">
        <f t="shared" si="72"/>
        <v/>
      </c>
      <c r="AK303" t="str">
        <f t="shared" si="72"/>
        <v/>
      </c>
      <c r="AL303" t="str">
        <f t="shared" si="72"/>
        <v/>
      </c>
      <c r="AM303" t="str">
        <f t="shared" si="72"/>
        <v/>
      </c>
      <c r="AN303" t="str">
        <f t="shared" si="72"/>
        <v/>
      </c>
      <c r="AO303" t="str">
        <f t="shared" si="72"/>
        <v/>
      </c>
      <c r="AP303" t="str">
        <f t="shared" si="72"/>
        <v/>
      </c>
      <c r="AQ303" t="str">
        <f t="shared" si="72"/>
        <v/>
      </c>
      <c r="AR303" t="str">
        <f t="shared" si="72"/>
        <v/>
      </c>
      <c r="AS303" t="str">
        <f t="shared" si="71"/>
        <v/>
      </c>
      <c r="AT303" t="str">
        <f t="shared" si="71"/>
        <v/>
      </c>
      <c r="AU303" t="str">
        <f t="shared" si="71"/>
        <v/>
      </c>
      <c r="AV303" t="str">
        <f t="shared" si="71"/>
        <v/>
      </c>
      <c r="AW303" t="str">
        <f t="shared" si="71"/>
        <v/>
      </c>
      <c r="AX303" t="str">
        <f t="shared" si="71"/>
        <v/>
      </c>
      <c r="AY303" t="str">
        <f t="shared" si="71"/>
        <v/>
      </c>
      <c r="AZ303" t="str">
        <f t="shared" si="71"/>
        <v/>
      </c>
      <c r="BA303" t="str">
        <f t="shared" si="71"/>
        <v/>
      </c>
      <c r="BB303" t="str">
        <f t="shared" si="71"/>
        <v/>
      </c>
      <c r="BC303" t="str">
        <f t="shared" si="71"/>
        <v/>
      </c>
      <c r="BD303" t="str">
        <f t="shared" si="71"/>
        <v/>
      </c>
      <c r="BE303" t="str">
        <f t="shared" si="71"/>
        <v/>
      </c>
      <c r="BF303" t="str">
        <f t="shared" si="71"/>
        <v/>
      </c>
      <c r="BG303" t="str">
        <f t="shared" si="71"/>
        <v/>
      </c>
      <c r="BH303">
        <f t="shared" si="70"/>
        <v>15224</v>
      </c>
      <c r="BI303" t="str">
        <f t="shared" si="70"/>
        <v/>
      </c>
      <c r="BJ303" t="str">
        <f t="shared" si="70"/>
        <v/>
      </c>
      <c r="BK303" t="str">
        <f t="shared" si="70"/>
        <v/>
      </c>
      <c r="BL303" t="str">
        <f t="shared" si="70"/>
        <v/>
      </c>
      <c r="BM303" t="str">
        <f t="shared" si="70"/>
        <v/>
      </c>
      <c r="BN303" t="str">
        <f t="shared" si="70"/>
        <v/>
      </c>
      <c r="BO303" t="str">
        <f t="shared" si="70"/>
        <v/>
      </c>
      <c r="BP303" t="str">
        <f t="shared" si="70"/>
        <v/>
      </c>
      <c r="BQ303" t="str">
        <f t="shared" si="70"/>
        <v/>
      </c>
      <c r="BU303" t="s">
        <v>44</v>
      </c>
      <c r="BV303" t="s">
        <v>58</v>
      </c>
      <c r="BW303">
        <v>11610</v>
      </c>
      <c r="BX303">
        <v>-6.1842195999999996</v>
      </c>
      <c r="BY303">
        <v>106.7411559</v>
      </c>
      <c r="BZ303">
        <v>199.34392261672377</v>
      </c>
    </row>
    <row r="304" spans="1:78" x14ac:dyDescent="0.25">
      <c r="A304" t="str">
        <f t="shared" si="65"/>
        <v>Kota Jakarta Barat11620</v>
      </c>
      <c r="B304" s="20" t="s">
        <v>58</v>
      </c>
      <c r="C304">
        <v>11620</v>
      </c>
      <c r="D304" s="21">
        <v>194.01462866461122</v>
      </c>
      <c r="E304" s="21">
        <v>188.55759282328677</v>
      </c>
      <c r="F304" s="23">
        <v>1110000</v>
      </c>
      <c r="G304" s="23">
        <v>1110000</v>
      </c>
      <c r="H304" t="s">
        <v>42</v>
      </c>
      <c r="I304" s="23">
        <v>1110000</v>
      </c>
      <c r="J304" s="22"/>
      <c r="K304" t="s">
        <v>44</v>
      </c>
      <c r="L304" s="20" t="s">
        <v>58</v>
      </c>
      <c r="M304">
        <v>11620</v>
      </c>
      <c r="N304" s="21">
        <v>50.335413316245777</v>
      </c>
      <c r="O304" s="21">
        <v>37.254524699916175</v>
      </c>
      <c r="P304" t="s">
        <v>42</v>
      </c>
      <c r="Q304" t="s">
        <v>42</v>
      </c>
      <c r="X304" s="20" t="s">
        <v>55</v>
      </c>
      <c r="Y304">
        <v>41252</v>
      </c>
      <c r="Z304" t="str">
        <f t="shared" si="66"/>
        <v>Kab. Subang41252</v>
      </c>
      <c r="AB304">
        <v>15225</v>
      </c>
      <c r="AC304" t="str">
        <f t="shared" si="72"/>
        <v/>
      </c>
      <c r="AD304" t="str">
        <f t="shared" si="72"/>
        <v/>
      </c>
      <c r="AE304" t="str">
        <f t="shared" si="72"/>
        <v/>
      </c>
      <c r="AF304" t="str">
        <f t="shared" si="72"/>
        <v/>
      </c>
      <c r="AG304" t="str">
        <f t="shared" si="72"/>
        <v/>
      </c>
      <c r="AH304" t="str">
        <f t="shared" si="72"/>
        <v/>
      </c>
      <c r="AI304" t="str">
        <f t="shared" si="72"/>
        <v/>
      </c>
      <c r="AJ304" t="str">
        <f t="shared" si="72"/>
        <v/>
      </c>
      <c r="AK304" t="str">
        <f t="shared" si="72"/>
        <v/>
      </c>
      <c r="AL304" t="str">
        <f t="shared" si="72"/>
        <v/>
      </c>
      <c r="AM304" t="str">
        <f t="shared" si="72"/>
        <v/>
      </c>
      <c r="AN304" t="str">
        <f t="shared" si="72"/>
        <v/>
      </c>
      <c r="AO304" t="str">
        <f t="shared" si="72"/>
        <v/>
      </c>
      <c r="AP304" t="str">
        <f t="shared" si="72"/>
        <v/>
      </c>
      <c r="AQ304" t="str">
        <f t="shared" si="72"/>
        <v/>
      </c>
      <c r="AR304" t="str">
        <f t="shared" si="72"/>
        <v/>
      </c>
      <c r="AS304" t="str">
        <f t="shared" si="71"/>
        <v/>
      </c>
      <c r="AT304" t="str">
        <f t="shared" si="71"/>
        <v/>
      </c>
      <c r="AU304" t="str">
        <f t="shared" si="71"/>
        <v/>
      </c>
      <c r="AV304" t="str">
        <f t="shared" si="71"/>
        <v/>
      </c>
      <c r="AW304" t="str">
        <f t="shared" si="71"/>
        <v/>
      </c>
      <c r="AX304" t="str">
        <f t="shared" si="71"/>
        <v/>
      </c>
      <c r="AY304" t="str">
        <f t="shared" si="71"/>
        <v/>
      </c>
      <c r="AZ304" t="str">
        <f t="shared" si="71"/>
        <v/>
      </c>
      <c r="BA304" t="str">
        <f t="shared" si="71"/>
        <v/>
      </c>
      <c r="BB304" t="str">
        <f t="shared" si="71"/>
        <v/>
      </c>
      <c r="BC304" t="str">
        <f t="shared" si="71"/>
        <v/>
      </c>
      <c r="BD304" t="str">
        <f t="shared" si="71"/>
        <v/>
      </c>
      <c r="BE304" t="str">
        <f t="shared" si="71"/>
        <v/>
      </c>
      <c r="BF304" t="str">
        <f t="shared" si="71"/>
        <v/>
      </c>
      <c r="BG304" t="str">
        <f t="shared" si="71"/>
        <v/>
      </c>
      <c r="BH304">
        <f t="shared" si="70"/>
        <v>15225</v>
      </c>
      <c r="BI304" t="str">
        <f t="shared" si="70"/>
        <v/>
      </c>
      <c r="BJ304" t="str">
        <f t="shared" si="70"/>
        <v/>
      </c>
      <c r="BK304" t="str">
        <f t="shared" si="70"/>
        <v/>
      </c>
      <c r="BL304" t="str">
        <f t="shared" si="70"/>
        <v/>
      </c>
      <c r="BM304" t="str">
        <f t="shared" si="70"/>
        <v/>
      </c>
      <c r="BN304" t="str">
        <f t="shared" si="70"/>
        <v/>
      </c>
      <c r="BO304" t="str">
        <f t="shared" si="70"/>
        <v/>
      </c>
      <c r="BP304" t="str">
        <f t="shared" si="70"/>
        <v/>
      </c>
      <c r="BQ304" t="str">
        <f t="shared" si="70"/>
        <v/>
      </c>
      <c r="BU304" t="s">
        <v>44</v>
      </c>
      <c r="BV304" t="s">
        <v>58</v>
      </c>
      <c r="BW304">
        <v>11620</v>
      </c>
      <c r="BX304">
        <v>-6.1970853999999997</v>
      </c>
      <c r="BY304">
        <v>106.73820720000001</v>
      </c>
      <c r="BZ304">
        <v>198.2224422928079</v>
      </c>
    </row>
    <row r="305" spans="1:78" x14ac:dyDescent="0.25">
      <c r="A305" t="str">
        <f t="shared" si="65"/>
        <v>Kota Jakarta Barat11630</v>
      </c>
      <c r="B305" s="20" t="s">
        <v>58</v>
      </c>
      <c r="C305">
        <v>11630</v>
      </c>
      <c r="D305" s="21">
        <v>191.36668561076115</v>
      </c>
      <c r="E305" s="21">
        <v>185.93845006417621</v>
      </c>
      <c r="F305" s="23">
        <v>1095000</v>
      </c>
      <c r="G305" s="23">
        <v>1095000</v>
      </c>
      <c r="H305" t="s">
        <v>42</v>
      </c>
      <c r="I305" s="23">
        <v>1095000</v>
      </c>
      <c r="J305" s="22"/>
      <c r="K305" t="s">
        <v>44</v>
      </c>
      <c r="L305" s="20" t="s">
        <v>58</v>
      </c>
      <c r="M305">
        <v>11630</v>
      </c>
      <c r="N305" s="21">
        <v>48.276911640880115</v>
      </c>
      <c r="O305" s="21">
        <v>34.610191763036134</v>
      </c>
      <c r="P305" t="s">
        <v>42</v>
      </c>
      <c r="Q305" t="s">
        <v>42</v>
      </c>
      <c r="X305" s="20" t="s">
        <v>59</v>
      </c>
      <c r="Y305">
        <v>43285</v>
      </c>
      <c r="Z305" t="str">
        <f t="shared" si="66"/>
        <v>Kab. Cianjur43285</v>
      </c>
      <c r="AB305">
        <v>15226</v>
      </c>
      <c r="AC305" t="str">
        <f t="shared" si="72"/>
        <v/>
      </c>
      <c r="AD305" t="str">
        <f t="shared" si="72"/>
        <v/>
      </c>
      <c r="AE305" t="str">
        <f t="shared" si="72"/>
        <v/>
      </c>
      <c r="AF305" t="str">
        <f t="shared" si="72"/>
        <v/>
      </c>
      <c r="AG305" t="str">
        <f t="shared" si="72"/>
        <v/>
      </c>
      <c r="AH305" t="str">
        <f t="shared" si="72"/>
        <v/>
      </c>
      <c r="AI305" t="str">
        <f t="shared" si="72"/>
        <v/>
      </c>
      <c r="AJ305" t="str">
        <f t="shared" si="72"/>
        <v/>
      </c>
      <c r="AK305" t="str">
        <f t="shared" si="72"/>
        <v/>
      </c>
      <c r="AL305" t="str">
        <f t="shared" si="72"/>
        <v/>
      </c>
      <c r="AM305" t="str">
        <f t="shared" si="72"/>
        <v/>
      </c>
      <c r="AN305" t="str">
        <f t="shared" si="72"/>
        <v/>
      </c>
      <c r="AO305" t="str">
        <f t="shared" si="72"/>
        <v/>
      </c>
      <c r="AP305" t="str">
        <f t="shared" si="72"/>
        <v/>
      </c>
      <c r="AQ305" t="str">
        <f t="shared" si="72"/>
        <v/>
      </c>
      <c r="AR305" t="str">
        <f t="shared" si="72"/>
        <v/>
      </c>
      <c r="AS305" t="str">
        <f t="shared" si="71"/>
        <v/>
      </c>
      <c r="AT305" t="str">
        <f t="shared" si="71"/>
        <v/>
      </c>
      <c r="AU305" t="str">
        <f t="shared" si="71"/>
        <v/>
      </c>
      <c r="AV305" t="str">
        <f t="shared" si="71"/>
        <v/>
      </c>
      <c r="AW305" t="str">
        <f t="shared" si="71"/>
        <v/>
      </c>
      <c r="AX305" t="str">
        <f t="shared" si="71"/>
        <v/>
      </c>
      <c r="AY305" t="str">
        <f t="shared" si="71"/>
        <v/>
      </c>
      <c r="AZ305" t="str">
        <f t="shared" si="71"/>
        <v/>
      </c>
      <c r="BA305" t="str">
        <f t="shared" si="71"/>
        <v/>
      </c>
      <c r="BB305" t="str">
        <f t="shared" si="71"/>
        <v/>
      </c>
      <c r="BC305" t="str">
        <f t="shared" si="71"/>
        <v/>
      </c>
      <c r="BD305" t="str">
        <f t="shared" si="71"/>
        <v/>
      </c>
      <c r="BE305" t="str">
        <f t="shared" si="71"/>
        <v/>
      </c>
      <c r="BF305" t="str">
        <f t="shared" si="71"/>
        <v/>
      </c>
      <c r="BG305" t="str">
        <f t="shared" si="71"/>
        <v/>
      </c>
      <c r="BH305">
        <f t="shared" si="70"/>
        <v>15226</v>
      </c>
      <c r="BI305" t="str">
        <f t="shared" si="70"/>
        <v/>
      </c>
      <c r="BJ305" t="str">
        <f t="shared" si="70"/>
        <v/>
      </c>
      <c r="BK305" t="str">
        <f t="shared" si="70"/>
        <v/>
      </c>
      <c r="BL305" t="str">
        <f t="shared" si="70"/>
        <v/>
      </c>
      <c r="BM305" t="str">
        <f t="shared" si="70"/>
        <v/>
      </c>
      <c r="BN305" t="str">
        <f t="shared" si="70"/>
        <v/>
      </c>
      <c r="BO305" t="str">
        <f t="shared" si="70"/>
        <v/>
      </c>
      <c r="BP305" t="str">
        <f t="shared" si="70"/>
        <v/>
      </c>
      <c r="BQ305" t="str">
        <f t="shared" si="70"/>
        <v/>
      </c>
      <c r="BU305" t="s">
        <v>44</v>
      </c>
      <c r="BV305" t="s">
        <v>58</v>
      </c>
      <c r="BW305">
        <v>11630</v>
      </c>
      <c r="BX305">
        <v>-6.2042726000000004</v>
      </c>
      <c r="BY305">
        <v>106.7529514</v>
      </c>
      <c r="BZ305">
        <v>195.62131034442331</v>
      </c>
    </row>
    <row r="306" spans="1:78" x14ac:dyDescent="0.25">
      <c r="A306" t="str">
        <f t="shared" si="65"/>
        <v>Kota Jakarta Barat11640</v>
      </c>
      <c r="B306" s="20" t="s">
        <v>58</v>
      </c>
      <c r="C306">
        <v>11640</v>
      </c>
      <c r="D306" s="21">
        <v>191.86440112138121</v>
      </c>
      <c r="E306" s="21">
        <v>186.29955511824068</v>
      </c>
      <c r="F306" s="23">
        <v>1095000</v>
      </c>
      <c r="G306" s="23">
        <v>1095000</v>
      </c>
      <c r="H306" t="s">
        <v>42</v>
      </c>
      <c r="I306" s="23">
        <v>1095000</v>
      </c>
      <c r="J306" s="22"/>
      <c r="K306" t="s">
        <v>44</v>
      </c>
      <c r="L306" s="20" t="s">
        <v>58</v>
      </c>
      <c r="M306">
        <v>11640</v>
      </c>
      <c r="N306" s="21">
        <v>47.24185561846987</v>
      </c>
      <c r="O306" s="21">
        <v>36.648484874954825</v>
      </c>
      <c r="P306" t="s">
        <v>42</v>
      </c>
      <c r="Q306" t="s">
        <v>42</v>
      </c>
      <c r="X306" s="20" t="s">
        <v>56</v>
      </c>
      <c r="Y306">
        <v>41152</v>
      </c>
      <c r="Z306" t="str">
        <f t="shared" si="66"/>
        <v>Kab. Purwakarta41152</v>
      </c>
      <c r="AB306">
        <v>15227</v>
      </c>
      <c r="AC306" t="str">
        <f t="shared" si="72"/>
        <v/>
      </c>
      <c r="AD306" t="str">
        <f t="shared" si="72"/>
        <v/>
      </c>
      <c r="AE306" t="str">
        <f t="shared" si="72"/>
        <v/>
      </c>
      <c r="AF306" t="str">
        <f t="shared" si="72"/>
        <v/>
      </c>
      <c r="AG306" t="str">
        <f t="shared" si="72"/>
        <v/>
      </c>
      <c r="AH306" t="str">
        <f t="shared" si="72"/>
        <v/>
      </c>
      <c r="AI306" t="str">
        <f t="shared" si="72"/>
        <v/>
      </c>
      <c r="AJ306" t="str">
        <f t="shared" si="72"/>
        <v/>
      </c>
      <c r="AK306" t="str">
        <f t="shared" si="72"/>
        <v/>
      </c>
      <c r="AL306" t="str">
        <f t="shared" si="72"/>
        <v/>
      </c>
      <c r="AM306" t="str">
        <f t="shared" si="72"/>
        <v/>
      </c>
      <c r="AN306" t="str">
        <f t="shared" si="72"/>
        <v/>
      </c>
      <c r="AO306" t="str">
        <f t="shared" si="72"/>
        <v/>
      </c>
      <c r="AP306" t="str">
        <f t="shared" si="72"/>
        <v/>
      </c>
      <c r="AQ306" t="str">
        <f t="shared" si="72"/>
        <v/>
      </c>
      <c r="AR306" t="str">
        <f t="shared" si="72"/>
        <v/>
      </c>
      <c r="AS306" t="str">
        <f t="shared" si="71"/>
        <v/>
      </c>
      <c r="AT306" t="str">
        <f t="shared" si="71"/>
        <v/>
      </c>
      <c r="AU306" t="str">
        <f t="shared" si="71"/>
        <v/>
      </c>
      <c r="AV306" t="str">
        <f t="shared" si="71"/>
        <v/>
      </c>
      <c r="AW306" t="str">
        <f t="shared" si="71"/>
        <v/>
      </c>
      <c r="AX306" t="str">
        <f t="shared" si="71"/>
        <v/>
      </c>
      <c r="AY306" t="str">
        <f t="shared" si="71"/>
        <v/>
      </c>
      <c r="AZ306" t="str">
        <f t="shared" si="71"/>
        <v/>
      </c>
      <c r="BA306" t="str">
        <f t="shared" si="71"/>
        <v/>
      </c>
      <c r="BB306" t="str">
        <f t="shared" si="71"/>
        <v/>
      </c>
      <c r="BC306" t="str">
        <f t="shared" si="71"/>
        <v/>
      </c>
      <c r="BD306" t="str">
        <f t="shared" si="71"/>
        <v/>
      </c>
      <c r="BE306" t="str">
        <f t="shared" si="71"/>
        <v/>
      </c>
      <c r="BF306" t="str">
        <f t="shared" si="71"/>
        <v/>
      </c>
      <c r="BG306" t="str">
        <f t="shared" si="71"/>
        <v/>
      </c>
      <c r="BH306">
        <f t="shared" si="70"/>
        <v>15227</v>
      </c>
      <c r="BI306" t="str">
        <f t="shared" si="70"/>
        <v/>
      </c>
      <c r="BJ306" t="str">
        <f t="shared" si="70"/>
        <v/>
      </c>
      <c r="BK306" t="str">
        <f t="shared" si="70"/>
        <v/>
      </c>
      <c r="BL306" t="str">
        <f t="shared" si="70"/>
        <v/>
      </c>
      <c r="BM306" t="str">
        <f t="shared" si="70"/>
        <v/>
      </c>
      <c r="BN306" t="str">
        <f t="shared" si="70"/>
        <v/>
      </c>
      <c r="BO306" t="str">
        <f t="shared" si="70"/>
        <v/>
      </c>
      <c r="BP306" t="str">
        <f t="shared" si="70"/>
        <v/>
      </c>
      <c r="BQ306" t="str">
        <f t="shared" si="70"/>
        <v/>
      </c>
      <c r="BU306" t="s">
        <v>44</v>
      </c>
      <c r="BV306" t="s">
        <v>58</v>
      </c>
      <c r="BW306">
        <v>11640</v>
      </c>
      <c r="BX306">
        <v>-6.2175246</v>
      </c>
      <c r="BY306">
        <v>106.73820720000001</v>
      </c>
      <c r="BZ306">
        <v>195.90467539420533</v>
      </c>
    </row>
    <row r="307" spans="1:78" x14ac:dyDescent="0.25">
      <c r="A307" t="str">
        <f t="shared" si="65"/>
        <v>Kota Jakarta Barat11650</v>
      </c>
      <c r="B307" s="20" t="s">
        <v>58</v>
      </c>
      <c r="C307">
        <v>11650</v>
      </c>
      <c r="D307" s="21">
        <v>193.02947504303768</v>
      </c>
      <c r="E307" s="21">
        <v>187.49822054620518</v>
      </c>
      <c r="F307" s="23">
        <v>1105000</v>
      </c>
      <c r="G307" s="23">
        <v>1105000</v>
      </c>
      <c r="H307" t="s">
        <v>42</v>
      </c>
      <c r="I307" s="23">
        <v>1105000</v>
      </c>
      <c r="J307" s="22"/>
      <c r="K307" t="s">
        <v>44</v>
      </c>
      <c r="L307" s="20" t="s">
        <v>58</v>
      </c>
      <c r="M307">
        <v>11650</v>
      </c>
      <c r="N307" s="21">
        <v>48.653450747439692</v>
      </c>
      <c r="O307" s="21">
        <v>37.235623248449627</v>
      </c>
      <c r="P307" t="s">
        <v>42</v>
      </c>
      <c r="Q307" t="s">
        <v>42</v>
      </c>
      <c r="X307" s="20" t="s">
        <v>53</v>
      </c>
      <c r="Y307">
        <v>45377</v>
      </c>
      <c r="Z307" t="str">
        <f t="shared" si="66"/>
        <v>Kab. Sumedang45377</v>
      </c>
      <c r="AB307">
        <v>15228</v>
      </c>
      <c r="AC307" t="str">
        <f t="shared" si="72"/>
        <v/>
      </c>
      <c r="AD307" t="str">
        <f t="shared" si="72"/>
        <v/>
      </c>
      <c r="AE307" t="str">
        <f t="shared" si="72"/>
        <v/>
      </c>
      <c r="AF307" t="str">
        <f t="shared" si="72"/>
        <v/>
      </c>
      <c r="AG307" t="str">
        <f t="shared" si="72"/>
        <v/>
      </c>
      <c r="AH307" t="str">
        <f t="shared" si="72"/>
        <v/>
      </c>
      <c r="AI307" t="str">
        <f t="shared" si="72"/>
        <v/>
      </c>
      <c r="AJ307" t="str">
        <f t="shared" si="72"/>
        <v/>
      </c>
      <c r="AK307" t="str">
        <f t="shared" si="72"/>
        <v/>
      </c>
      <c r="AL307" t="str">
        <f t="shared" si="72"/>
        <v/>
      </c>
      <c r="AM307" t="str">
        <f t="shared" si="72"/>
        <v/>
      </c>
      <c r="AN307" t="str">
        <f t="shared" si="72"/>
        <v/>
      </c>
      <c r="AO307" t="str">
        <f t="shared" si="72"/>
        <v/>
      </c>
      <c r="AP307" t="str">
        <f t="shared" si="72"/>
        <v/>
      </c>
      <c r="AQ307" t="str">
        <f t="shared" si="72"/>
        <v/>
      </c>
      <c r="AR307" t="str">
        <f t="shared" si="72"/>
        <v/>
      </c>
      <c r="AS307" t="str">
        <f t="shared" si="71"/>
        <v/>
      </c>
      <c r="AT307" t="str">
        <f t="shared" si="71"/>
        <v/>
      </c>
      <c r="AU307" t="str">
        <f t="shared" si="71"/>
        <v/>
      </c>
      <c r="AV307" t="str">
        <f t="shared" si="71"/>
        <v/>
      </c>
      <c r="AW307" t="str">
        <f t="shared" si="71"/>
        <v/>
      </c>
      <c r="AX307" t="str">
        <f t="shared" si="71"/>
        <v/>
      </c>
      <c r="AY307" t="str">
        <f t="shared" si="71"/>
        <v/>
      </c>
      <c r="AZ307" t="str">
        <f t="shared" si="71"/>
        <v/>
      </c>
      <c r="BA307" t="str">
        <f t="shared" si="71"/>
        <v/>
      </c>
      <c r="BB307" t="str">
        <f t="shared" si="71"/>
        <v/>
      </c>
      <c r="BC307" t="str">
        <f t="shared" si="71"/>
        <v/>
      </c>
      <c r="BD307" t="str">
        <f t="shared" si="71"/>
        <v/>
      </c>
      <c r="BE307" t="str">
        <f t="shared" si="71"/>
        <v/>
      </c>
      <c r="BF307" t="str">
        <f t="shared" si="71"/>
        <v/>
      </c>
      <c r="BG307" t="str">
        <f t="shared" si="71"/>
        <v/>
      </c>
      <c r="BH307">
        <f t="shared" si="70"/>
        <v>15228</v>
      </c>
      <c r="BI307" t="str">
        <f t="shared" si="70"/>
        <v/>
      </c>
      <c r="BJ307" t="str">
        <f t="shared" si="70"/>
        <v/>
      </c>
      <c r="BK307" t="str">
        <f t="shared" si="70"/>
        <v/>
      </c>
      <c r="BL307" t="str">
        <f t="shared" si="70"/>
        <v/>
      </c>
      <c r="BM307" t="str">
        <f t="shared" si="70"/>
        <v/>
      </c>
      <c r="BN307" t="str">
        <f t="shared" si="70"/>
        <v/>
      </c>
      <c r="BO307" t="str">
        <f t="shared" si="70"/>
        <v/>
      </c>
      <c r="BP307" t="str">
        <f t="shared" si="70"/>
        <v/>
      </c>
      <c r="BQ307" t="str">
        <f t="shared" si="70"/>
        <v/>
      </c>
      <c r="BU307" t="s">
        <v>44</v>
      </c>
      <c r="BV307" t="s">
        <v>58</v>
      </c>
      <c r="BW307">
        <v>11650</v>
      </c>
      <c r="BX307">
        <v>-6.2092442999999999</v>
      </c>
      <c r="BY307">
        <v>106.73589200000001</v>
      </c>
      <c r="BZ307">
        <v>197.12180417324311</v>
      </c>
    </row>
    <row r="308" spans="1:78" x14ac:dyDescent="0.25">
      <c r="A308" t="str">
        <f t="shared" si="65"/>
        <v>Kota Jakarta Barat11710</v>
      </c>
      <c r="B308" s="20" t="s">
        <v>58</v>
      </c>
      <c r="C308">
        <v>11710</v>
      </c>
      <c r="D308" s="21">
        <v>196.84322979459563</v>
      </c>
      <c r="E308" s="21">
        <v>191.70859481856738</v>
      </c>
      <c r="F308" s="23">
        <v>1120000</v>
      </c>
      <c r="G308" s="23">
        <v>1120000</v>
      </c>
      <c r="H308" t="s">
        <v>42</v>
      </c>
      <c r="I308" s="23">
        <v>1120000</v>
      </c>
      <c r="J308" s="22"/>
      <c r="K308" t="s">
        <v>44</v>
      </c>
      <c r="L308" s="20" t="s">
        <v>58</v>
      </c>
      <c r="M308">
        <v>11710</v>
      </c>
      <c r="N308" s="21">
        <v>56.532292224150453</v>
      </c>
      <c r="O308" s="21">
        <v>37.040437418596184</v>
      </c>
      <c r="P308" t="s">
        <v>42</v>
      </c>
      <c r="Q308" t="s">
        <v>42</v>
      </c>
      <c r="X308" s="20" t="s">
        <v>53</v>
      </c>
      <c r="Y308">
        <v>45382</v>
      </c>
      <c r="Z308" t="str">
        <f t="shared" si="66"/>
        <v>Kab. Sumedang45382</v>
      </c>
      <c r="AB308">
        <v>15229</v>
      </c>
      <c r="AC308" t="str">
        <f t="shared" si="72"/>
        <v/>
      </c>
      <c r="AD308" t="str">
        <f t="shared" si="72"/>
        <v/>
      </c>
      <c r="AE308" t="str">
        <f t="shared" si="72"/>
        <v/>
      </c>
      <c r="AF308" t="str">
        <f t="shared" si="72"/>
        <v/>
      </c>
      <c r="AG308" t="str">
        <f t="shared" si="72"/>
        <v/>
      </c>
      <c r="AH308" t="str">
        <f t="shared" si="72"/>
        <v/>
      </c>
      <c r="AI308" t="str">
        <f t="shared" si="72"/>
        <v/>
      </c>
      <c r="AJ308" t="str">
        <f t="shared" si="72"/>
        <v/>
      </c>
      <c r="AK308" t="str">
        <f t="shared" si="72"/>
        <v/>
      </c>
      <c r="AL308" t="str">
        <f t="shared" si="72"/>
        <v/>
      </c>
      <c r="AM308" t="str">
        <f t="shared" si="72"/>
        <v/>
      </c>
      <c r="AN308" t="str">
        <f t="shared" si="72"/>
        <v/>
      </c>
      <c r="AO308" t="str">
        <f t="shared" si="72"/>
        <v/>
      </c>
      <c r="AP308" t="str">
        <f t="shared" si="72"/>
        <v/>
      </c>
      <c r="AQ308" t="str">
        <f t="shared" si="72"/>
        <v/>
      </c>
      <c r="AR308" t="str">
        <f t="shared" si="72"/>
        <v/>
      </c>
      <c r="AS308" t="str">
        <f t="shared" si="71"/>
        <v/>
      </c>
      <c r="AT308" t="str">
        <f t="shared" si="71"/>
        <v/>
      </c>
      <c r="AU308" t="str">
        <f t="shared" si="71"/>
        <v/>
      </c>
      <c r="AV308" t="str">
        <f t="shared" si="71"/>
        <v/>
      </c>
      <c r="AW308" t="str">
        <f t="shared" si="71"/>
        <v/>
      </c>
      <c r="AX308" t="str">
        <f t="shared" si="71"/>
        <v/>
      </c>
      <c r="AY308" t="str">
        <f t="shared" si="71"/>
        <v/>
      </c>
      <c r="AZ308" t="str">
        <f t="shared" si="71"/>
        <v/>
      </c>
      <c r="BA308" t="str">
        <f t="shared" si="71"/>
        <v/>
      </c>
      <c r="BB308" t="str">
        <f t="shared" si="71"/>
        <v/>
      </c>
      <c r="BC308" t="str">
        <f t="shared" si="71"/>
        <v/>
      </c>
      <c r="BD308" t="str">
        <f t="shared" si="71"/>
        <v/>
      </c>
      <c r="BE308" t="str">
        <f t="shared" si="71"/>
        <v/>
      </c>
      <c r="BF308" t="str">
        <f t="shared" si="71"/>
        <v/>
      </c>
      <c r="BG308" t="str">
        <f t="shared" si="71"/>
        <v/>
      </c>
      <c r="BH308">
        <f t="shared" si="70"/>
        <v>15229</v>
      </c>
      <c r="BI308" t="str">
        <f t="shared" si="70"/>
        <v/>
      </c>
      <c r="BJ308" t="str">
        <f t="shared" si="70"/>
        <v/>
      </c>
      <c r="BK308" t="str">
        <f t="shared" si="70"/>
        <v/>
      </c>
      <c r="BL308" t="str">
        <f t="shared" si="70"/>
        <v/>
      </c>
      <c r="BM308" t="str">
        <f t="shared" si="70"/>
        <v/>
      </c>
      <c r="BN308" t="str">
        <f t="shared" si="70"/>
        <v/>
      </c>
      <c r="BO308" t="str">
        <f t="shared" si="70"/>
        <v/>
      </c>
      <c r="BP308" t="str">
        <f t="shared" si="70"/>
        <v/>
      </c>
      <c r="BQ308" t="str">
        <f t="shared" si="70"/>
        <v/>
      </c>
      <c r="BU308" t="s">
        <v>44</v>
      </c>
      <c r="BV308" t="s">
        <v>58</v>
      </c>
      <c r="BW308">
        <v>11710</v>
      </c>
      <c r="BX308">
        <v>-6.1505559999999999</v>
      </c>
      <c r="BY308">
        <v>106.7559004</v>
      </c>
      <c r="BZ308">
        <v>201.54153647078726</v>
      </c>
    </row>
    <row r="309" spans="1:78" x14ac:dyDescent="0.25">
      <c r="A309" t="str">
        <f t="shared" si="65"/>
        <v>Kota Jakarta Barat11711</v>
      </c>
      <c r="B309" s="20" t="s">
        <v>58</v>
      </c>
      <c r="C309">
        <v>11711</v>
      </c>
      <c r="D309" s="21">
        <v>194.00447618136235</v>
      </c>
      <c r="E309" s="21">
        <v>188.82002370786398</v>
      </c>
      <c r="F309" s="23">
        <v>1110000</v>
      </c>
      <c r="G309" s="23">
        <v>1110000</v>
      </c>
      <c r="H309" t="s">
        <v>42</v>
      </c>
      <c r="I309" s="23">
        <v>1110000</v>
      </c>
      <c r="J309" s="22"/>
      <c r="K309" t="s">
        <v>44</v>
      </c>
      <c r="L309" s="20" t="s">
        <v>58</v>
      </c>
      <c r="M309">
        <v>11711</v>
      </c>
      <c r="N309" s="21">
        <v>53.455200252530574</v>
      </c>
      <c r="O309" s="21">
        <v>34.708893764521818</v>
      </c>
      <c r="P309" t="s">
        <v>42</v>
      </c>
      <c r="Q309" t="s">
        <v>42</v>
      </c>
      <c r="X309" s="20" t="s">
        <v>59</v>
      </c>
      <c r="Y309">
        <v>43291</v>
      </c>
      <c r="Z309" t="str">
        <f t="shared" si="66"/>
        <v>Kab. Cianjur43291</v>
      </c>
      <c r="AB309">
        <v>15310</v>
      </c>
      <c r="AC309" t="str">
        <f t="shared" si="72"/>
        <v/>
      </c>
      <c r="AD309" t="str">
        <f t="shared" si="72"/>
        <v/>
      </c>
      <c r="AE309" t="str">
        <f t="shared" si="72"/>
        <v/>
      </c>
      <c r="AF309" t="str">
        <f t="shared" si="72"/>
        <v/>
      </c>
      <c r="AG309" t="str">
        <f t="shared" si="72"/>
        <v/>
      </c>
      <c r="AH309" t="str">
        <f t="shared" si="72"/>
        <v/>
      </c>
      <c r="AI309" t="str">
        <f t="shared" si="72"/>
        <v/>
      </c>
      <c r="AJ309" t="str">
        <f t="shared" si="72"/>
        <v/>
      </c>
      <c r="AK309" t="str">
        <f t="shared" si="72"/>
        <v/>
      </c>
      <c r="AL309" t="str">
        <f t="shared" si="72"/>
        <v/>
      </c>
      <c r="AM309" t="str">
        <f t="shared" si="72"/>
        <v/>
      </c>
      <c r="AN309" t="str">
        <f t="shared" si="72"/>
        <v/>
      </c>
      <c r="AO309" t="str">
        <f t="shared" si="72"/>
        <v/>
      </c>
      <c r="AP309" t="str">
        <f t="shared" si="72"/>
        <v/>
      </c>
      <c r="AQ309" t="str">
        <f t="shared" si="72"/>
        <v/>
      </c>
      <c r="AR309" t="str">
        <f t="shared" si="72"/>
        <v/>
      </c>
      <c r="AS309" t="str">
        <f t="shared" si="71"/>
        <v/>
      </c>
      <c r="AT309" t="str">
        <f t="shared" si="71"/>
        <v/>
      </c>
      <c r="AU309" t="str">
        <f t="shared" si="71"/>
        <v/>
      </c>
      <c r="AV309" t="str">
        <f t="shared" si="71"/>
        <v/>
      </c>
      <c r="AW309" t="str">
        <f t="shared" si="71"/>
        <v/>
      </c>
      <c r="AX309" t="str">
        <f t="shared" si="71"/>
        <v/>
      </c>
      <c r="AY309" t="str">
        <f t="shared" si="71"/>
        <v/>
      </c>
      <c r="AZ309" t="str">
        <f t="shared" si="71"/>
        <v/>
      </c>
      <c r="BA309" t="str">
        <f t="shared" si="71"/>
        <v/>
      </c>
      <c r="BB309" t="str">
        <f t="shared" si="71"/>
        <v/>
      </c>
      <c r="BC309" t="str">
        <f t="shared" si="71"/>
        <v/>
      </c>
      <c r="BD309" t="str">
        <f t="shared" si="71"/>
        <v/>
      </c>
      <c r="BE309" t="str">
        <f t="shared" si="71"/>
        <v/>
      </c>
      <c r="BF309" t="str">
        <f t="shared" si="71"/>
        <v/>
      </c>
      <c r="BG309" t="str">
        <f t="shared" si="71"/>
        <v/>
      </c>
      <c r="BH309">
        <f t="shared" si="70"/>
        <v>15310</v>
      </c>
      <c r="BI309" t="str">
        <f t="shared" si="70"/>
        <v/>
      </c>
      <c r="BJ309" t="str">
        <f t="shared" si="70"/>
        <v/>
      </c>
      <c r="BK309" t="str">
        <f t="shared" si="70"/>
        <v/>
      </c>
      <c r="BL309" t="str">
        <f t="shared" si="70"/>
        <v/>
      </c>
      <c r="BM309" t="str">
        <f t="shared" si="70"/>
        <v/>
      </c>
      <c r="BN309" t="str">
        <f t="shared" si="70"/>
        <v/>
      </c>
      <c r="BO309" t="str">
        <f t="shared" si="70"/>
        <v/>
      </c>
      <c r="BP309" t="str">
        <f t="shared" si="70"/>
        <v/>
      </c>
      <c r="BQ309" t="str">
        <f t="shared" si="70"/>
        <v/>
      </c>
      <c r="BU309" t="s">
        <v>44</v>
      </c>
      <c r="BV309" t="s">
        <v>58</v>
      </c>
      <c r="BW309">
        <v>11711</v>
      </c>
      <c r="BX309">
        <v>-6.1674309000000003</v>
      </c>
      <c r="BY309">
        <v>106.7637239</v>
      </c>
      <c r="BZ309">
        <v>198.62989343700468</v>
      </c>
    </row>
    <row r="310" spans="1:78" x14ac:dyDescent="0.25">
      <c r="A310" t="str">
        <f t="shared" si="65"/>
        <v>Kota Jakarta Barat11720</v>
      </c>
      <c r="B310" s="20" t="s">
        <v>58</v>
      </c>
      <c r="C310">
        <v>11720</v>
      </c>
      <c r="D310" s="21">
        <v>197.98170462817006</v>
      </c>
      <c r="E310" s="21">
        <v>192.89902064072146</v>
      </c>
      <c r="F310" s="23">
        <v>1125000</v>
      </c>
      <c r="G310" s="23">
        <v>1125000</v>
      </c>
      <c r="H310" t="s">
        <v>42</v>
      </c>
      <c r="I310" s="23">
        <v>1125000</v>
      </c>
      <c r="J310" s="22"/>
      <c r="K310" t="s">
        <v>44</v>
      </c>
      <c r="L310" s="20" t="s">
        <v>58</v>
      </c>
      <c r="M310">
        <v>11720</v>
      </c>
      <c r="N310" s="21">
        <v>58.153141023193307</v>
      </c>
      <c r="O310" s="21">
        <v>37.808589849709954</v>
      </c>
      <c r="P310" t="s">
        <v>42</v>
      </c>
      <c r="Q310" t="s">
        <v>42</v>
      </c>
      <c r="X310" s="20" t="s">
        <v>57</v>
      </c>
      <c r="Y310">
        <v>44166</v>
      </c>
      <c r="Z310" t="str">
        <f t="shared" si="66"/>
        <v>Kab. Garut44166</v>
      </c>
      <c r="AB310">
        <v>15311</v>
      </c>
      <c r="AC310" t="str">
        <f t="shared" si="72"/>
        <v/>
      </c>
      <c r="AD310" t="str">
        <f t="shared" si="72"/>
        <v/>
      </c>
      <c r="AE310" t="str">
        <f t="shared" si="72"/>
        <v/>
      </c>
      <c r="AF310" t="str">
        <f t="shared" si="72"/>
        <v/>
      </c>
      <c r="AG310" t="str">
        <f t="shared" si="72"/>
        <v/>
      </c>
      <c r="AH310" t="str">
        <f t="shared" si="72"/>
        <v/>
      </c>
      <c r="AI310" t="str">
        <f t="shared" si="72"/>
        <v/>
      </c>
      <c r="AJ310" t="str">
        <f t="shared" si="72"/>
        <v/>
      </c>
      <c r="AK310" t="str">
        <f t="shared" si="72"/>
        <v/>
      </c>
      <c r="AL310" t="str">
        <f t="shared" si="72"/>
        <v/>
      </c>
      <c r="AM310" t="str">
        <f t="shared" si="72"/>
        <v/>
      </c>
      <c r="AN310" t="str">
        <f t="shared" si="72"/>
        <v/>
      </c>
      <c r="AO310" t="str">
        <f t="shared" si="72"/>
        <v/>
      </c>
      <c r="AP310" t="str">
        <f t="shared" si="72"/>
        <v/>
      </c>
      <c r="AQ310" t="str">
        <f t="shared" si="72"/>
        <v/>
      </c>
      <c r="AR310" t="str">
        <f t="shared" si="72"/>
        <v/>
      </c>
      <c r="AS310" t="str">
        <f t="shared" si="71"/>
        <v/>
      </c>
      <c r="AT310" t="str">
        <f t="shared" si="71"/>
        <v/>
      </c>
      <c r="AU310" t="str">
        <f t="shared" si="71"/>
        <v/>
      </c>
      <c r="AV310" t="str">
        <f t="shared" si="71"/>
        <v/>
      </c>
      <c r="AW310" t="str">
        <f t="shared" si="71"/>
        <v/>
      </c>
      <c r="AX310" t="str">
        <f t="shared" si="71"/>
        <v/>
      </c>
      <c r="AY310" t="str">
        <f t="shared" si="71"/>
        <v/>
      </c>
      <c r="AZ310" t="str">
        <f t="shared" si="71"/>
        <v/>
      </c>
      <c r="BA310" t="str">
        <f t="shared" si="71"/>
        <v/>
      </c>
      <c r="BB310" t="str">
        <f t="shared" si="71"/>
        <v/>
      </c>
      <c r="BC310" t="str">
        <f t="shared" si="71"/>
        <v/>
      </c>
      <c r="BD310" t="str">
        <f t="shared" si="71"/>
        <v/>
      </c>
      <c r="BE310" t="str">
        <f t="shared" si="71"/>
        <v/>
      </c>
      <c r="BF310" t="str">
        <f t="shared" si="71"/>
        <v/>
      </c>
      <c r="BG310" t="str">
        <f t="shared" si="71"/>
        <v/>
      </c>
      <c r="BH310">
        <f t="shared" si="70"/>
        <v>15311</v>
      </c>
      <c r="BI310" t="str">
        <f t="shared" si="70"/>
        <v/>
      </c>
      <c r="BJ310" t="str">
        <f t="shared" si="70"/>
        <v/>
      </c>
      <c r="BK310" t="str">
        <f t="shared" si="70"/>
        <v/>
      </c>
      <c r="BL310" t="str">
        <f t="shared" si="70"/>
        <v/>
      </c>
      <c r="BM310" t="str">
        <f t="shared" si="70"/>
        <v/>
      </c>
      <c r="BN310" t="str">
        <f t="shared" si="70"/>
        <v/>
      </c>
      <c r="BO310" t="str">
        <f t="shared" si="70"/>
        <v/>
      </c>
      <c r="BP310" t="str">
        <f t="shared" si="70"/>
        <v/>
      </c>
      <c r="BQ310" t="str">
        <f t="shared" si="70"/>
        <v/>
      </c>
      <c r="BU310" t="s">
        <v>44</v>
      </c>
      <c r="BV310" t="s">
        <v>58</v>
      </c>
      <c r="BW310">
        <v>11720</v>
      </c>
      <c r="BX310">
        <v>-6.1403479000000001</v>
      </c>
      <c r="BY310">
        <v>106.7559004</v>
      </c>
      <c r="BZ310">
        <v>202.75681107418455</v>
      </c>
    </row>
    <row r="311" spans="1:78" x14ac:dyDescent="0.25">
      <c r="A311" t="str">
        <f t="shared" si="65"/>
        <v>Kota Jakarta Barat11730</v>
      </c>
      <c r="B311" s="20" t="s">
        <v>58</v>
      </c>
      <c r="C311">
        <v>11730</v>
      </c>
      <c r="D311" s="21">
        <v>202.01749629884966</v>
      </c>
      <c r="E311" s="21">
        <v>196.84518377027865</v>
      </c>
      <c r="F311" s="23">
        <v>1150000</v>
      </c>
      <c r="G311" s="23">
        <v>1150000</v>
      </c>
      <c r="H311" t="s">
        <v>42</v>
      </c>
      <c r="I311" s="23">
        <v>1150000</v>
      </c>
      <c r="J311" s="22"/>
      <c r="K311" t="s">
        <v>44</v>
      </c>
      <c r="L311" s="20" t="s">
        <v>58</v>
      </c>
      <c r="M311">
        <v>11730</v>
      </c>
      <c r="N311" s="21">
        <v>60.686406546086658</v>
      </c>
      <c r="O311" s="21">
        <v>42.241388631106012</v>
      </c>
      <c r="P311" t="s">
        <v>42</v>
      </c>
      <c r="Q311" t="s">
        <v>42</v>
      </c>
      <c r="X311" s="20" t="s">
        <v>56</v>
      </c>
      <c r="Y311">
        <v>41181</v>
      </c>
      <c r="Z311" t="str">
        <f t="shared" si="66"/>
        <v>Kab. Purwakarta41181</v>
      </c>
      <c r="AB311">
        <v>15312</v>
      </c>
      <c r="AC311" t="str">
        <f t="shared" si="72"/>
        <v/>
      </c>
      <c r="AD311" t="str">
        <f t="shared" si="72"/>
        <v/>
      </c>
      <c r="AE311" t="str">
        <f t="shared" si="72"/>
        <v/>
      </c>
      <c r="AF311" t="str">
        <f t="shared" si="72"/>
        <v/>
      </c>
      <c r="AG311" t="str">
        <f t="shared" si="72"/>
        <v/>
      </c>
      <c r="AH311" t="str">
        <f t="shared" si="72"/>
        <v/>
      </c>
      <c r="AI311" t="str">
        <f t="shared" si="72"/>
        <v/>
      </c>
      <c r="AJ311" t="str">
        <f t="shared" si="72"/>
        <v/>
      </c>
      <c r="AK311" t="str">
        <f t="shared" si="72"/>
        <v/>
      </c>
      <c r="AL311" t="str">
        <f t="shared" si="72"/>
        <v/>
      </c>
      <c r="AM311" t="str">
        <f t="shared" si="72"/>
        <v/>
      </c>
      <c r="AN311" t="str">
        <f t="shared" si="72"/>
        <v/>
      </c>
      <c r="AO311" t="str">
        <f t="shared" si="72"/>
        <v/>
      </c>
      <c r="AP311" t="str">
        <f t="shared" si="72"/>
        <v/>
      </c>
      <c r="AQ311" t="str">
        <f t="shared" si="72"/>
        <v/>
      </c>
      <c r="AR311" t="str">
        <f t="shared" si="72"/>
        <v/>
      </c>
      <c r="AS311" t="str">
        <f t="shared" si="71"/>
        <v/>
      </c>
      <c r="AT311" t="str">
        <f t="shared" si="71"/>
        <v/>
      </c>
      <c r="AU311" t="str">
        <f t="shared" si="71"/>
        <v/>
      </c>
      <c r="AV311" t="str">
        <f t="shared" si="71"/>
        <v/>
      </c>
      <c r="AW311" t="str">
        <f t="shared" si="71"/>
        <v/>
      </c>
      <c r="AX311" t="str">
        <f t="shared" si="71"/>
        <v/>
      </c>
      <c r="AY311" t="str">
        <f t="shared" si="71"/>
        <v/>
      </c>
      <c r="AZ311" t="str">
        <f t="shared" si="71"/>
        <v/>
      </c>
      <c r="BA311" t="str">
        <f t="shared" si="71"/>
        <v/>
      </c>
      <c r="BB311" t="str">
        <f t="shared" si="71"/>
        <v/>
      </c>
      <c r="BC311" t="str">
        <f t="shared" si="71"/>
        <v/>
      </c>
      <c r="BD311" t="str">
        <f t="shared" si="71"/>
        <v/>
      </c>
      <c r="BE311" t="str">
        <f t="shared" si="71"/>
        <v/>
      </c>
      <c r="BF311" t="str">
        <f t="shared" si="71"/>
        <v/>
      </c>
      <c r="BG311" t="str">
        <f t="shared" si="71"/>
        <v/>
      </c>
      <c r="BH311">
        <f t="shared" si="70"/>
        <v>15312</v>
      </c>
      <c r="BI311" t="str">
        <f t="shared" si="70"/>
        <v/>
      </c>
      <c r="BJ311" t="str">
        <f t="shared" si="70"/>
        <v/>
      </c>
      <c r="BK311" t="str">
        <f t="shared" si="70"/>
        <v/>
      </c>
      <c r="BL311" t="str">
        <f t="shared" si="70"/>
        <v/>
      </c>
      <c r="BM311" t="str">
        <f t="shared" si="70"/>
        <v/>
      </c>
      <c r="BN311" t="str">
        <f t="shared" si="70"/>
        <v/>
      </c>
      <c r="BO311" t="str">
        <f t="shared" si="70"/>
        <v/>
      </c>
      <c r="BP311" t="str">
        <f t="shared" si="70"/>
        <v/>
      </c>
      <c r="BQ311" t="str">
        <f t="shared" si="70"/>
        <v/>
      </c>
      <c r="BU311" t="s">
        <v>44</v>
      </c>
      <c r="BV311" t="s">
        <v>58</v>
      </c>
      <c r="BW311">
        <v>11730</v>
      </c>
      <c r="BX311">
        <v>-6.1335411000000004</v>
      </c>
      <c r="BY311">
        <v>106.72936110000001</v>
      </c>
      <c r="BZ311">
        <v>206.65589015299571</v>
      </c>
    </row>
    <row r="312" spans="1:78" x14ac:dyDescent="0.25">
      <c r="A312" t="str">
        <f t="shared" si="65"/>
        <v>Kota Jakarta Barat11740</v>
      </c>
      <c r="B312" s="20" t="s">
        <v>58</v>
      </c>
      <c r="C312">
        <v>11740</v>
      </c>
      <c r="D312" s="21">
        <v>197.86074321342002</v>
      </c>
      <c r="E312" s="21">
        <v>192.58867730872271</v>
      </c>
      <c r="F312" s="23">
        <v>1125000</v>
      </c>
      <c r="G312" s="23">
        <v>1125000</v>
      </c>
      <c r="H312" t="s">
        <v>42</v>
      </c>
      <c r="I312" s="23">
        <v>1125000</v>
      </c>
      <c r="J312" s="22"/>
      <c r="K312" t="s">
        <v>44</v>
      </c>
      <c r="L312" s="20" t="s">
        <v>58</v>
      </c>
      <c r="M312">
        <v>11740</v>
      </c>
      <c r="N312" s="21">
        <v>55.834959798958636</v>
      </c>
      <c r="O312" s="21">
        <v>39.014459331781545</v>
      </c>
      <c r="P312" t="s">
        <v>42</v>
      </c>
      <c r="Q312" t="s">
        <v>42</v>
      </c>
      <c r="X312" s="20" t="s">
        <v>56</v>
      </c>
      <c r="Y312">
        <v>41151</v>
      </c>
      <c r="Z312" t="str">
        <f t="shared" si="66"/>
        <v>Kab. Purwakarta41151</v>
      </c>
      <c r="AB312">
        <v>15313</v>
      </c>
      <c r="AC312" t="str">
        <f t="shared" si="72"/>
        <v/>
      </c>
      <c r="AD312" t="str">
        <f t="shared" si="72"/>
        <v/>
      </c>
      <c r="AE312" t="str">
        <f t="shared" si="72"/>
        <v/>
      </c>
      <c r="AF312" t="str">
        <f t="shared" si="72"/>
        <v/>
      </c>
      <c r="AG312" t="str">
        <f t="shared" si="72"/>
        <v/>
      </c>
      <c r="AH312" t="str">
        <f t="shared" si="72"/>
        <v/>
      </c>
      <c r="AI312" t="str">
        <f t="shared" si="72"/>
        <v/>
      </c>
      <c r="AJ312" t="str">
        <f t="shared" si="72"/>
        <v/>
      </c>
      <c r="AK312" t="str">
        <f t="shared" si="72"/>
        <v/>
      </c>
      <c r="AL312" t="str">
        <f t="shared" si="72"/>
        <v/>
      </c>
      <c r="AM312" t="str">
        <f t="shared" si="72"/>
        <v/>
      </c>
      <c r="AN312" t="str">
        <f t="shared" si="72"/>
        <v/>
      </c>
      <c r="AO312" t="str">
        <f t="shared" si="72"/>
        <v/>
      </c>
      <c r="AP312" t="str">
        <f t="shared" si="72"/>
        <v/>
      </c>
      <c r="AQ312" t="str">
        <f t="shared" si="72"/>
        <v/>
      </c>
      <c r="AR312" t="str">
        <f t="shared" si="72"/>
        <v/>
      </c>
      <c r="AS312" t="str">
        <f t="shared" si="71"/>
        <v/>
      </c>
      <c r="AT312" t="str">
        <f t="shared" si="71"/>
        <v/>
      </c>
      <c r="AU312" t="str">
        <f t="shared" si="71"/>
        <v/>
      </c>
      <c r="AV312" t="str">
        <f t="shared" si="71"/>
        <v/>
      </c>
      <c r="AW312" t="str">
        <f t="shared" si="71"/>
        <v/>
      </c>
      <c r="AX312" t="str">
        <f t="shared" si="71"/>
        <v/>
      </c>
      <c r="AY312" t="str">
        <f t="shared" si="71"/>
        <v/>
      </c>
      <c r="AZ312" t="str">
        <f t="shared" si="71"/>
        <v/>
      </c>
      <c r="BA312" t="str">
        <f t="shared" si="71"/>
        <v/>
      </c>
      <c r="BB312" t="str">
        <f t="shared" si="71"/>
        <v/>
      </c>
      <c r="BC312" t="str">
        <f t="shared" si="71"/>
        <v/>
      </c>
      <c r="BD312" t="str">
        <f t="shared" si="71"/>
        <v/>
      </c>
      <c r="BE312" t="str">
        <f t="shared" si="71"/>
        <v/>
      </c>
      <c r="BF312" t="str">
        <f t="shared" si="71"/>
        <v/>
      </c>
      <c r="BG312" t="str">
        <f t="shared" si="71"/>
        <v/>
      </c>
      <c r="BH312">
        <f t="shared" si="70"/>
        <v>15313</v>
      </c>
      <c r="BI312" t="str">
        <f t="shared" si="70"/>
        <v/>
      </c>
      <c r="BJ312" t="str">
        <f t="shared" si="70"/>
        <v/>
      </c>
      <c r="BK312" t="str">
        <f t="shared" si="70"/>
        <v/>
      </c>
      <c r="BL312" t="str">
        <f t="shared" si="70"/>
        <v/>
      </c>
      <c r="BM312" t="str">
        <f t="shared" si="70"/>
        <v/>
      </c>
      <c r="BN312" t="str">
        <f t="shared" si="70"/>
        <v/>
      </c>
      <c r="BO312" t="str">
        <f t="shared" si="70"/>
        <v/>
      </c>
      <c r="BP312" t="str">
        <f t="shared" si="70"/>
        <v/>
      </c>
      <c r="BQ312" t="str">
        <f t="shared" si="70"/>
        <v/>
      </c>
      <c r="BU312" t="s">
        <v>44</v>
      </c>
      <c r="BV312" t="s">
        <v>58</v>
      </c>
      <c r="BW312">
        <v>11740</v>
      </c>
      <c r="BX312">
        <v>-6.1613338999999998</v>
      </c>
      <c r="BY312">
        <v>106.73820720000001</v>
      </c>
      <c r="BZ312">
        <v>202.35081877302818</v>
      </c>
    </row>
    <row r="313" spans="1:78" x14ac:dyDescent="0.25">
      <c r="A313" t="str">
        <f t="shared" si="65"/>
        <v>Kota Jakarta Barat11750</v>
      </c>
      <c r="B313" s="20" t="s">
        <v>58</v>
      </c>
      <c r="C313">
        <v>11750</v>
      </c>
      <c r="D313" s="21">
        <v>198.93191427116497</v>
      </c>
      <c r="E313" s="21">
        <v>193.52527425958078</v>
      </c>
      <c r="F313" s="23">
        <v>1130000</v>
      </c>
      <c r="G313" s="23">
        <v>1130000</v>
      </c>
      <c r="H313" t="s">
        <v>42</v>
      </c>
      <c r="I313" s="23">
        <v>1130000</v>
      </c>
      <c r="J313" s="22"/>
      <c r="K313" t="s">
        <v>44</v>
      </c>
      <c r="L313" s="20" t="s">
        <v>58</v>
      </c>
      <c r="M313">
        <v>11750</v>
      </c>
      <c r="N313" s="21">
        <v>55.342472497354635</v>
      </c>
      <c r="O313" s="21">
        <v>41.181310119127559</v>
      </c>
      <c r="P313" t="s">
        <v>42</v>
      </c>
      <c r="Q313" t="s">
        <v>42</v>
      </c>
      <c r="X313" s="20" t="s">
        <v>61</v>
      </c>
      <c r="Y313">
        <v>46463</v>
      </c>
      <c r="Z313" t="str">
        <f t="shared" si="66"/>
        <v>Kab. Tasikmalaya46463</v>
      </c>
      <c r="AB313">
        <v>15314</v>
      </c>
      <c r="AC313" t="str">
        <f t="shared" si="72"/>
        <v/>
      </c>
      <c r="AD313" t="str">
        <f t="shared" si="72"/>
        <v/>
      </c>
      <c r="AE313" t="str">
        <f t="shared" si="72"/>
        <v/>
      </c>
      <c r="AF313" t="str">
        <f t="shared" si="72"/>
        <v/>
      </c>
      <c r="AG313" t="str">
        <f t="shared" si="72"/>
        <v/>
      </c>
      <c r="AH313" t="str">
        <f t="shared" si="72"/>
        <v/>
      </c>
      <c r="AI313" t="str">
        <f t="shared" si="72"/>
        <v/>
      </c>
      <c r="AJ313" t="str">
        <f t="shared" si="72"/>
        <v/>
      </c>
      <c r="AK313" t="str">
        <f t="shared" si="72"/>
        <v/>
      </c>
      <c r="AL313" t="str">
        <f t="shared" si="72"/>
        <v/>
      </c>
      <c r="AM313" t="str">
        <f t="shared" si="72"/>
        <v/>
      </c>
      <c r="AN313" t="str">
        <f t="shared" si="72"/>
        <v/>
      </c>
      <c r="AO313" t="str">
        <f t="shared" si="72"/>
        <v/>
      </c>
      <c r="AP313" t="str">
        <f t="shared" si="72"/>
        <v/>
      </c>
      <c r="AQ313" t="str">
        <f t="shared" si="72"/>
        <v/>
      </c>
      <c r="AR313" t="str">
        <f t="shared" ref="AR313:BG328" si="73">IFERROR(IF(MATCH(AR$11&amp;$AB313,$Z$12:$Z$1468,0)&gt;0,$AB313,""),"")</f>
        <v/>
      </c>
      <c r="AS313" t="str">
        <f t="shared" si="73"/>
        <v/>
      </c>
      <c r="AT313" t="str">
        <f t="shared" si="73"/>
        <v/>
      </c>
      <c r="AU313" t="str">
        <f t="shared" si="73"/>
        <v/>
      </c>
      <c r="AV313" t="str">
        <f t="shared" si="73"/>
        <v/>
      </c>
      <c r="AW313" t="str">
        <f t="shared" si="73"/>
        <v/>
      </c>
      <c r="AX313" t="str">
        <f t="shared" si="73"/>
        <v/>
      </c>
      <c r="AY313" t="str">
        <f t="shared" si="73"/>
        <v/>
      </c>
      <c r="AZ313" t="str">
        <f t="shared" si="73"/>
        <v/>
      </c>
      <c r="BA313" t="str">
        <f t="shared" si="73"/>
        <v/>
      </c>
      <c r="BB313" t="str">
        <f t="shared" si="73"/>
        <v/>
      </c>
      <c r="BC313" t="str">
        <f t="shared" si="73"/>
        <v/>
      </c>
      <c r="BD313" t="str">
        <f t="shared" si="73"/>
        <v/>
      </c>
      <c r="BE313" t="str">
        <f t="shared" si="73"/>
        <v/>
      </c>
      <c r="BF313" t="str">
        <f t="shared" si="73"/>
        <v/>
      </c>
      <c r="BG313" t="str">
        <f t="shared" si="73"/>
        <v/>
      </c>
      <c r="BH313">
        <f t="shared" si="70"/>
        <v>15314</v>
      </c>
      <c r="BI313" t="str">
        <f t="shared" si="70"/>
        <v/>
      </c>
      <c r="BJ313" t="str">
        <f t="shared" si="70"/>
        <v/>
      </c>
      <c r="BK313" t="str">
        <f t="shared" si="70"/>
        <v/>
      </c>
      <c r="BL313" t="str">
        <f t="shared" si="70"/>
        <v/>
      </c>
      <c r="BM313" t="str">
        <f t="shared" si="70"/>
        <v/>
      </c>
      <c r="BN313" t="str">
        <f t="shared" si="70"/>
        <v/>
      </c>
      <c r="BO313" t="str">
        <f t="shared" si="70"/>
        <v/>
      </c>
      <c r="BP313" t="str">
        <f t="shared" si="70"/>
        <v/>
      </c>
      <c r="BQ313" t="str">
        <f t="shared" si="70"/>
        <v/>
      </c>
      <c r="BU313" t="s">
        <v>44</v>
      </c>
      <c r="BV313" t="s">
        <v>58</v>
      </c>
      <c r="BW313">
        <v>11750</v>
      </c>
      <c r="BX313">
        <v>-6.1721148000000001</v>
      </c>
      <c r="BY313">
        <v>106.7205154</v>
      </c>
      <c r="BZ313">
        <v>203.2144713867774</v>
      </c>
    </row>
    <row r="314" spans="1:78" x14ac:dyDescent="0.25">
      <c r="A314" t="str">
        <f t="shared" si="65"/>
        <v>Kota Jakarta Barat11810</v>
      </c>
      <c r="B314" s="20" t="s">
        <v>58</v>
      </c>
      <c r="C314">
        <v>11810</v>
      </c>
      <c r="D314" s="21">
        <v>208.88953396965383</v>
      </c>
      <c r="E314" s="21">
        <v>203.75559273745094</v>
      </c>
      <c r="F314" s="23">
        <v>1180000</v>
      </c>
      <c r="G314" s="23">
        <v>1180000</v>
      </c>
      <c r="H314" t="s">
        <v>42</v>
      </c>
      <c r="I314" s="23">
        <v>1180000</v>
      </c>
      <c r="J314" s="22"/>
      <c r="K314" t="s">
        <v>44</v>
      </c>
      <c r="L314" s="20" t="s">
        <v>58</v>
      </c>
      <c r="M314">
        <v>11810</v>
      </c>
      <c r="N314" s="21">
        <v>67.338641778636813</v>
      </c>
      <c r="O314" s="21">
        <v>48.671155035166962</v>
      </c>
      <c r="P314" t="s">
        <v>42</v>
      </c>
      <c r="Q314" t="s">
        <v>42</v>
      </c>
      <c r="X314" s="20" t="s">
        <v>59</v>
      </c>
      <c r="Y314">
        <v>43262</v>
      </c>
      <c r="Z314" t="str">
        <f t="shared" si="66"/>
        <v>Kab. Cianjur43262</v>
      </c>
      <c r="AB314">
        <v>15315</v>
      </c>
      <c r="AC314" t="str">
        <f t="shared" ref="AC314:AR329" si="74">IFERROR(IF(MATCH(AC$11&amp;$AB314,$Z$12:$Z$1468,0)&gt;0,$AB314,""),"")</f>
        <v/>
      </c>
      <c r="AD314" t="str">
        <f t="shared" si="74"/>
        <v/>
      </c>
      <c r="AE314" t="str">
        <f t="shared" si="74"/>
        <v/>
      </c>
      <c r="AF314" t="str">
        <f t="shared" si="74"/>
        <v/>
      </c>
      <c r="AG314" t="str">
        <f t="shared" si="74"/>
        <v/>
      </c>
      <c r="AH314" t="str">
        <f t="shared" si="74"/>
        <v/>
      </c>
      <c r="AI314" t="str">
        <f t="shared" si="74"/>
        <v/>
      </c>
      <c r="AJ314" t="str">
        <f t="shared" si="74"/>
        <v/>
      </c>
      <c r="AK314" t="str">
        <f t="shared" si="74"/>
        <v/>
      </c>
      <c r="AL314" t="str">
        <f t="shared" si="74"/>
        <v/>
      </c>
      <c r="AM314" t="str">
        <f t="shared" si="74"/>
        <v/>
      </c>
      <c r="AN314" t="str">
        <f t="shared" si="74"/>
        <v/>
      </c>
      <c r="AO314" t="str">
        <f t="shared" si="74"/>
        <v/>
      </c>
      <c r="AP314" t="str">
        <f t="shared" si="74"/>
        <v/>
      </c>
      <c r="AQ314" t="str">
        <f t="shared" si="74"/>
        <v/>
      </c>
      <c r="AR314" t="str">
        <f t="shared" si="74"/>
        <v/>
      </c>
      <c r="AS314" t="str">
        <f t="shared" si="73"/>
        <v/>
      </c>
      <c r="AT314" t="str">
        <f t="shared" si="73"/>
        <v/>
      </c>
      <c r="AU314" t="str">
        <f t="shared" si="73"/>
        <v/>
      </c>
      <c r="AV314" t="str">
        <f t="shared" si="73"/>
        <v/>
      </c>
      <c r="AW314" t="str">
        <f t="shared" si="73"/>
        <v/>
      </c>
      <c r="AX314" t="str">
        <f t="shared" si="73"/>
        <v/>
      </c>
      <c r="AY314" t="str">
        <f t="shared" si="73"/>
        <v/>
      </c>
      <c r="AZ314" t="str">
        <f t="shared" si="73"/>
        <v/>
      </c>
      <c r="BA314" t="str">
        <f t="shared" si="73"/>
        <v/>
      </c>
      <c r="BB314" t="str">
        <f t="shared" si="73"/>
        <v/>
      </c>
      <c r="BC314" t="str">
        <f t="shared" si="73"/>
        <v/>
      </c>
      <c r="BD314" t="str">
        <f t="shared" si="73"/>
        <v/>
      </c>
      <c r="BE314" t="str">
        <f t="shared" si="73"/>
        <v/>
      </c>
      <c r="BF314" t="str">
        <f t="shared" si="73"/>
        <v/>
      </c>
      <c r="BG314" t="str">
        <f t="shared" si="73"/>
        <v/>
      </c>
      <c r="BH314">
        <f t="shared" si="70"/>
        <v>15315</v>
      </c>
      <c r="BI314" t="str">
        <f t="shared" si="70"/>
        <v/>
      </c>
      <c r="BJ314" t="str">
        <f t="shared" si="70"/>
        <v/>
      </c>
      <c r="BK314" t="str">
        <f t="shared" si="70"/>
        <v/>
      </c>
      <c r="BL314" t="str">
        <f t="shared" si="70"/>
        <v/>
      </c>
      <c r="BM314" t="str">
        <f t="shared" si="70"/>
        <v/>
      </c>
      <c r="BN314" t="str">
        <f t="shared" si="70"/>
        <v/>
      </c>
      <c r="BO314" t="str">
        <f t="shared" si="70"/>
        <v/>
      </c>
      <c r="BP314" t="str">
        <f t="shared" si="70"/>
        <v/>
      </c>
      <c r="BQ314" t="str">
        <f t="shared" si="70"/>
        <v/>
      </c>
      <c r="BU314" t="s">
        <v>44</v>
      </c>
      <c r="BV314" t="s">
        <v>58</v>
      </c>
      <c r="BW314">
        <v>11810</v>
      </c>
      <c r="BX314">
        <v>-6.1012190000000004</v>
      </c>
      <c r="BY314">
        <v>106.702825</v>
      </c>
      <c r="BZ314">
        <v>213.58137685980694</v>
      </c>
    </row>
    <row r="315" spans="1:78" x14ac:dyDescent="0.25">
      <c r="A315" t="str">
        <f t="shared" si="65"/>
        <v>Kota Jakarta Barat11820</v>
      </c>
      <c r="B315" s="20" t="s">
        <v>58</v>
      </c>
      <c r="C315">
        <v>11820</v>
      </c>
      <c r="D315" s="21">
        <v>206.48214824937122</v>
      </c>
      <c r="E315" s="21">
        <v>201.30130776120436</v>
      </c>
      <c r="F315" s="23">
        <v>1170000</v>
      </c>
      <c r="G315" s="23">
        <v>1170000</v>
      </c>
      <c r="H315" t="s">
        <v>42</v>
      </c>
      <c r="I315" s="23">
        <v>1170000</v>
      </c>
      <c r="J315" s="22"/>
      <c r="K315" t="s">
        <v>44</v>
      </c>
      <c r="L315" s="20" t="s">
        <v>58</v>
      </c>
      <c r="M315">
        <v>11820</v>
      </c>
      <c r="N315" s="21">
        <v>64.635449693933793</v>
      </c>
      <c r="O315" s="21">
        <v>46.597183926410828</v>
      </c>
      <c r="P315" t="s">
        <v>42</v>
      </c>
      <c r="Q315" t="s">
        <v>42</v>
      </c>
      <c r="X315" s="20" t="s">
        <v>53</v>
      </c>
      <c r="Y315">
        <v>45383</v>
      </c>
      <c r="Z315" t="str">
        <f t="shared" si="66"/>
        <v>Kab. Sumedang45383</v>
      </c>
      <c r="AB315">
        <v>15316</v>
      </c>
      <c r="AC315" t="str">
        <f t="shared" si="74"/>
        <v/>
      </c>
      <c r="AD315" t="str">
        <f t="shared" si="74"/>
        <v/>
      </c>
      <c r="AE315" t="str">
        <f t="shared" si="74"/>
        <v/>
      </c>
      <c r="AF315" t="str">
        <f t="shared" si="74"/>
        <v/>
      </c>
      <c r="AG315" t="str">
        <f t="shared" si="74"/>
        <v/>
      </c>
      <c r="AH315" t="str">
        <f t="shared" si="74"/>
        <v/>
      </c>
      <c r="AI315" t="str">
        <f t="shared" si="74"/>
        <v/>
      </c>
      <c r="AJ315" t="str">
        <f t="shared" si="74"/>
        <v/>
      </c>
      <c r="AK315" t="str">
        <f t="shared" si="74"/>
        <v/>
      </c>
      <c r="AL315" t="str">
        <f t="shared" si="74"/>
        <v/>
      </c>
      <c r="AM315" t="str">
        <f t="shared" si="74"/>
        <v/>
      </c>
      <c r="AN315" t="str">
        <f t="shared" si="74"/>
        <v/>
      </c>
      <c r="AO315" t="str">
        <f t="shared" si="74"/>
        <v/>
      </c>
      <c r="AP315" t="str">
        <f t="shared" si="74"/>
        <v/>
      </c>
      <c r="AQ315" t="str">
        <f t="shared" si="74"/>
        <v/>
      </c>
      <c r="AR315" t="str">
        <f t="shared" si="74"/>
        <v/>
      </c>
      <c r="AS315" t="str">
        <f t="shared" si="73"/>
        <v/>
      </c>
      <c r="AT315" t="str">
        <f t="shared" si="73"/>
        <v/>
      </c>
      <c r="AU315" t="str">
        <f t="shared" si="73"/>
        <v/>
      </c>
      <c r="AV315" t="str">
        <f t="shared" si="73"/>
        <v/>
      </c>
      <c r="AW315" t="str">
        <f t="shared" si="73"/>
        <v/>
      </c>
      <c r="AX315" t="str">
        <f t="shared" si="73"/>
        <v/>
      </c>
      <c r="AY315" t="str">
        <f t="shared" si="73"/>
        <v/>
      </c>
      <c r="AZ315" t="str">
        <f t="shared" si="73"/>
        <v/>
      </c>
      <c r="BA315" t="str">
        <f t="shared" si="73"/>
        <v/>
      </c>
      <c r="BB315" t="str">
        <f t="shared" si="73"/>
        <v/>
      </c>
      <c r="BC315" t="str">
        <f t="shared" si="73"/>
        <v/>
      </c>
      <c r="BD315" t="str">
        <f t="shared" si="73"/>
        <v/>
      </c>
      <c r="BE315" t="str">
        <f t="shared" si="73"/>
        <v/>
      </c>
      <c r="BF315" t="str">
        <f t="shared" si="73"/>
        <v/>
      </c>
      <c r="BG315" t="str">
        <f t="shared" si="73"/>
        <v/>
      </c>
      <c r="BH315">
        <f t="shared" si="70"/>
        <v>15316</v>
      </c>
      <c r="BI315" t="str">
        <f t="shared" si="70"/>
        <v/>
      </c>
      <c r="BJ315" t="str">
        <f t="shared" si="70"/>
        <v/>
      </c>
      <c r="BK315" t="str">
        <f t="shared" si="70"/>
        <v/>
      </c>
      <c r="BL315" t="str">
        <f t="shared" si="70"/>
        <v/>
      </c>
      <c r="BM315" t="str">
        <f t="shared" ref="BM315:BQ315" si="75">IFERROR(IF(MATCH(BM$11&amp;$AB315,$Z$12:$Z$1468,0)&gt;0,$AB315,""),"")</f>
        <v/>
      </c>
      <c r="BN315" t="str">
        <f t="shared" si="75"/>
        <v/>
      </c>
      <c r="BO315" t="str">
        <f t="shared" si="75"/>
        <v/>
      </c>
      <c r="BP315" t="str">
        <f t="shared" si="75"/>
        <v/>
      </c>
      <c r="BQ315" t="str">
        <f t="shared" si="75"/>
        <v/>
      </c>
      <c r="BU315" t="s">
        <v>44</v>
      </c>
      <c r="BV315" t="s">
        <v>58</v>
      </c>
      <c r="BW315">
        <v>11820</v>
      </c>
      <c r="BX315">
        <v>-6.1163378000000002</v>
      </c>
      <c r="BY315">
        <v>106.7087216</v>
      </c>
      <c r="BZ315">
        <v>211.10491077841385</v>
      </c>
    </row>
    <row r="316" spans="1:78" x14ac:dyDescent="0.25">
      <c r="A316" t="str">
        <f t="shared" si="65"/>
        <v>Kota Jakarta Barat11830</v>
      </c>
      <c r="B316" s="20" t="s">
        <v>58</v>
      </c>
      <c r="C316">
        <v>11830</v>
      </c>
      <c r="D316" s="21">
        <v>204.87907412717124</v>
      </c>
      <c r="E316" s="21">
        <v>199.59708659130661</v>
      </c>
      <c r="F316" s="23">
        <v>1160000</v>
      </c>
      <c r="G316" s="23">
        <v>1160000</v>
      </c>
      <c r="H316" t="s">
        <v>42</v>
      </c>
      <c r="I316" s="23">
        <v>1160000</v>
      </c>
      <c r="J316" s="22"/>
      <c r="K316" t="s">
        <v>44</v>
      </c>
      <c r="L316" s="20" t="s">
        <v>58</v>
      </c>
      <c r="M316">
        <v>11830</v>
      </c>
      <c r="N316" s="21">
        <v>62.094209388507515</v>
      </c>
      <c r="O316" s="21">
        <v>45.722722758509462</v>
      </c>
      <c r="P316" t="s">
        <v>42</v>
      </c>
      <c r="Q316" t="s">
        <v>42</v>
      </c>
      <c r="X316" s="20" t="s">
        <v>59</v>
      </c>
      <c r="Y316">
        <v>43213</v>
      </c>
      <c r="Z316" t="str">
        <f t="shared" si="66"/>
        <v>Kab. Cianjur43213</v>
      </c>
      <c r="AB316">
        <v>15317</v>
      </c>
      <c r="AC316" t="str">
        <f t="shared" si="74"/>
        <v/>
      </c>
      <c r="AD316" t="str">
        <f t="shared" si="74"/>
        <v/>
      </c>
      <c r="AE316" t="str">
        <f t="shared" si="74"/>
        <v/>
      </c>
      <c r="AF316" t="str">
        <f t="shared" si="74"/>
        <v/>
      </c>
      <c r="AG316" t="str">
        <f t="shared" si="74"/>
        <v/>
      </c>
      <c r="AH316" t="str">
        <f t="shared" si="74"/>
        <v/>
      </c>
      <c r="AI316" t="str">
        <f t="shared" si="74"/>
        <v/>
      </c>
      <c r="AJ316" t="str">
        <f t="shared" si="74"/>
        <v/>
      </c>
      <c r="AK316" t="str">
        <f t="shared" si="74"/>
        <v/>
      </c>
      <c r="AL316" t="str">
        <f t="shared" si="74"/>
        <v/>
      </c>
      <c r="AM316" t="str">
        <f t="shared" si="74"/>
        <v/>
      </c>
      <c r="AN316" t="str">
        <f t="shared" si="74"/>
        <v/>
      </c>
      <c r="AO316" t="str">
        <f t="shared" si="74"/>
        <v/>
      </c>
      <c r="AP316" t="str">
        <f t="shared" si="74"/>
        <v/>
      </c>
      <c r="AQ316" t="str">
        <f t="shared" si="74"/>
        <v/>
      </c>
      <c r="AR316" t="str">
        <f t="shared" si="74"/>
        <v/>
      </c>
      <c r="AS316" t="str">
        <f t="shared" si="73"/>
        <v/>
      </c>
      <c r="AT316" t="str">
        <f t="shared" si="73"/>
        <v/>
      </c>
      <c r="AU316" t="str">
        <f t="shared" si="73"/>
        <v/>
      </c>
      <c r="AV316" t="str">
        <f t="shared" si="73"/>
        <v/>
      </c>
      <c r="AW316" t="str">
        <f t="shared" si="73"/>
        <v/>
      </c>
      <c r="AX316" t="str">
        <f t="shared" si="73"/>
        <v/>
      </c>
      <c r="AY316" t="str">
        <f t="shared" si="73"/>
        <v/>
      </c>
      <c r="AZ316" t="str">
        <f t="shared" si="73"/>
        <v/>
      </c>
      <c r="BA316" t="str">
        <f t="shared" si="73"/>
        <v/>
      </c>
      <c r="BB316" t="str">
        <f t="shared" si="73"/>
        <v/>
      </c>
      <c r="BC316" t="str">
        <f t="shared" si="73"/>
        <v/>
      </c>
      <c r="BD316" t="str">
        <f t="shared" si="73"/>
        <v/>
      </c>
      <c r="BE316" t="str">
        <f t="shared" si="73"/>
        <v/>
      </c>
      <c r="BF316" t="str">
        <f t="shared" si="73"/>
        <v/>
      </c>
      <c r="BG316" t="str">
        <f t="shared" si="73"/>
        <v/>
      </c>
      <c r="BH316">
        <f t="shared" ref="BH316:BQ341" si="76">IFERROR(IF(MATCH(BH$11&amp;$AB316,$Z$12:$Z$1468,0)&gt;0,$AB316,""),"")</f>
        <v>15317</v>
      </c>
      <c r="BI316" t="str">
        <f t="shared" si="76"/>
        <v/>
      </c>
      <c r="BJ316" t="str">
        <f t="shared" si="76"/>
        <v/>
      </c>
      <c r="BK316" t="str">
        <f t="shared" si="76"/>
        <v/>
      </c>
      <c r="BL316" t="str">
        <f t="shared" si="76"/>
        <v/>
      </c>
      <c r="BM316" t="str">
        <f t="shared" si="76"/>
        <v/>
      </c>
      <c r="BN316" t="str">
        <f t="shared" si="76"/>
        <v/>
      </c>
      <c r="BO316" t="str">
        <f t="shared" si="76"/>
        <v/>
      </c>
      <c r="BP316" t="str">
        <f t="shared" si="76"/>
        <v/>
      </c>
      <c r="BQ316" t="str">
        <f t="shared" si="76"/>
        <v/>
      </c>
      <c r="BU316" t="s">
        <v>44</v>
      </c>
      <c r="BV316" t="s">
        <v>58</v>
      </c>
      <c r="BW316">
        <v>11830</v>
      </c>
      <c r="BX316">
        <v>-6.1342936999999997</v>
      </c>
      <c r="BY316">
        <v>106.7057733</v>
      </c>
      <c r="BZ316">
        <v>209.34937163031825</v>
      </c>
    </row>
    <row r="317" spans="1:78" x14ac:dyDescent="0.25">
      <c r="A317" t="str">
        <f t="shared" si="65"/>
        <v>Kota Jakarta Barat11840</v>
      </c>
      <c r="B317" s="20" t="s">
        <v>58</v>
      </c>
      <c r="C317">
        <v>11840</v>
      </c>
      <c r="D317" s="21">
        <v>203.30796663461544</v>
      </c>
      <c r="E317" s="21">
        <v>197.92400045666591</v>
      </c>
      <c r="F317" s="23">
        <v>1155000</v>
      </c>
      <c r="G317" s="23">
        <v>1155000</v>
      </c>
      <c r="H317" t="s">
        <v>42</v>
      </c>
      <c r="I317" s="23">
        <v>1155000</v>
      </c>
      <c r="J317" s="22"/>
      <c r="K317" t="s">
        <v>44</v>
      </c>
      <c r="L317" s="20" t="s">
        <v>58</v>
      </c>
      <c r="M317">
        <v>11840</v>
      </c>
      <c r="N317" s="21">
        <v>59.598215859113346</v>
      </c>
      <c r="O317" s="21">
        <v>45.03575935411525</v>
      </c>
      <c r="P317" t="s">
        <v>42</v>
      </c>
      <c r="Q317" t="s">
        <v>42</v>
      </c>
      <c r="X317" s="20" t="s">
        <v>59</v>
      </c>
      <c r="Y317">
        <v>43214</v>
      </c>
      <c r="Z317" t="str">
        <f t="shared" si="66"/>
        <v>Kab. Cianjur43214</v>
      </c>
      <c r="AB317">
        <v>15318</v>
      </c>
      <c r="AC317" t="str">
        <f t="shared" si="74"/>
        <v/>
      </c>
      <c r="AD317" t="str">
        <f t="shared" si="74"/>
        <v/>
      </c>
      <c r="AE317" t="str">
        <f t="shared" si="74"/>
        <v/>
      </c>
      <c r="AF317" t="str">
        <f t="shared" si="74"/>
        <v/>
      </c>
      <c r="AG317" t="str">
        <f t="shared" si="74"/>
        <v/>
      </c>
      <c r="AH317" t="str">
        <f t="shared" si="74"/>
        <v/>
      </c>
      <c r="AI317" t="str">
        <f t="shared" si="74"/>
        <v/>
      </c>
      <c r="AJ317" t="str">
        <f t="shared" si="74"/>
        <v/>
      </c>
      <c r="AK317" t="str">
        <f t="shared" si="74"/>
        <v/>
      </c>
      <c r="AL317" t="str">
        <f t="shared" si="74"/>
        <v/>
      </c>
      <c r="AM317" t="str">
        <f t="shared" si="74"/>
        <v/>
      </c>
      <c r="AN317" t="str">
        <f t="shared" si="74"/>
        <v/>
      </c>
      <c r="AO317" t="str">
        <f t="shared" si="74"/>
        <v/>
      </c>
      <c r="AP317" t="str">
        <f t="shared" si="74"/>
        <v/>
      </c>
      <c r="AQ317" t="str">
        <f t="shared" si="74"/>
        <v/>
      </c>
      <c r="AR317" t="str">
        <f t="shared" si="74"/>
        <v/>
      </c>
      <c r="AS317" t="str">
        <f t="shared" si="73"/>
        <v/>
      </c>
      <c r="AT317" t="str">
        <f t="shared" si="73"/>
        <v/>
      </c>
      <c r="AU317" t="str">
        <f t="shared" si="73"/>
        <v/>
      </c>
      <c r="AV317" t="str">
        <f t="shared" si="73"/>
        <v/>
      </c>
      <c r="AW317" t="str">
        <f t="shared" si="73"/>
        <v/>
      </c>
      <c r="AX317" t="str">
        <f t="shared" si="73"/>
        <v/>
      </c>
      <c r="AY317" t="str">
        <f t="shared" si="73"/>
        <v/>
      </c>
      <c r="AZ317" t="str">
        <f t="shared" si="73"/>
        <v/>
      </c>
      <c r="BA317" t="str">
        <f t="shared" si="73"/>
        <v/>
      </c>
      <c r="BB317" t="str">
        <f t="shared" si="73"/>
        <v/>
      </c>
      <c r="BC317" t="str">
        <f t="shared" si="73"/>
        <v/>
      </c>
      <c r="BD317" t="str">
        <f t="shared" si="73"/>
        <v/>
      </c>
      <c r="BE317" t="str">
        <f t="shared" si="73"/>
        <v/>
      </c>
      <c r="BF317" t="str">
        <f t="shared" si="73"/>
        <v/>
      </c>
      <c r="BG317" t="str">
        <f t="shared" si="73"/>
        <v/>
      </c>
      <c r="BH317">
        <f t="shared" si="76"/>
        <v>15318</v>
      </c>
      <c r="BI317" t="str">
        <f t="shared" si="76"/>
        <v/>
      </c>
      <c r="BJ317" t="str">
        <f t="shared" si="76"/>
        <v/>
      </c>
      <c r="BK317" t="str">
        <f t="shared" si="76"/>
        <v/>
      </c>
      <c r="BL317" t="str">
        <f t="shared" si="76"/>
        <v/>
      </c>
      <c r="BM317" t="str">
        <f t="shared" si="76"/>
        <v/>
      </c>
      <c r="BN317" t="str">
        <f t="shared" si="76"/>
        <v/>
      </c>
      <c r="BO317" t="str">
        <f t="shared" si="76"/>
        <v/>
      </c>
      <c r="BP317" t="str">
        <f t="shared" si="76"/>
        <v/>
      </c>
      <c r="BQ317" t="str">
        <f t="shared" si="76"/>
        <v/>
      </c>
      <c r="BU317" t="s">
        <v>44</v>
      </c>
      <c r="BV317" t="s">
        <v>58</v>
      </c>
      <c r="BW317">
        <v>11840</v>
      </c>
      <c r="BX317">
        <v>-6.1522556000000002</v>
      </c>
      <c r="BY317">
        <v>106.702825</v>
      </c>
      <c r="BZ317">
        <v>207.62260717495815</v>
      </c>
    </row>
    <row r="318" spans="1:78" x14ac:dyDescent="0.25">
      <c r="A318" t="str">
        <f t="shared" si="65"/>
        <v>Kota Jakarta Barat11850</v>
      </c>
      <c r="B318" s="20" t="s">
        <v>58</v>
      </c>
      <c r="C318">
        <v>11850</v>
      </c>
      <c r="D318" s="21">
        <v>201.57746422180458</v>
      </c>
      <c r="E318" s="21">
        <v>196.14278477122252</v>
      </c>
      <c r="F318" s="23">
        <v>1145000</v>
      </c>
      <c r="G318" s="23">
        <v>1145000</v>
      </c>
      <c r="H318" t="s">
        <v>42</v>
      </c>
      <c r="I318" s="23">
        <v>1145000</v>
      </c>
      <c r="J318" s="22"/>
      <c r="K318" t="s">
        <v>44</v>
      </c>
      <c r="L318" s="20" t="s">
        <v>58</v>
      </c>
      <c r="M318">
        <v>11850</v>
      </c>
      <c r="N318" s="21">
        <v>57.488504537728225</v>
      </c>
      <c r="O318" s="21">
        <v>43.875748230481356</v>
      </c>
      <c r="P318" t="s">
        <v>42</v>
      </c>
      <c r="Q318" t="s">
        <v>42</v>
      </c>
      <c r="X318" s="20" t="s">
        <v>56</v>
      </c>
      <c r="Y318">
        <v>41116</v>
      </c>
      <c r="Z318" t="str">
        <f t="shared" si="66"/>
        <v>Kab. Purwakarta41116</v>
      </c>
      <c r="AB318">
        <v>15320</v>
      </c>
      <c r="AC318" t="str">
        <f t="shared" si="74"/>
        <v/>
      </c>
      <c r="AD318" t="str">
        <f t="shared" si="74"/>
        <v/>
      </c>
      <c r="AE318" t="str">
        <f t="shared" si="74"/>
        <v/>
      </c>
      <c r="AF318" t="str">
        <f t="shared" si="74"/>
        <v/>
      </c>
      <c r="AG318" t="str">
        <f t="shared" si="74"/>
        <v/>
      </c>
      <c r="AH318" t="str">
        <f t="shared" si="74"/>
        <v/>
      </c>
      <c r="AI318" t="str">
        <f t="shared" si="74"/>
        <v/>
      </c>
      <c r="AJ318" t="str">
        <f t="shared" si="74"/>
        <v/>
      </c>
      <c r="AK318" t="str">
        <f t="shared" si="74"/>
        <v/>
      </c>
      <c r="AL318" t="str">
        <f t="shared" si="74"/>
        <v/>
      </c>
      <c r="AM318" t="str">
        <f t="shared" si="74"/>
        <v/>
      </c>
      <c r="AN318" t="str">
        <f t="shared" si="74"/>
        <v/>
      </c>
      <c r="AO318" t="str">
        <f t="shared" si="74"/>
        <v/>
      </c>
      <c r="AP318" t="str">
        <f t="shared" si="74"/>
        <v/>
      </c>
      <c r="AQ318" t="str">
        <f t="shared" si="74"/>
        <v/>
      </c>
      <c r="AR318" t="str">
        <f t="shared" si="74"/>
        <v/>
      </c>
      <c r="AS318" t="str">
        <f t="shared" si="73"/>
        <v/>
      </c>
      <c r="AT318" t="str">
        <f t="shared" si="73"/>
        <v/>
      </c>
      <c r="AU318" t="str">
        <f t="shared" si="73"/>
        <v/>
      </c>
      <c r="AV318" t="str">
        <f t="shared" si="73"/>
        <v/>
      </c>
      <c r="AW318" t="str">
        <f t="shared" si="73"/>
        <v/>
      </c>
      <c r="AX318" t="str">
        <f t="shared" si="73"/>
        <v/>
      </c>
      <c r="AY318" t="str">
        <f t="shared" si="73"/>
        <v/>
      </c>
      <c r="AZ318" t="str">
        <f t="shared" si="73"/>
        <v/>
      </c>
      <c r="BA318" t="str">
        <f t="shared" si="73"/>
        <v/>
      </c>
      <c r="BB318" t="str">
        <f t="shared" si="73"/>
        <v/>
      </c>
      <c r="BC318" t="str">
        <f t="shared" si="73"/>
        <v/>
      </c>
      <c r="BD318" t="str">
        <f t="shared" si="73"/>
        <v/>
      </c>
      <c r="BE318" t="str">
        <f t="shared" si="73"/>
        <v/>
      </c>
      <c r="BF318" t="str">
        <f t="shared" si="73"/>
        <v/>
      </c>
      <c r="BG318" t="str">
        <f t="shared" si="73"/>
        <v/>
      </c>
      <c r="BH318">
        <f t="shared" si="76"/>
        <v>15320</v>
      </c>
      <c r="BI318" t="str">
        <f t="shared" si="76"/>
        <v/>
      </c>
      <c r="BJ318" t="str">
        <f t="shared" si="76"/>
        <v/>
      </c>
      <c r="BK318" t="str">
        <f t="shared" si="76"/>
        <v/>
      </c>
      <c r="BL318" t="str">
        <f t="shared" si="76"/>
        <v/>
      </c>
      <c r="BM318" t="str">
        <f t="shared" si="76"/>
        <v/>
      </c>
      <c r="BN318" t="str">
        <f t="shared" si="76"/>
        <v/>
      </c>
      <c r="BO318" t="str">
        <f t="shared" si="76"/>
        <v/>
      </c>
      <c r="BP318" t="str">
        <f t="shared" si="76"/>
        <v/>
      </c>
      <c r="BQ318" t="str">
        <f t="shared" si="76"/>
        <v/>
      </c>
      <c r="BU318" t="s">
        <v>44</v>
      </c>
      <c r="BV318" t="s">
        <v>58</v>
      </c>
      <c r="BW318">
        <v>11850</v>
      </c>
      <c r="BX318">
        <v>-6.1649270999999999</v>
      </c>
      <c r="BY318">
        <v>106.7057733</v>
      </c>
      <c r="BZ318">
        <v>205.81462456560732</v>
      </c>
    </row>
    <row r="319" spans="1:78" x14ac:dyDescent="0.25">
      <c r="A319" t="str">
        <f t="shared" si="65"/>
        <v>Kota Jakarta Pusat10110</v>
      </c>
      <c r="B319" s="20" t="s">
        <v>51</v>
      </c>
      <c r="C319">
        <v>10110</v>
      </c>
      <c r="D319" s="21">
        <v>185.57231145341652</v>
      </c>
      <c r="E319" s="21">
        <v>180.66928140700929</v>
      </c>
      <c r="F319" s="23">
        <v>1065000</v>
      </c>
      <c r="G319" s="23">
        <v>1065000</v>
      </c>
      <c r="H319" t="s">
        <v>42</v>
      </c>
      <c r="I319" s="23">
        <v>1065000</v>
      </c>
      <c r="J319" s="22"/>
      <c r="K319" t="s">
        <v>44</v>
      </c>
      <c r="L319" s="20" t="s">
        <v>51</v>
      </c>
      <c r="M319">
        <v>10110</v>
      </c>
      <c r="N319" s="21">
        <v>50.198201167217796</v>
      </c>
      <c r="O319" s="21">
        <v>24.831054109612378</v>
      </c>
      <c r="P319" t="s">
        <v>42</v>
      </c>
      <c r="Q319" t="s">
        <v>42</v>
      </c>
      <c r="X319" s="20" t="s">
        <v>61</v>
      </c>
      <c r="Y319">
        <v>46156</v>
      </c>
      <c r="Z319" t="str">
        <f t="shared" si="66"/>
        <v>Kab. Tasikmalaya46156</v>
      </c>
      <c r="AB319">
        <v>15321</v>
      </c>
      <c r="AC319" t="str">
        <f t="shared" si="74"/>
        <v/>
      </c>
      <c r="AD319" t="str">
        <f t="shared" si="74"/>
        <v/>
      </c>
      <c r="AE319" t="str">
        <f t="shared" si="74"/>
        <v/>
      </c>
      <c r="AF319" t="str">
        <f t="shared" si="74"/>
        <v/>
      </c>
      <c r="AG319" t="str">
        <f t="shared" si="74"/>
        <v/>
      </c>
      <c r="AH319" t="str">
        <f t="shared" si="74"/>
        <v/>
      </c>
      <c r="AI319" t="str">
        <f t="shared" si="74"/>
        <v/>
      </c>
      <c r="AJ319" t="str">
        <f t="shared" si="74"/>
        <v/>
      </c>
      <c r="AK319" t="str">
        <f t="shared" si="74"/>
        <v/>
      </c>
      <c r="AL319" t="str">
        <f t="shared" si="74"/>
        <v/>
      </c>
      <c r="AM319" t="str">
        <f t="shared" si="74"/>
        <v/>
      </c>
      <c r="AN319" t="str">
        <f t="shared" si="74"/>
        <v/>
      </c>
      <c r="AO319" t="str">
        <f t="shared" si="74"/>
        <v/>
      </c>
      <c r="AP319" t="str">
        <f t="shared" si="74"/>
        <v/>
      </c>
      <c r="AQ319" t="str">
        <f t="shared" si="74"/>
        <v/>
      </c>
      <c r="AR319" t="str">
        <f t="shared" si="74"/>
        <v/>
      </c>
      <c r="AS319" t="str">
        <f t="shared" si="73"/>
        <v/>
      </c>
      <c r="AT319" t="str">
        <f t="shared" si="73"/>
        <v/>
      </c>
      <c r="AU319" t="str">
        <f t="shared" si="73"/>
        <v/>
      </c>
      <c r="AV319" t="str">
        <f t="shared" si="73"/>
        <v/>
      </c>
      <c r="AW319" t="str">
        <f t="shared" si="73"/>
        <v/>
      </c>
      <c r="AX319" t="str">
        <f t="shared" si="73"/>
        <v/>
      </c>
      <c r="AY319" t="str">
        <f t="shared" si="73"/>
        <v/>
      </c>
      <c r="AZ319" t="str">
        <f t="shared" si="73"/>
        <v/>
      </c>
      <c r="BA319" t="str">
        <f t="shared" si="73"/>
        <v/>
      </c>
      <c r="BB319" t="str">
        <f t="shared" si="73"/>
        <v/>
      </c>
      <c r="BC319" t="str">
        <f t="shared" si="73"/>
        <v/>
      </c>
      <c r="BD319" t="str">
        <f t="shared" si="73"/>
        <v/>
      </c>
      <c r="BE319" t="str">
        <f t="shared" si="73"/>
        <v/>
      </c>
      <c r="BF319" t="str">
        <f t="shared" si="73"/>
        <v/>
      </c>
      <c r="BG319" t="str">
        <f t="shared" si="73"/>
        <v/>
      </c>
      <c r="BH319">
        <f t="shared" si="76"/>
        <v>15321</v>
      </c>
      <c r="BI319" t="str">
        <f t="shared" si="76"/>
        <v/>
      </c>
      <c r="BJ319" t="str">
        <f t="shared" si="76"/>
        <v/>
      </c>
      <c r="BK319" t="str">
        <f t="shared" si="76"/>
        <v/>
      </c>
      <c r="BL319" t="str">
        <f t="shared" si="76"/>
        <v/>
      </c>
      <c r="BM319" t="str">
        <f t="shared" si="76"/>
        <v/>
      </c>
      <c r="BN319" t="str">
        <f t="shared" si="76"/>
        <v/>
      </c>
      <c r="BO319" t="str">
        <f t="shared" si="76"/>
        <v/>
      </c>
      <c r="BP319" t="str">
        <f t="shared" si="76"/>
        <v/>
      </c>
      <c r="BQ319" t="str">
        <f t="shared" si="76"/>
        <v/>
      </c>
      <c r="BU319" t="s">
        <v>44</v>
      </c>
      <c r="BV319" t="s">
        <v>51</v>
      </c>
      <c r="BW319">
        <v>10110</v>
      </c>
      <c r="BX319">
        <v>-6.1737995999999997</v>
      </c>
      <c r="BY319">
        <v>106.8266873</v>
      </c>
      <c r="BZ319">
        <v>190.61973896692223</v>
      </c>
    </row>
    <row r="320" spans="1:78" x14ac:dyDescent="0.25">
      <c r="A320" t="str">
        <f t="shared" si="65"/>
        <v>Kota Jakarta Pusat10120</v>
      </c>
      <c r="B320" s="20" t="s">
        <v>51</v>
      </c>
      <c r="C320">
        <v>10120</v>
      </c>
      <c r="D320" s="21">
        <v>186.76880772648343</v>
      </c>
      <c r="E320" s="21">
        <v>181.90550808543284</v>
      </c>
      <c r="F320" s="23">
        <v>1070000</v>
      </c>
      <c r="G320" s="23">
        <v>1070000</v>
      </c>
      <c r="H320" t="s">
        <v>42</v>
      </c>
      <c r="I320" s="23">
        <v>1070000</v>
      </c>
      <c r="J320" s="22"/>
      <c r="K320" t="s">
        <v>44</v>
      </c>
      <c r="L320" s="20" t="s">
        <v>51</v>
      </c>
      <c r="M320">
        <v>10120</v>
      </c>
      <c r="N320" s="21">
        <v>51.698585114446196</v>
      </c>
      <c r="O320" s="21">
        <v>25.796314770478624</v>
      </c>
      <c r="P320" t="s">
        <v>42</v>
      </c>
      <c r="Q320" t="s">
        <v>42</v>
      </c>
      <c r="X320" s="20" t="s">
        <v>59</v>
      </c>
      <c r="Y320">
        <v>43292</v>
      </c>
      <c r="Z320" t="str">
        <f t="shared" si="66"/>
        <v>Kab. Cianjur43292</v>
      </c>
      <c r="AB320">
        <v>15322</v>
      </c>
      <c r="AC320" t="str">
        <f t="shared" si="74"/>
        <v/>
      </c>
      <c r="AD320" t="str">
        <f t="shared" si="74"/>
        <v/>
      </c>
      <c r="AE320" t="str">
        <f t="shared" si="74"/>
        <v/>
      </c>
      <c r="AF320" t="str">
        <f t="shared" si="74"/>
        <v/>
      </c>
      <c r="AG320" t="str">
        <f t="shared" si="74"/>
        <v/>
      </c>
      <c r="AH320" t="str">
        <f t="shared" si="74"/>
        <v/>
      </c>
      <c r="AI320" t="str">
        <f t="shared" si="74"/>
        <v/>
      </c>
      <c r="AJ320" t="str">
        <f t="shared" si="74"/>
        <v/>
      </c>
      <c r="AK320" t="str">
        <f t="shared" si="74"/>
        <v/>
      </c>
      <c r="AL320" t="str">
        <f t="shared" si="74"/>
        <v/>
      </c>
      <c r="AM320" t="str">
        <f t="shared" si="74"/>
        <v/>
      </c>
      <c r="AN320" t="str">
        <f t="shared" si="74"/>
        <v/>
      </c>
      <c r="AO320" t="str">
        <f t="shared" si="74"/>
        <v/>
      </c>
      <c r="AP320" t="str">
        <f t="shared" si="74"/>
        <v/>
      </c>
      <c r="AQ320" t="str">
        <f t="shared" si="74"/>
        <v/>
      </c>
      <c r="AR320" t="str">
        <f t="shared" si="74"/>
        <v/>
      </c>
      <c r="AS320" t="str">
        <f t="shared" si="73"/>
        <v/>
      </c>
      <c r="AT320" t="str">
        <f t="shared" si="73"/>
        <v/>
      </c>
      <c r="AU320" t="str">
        <f t="shared" si="73"/>
        <v/>
      </c>
      <c r="AV320" t="str">
        <f t="shared" si="73"/>
        <v/>
      </c>
      <c r="AW320" t="str">
        <f t="shared" si="73"/>
        <v/>
      </c>
      <c r="AX320" t="str">
        <f t="shared" si="73"/>
        <v/>
      </c>
      <c r="AY320" t="str">
        <f t="shared" si="73"/>
        <v/>
      </c>
      <c r="AZ320" t="str">
        <f t="shared" si="73"/>
        <v/>
      </c>
      <c r="BA320" t="str">
        <f t="shared" si="73"/>
        <v/>
      </c>
      <c r="BB320" t="str">
        <f t="shared" si="73"/>
        <v/>
      </c>
      <c r="BC320" t="str">
        <f t="shared" si="73"/>
        <v/>
      </c>
      <c r="BD320" t="str">
        <f t="shared" si="73"/>
        <v/>
      </c>
      <c r="BE320" t="str">
        <f t="shared" si="73"/>
        <v/>
      </c>
      <c r="BF320" t="str">
        <f t="shared" si="73"/>
        <v/>
      </c>
      <c r="BG320" t="str">
        <f t="shared" si="73"/>
        <v/>
      </c>
      <c r="BH320">
        <f t="shared" si="76"/>
        <v>15322</v>
      </c>
      <c r="BI320" t="str">
        <f t="shared" si="76"/>
        <v/>
      </c>
      <c r="BJ320" t="str">
        <f t="shared" si="76"/>
        <v/>
      </c>
      <c r="BK320" t="str">
        <f t="shared" si="76"/>
        <v/>
      </c>
      <c r="BL320" t="str">
        <f t="shared" si="76"/>
        <v/>
      </c>
      <c r="BM320" t="str">
        <f t="shared" si="76"/>
        <v/>
      </c>
      <c r="BN320" t="str">
        <f t="shared" si="76"/>
        <v/>
      </c>
      <c r="BO320" t="str">
        <f t="shared" si="76"/>
        <v/>
      </c>
      <c r="BP320" t="str">
        <f t="shared" si="76"/>
        <v/>
      </c>
      <c r="BQ320" t="str">
        <f t="shared" si="76"/>
        <v/>
      </c>
      <c r="BU320" t="s">
        <v>44</v>
      </c>
      <c r="BV320" t="s">
        <v>51</v>
      </c>
      <c r="BW320">
        <v>10120</v>
      </c>
      <c r="BX320">
        <v>-6.1649143999999998</v>
      </c>
      <c r="BY320">
        <v>106.8252123</v>
      </c>
      <c r="BZ320">
        <v>191.87302384624104</v>
      </c>
    </row>
    <row r="321" spans="1:78" x14ac:dyDescent="0.25">
      <c r="A321" t="str">
        <f t="shared" si="65"/>
        <v>Kota Jakarta Pusat10130</v>
      </c>
      <c r="B321" s="20" t="s">
        <v>51</v>
      </c>
      <c r="C321">
        <v>10130</v>
      </c>
      <c r="D321" s="21">
        <v>188.12051441816453</v>
      </c>
      <c r="E321" s="21">
        <v>183.20827859719969</v>
      </c>
      <c r="F321" s="23">
        <v>1080000</v>
      </c>
      <c r="G321" s="23">
        <v>1080000</v>
      </c>
      <c r="H321" t="s">
        <v>42</v>
      </c>
      <c r="I321" s="23">
        <v>1080000</v>
      </c>
      <c r="J321" s="22"/>
      <c r="K321" t="s">
        <v>44</v>
      </c>
      <c r="L321" s="20" t="s">
        <v>51</v>
      </c>
      <c r="M321">
        <v>10130</v>
      </c>
      <c r="N321" s="21">
        <v>52.08282171354351</v>
      </c>
      <c r="O321" s="21">
        <v>27.343692930523854</v>
      </c>
      <c r="P321" t="s">
        <v>42</v>
      </c>
      <c r="Q321" t="s">
        <v>42</v>
      </c>
      <c r="X321" s="20" t="s">
        <v>59</v>
      </c>
      <c r="Y321">
        <v>43216</v>
      </c>
      <c r="Z321" t="str">
        <f t="shared" si="66"/>
        <v>Kab. Cianjur43216</v>
      </c>
      <c r="AB321">
        <v>15323</v>
      </c>
      <c r="AC321" t="str">
        <f t="shared" si="74"/>
        <v/>
      </c>
      <c r="AD321" t="str">
        <f t="shared" si="74"/>
        <v/>
      </c>
      <c r="AE321" t="str">
        <f t="shared" si="74"/>
        <v/>
      </c>
      <c r="AF321" t="str">
        <f t="shared" si="74"/>
        <v/>
      </c>
      <c r="AG321" t="str">
        <f t="shared" si="74"/>
        <v/>
      </c>
      <c r="AH321" t="str">
        <f t="shared" si="74"/>
        <v/>
      </c>
      <c r="AI321" t="str">
        <f t="shared" si="74"/>
        <v/>
      </c>
      <c r="AJ321" t="str">
        <f t="shared" si="74"/>
        <v/>
      </c>
      <c r="AK321" t="str">
        <f t="shared" si="74"/>
        <v/>
      </c>
      <c r="AL321" t="str">
        <f t="shared" si="74"/>
        <v/>
      </c>
      <c r="AM321" t="str">
        <f t="shared" si="74"/>
        <v/>
      </c>
      <c r="AN321" t="str">
        <f t="shared" si="74"/>
        <v/>
      </c>
      <c r="AO321" t="str">
        <f t="shared" si="74"/>
        <v/>
      </c>
      <c r="AP321" t="str">
        <f t="shared" si="74"/>
        <v/>
      </c>
      <c r="AQ321" t="str">
        <f t="shared" si="74"/>
        <v/>
      </c>
      <c r="AR321" t="str">
        <f t="shared" si="74"/>
        <v/>
      </c>
      <c r="AS321" t="str">
        <f t="shared" si="73"/>
        <v/>
      </c>
      <c r="AT321" t="str">
        <f t="shared" si="73"/>
        <v/>
      </c>
      <c r="AU321" t="str">
        <f t="shared" si="73"/>
        <v/>
      </c>
      <c r="AV321" t="str">
        <f t="shared" si="73"/>
        <v/>
      </c>
      <c r="AW321" t="str">
        <f t="shared" si="73"/>
        <v/>
      </c>
      <c r="AX321" t="str">
        <f t="shared" si="73"/>
        <v/>
      </c>
      <c r="AY321" t="str">
        <f t="shared" si="73"/>
        <v/>
      </c>
      <c r="AZ321" t="str">
        <f t="shared" si="73"/>
        <v/>
      </c>
      <c r="BA321" t="str">
        <f t="shared" si="73"/>
        <v/>
      </c>
      <c r="BB321" t="str">
        <f t="shared" si="73"/>
        <v/>
      </c>
      <c r="BC321" t="str">
        <f t="shared" si="73"/>
        <v/>
      </c>
      <c r="BD321" t="str">
        <f t="shared" si="73"/>
        <v/>
      </c>
      <c r="BE321" t="str">
        <f t="shared" si="73"/>
        <v/>
      </c>
      <c r="BF321" t="str">
        <f t="shared" si="73"/>
        <v/>
      </c>
      <c r="BG321" t="str">
        <f t="shared" si="73"/>
        <v/>
      </c>
      <c r="BH321">
        <f t="shared" si="76"/>
        <v>15323</v>
      </c>
      <c r="BI321" t="str">
        <f t="shared" si="76"/>
        <v/>
      </c>
      <c r="BJ321" t="str">
        <f t="shared" si="76"/>
        <v/>
      </c>
      <c r="BK321" t="str">
        <f t="shared" si="76"/>
        <v/>
      </c>
      <c r="BL321" t="str">
        <f t="shared" si="76"/>
        <v/>
      </c>
      <c r="BM321" t="str">
        <f t="shared" si="76"/>
        <v/>
      </c>
      <c r="BN321" t="str">
        <f t="shared" si="76"/>
        <v/>
      </c>
      <c r="BO321" t="str">
        <f t="shared" si="76"/>
        <v/>
      </c>
      <c r="BP321" t="str">
        <f t="shared" si="76"/>
        <v/>
      </c>
      <c r="BQ321" t="str">
        <f t="shared" si="76"/>
        <v/>
      </c>
      <c r="BU321" t="s">
        <v>44</v>
      </c>
      <c r="BV321" t="s">
        <v>51</v>
      </c>
      <c r="BW321">
        <v>10130</v>
      </c>
      <c r="BX321">
        <v>-6.1639716</v>
      </c>
      <c r="BY321">
        <v>106.8148879</v>
      </c>
      <c r="BZ321">
        <v>193.15284687177797</v>
      </c>
    </row>
    <row r="322" spans="1:78" x14ac:dyDescent="0.25">
      <c r="A322" t="str">
        <f t="shared" si="65"/>
        <v>Kota Jakarta Pusat10140</v>
      </c>
      <c r="B322" s="20" t="s">
        <v>51</v>
      </c>
      <c r="C322">
        <v>10140</v>
      </c>
      <c r="D322" s="21">
        <v>189.47813314138799</v>
      </c>
      <c r="E322" s="21">
        <v>184.51782814878572</v>
      </c>
      <c r="F322" s="23">
        <v>1085000</v>
      </c>
      <c r="G322" s="23">
        <v>1085000</v>
      </c>
      <c r="H322" t="s">
        <v>42</v>
      </c>
      <c r="I322" s="23">
        <v>1085000</v>
      </c>
      <c r="J322" s="22"/>
      <c r="K322" t="s">
        <v>44</v>
      </c>
      <c r="L322" s="20" t="s">
        <v>51</v>
      </c>
      <c r="M322">
        <v>10140</v>
      </c>
      <c r="N322" s="21">
        <v>52.520557944626738</v>
      </c>
      <c r="O322" s="21">
        <v>28.910441901640546</v>
      </c>
      <c r="P322" t="s">
        <v>42</v>
      </c>
      <c r="Q322" t="s">
        <v>42</v>
      </c>
      <c r="X322" s="20" t="s">
        <v>57</v>
      </c>
      <c r="Y322">
        <v>44172</v>
      </c>
      <c r="Z322" t="str">
        <f t="shared" si="66"/>
        <v>Kab. Garut44172</v>
      </c>
      <c r="AB322">
        <v>15324</v>
      </c>
      <c r="AC322" t="str">
        <f t="shared" si="74"/>
        <v/>
      </c>
      <c r="AD322" t="str">
        <f t="shared" si="74"/>
        <v/>
      </c>
      <c r="AE322" t="str">
        <f t="shared" si="74"/>
        <v/>
      </c>
      <c r="AF322" t="str">
        <f t="shared" si="74"/>
        <v/>
      </c>
      <c r="AG322" t="str">
        <f t="shared" si="74"/>
        <v/>
      </c>
      <c r="AH322" t="str">
        <f t="shared" si="74"/>
        <v/>
      </c>
      <c r="AI322" t="str">
        <f t="shared" si="74"/>
        <v/>
      </c>
      <c r="AJ322" t="str">
        <f t="shared" si="74"/>
        <v/>
      </c>
      <c r="AK322" t="str">
        <f t="shared" si="74"/>
        <v/>
      </c>
      <c r="AL322" t="str">
        <f t="shared" si="74"/>
        <v/>
      </c>
      <c r="AM322" t="str">
        <f t="shared" si="74"/>
        <v/>
      </c>
      <c r="AN322" t="str">
        <f t="shared" si="74"/>
        <v/>
      </c>
      <c r="AO322" t="str">
        <f t="shared" si="74"/>
        <v/>
      </c>
      <c r="AP322" t="str">
        <f t="shared" si="74"/>
        <v/>
      </c>
      <c r="AQ322" t="str">
        <f t="shared" si="74"/>
        <v/>
      </c>
      <c r="AR322" t="str">
        <f t="shared" si="74"/>
        <v/>
      </c>
      <c r="AS322" t="str">
        <f t="shared" si="73"/>
        <v/>
      </c>
      <c r="AT322" t="str">
        <f t="shared" si="73"/>
        <v/>
      </c>
      <c r="AU322" t="str">
        <f t="shared" si="73"/>
        <v/>
      </c>
      <c r="AV322" t="str">
        <f t="shared" si="73"/>
        <v/>
      </c>
      <c r="AW322" t="str">
        <f t="shared" si="73"/>
        <v/>
      </c>
      <c r="AX322" t="str">
        <f t="shared" si="73"/>
        <v/>
      </c>
      <c r="AY322" t="str">
        <f t="shared" si="73"/>
        <v/>
      </c>
      <c r="AZ322" t="str">
        <f t="shared" si="73"/>
        <v/>
      </c>
      <c r="BA322" t="str">
        <f t="shared" si="73"/>
        <v/>
      </c>
      <c r="BB322" t="str">
        <f t="shared" si="73"/>
        <v/>
      </c>
      <c r="BC322" t="str">
        <f t="shared" si="73"/>
        <v/>
      </c>
      <c r="BD322" t="str">
        <f t="shared" si="73"/>
        <v/>
      </c>
      <c r="BE322" t="str">
        <f t="shared" si="73"/>
        <v/>
      </c>
      <c r="BF322" t="str">
        <f t="shared" si="73"/>
        <v/>
      </c>
      <c r="BG322" t="str">
        <f t="shared" si="73"/>
        <v/>
      </c>
      <c r="BH322">
        <f t="shared" si="76"/>
        <v>15324</v>
      </c>
      <c r="BI322" t="str">
        <f t="shared" si="76"/>
        <v/>
      </c>
      <c r="BJ322" t="str">
        <f t="shared" si="76"/>
        <v/>
      </c>
      <c r="BK322" t="str">
        <f t="shared" si="76"/>
        <v/>
      </c>
      <c r="BL322" t="str">
        <f t="shared" si="76"/>
        <v/>
      </c>
      <c r="BM322" t="str">
        <f t="shared" si="76"/>
        <v/>
      </c>
      <c r="BN322" t="str">
        <f t="shared" si="76"/>
        <v/>
      </c>
      <c r="BO322" t="str">
        <f t="shared" si="76"/>
        <v/>
      </c>
      <c r="BP322" t="str">
        <f t="shared" si="76"/>
        <v/>
      </c>
      <c r="BQ322" t="str">
        <f t="shared" si="76"/>
        <v/>
      </c>
      <c r="BU322" t="s">
        <v>44</v>
      </c>
      <c r="BV322" t="s">
        <v>51</v>
      </c>
      <c r="BW322">
        <v>10140</v>
      </c>
      <c r="BX322">
        <v>-6.1630285000000002</v>
      </c>
      <c r="BY322">
        <v>106.804564</v>
      </c>
      <c r="BZ322">
        <v>194.43940692159453</v>
      </c>
    </row>
    <row r="323" spans="1:78" x14ac:dyDescent="0.25">
      <c r="A323" t="str">
        <f t="shared" si="65"/>
        <v>Kota Jakarta Pusat10150</v>
      </c>
      <c r="B323" s="20" t="s">
        <v>51</v>
      </c>
      <c r="C323">
        <v>10150</v>
      </c>
      <c r="D323" s="21">
        <v>188.26188618180512</v>
      </c>
      <c r="E323" s="21">
        <v>183.27661347823991</v>
      </c>
      <c r="F323" s="23">
        <v>1080000</v>
      </c>
      <c r="G323" s="23">
        <v>1080000</v>
      </c>
      <c r="H323" t="s">
        <v>42</v>
      </c>
      <c r="I323" s="23">
        <v>1080000</v>
      </c>
      <c r="J323" s="22"/>
      <c r="K323" t="s">
        <v>44</v>
      </c>
      <c r="L323" s="20" t="s">
        <v>51</v>
      </c>
      <c r="M323">
        <v>10150</v>
      </c>
      <c r="N323" s="21">
        <v>51.192313479972924</v>
      </c>
      <c r="O323" s="21">
        <v>27.886971710119951</v>
      </c>
      <c r="P323" t="s">
        <v>42</v>
      </c>
      <c r="Q323" t="s">
        <v>42</v>
      </c>
      <c r="X323" s="20" t="s">
        <v>57</v>
      </c>
      <c r="Y323">
        <v>44164</v>
      </c>
      <c r="Z323" t="str">
        <f t="shared" si="66"/>
        <v>Kab. Garut44164</v>
      </c>
      <c r="AB323">
        <v>15325</v>
      </c>
      <c r="AC323" t="str">
        <f t="shared" si="74"/>
        <v/>
      </c>
      <c r="AD323" t="str">
        <f t="shared" si="74"/>
        <v/>
      </c>
      <c r="AE323" t="str">
        <f t="shared" si="74"/>
        <v/>
      </c>
      <c r="AF323" t="str">
        <f t="shared" si="74"/>
        <v/>
      </c>
      <c r="AG323" t="str">
        <f t="shared" si="74"/>
        <v/>
      </c>
      <c r="AH323" t="str">
        <f t="shared" si="74"/>
        <v/>
      </c>
      <c r="AI323" t="str">
        <f t="shared" si="74"/>
        <v/>
      </c>
      <c r="AJ323" t="str">
        <f t="shared" si="74"/>
        <v/>
      </c>
      <c r="AK323" t="str">
        <f t="shared" si="74"/>
        <v/>
      </c>
      <c r="AL323" t="str">
        <f t="shared" si="74"/>
        <v/>
      </c>
      <c r="AM323" t="str">
        <f t="shared" si="74"/>
        <v/>
      </c>
      <c r="AN323" t="str">
        <f t="shared" si="74"/>
        <v/>
      </c>
      <c r="AO323" t="str">
        <f t="shared" si="74"/>
        <v/>
      </c>
      <c r="AP323" t="str">
        <f t="shared" si="74"/>
        <v/>
      </c>
      <c r="AQ323" t="str">
        <f t="shared" si="74"/>
        <v/>
      </c>
      <c r="AR323" t="str">
        <f t="shared" si="74"/>
        <v/>
      </c>
      <c r="AS323" t="str">
        <f t="shared" si="73"/>
        <v/>
      </c>
      <c r="AT323" t="str">
        <f t="shared" si="73"/>
        <v/>
      </c>
      <c r="AU323" t="str">
        <f t="shared" si="73"/>
        <v/>
      </c>
      <c r="AV323" t="str">
        <f t="shared" si="73"/>
        <v/>
      </c>
      <c r="AW323" t="str">
        <f t="shared" si="73"/>
        <v/>
      </c>
      <c r="AX323" t="str">
        <f t="shared" si="73"/>
        <v/>
      </c>
      <c r="AY323" t="str">
        <f t="shared" si="73"/>
        <v/>
      </c>
      <c r="AZ323" t="str">
        <f t="shared" si="73"/>
        <v/>
      </c>
      <c r="BA323" t="str">
        <f t="shared" si="73"/>
        <v/>
      </c>
      <c r="BB323" t="str">
        <f t="shared" si="73"/>
        <v/>
      </c>
      <c r="BC323" t="str">
        <f t="shared" si="73"/>
        <v/>
      </c>
      <c r="BD323" t="str">
        <f t="shared" si="73"/>
        <v/>
      </c>
      <c r="BE323" t="str">
        <f t="shared" si="73"/>
        <v/>
      </c>
      <c r="BF323" t="str">
        <f t="shared" si="73"/>
        <v/>
      </c>
      <c r="BG323" t="str">
        <f t="shared" si="73"/>
        <v/>
      </c>
      <c r="BH323">
        <f t="shared" si="76"/>
        <v>15325</v>
      </c>
      <c r="BI323" t="str">
        <f t="shared" si="76"/>
        <v/>
      </c>
      <c r="BJ323" t="str">
        <f t="shared" si="76"/>
        <v/>
      </c>
      <c r="BK323" t="str">
        <f t="shared" si="76"/>
        <v/>
      </c>
      <c r="BL323" t="str">
        <f t="shared" si="76"/>
        <v/>
      </c>
      <c r="BM323" t="str">
        <f t="shared" si="76"/>
        <v/>
      </c>
      <c r="BN323" t="str">
        <f t="shared" si="76"/>
        <v/>
      </c>
      <c r="BO323" t="str">
        <f t="shared" si="76"/>
        <v/>
      </c>
      <c r="BP323" t="str">
        <f t="shared" si="76"/>
        <v/>
      </c>
      <c r="BQ323" t="str">
        <f t="shared" si="76"/>
        <v/>
      </c>
      <c r="BU323" t="s">
        <v>44</v>
      </c>
      <c r="BV323" t="s">
        <v>51</v>
      </c>
      <c r="BW323">
        <v>10150</v>
      </c>
      <c r="BX323">
        <v>-6.1705904</v>
      </c>
      <c r="BY323">
        <v>106.80751359999999</v>
      </c>
      <c r="BZ323">
        <v>193.18737701858453</v>
      </c>
    </row>
    <row r="324" spans="1:78" x14ac:dyDescent="0.25">
      <c r="A324" t="str">
        <f t="shared" si="65"/>
        <v>Kota Jakarta Pusat10160</v>
      </c>
      <c r="B324" s="20" t="s">
        <v>51</v>
      </c>
      <c r="C324">
        <v>10160</v>
      </c>
      <c r="D324" s="21">
        <v>186.63921126796745</v>
      </c>
      <c r="E324" s="21">
        <v>181.67369728203337</v>
      </c>
      <c r="F324" s="23">
        <v>1070000</v>
      </c>
      <c r="G324" s="23">
        <v>1070000</v>
      </c>
      <c r="H324" t="s">
        <v>42</v>
      </c>
      <c r="I324" s="23">
        <v>1070000</v>
      </c>
      <c r="J324" s="22"/>
      <c r="K324" t="s">
        <v>44</v>
      </c>
      <c r="L324" s="20" t="s">
        <v>51</v>
      </c>
      <c r="M324">
        <v>10160</v>
      </c>
      <c r="N324" s="21">
        <v>50.159959421687041</v>
      </c>
      <c r="O324" s="21">
        <v>26.214560222263554</v>
      </c>
      <c r="P324" t="s">
        <v>42</v>
      </c>
      <c r="Q324" t="s">
        <v>42</v>
      </c>
      <c r="X324" s="20" t="s">
        <v>57</v>
      </c>
      <c r="Y324">
        <v>44165</v>
      </c>
      <c r="Z324" t="str">
        <f t="shared" si="66"/>
        <v>Kab. Garut44165</v>
      </c>
      <c r="AB324">
        <v>15326</v>
      </c>
      <c r="AC324" t="str">
        <f t="shared" si="74"/>
        <v/>
      </c>
      <c r="AD324" t="str">
        <f t="shared" si="74"/>
        <v/>
      </c>
      <c r="AE324" t="str">
        <f t="shared" si="74"/>
        <v/>
      </c>
      <c r="AF324" t="str">
        <f t="shared" si="74"/>
        <v/>
      </c>
      <c r="AG324" t="str">
        <f t="shared" si="74"/>
        <v/>
      </c>
      <c r="AH324" t="str">
        <f t="shared" si="74"/>
        <v/>
      </c>
      <c r="AI324" t="str">
        <f t="shared" si="74"/>
        <v/>
      </c>
      <c r="AJ324" t="str">
        <f t="shared" si="74"/>
        <v/>
      </c>
      <c r="AK324" t="str">
        <f t="shared" si="74"/>
        <v/>
      </c>
      <c r="AL324" t="str">
        <f t="shared" si="74"/>
        <v/>
      </c>
      <c r="AM324" t="str">
        <f t="shared" si="74"/>
        <v/>
      </c>
      <c r="AN324" t="str">
        <f t="shared" si="74"/>
        <v/>
      </c>
      <c r="AO324" t="str">
        <f t="shared" si="74"/>
        <v/>
      </c>
      <c r="AP324" t="str">
        <f t="shared" si="74"/>
        <v/>
      </c>
      <c r="AQ324" t="str">
        <f t="shared" si="74"/>
        <v/>
      </c>
      <c r="AR324" t="str">
        <f t="shared" si="74"/>
        <v/>
      </c>
      <c r="AS324" t="str">
        <f t="shared" si="73"/>
        <v/>
      </c>
      <c r="AT324" t="str">
        <f t="shared" si="73"/>
        <v/>
      </c>
      <c r="AU324" t="str">
        <f t="shared" si="73"/>
        <v/>
      </c>
      <c r="AV324" t="str">
        <f t="shared" si="73"/>
        <v/>
      </c>
      <c r="AW324" t="str">
        <f t="shared" si="73"/>
        <v/>
      </c>
      <c r="AX324" t="str">
        <f t="shared" si="73"/>
        <v/>
      </c>
      <c r="AY324" t="str">
        <f t="shared" si="73"/>
        <v/>
      </c>
      <c r="AZ324" t="str">
        <f t="shared" si="73"/>
        <v/>
      </c>
      <c r="BA324" t="str">
        <f t="shared" si="73"/>
        <v/>
      </c>
      <c r="BB324" t="str">
        <f t="shared" si="73"/>
        <v/>
      </c>
      <c r="BC324" t="str">
        <f t="shared" si="73"/>
        <v/>
      </c>
      <c r="BD324" t="str">
        <f t="shared" si="73"/>
        <v/>
      </c>
      <c r="BE324" t="str">
        <f t="shared" si="73"/>
        <v/>
      </c>
      <c r="BF324" t="str">
        <f t="shared" si="73"/>
        <v/>
      </c>
      <c r="BG324" t="str">
        <f t="shared" si="73"/>
        <v/>
      </c>
      <c r="BH324">
        <f t="shared" si="76"/>
        <v>15326</v>
      </c>
      <c r="BI324" t="str">
        <f t="shared" si="76"/>
        <v/>
      </c>
      <c r="BJ324" t="str">
        <f t="shared" si="76"/>
        <v/>
      </c>
      <c r="BK324" t="str">
        <f t="shared" si="76"/>
        <v/>
      </c>
      <c r="BL324" t="str">
        <f t="shared" si="76"/>
        <v/>
      </c>
      <c r="BM324" t="str">
        <f t="shared" si="76"/>
        <v/>
      </c>
      <c r="BN324" t="str">
        <f t="shared" si="76"/>
        <v/>
      </c>
      <c r="BO324" t="str">
        <f t="shared" si="76"/>
        <v/>
      </c>
      <c r="BP324" t="str">
        <f t="shared" si="76"/>
        <v/>
      </c>
      <c r="BQ324" t="str">
        <f t="shared" si="76"/>
        <v/>
      </c>
      <c r="BU324" t="s">
        <v>44</v>
      </c>
      <c r="BV324" t="s">
        <v>51</v>
      </c>
      <c r="BW324">
        <v>10160</v>
      </c>
      <c r="BX324">
        <v>-6.1754096000000001</v>
      </c>
      <c r="BY324">
        <v>106.81636279999999</v>
      </c>
      <c r="BZ324">
        <v>191.59477930147091</v>
      </c>
    </row>
    <row r="325" spans="1:78" x14ac:dyDescent="0.25">
      <c r="A325" t="str">
        <f t="shared" si="65"/>
        <v>Kota Jakarta Pusat10210</v>
      </c>
      <c r="B325" s="20" t="s">
        <v>51</v>
      </c>
      <c r="C325">
        <v>10210</v>
      </c>
      <c r="D325" s="21">
        <v>183.98530496001672</v>
      </c>
      <c r="E325" s="21">
        <v>178.79327913973529</v>
      </c>
      <c r="F325" s="23">
        <v>1055000</v>
      </c>
      <c r="G325" s="23">
        <v>1055000</v>
      </c>
      <c r="H325" t="s">
        <v>42</v>
      </c>
      <c r="I325" s="23">
        <v>1055000</v>
      </c>
      <c r="J325" s="22"/>
      <c r="K325" t="s">
        <v>44</v>
      </c>
      <c r="L325" s="20" t="s">
        <v>51</v>
      </c>
      <c r="M325">
        <v>10210</v>
      </c>
      <c r="N325" s="21">
        <v>44.917815532091559</v>
      </c>
      <c r="O325" s="21">
        <v>25.619889161545018</v>
      </c>
      <c r="P325" t="s">
        <v>42</v>
      </c>
      <c r="Q325" t="s">
        <v>42</v>
      </c>
      <c r="X325" s="20" t="s">
        <v>55</v>
      </c>
      <c r="Y325">
        <v>41257</v>
      </c>
      <c r="Z325" t="str">
        <f t="shared" si="66"/>
        <v>Kab. Subang41257</v>
      </c>
      <c r="AB325">
        <v>15327</v>
      </c>
      <c r="AC325" t="str">
        <f t="shared" si="74"/>
        <v/>
      </c>
      <c r="AD325" t="str">
        <f t="shared" si="74"/>
        <v/>
      </c>
      <c r="AE325" t="str">
        <f t="shared" si="74"/>
        <v/>
      </c>
      <c r="AF325" t="str">
        <f t="shared" si="74"/>
        <v/>
      </c>
      <c r="AG325" t="str">
        <f t="shared" si="74"/>
        <v/>
      </c>
      <c r="AH325" t="str">
        <f t="shared" si="74"/>
        <v/>
      </c>
      <c r="AI325" t="str">
        <f t="shared" si="74"/>
        <v/>
      </c>
      <c r="AJ325" t="str">
        <f t="shared" si="74"/>
        <v/>
      </c>
      <c r="AK325" t="str">
        <f t="shared" si="74"/>
        <v/>
      </c>
      <c r="AL325" t="str">
        <f t="shared" si="74"/>
        <v/>
      </c>
      <c r="AM325" t="str">
        <f t="shared" si="74"/>
        <v/>
      </c>
      <c r="AN325" t="str">
        <f t="shared" si="74"/>
        <v/>
      </c>
      <c r="AO325" t="str">
        <f t="shared" si="74"/>
        <v/>
      </c>
      <c r="AP325" t="str">
        <f t="shared" si="74"/>
        <v/>
      </c>
      <c r="AQ325" t="str">
        <f t="shared" si="74"/>
        <v/>
      </c>
      <c r="AR325" t="str">
        <f t="shared" si="74"/>
        <v/>
      </c>
      <c r="AS325" t="str">
        <f t="shared" si="73"/>
        <v/>
      </c>
      <c r="AT325" t="str">
        <f t="shared" si="73"/>
        <v/>
      </c>
      <c r="AU325" t="str">
        <f t="shared" si="73"/>
        <v/>
      </c>
      <c r="AV325" t="str">
        <f t="shared" si="73"/>
        <v/>
      </c>
      <c r="AW325" t="str">
        <f t="shared" si="73"/>
        <v/>
      </c>
      <c r="AX325" t="str">
        <f t="shared" si="73"/>
        <v/>
      </c>
      <c r="AY325" t="str">
        <f t="shared" si="73"/>
        <v/>
      </c>
      <c r="AZ325" t="str">
        <f t="shared" si="73"/>
        <v/>
      </c>
      <c r="BA325" t="str">
        <f t="shared" si="73"/>
        <v/>
      </c>
      <c r="BB325" t="str">
        <f t="shared" si="73"/>
        <v/>
      </c>
      <c r="BC325" t="str">
        <f t="shared" si="73"/>
        <v/>
      </c>
      <c r="BD325" t="str">
        <f t="shared" si="73"/>
        <v/>
      </c>
      <c r="BE325" t="str">
        <f t="shared" si="73"/>
        <v/>
      </c>
      <c r="BF325" t="str">
        <f t="shared" si="73"/>
        <v/>
      </c>
      <c r="BG325" t="str">
        <f t="shared" si="73"/>
        <v/>
      </c>
      <c r="BH325">
        <f t="shared" si="76"/>
        <v>15327</v>
      </c>
      <c r="BI325" t="str">
        <f t="shared" si="76"/>
        <v/>
      </c>
      <c r="BJ325" t="str">
        <f t="shared" si="76"/>
        <v/>
      </c>
      <c r="BK325" t="str">
        <f t="shared" si="76"/>
        <v/>
      </c>
      <c r="BL325" t="str">
        <f t="shared" si="76"/>
        <v/>
      </c>
      <c r="BM325" t="str">
        <f t="shared" si="76"/>
        <v/>
      </c>
      <c r="BN325" t="str">
        <f t="shared" si="76"/>
        <v/>
      </c>
      <c r="BO325" t="str">
        <f t="shared" si="76"/>
        <v/>
      </c>
      <c r="BP325" t="str">
        <f t="shared" si="76"/>
        <v/>
      </c>
      <c r="BQ325" t="str">
        <f t="shared" si="76"/>
        <v/>
      </c>
      <c r="BU325" t="s">
        <v>44</v>
      </c>
      <c r="BV325" t="s">
        <v>51</v>
      </c>
      <c r="BW325">
        <v>10210</v>
      </c>
      <c r="BX325">
        <v>-6.2088901999999999</v>
      </c>
      <c r="BY325">
        <v>106.80751359999999</v>
      </c>
      <c r="BZ325">
        <v>188.6065873739999</v>
      </c>
    </row>
    <row r="326" spans="1:78" x14ac:dyDescent="0.25">
      <c r="A326" t="str">
        <f t="shared" si="65"/>
        <v>Kota Jakarta Pusat10220</v>
      </c>
      <c r="B326" s="20" t="s">
        <v>51</v>
      </c>
      <c r="C326">
        <v>10220</v>
      </c>
      <c r="D326" s="21">
        <v>182.77714923481548</v>
      </c>
      <c r="E326" s="21">
        <v>177.6594937714774</v>
      </c>
      <c r="F326" s="23">
        <v>1050000</v>
      </c>
      <c r="G326" s="23">
        <v>1050000</v>
      </c>
      <c r="H326" t="s">
        <v>42</v>
      </c>
      <c r="I326" s="23">
        <v>1050000</v>
      </c>
      <c r="J326" s="22"/>
      <c r="K326" t="s">
        <v>44</v>
      </c>
      <c r="L326" s="20" t="s">
        <v>51</v>
      </c>
      <c r="M326">
        <v>10220</v>
      </c>
      <c r="N326" s="21">
        <v>44.974974721780356</v>
      </c>
      <c r="O326" s="21">
        <v>23.815934259995878</v>
      </c>
      <c r="P326" t="s">
        <v>42</v>
      </c>
      <c r="Q326" t="s">
        <v>42</v>
      </c>
      <c r="X326" s="20" t="s">
        <v>55</v>
      </c>
      <c r="Y326">
        <v>41262</v>
      </c>
      <c r="Z326" t="str">
        <f t="shared" si="66"/>
        <v>Kab. Subang41262</v>
      </c>
      <c r="AB326">
        <v>15330</v>
      </c>
      <c r="AC326" t="str">
        <f t="shared" si="74"/>
        <v/>
      </c>
      <c r="AD326" t="str">
        <f t="shared" si="74"/>
        <v/>
      </c>
      <c r="AE326" t="str">
        <f t="shared" si="74"/>
        <v/>
      </c>
      <c r="AF326" t="str">
        <f t="shared" si="74"/>
        <v/>
      </c>
      <c r="AG326" t="str">
        <f t="shared" si="74"/>
        <v/>
      </c>
      <c r="AH326" t="str">
        <f t="shared" si="74"/>
        <v/>
      </c>
      <c r="AI326" t="str">
        <f t="shared" si="74"/>
        <v/>
      </c>
      <c r="AJ326" t="str">
        <f t="shared" si="74"/>
        <v/>
      </c>
      <c r="AK326" t="str">
        <f t="shared" si="74"/>
        <v/>
      </c>
      <c r="AL326" t="str">
        <f t="shared" si="74"/>
        <v/>
      </c>
      <c r="AM326" t="str">
        <f t="shared" si="74"/>
        <v/>
      </c>
      <c r="AN326" t="str">
        <f t="shared" si="74"/>
        <v/>
      </c>
      <c r="AO326" t="str">
        <f t="shared" si="74"/>
        <v/>
      </c>
      <c r="AP326" t="str">
        <f t="shared" si="74"/>
        <v/>
      </c>
      <c r="AQ326" t="str">
        <f t="shared" si="74"/>
        <v/>
      </c>
      <c r="AR326" t="str">
        <f t="shared" si="74"/>
        <v/>
      </c>
      <c r="AS326" t="str">
        <f t="shared" si="73"/>
        <v/>
      </c>
      <c r="AT326" t="str">
        <f t="shared" si="73"/>
        <v/>
      </c>
      <c r="AU326" t="str">
        <f t="shared" si="73"/>
        <v/>
      </c>
      <c r="AV326" t="str">
        <f t="shared" si="73"/>
        <v/>
      </c>
      <c r="AW326" t="str">
        <f t="shared" si="73"/>
        <v/>
      </c>
      <c r="AX326" t="str">
        <f t="shared" si="73"/>
        <v/>
      </c>
      <c r="AY326" t="str">
        <f t="shared" si="73"/>
        <v/>
      </c>
      <c r="AZ326" t="str">
        <f t="shared" si="73"/>
        <v/>
      </c>
      <c r="BA326" t="str">
        <f t="shared" si="73"/>
        <v/>
      </c>
      <c r="BB326" t="str">
        <f t="shared" si="73"/>
        <v/>
      </c>
      <c r="BC326" t="str">
        <f t="shared" si="73"/>
        <v/>
      </c>
      <c r="BD326" t="str">
        <f t="shared" si="73"/>
        <v/>
      </c>
      <c r="BE326" t="str">
        <f t="shared" si="73"/>
        <v/>
      </c>
      <c r="BF326" t="str">
        <f t="shared" si="73"/>
        <v/>
      </c>
      <c r="BG326" t="str">
        <f t="shared" si="73"/>
        <v/>
      </c>
      <c r="BH326" t="str">
        <f t="shared" si="76"/>
        <v/>
      </c>
      <c r="BI326" t="str">
        <f t="shared" si="76"/>
        <v/>
      </c>
      <c r="BJ326" t="str">
        <f t="shared" si="76"/>
        <v/>
      </c>
      <c r="BK326">
        <f t="shared" si="76"/>
        <v>15330</v>
      </c>
      <c r="BL326" t="str">
        <f t="shared" si="76"/>
        <v/>
      </c>
      <c r="BM326" t="str">
        <f t="shared" si="76"/>
        <v/>
      </c>
      <c r="BN326" t="str">
        <f t="shared" si="76"/>
        <v/>
      </c>
      <c r="BO326" t="str">
        <f t="shared" si="76"/>
        <v/>
      </c>
      <c r="BP326" t="str">
        <f t="shared" si="76"/>
        <v/>
      </c>
      <c r="BQ326" t="str">
        <f t="shared" si="76"/>
        <v/>
      </c>
      <c r="BU326" t="s">
        <v>44</v>
      </c>
      <c r="BV326" t="s">
        <v>51</v>
      </c>
      <c r="BW326">
        <v>10220</v>
      </c>
      <c r="BX326">
        <v>-6.2063869</v>
      </c>
      <c r="BY326">
        <v>106.81948060000001</v>
      </c>
      <c r="BZ326">
        <v>187.51073415264344</v>
      </c>
    </row>
    <row r="327" spans="1:78" x14ac:dyDescent="0.25">
      <c r="A327" t="str">
        <f t="shared" si="65"/>
        <v>Kota Jakarta Pusat10230</v>
      </c>
      <c r="B327" s="20" t="s">
        <v>51</v>
      </c>
      <c r="C327">
        <v>10230</v>
      </c>
      <c r="D327" s="21">
        <v>184.33824621168512</v>
      </c>
      <c r="E327" s="21">
        <v>179.26241900371036</v>
      </c>
      <c r="F327" s="23">
        <v>1060000</v>
      </c>
      <c r="G327" s="23">
        <v>1060000</v>
      </c>
      <c r="H327" t="s">
        <v>42</v>
      </c>
      <c r="I327" s="23">
        <v>1060000</v>
      </c>
      <c r="J327" s="22"/>
      <c r="K327" t="s">
        <v>44</v>
      </c>
      <c r="L327" s="20" t="s">
        <v>51</v>
      </c>
      <c r="M327">
        <v>10230</v>
      </c>
      <c r="N327" s="21">
        <v>46.794819179504749</v>
      </c>
      <c r="O327" s="21">
        <v>24.856328563627901</v>
      </c>
      <c r="P327" t="s">
        <v>42</v>
      </c>
      <c r="Q327" t="s">
        <v>42</v>
      </c>
      <c r="X327" s="20" t="s">
        <v>59</v>
      </c>
      <c r="Y327">
        <v>43284</v>
      </c>
      <c r="Z327" t="str">
        <f t="shared" si="66"/>
        <v>Kab. Cianjur43284</v>
      </c>
      <c r="AB327">
        <v>15331</v>
      </c>
      <c r="AC327" t="str">
        <f t="shared" si="74"/>
        <v/>
      </c>
      <c r="AD327" t="str">
        <f t="shared" si="74"/>
        <v/>
      </c>
      <c r="AE327" t="str">
        <f t="shared" si="74"/>
        <v/>
      </c>
      <c r="AF327" t="str">
        <f t="shared" si="74"/>
        <v/>
      </c>
      <c r="AG327" t="str">
        <f t="shared" si="74"/>
        <v/>
      </c>
      <c r="AH327" t="str">
        <f t="shared" si="74"/>
        <v/>
      </c>
      <c r="AI327" t="str">
        <f t="shared" si="74"/>
        <v/>
      </c>
      <c r="AJ327" t="str">
        <f t="shared" si="74"/>
        <v/>
      </c>
      <c r="AK327" t="str">
        <f t="shared" si="74"/>
        <v/>
      </c>
      <c r="AL327" t="str">
        <f t="shared" si="74"/>
        <v/>
      </c>
      <c r="AM327" t="str">
        <f t="shared" si="74"/>
        <v/>
      </c>
      <c r="AN327" t="str">
        <f t="shared" si="74"/>
        <v/>
      </c>
      <c r="AO327" t="str">
        <f t="shared" si="74"/>
        <v/>
      </c>
      <c r="AP327" t="str">
        <f t="shared" si="74"/>
        <v/>
      </c>
      <c r="AQ327" t="str">
        <f t="shared" si="74"/>
        <v/>
      </c>
      <c r="AR327" t="str">
        <f t="shared" si="74"/>
        <v/>
      </c>
      <c r="AS327" t="str">
        <f t="shared" si="73"/>
        <v/>
      </c>
      <c r="AT327" t="str">
        <f t="shared" si="73"/>
        <v/>
      </c>
      <c r="AU327" t="str">
        <f t="shared" si="73"/>
        <v/>
      </c>
      <c r="AV327" t="str">
        <f t="shared" si="73"/>
        <v/>
      </c>
      <c r="AW327" t="str">
        <f t="shared" si="73"/>
        <v/>
      </c>
      <c r="AX327" t="str">
        <f t="shared" si="73"/>
        <v/>
      </c>
      <c r="AY327" t="str">
        <f t="shared" si="73"/>
        <v/>
      </c>
      <c r="AZ327" t="str">
        <f t="shared" si="73"/>
        <v/>
      </c>
      <c r="BA327" t="str">
        <f t="shared" si="73"/>
        <v/>
      </c>
      <c r="BB327" t="str">
        <f t="shared" si="73"/>
        <v/>
      </c>
      <c r="BC327" t="str">
        <f t="shared" si="73"/>
        <v/>
      </c>
      <c r="BD327" t="str">
        <f t="shared" si="73"/>
        <v/>
      </c>
      <c r="BE327" t="str">
        <f t="shared" si="73"/>
        <v/>
      </c>
      <c r="BF327" t="str">
        <f t="shared" si="73"/>
        <v/>
      </c>
      <c r="BG327" t="str">
        <f t="shared" si="73"/>
        <v/>
      </c>
      <c r="BH327" t="str">
        <f t="shared" si="76"/>
        <v/>
      </c>
      <c r="BI327" t="str">
        <f t="shared" si="76"/>
        <v/>
      </c>
      <c r="BJ327" t="str">
        <f t="shared" si="76"/>
        <v/>
      </c>
      <c r="BK327">
        <f t="shared" si="76"/>
        <v>15331</v>
      </c>
      <c r="BL327" t="str">
        <f t="shared" si="76"/>
        <v/>
      </c>
      <c r="BM327" t="str">
        <f t="shared" si="76"/>
        <v/>
      </c>
      <c r="BN327" t="str">
        <f t="shared" si="76"/>
        <v/>
      </c>
      <c r="BO327" t="str">
        <f t="shared" si="76"/>
        <v/>
      </c>
      <c r="BP327" t="str">
        <f t="shared" si="76"/>
        <v/>
      </c>
      <c r="BQ327" t="str">
        <f t="shared" si="76"/>
        <v/>
      </c>
      <c r="BU327" t="s">
        <v>44</v>
      </c>
      <c r="BV327" t="s">
        <v>51</v>
      </c>
      <c r="BW327">
        <v>10230</v>
      </c>
      <c r="BX327">
        <v>-6.1958339000000002</v>
      </c>
      <c r="BY327">
        <v>106.81636279999999</v>
      </c>
      <c r="BZ327">
        <v>189.13287275085423</v>
      </c>
    </row>
    <row r="328" spans="1:78" x14ac:dyDescent="0.25">
      <c r="A328" t="str">
        <f t="shared" si="65"/>
        <v>Kota Jakarta Pusat10240</v>
      </c>
      <c r="B328" s="20" t="s">
        <v>51</v>
      </c>
      <c r="C328">
        <v>10240</v>
      </c>
      <c r="D328" s="21">
        <v>184.91036008140583</v>
      </c>
      <c r="E328" s="21">
        <v>179.86229577897817</v>
      </c>
      <c r="F328" s="23">
        <v>1060000</v>
      </c>
      <c r="G328" s="23">
        <v>1060000</v>
      </c>
      <c r="H328" t="s">
        <v>42</v>
      </c>
      <c r="I328" s="23">
        <v>1060000</v>
      </c>
      <c r="J328" s="22"/>
      <c r="K328" t="s">
        <v>44</v>
      </c>
      <c r="L328" s="20" t="s">
        <v>51</v>
      </c>
      <c r="M328">
        <v>10240</v>
      </c>
      <c r="N328" s="21">
        <v>47.635655285853701</v>
      </c>
      <c r="O328" s="21">
        <v>25.159582764358845</v>
      </c>
      <c r="P328" t="s">
        <v>42</v>
      </c>
      <c r="Q328" t="s">
        <v>42</v>
      </c>
      <c r="X328" s="20" t="s">
        <v>59</v>
      </c>
      <c r="Y328">
        <v>43212</v>
      </c>
      <c r="Z328" t="str">
        <f t="shared" si="66"/>
        <v>Kab. Cianjur43212</v>
      </c>
      <c r="AB328">
        <v>15332</v>
      </c>
      <c r="AC328" t="str">
        <f t="shared" si="74"/>
        <v/>
      </c>
      <c r="AD328" t="str">
        <f t="shared" si="74"/>
        <v/>
      </c>
      <c r="AE328" t="str">
        <f t="shared" si="74"/>
        <v/>
      </c>
      <c r="AF328" t="str">
        <f t="shared" si="74"/>
        <v/>
      </c>
      <c r="AG328" t="str">
        <f t="shared" si="74"/>
        <v/>
      </c>
      <c r="AH328" t="str">
        <f t="shared" si="74"/>
        <v/>
      </c>
      <c r="AI328" t="str">
        <f t="shared" si="74"/>
        <v/>
      </c>
      <c r="AJ328" t="str">
        <f t="shared" si="74"/>
        <v/>
      </c>
      <c r="AK328" t="str">
        <f t="shared" si="74"/>
        <v/>
      </c>
      <c r="AL328" t="str">
        <f t="shared" si="74"/>
        <v/>
      </c>
      <c r="AM328" t="str">
        <f t="shared" si="74"/>
        <v/>
      </c>
      <c r="AN328" t="str">
        <f t="shared" si="74"/>
        <v/>
      </c>
      <c r="AO328" t="str">
        <f t="shared" si="74"/>
        <v/>
      </c>
      <c r="AP328" t="str">
        <f t="shared" si="74"/>
        <v/>
      </c>
      <c r="AQ328" t="str">
        <f t="shared" si="74"/>
        <v/>
      </c>
      <c r="AR328" t="str">
        <f t="shared" si="74"/>
        <v/>
      </c>
      <c r="AS328" t="str">
        <f t="shared" si="73"/>
        <v/>
      </c>
      <c r="AT328" t="str">
        <f t="shared" si="73"/>
        <v/>
      </c>
      <c r="AU328" t="str">
        <f t="shared" si="73"/>
        <v/>
      </c>
      <c r="AV328" t="str">
        <f t="shared" si="73"/>
        <v/>
      </c>
      <c r="AW328" t="str">
        <f t="shared" si="73"/>
        <v/>
      </c>
      <c r="AX328" t="str">
        <f t="shared" si="73"/>
        <v/>
      </c>
      <c r="AY328" t="str">
        <f t="shared" si="73"/>
        <v/>
      </c>
      <c r="AZ328" t="str">
        <f t="shared" si="73"/>
        <v/>
      </c>
      <c r="BA328" t="str">
        <f t="shared" si="73"/>
        <v/>
      </c>
      <c r="BB328" t="str">
        <f t="shared" si="73"/>
        <v/>
      </c>
      <c r="BC328" t="str">
        <f t="shared" si="73"/>
        <v/>
      </c>
      <c r="BD328" t="str">
        <f t="shared" si="73"/>
        <v/>
      </c>
      <c r="BE328" t="str">
        <f t="shared" si="73"/>
        <v/>
      </c>
      <c r="BF328" t="str">
        <f t="shared" si="73"/>
        <v/>
      </c>
      <c r="BG328" t="str">
        <f t="shared" si="73"/>
        <v/>
      </c>
      <c r="BH328" t="str">
        <f t="shared" si="76"/>
        <v/>
      </c>
      <c r="BI328" t="str">
        <f t="shared" si="76"/>
        <v/>
      </c>
      <c r="BJ328" t="str">
        <f t="shared" si="76"/>
        <v/>
      </c>
      <c r="BK328">
        <f t="shared" si="76"/>
        <v>15332</v>
      </c>
      <c r="BL328" t="str">
        <f t="shared" si="76"/>
        <v/>
      </c>
      <c r="BM328" t="str">
        <f t="shared" si="76"/>
        <v/>
      </c>
      <c r="BN328" t="str">
        <f t="shared" si="76"/>
        <v/>
      </c>
      <c r="BO328" t="str">
        <f t="shared" si="76"/>
        <v/>
      </c>
      <c r="BP328" t="str">
        <f t="shared" si="76"/>
        <v/>
      </c>
      <c r="BQ328" t="str">
        <f t="shared" si="76"/>
        <v/>
      </c>
      <c r="BU328" t="s">
        <v>44</v>
      </c>
      <c r="BV328" t="s">
        <v>51</v>
      </c>
      <c r="BW328">
        <v>10240</v>
      </c>
      <c r="BX328">
        <v>-6.1907272000000004</v>
      </c>
      <c r="BY328">
        <v>106.81636279999999</v>
      </c>
      <c r="BZ328">
        <v>189.7456874431669</v>
      </c>
    </row>
    <row r="329" spans="1:78" x14ac:dyDescent="0.25">
      <c r="A329" t="str">
        <f t="shared" si="65"/>
        <v>Kota Jakarta Pusat10250</v>
      </c>
      <c r="B329" s="20" t="s">
        <v>51</v>
      </c>
      <c r="C329">
        <v>10250</v>
      </c>
      <c r="D329" s="21">
        <v>183.51933273229645</v>
      </c>
      <c r="E329" s="21">
        <v>178.38685255035415</v>
      </c>
      <c r="F329" s="23">
        <v>1055000</v>
      </c>
      <c r="G329" s="23">
        <v>1055000</v>
      </c>
      <c r="H329" t="s">
        <v>42</v>
      </c>
      <c r="I329" s="23">
        <v>1055000</v>
      </c>
      <c r="J329" s="22"/>
      <c r="K329" t="s">
        <v>44</v>
      </c>
      <c r="L329" s="20" t="s">
        <v>51</v>
      </c>
      <c r="M329">
        <v>10250</v>
      </c>
      <c r="N329" s="21">
        <v>45.357564561448484</v>
      </c>
      <c r="O329" s="21">
        <v>24.620307487850901</v>
      </c>
      <c r="P329" t="s">
        <v>42</v>
      </c>
      <c r="Q329" t="s">
        <v>42</v>
      </c>
      <c r="X329" s="20" t="s">
        <v>59</v>
      </c>
      <c r="Y329">
        <v>43275</v>
      </c>
      <c r="Z329" t="str">
        <f t="shared" si="66"/>
        <v>Kab. Cianjur43275</v>
      </c>
      <c r="AB329">
        <v>15333</v>
      </c>
      <c r="AC329" t="str">
        <f t="shared" si="74"/>
        <v/>
      </c>
      <c r="AD329" t="str">
        <f t="shared" si="74"/>
        <v/>
      </c>
      <c r="AE329" t="str">
        <f t="shared" si="74"/>
        <v/>
      </c>
      <c r="AF329" t="str">
        <f t="shared" si="74"/>
        <v/>
      </c>
      <c r="AG329" t="str">
        <f t="shared" si="74"/>
        <v/>
      </c>
      <c r="AH329" t="str">
        <f t="shared" si="74"/>
        <v/>
      </c>
      <c r="AI329" t="str">
        <f t="shared" si="74"/>
        <v/>
      </c>
      <c r="AJ329" t="str">
        <f t="shared" si="74"/>
        <v/>
      </c>
      <c r="AK329" t="str">
        <f t="shared" si="74"/>
        <v/>
      </c>
      <c r="AL329" t="str">
        <f t="shared" si="74"/>
        <v/>
      </c>
      <c r="AM329" t="str">
        <f t="shared" si="74"/>
        <v/>
      </c>
      <c r="AN329" t="str">
        <f t="shared" si="74"/>
        <v/>
      </c>
      <c r="AO329" t="str">
        <f t="shared" si="74"/>
        <v/>
      </c>
      <c r="AP329" t="str">
        <f t="shared" si="74"/>
        <v/>
      </c>
      <c r="AQ329" t="str">
        <f t="shared" si="74"/>
        <v/>
      </c>
      <c r="AR329" t="str">
        <f t="shared" ref="AR329:BG344" si="77">IFERROR(IF(MATCH(AR$11&amp;$AB329,$Z$12:$Z$1468,0)&gt;0,$AB329,""),"")</f>
        <v/>
      </c>
      <c r="AS329" t="str">
        <f t="shared" si="77"/>
        <v/>
      </c>
      <c r="AT329" t="str">
        <f t="shared" si="77"/>
        <v/>
      </c>
      <c r="AU329" t="str">
        <f t="shared" si="77"/>
        <v/>
      </c>
      <c r="AV329" t="str">
        <f t="shared" si="77"/>
        <v/>
      </c>
      <c r="AW329" t="str">
        <f t="shared" si="77"/>
        <v/>
      </c>
      <c r="AX329" t="str">
        <f t="shared" si="77"/>
        <v/>
      </c>
      <c r="AY329" t="str">
        <f t="shared" si="77"/>
        <v/>
      </c>
      <c r="AZ329" t="str">
        <f t="shared" si="77"/>
        <v/>
      </c>
      <c r="BA329" t="str">
        <f t="shared" si="77"/>
        <v/>
      </c>
      <c r="BB329" t="str">
        <f t="shared" si="77"/>
        <v/>
      </c>
      <c r="BC329" t="str">
        <f t="shared" si="77"/>
        <v/>
      </c>
      <c r="BD329" t="str">
        <f t="shared" si="77"/>
        <v/>
      </c>
      <c r="BE329" t="str">
        <f t="shared" si="77"/>
        <v/>
      </c>
      <c r="BF329" t="str">
        <f t="shared" si="77"/>
        <v/>
      </c>
      <c r="BG329" t="str">
        <f t="shared" si="77"/>
        <v/>
      </c>
      <c r="BH329" t="str">
        <f t="shared" si="76"/>
        <v/>
      </c>
      <c r="BI329" t="str">
        <f t="shared" si="76"/>
        <v/>
      </c>
      <c r="BJ329" t="str">
        <f t="shared" si="76"/>
        <v/>
      </c>
      <c r="BK329">
        <f t="shared" si="76"/>
        <v>15333</v>
      </c>
      <c r="BL329" t="str">
        <f t="shared" si="76"/>
        <v/>
      </c>
      <c r="BM329" t="str">
        <f t="shared" si="76"/>
        <v/>
      </c>
      <c r="BN329" t="str">
        <f t="shared" si="76"/>
        <v/>
      </c>
      <c r="BO329" t="str">
        <f t="shared" si="76"/>
        <v/>
      </c>
      <c r="BP329" t="str">
        <f t="shared" si="76"/>
        <v/>
      </c>
      <c r="BQ329" t="str">
        <f t="shared" si="76"/>
        <v/>
      </c>
      <c r="BU329" t="s">
        <v>44</v>
      </c>
      <c r="BV329" t="s">
        <v>51</v>
      </c>
      <c r="BW329">
        <v>10250</v>
      </c>
      <c r="BX329">
        <v>-6.2048196999999998</v>
      </c>
      <c r="BY329">
        <v>106.8148879</v>
      </c>
      <c r="BZ329">
        <v>188.23023854803728</v>
      </c>
    </row>
    <row r="330" spans="1:78" x14ac:dyDescent="0.25">
      <c r="A330" t="str">
        <f t="shared" si="65"/>
        <v>Kota Jakarta Pusat10260</v>
      </c>
      <c r="B330" s="20" t="s">
        <v>51</v>
      </c>
      <c r="C330">
        <v>10260</v>
      </c>
      <c r="D330" s="21">
        <v>185.39765579779822</v>
      </c>
      <c r="E330" s="21">
        <v>180.27529590053663</v>
      </c>
      <c r="F330" s="23">
        <v>1065000</v>
      </c>
      <c r="G330" s="23">
        <v>1065000</v>
      </c>
      <c r="H330" t="s">
        <v>42</v>
      </c>
      <c r="I330" s="23">
        <v>1065000</v>
      </c>
      <c r="J330" s="22"/>
      <c r="K330" t="s">
        <v>44</v>
      </c>
      <c r="L330" s="20" t="s">
        <v>51</v>
      </c>
      <c r="M330">
        <v>10260</v>
      </c>
      <c r="N330" s="21">
        <v>47.006376282428903</v>
      </c>
      <c r="O330" s="21">
        <v>26.225045637948156</v>
      </c>
      <c r="P330" t="s">
        <v>42</v>
      </c>
      <c r="Q330" t="s">
        <v>42</v>
      </c>
      <c r="X330" s="20" t="s">
        <v>59</v>
      </c>
      <c r="Y330">
        <v>43266</v>
      </c>
      <c r="Z330" t="str">
        <f t="shared" si="66"/>
        <v>Kab. Cianjur43266</v>
      </c>
      <c r="AB330">
        <v>15334</v>
      </c>
      <c r="AC330" t="str">
        <f t="shared" ref="AC330:AR345" si="78">IFERROR(IF(MATCH(AC$11&amp;$AB330,$Z$12:$Z$1468,0)&gt;0,$AB330,""),"")</f>
        <v/>
      </c>
      <c r="AD330" t="str">
        <f t="shared" si="78"/>
        <v/>
      </c>
      <c r="AE330" t="str">
        <f t="shared" si="78"/>
        <v/>
      </c>
      <c r="AF330" t="str">
        <f t="shared" si="78"/>
        <v/>
      </c>
      <c r="AG330" t="str">
        <f t="shared" si="78"/>
        <v/>
      </c>
      <c r="AH330" t="str">
        <f t="shared" si="78"/>
        <v/>
      </c>
      <c r="AI330" t="str">
        <f t="shared" si="78"/>
        <v/>
      </c>
      <c r="AJ330" t="str">
        <f t="shared" si="78"/>
        <v/>
      </c>
      <c r="AK330" t="str">
        <f t="shared" si="78"/>
        <v/>
      </c>
      <c r="AL330" t="str">
        <f t="shared" si="78"/>
        <v/>
      </c>
      <c r="AM330" t="str">
        <f t="shared" si="78"/>
        <v/>
      </c>
      <c r="AN330" t="str">
        <f t="shared" si="78"/>
        <v/>
      </c>
      <c r="AO330" t="str">
        <f t="shared" si="78"/>
        <v/>
      </c>
      <c r="AP330" t="str">
        <f t="shared" si="78"/>
        <v/>
      </c>
      <c r="AQ330" t="str">
        <f t="shared" si="78"/>
        <v/>
      </c>
      <c r="AR330" t="str">
        <f t="shared" si="78"/>
        <v/>
      </c>
      <c r="AS330" t="str">
        <f t="shared" si="77"/>
        <v/>
      </c>
      <c r="AT330" t="str">
        <f t="shared" si="77"/>
        <v/>
      </c>
      <c r="AU330" t="str">
        <f t="shared" si="77"/>
        <v/>
      </c>
      <c r="AV330" t="str">
        <f t="shared" si="77"/>
        <v/>
      </c>
      <c r="AW330" t="str">
        <f t="shared" si="77"/>
        <v/>
      </c>
      <c r="AX330" t="str">
        <f t="shared" si="77"/>
        <v/>
      </c>
      <c r="AY330" t="str">
        <f t="shared" si="77"/>
        <v/>
      </c>
      <c r="AZ330" t="str">
        <f t="shared" si="77"/>
        <v/>
      </c>
      <c r="BA330" t="str">
        <f t="shared" si="77"/>
        <v/>
      </c>
      <c r="BB330" t="str">
        <f t="shared" si="77"/>
        <v/>
      </c>
      <c r="BC330" t="str">
        <f t="shared" si="77"/>
        <v/>
      </c>
      <c r="BD330" t="str">
        <f t="shared" si="77"/>
        <v/>
      </c>
      <c r="BE330" t="str">
        <f t="shared" si="77"/>
        <v/>
      </c>
      <c r="BF330" t="str">
        <f t="shared" si="77"/>
        <v/>
      </c>
      <c r="BG330" t="str">
        <f t="shared" si="77"/>
        <v/>
      </c>
      <c r="BH330" t="str">
        <f t="shared" si="76"/>
        <v/>
      </c>
      <c r="BI330" t="str">
        <f t="shared" si="76"/>
        <v/>
      </c>
      <c r="BJ330" t="str">
        <f t="shared" si="76"/>
        <v/>
      </c>
      <c r="BK330">
        <f t="shared" si="76"/>
        <v>15334</v>
      </c>
      <c r="BL330" t="str">
        <f t="shared" si="76"/>
        <v/>
      </c>
      <c r="BM330" t="str">
        <f t="shared" si="76"/>
        <v/>
      </c>
      <c r="BN330" t="str">
        <f t="shared" si="76"/>
        <v/>
      </c>
      <c r="BO330" t="str">
        <f t="shared" si="76"/>
        <v/>
      </c>
      <c r="BP330" t="str">
        <f t="shared" si="76"/>
        <v/>
      </c>
      <c r="BQ330" t="str">
        <f t="shared" si="76"/>
        <v/>
      </c>
      <c r="BU330" t="s">
        <v>44</v>
      </c>
      <c r="BV330" t="s">
        <v>51</v>
      </c>
      <c r="BW330">
        <v>10260</v>
      </c>
      <c r="BX330">
        <v>-6.1961208000000001</v>
      </c>
      <c r="BY330">
        <v>106.80751359999999</v>
      </c>
      <c r="BZ330">
        <v>190.12227435272331</v>
      </c>
    </row>
    <row r="331" spans="1:78" x14ac:dyDescent="0.25">
      <c r="A331" t="str">
        <f t="shared" si="65"/>
        <v>Kota Jakarta Pusat10270</v>
      </c>
      <c r="B331" s="20" t="s">
        <v>51</v>
      </c>
      <c r="C331">
        <v>10270</v>
      </c>
      <c r="D331" s="21">
        <v>183.82244429610574</v>
      </c>
      <c r="E331" s="21">
        <v>178.5725186596672</v>
      </c>
      <c r="F331" s="23">
        <v>1055000</v>
      </c>
      <c r="G331" s="23">
        <v>1055000</v>
      </c>
      <c r="H331" t="s">
        <v>42</v>
      </c>
      <c r="I331" s="23">
        <v>1055000</v>
      </c>
      <c r="J331" s="22"/>
      <c r="K331" t="s">
        <v>44</v>
      </c>
      <c r="L331" s="20" t="s">
        <v>51</v>
      </c>
      <c r="M331">
        <v>10270</v>
      </c>
      <c r="N331" s="21">
        <v>44.0078153358088</v>
      </c>
      <c r="O331" s="21">
        <v>26.092442583976581</v>
      </c>
      <c r="P331" t="s">
        <v>42</v>
      </c>
      <c r="Q331" t="s">
        <v>42</v>
      </c>
      <c r="X331" s="20" t="s">
        <v>59</v>
      </c>
      <c r="Y331">
        <v>43211</v>
      </c>
      <c r="Z331" t="str">
        <f t="shared" si="66"/>
        <v>Kab. Cianjur43211</v>
      </c>
      <c r="AB331">
        <v>15335</v>
      </c>
      <c r="AC331" t="str">
        <f t="shared" si="78"/>
        <v/>
      </c>
      <c r="AD331" t="str">
        <f t="shared" si="78"/>
        <v/>
      </c>
      <c r="AE331" t="str">
        <f t="shared" si="78"/>
        <v/>
      </c>
      <c r="AF331" t="str">
        <f t="shared" si="78"/>
        <v/>
      </c>
      <c r="AG331" t="str">
        <f t="shared" si="78"/>
        <v/>
      </c>
      <c r="AH331" t="str">
        <f t="shared" si="78"/>
        <v/>
      </c>
      <c r="AI331" t="str">
        <f t="shared" si="78"/>
        <v/>
      </c>
      <c r="AJ331" t="str">
        <f t="shared" si="78"/>
        <v/>
      </c>
      <c r="AK331" t="str">
        <f t="shared" si="78"/>
        <v/>
      </c>
      <c r="AL331" t="str">
        <f t="shared" si="78"/>
        <v/>
      </c>
      <c r="AM331" t="str">
        <f t="shared" si="78"/>
        <v/>
      </c>
      <c r="AN331" t="str">
        <f t="shared" si="78"/>
        <v/>
      </c>
      <c r="AO331" t="str">
        <f t="shared" si="78"/>
        <v/>
      </c>
      <c r="AP331" t="str">
        <f t="shared" si="78"/>
        <v/>
      </c>
      <c r="AQ331" t="str">
        <f t="shared" si="78"/>
        <v/>
      </c>
      <c r="AR331" t="str">
        <f t="shared" si="78"/>
        <v/>
      </c>
      <c r="AS331" t="str">
        <f t="shared" si="77"/>
        <v/>
      </c>
      <c r="AT331" t="str">
        <f t="shared" si="77"/>
        <v/>
      </c>
      <c r="AU331" t="str">
        <f t="shared" si="77"/>
        <v/>
      </c>
      <c r="AV331" t="str">
        <f t="shared" si="77"/>
        <v/>
      </c>
      <c r="AW331" t="str">
        <f t="shared" si="77"/>
        <v/>
      </c>
      <c r="AX331" t="str">
        <f t="shared" si="77"/>
        <v/>
      </c>
      <c r="AY331" t="str">
        <f t="shared" si="77"/>
        <v/>
      </c>
      <c r="AZ331" t="str">
        <f t="shared" si="77"/>
        <v/>
      </c>
      <c r="BA331" t="str">
        <f t="shared" si="77"/>
        <v/>
      </c>
      <c r="BB331" t="str">
        <f t="shared" si="77"/>
        <v/>
      </c>
      <c r="BC331" t="str">
        <f t="shared" si="77"/>
        <v/>
      </c>
      <c r="BD331" t="str">
        <f t="shared" si="77"/>
        <v/>
      </c>
      <c r="BE331" t="str">
        <f t="shared" si="77"/>
        <v/>
      </c>
      <c r="BF331" t="str">
        <f t="shared" si="77"/>
        <v/>
      </c>
      <c r="BG331" t="str">
        <f t="shared" si="77"/>
        <v/>
      </c>
      <c r="BH331" t="str">
        <f t="shared" si="76"/>
        <v/>
      </c>
      <c r="BI331" t="str">
        <f t="shared" si="76"/>
        <v/>
      </c>
      <c r="BJ331" t="str">
        <f t="shared" si="76"/>
        <v/>
      </c>
      <c r="BK331">
        <f t="shared" si="76"/>
        <v>15335</v>
      </c>
      <c r="BL331" t="str">
        <f t="shared" si="76"/>
        <v/>
      </c>
      <c r="BM331" t="str">
        <f t="shared" si="76"/>
        <v/>
      </c>
      <c r="BN331" t="str">
        <f t="shared" si="76"/>
        <v/>
      </c>
      <c r="BO331" t="str">
        <f t="shared" si="76"/>
        <v/>
      </c>
      <c r="BP331" t="str">
        <f t="shared" si="76"/>
        <v/>
      </c>
      <c r="BQ331" t="str">
        <f t="shared" si="76"/>
        <v/>
      </c>
      <c r="BU331" t="s">
        <v>44</v>
      </c>
      <c r="BV331" t="s">
        <v>51</v>
      </c>
      <c r="BW331">
        <v>10270</v>
      </c>
      <c r="BX331">
        <v>-6.2154197</v>
      </c>
      <c r="BY331">
        <v>106.8030892</v>
      </c>
      <c r="BZ331">
        <v>188.35640941229838</v>
      </c>
    </row>
    <row r="332" spans="1:78" x14ac:dyDescent="0.25">
      <c r="A332" t="str">
        <f t="shared" si="65"/>
        <v>Kota Jakarta Pusat10310</v>
      </c>
      <c r="B332" s="20" t="s">
        <v>51</v>
      </c>
      <c r="C332">
        <v>10310</v>
      </c>
      <c r="D332" s="21">
        <v>181.97810172148991</v>
      </c>
      <c r="E332" s="21">
        <v>176.96836866604764</v>
      </c>
      <c r="F332" s="23">
        <v>1045000</v>
      </c>
      <c r="G332" s="23">
        <v>1045000</v>
      </c>
      <c r="H332" t="s">
        <v>42</v>
      </c>
      <c r="I332" s="23">
        <v>1045000</v>
      </c>
      <c r="J332" s="22"/>
      <c r="K332" t="s">
        <v>44</v>
      </c>
      <c r="L332" s="20" t="s">
        <v>51</v>
      </c>
      <c r="M332">
        <v>10310</v>
      </c>
      <c r="N332" s="21">
        <v>45.889626507458019</v>
      </c>
      <c r="O332" s="21">
        <v>22.143014382913996</v>
      </c>
      <c r="P332" t="s">
        <v>42</v>
      </c>
      <c r="Q332" t="s">
        <v>42</v>
      </c>
      <c r="X332" s="20" t="s">
        <v>59</v>
      </c>
      <c r="Y332">
        <v>43215</v>
      </c>
      <c r="Z332" t="str">
        <f t="shared" si="66"/>
        <v>Kab. Cianjur43215</v>
      </c>
      <c r="AB332">
        <v>15336</v>
      </c>
      <c r="AC332" t="str">
        <f t="shared" si="78"/>
        <v/>
      </c>
      <c r="AD332" t="str">
        <f t="shared" si="78"/>
        <v/>
      </c>
      <c r="AE332" t="str">
        <f t="shared" si="78"/>
        <v/>
      </c>
      <c r="AF332" t="str">
        <f t="shared" si="78"/>
        <v/>
      </c>
      <c r="AG332" t="str">
        <f t="shared" si="78"/>
        <v/>
      </c>
      <c r="AH332" t="str">
        <f t="shared" si="78"/>
        <v/>
      </c>
      <c r="AI332" t="str">
        <f t="shared" si="78"/>
        <v/>
      </c>
      <c r="AJ332" t="str">
        <f t="shared" si="78"/>
        <v/>
      </c>
      <c r="AK332" t="str">
        <f t="shared" si="78"/>
        <v/>
      </c>
      <c r="AL332" t="str">
        <f t="shared" si="78"/>
        <v/>
      </c>
      <c r="AM332" t="str">
        <f t="shared" si="78"/>
        <v/>
      </c>
      <c r="AN332" t="str">
        <f t="shared" si="78"/>
        <v/>
      </c>
      <c r="AO332" t="str">
        <f t="shared" si="78"/>
        <v/>
      </c>
      <c r="AP332" t="str">
        <f t="shared" si="78"/>
        <v/>
      </c>
      <c r="AQ332" t="str">
        <f t="shared" si="78"/>
        <v/>
      </c>
      <c r="AR332" t="str">
        <f t="shared" si="78"/>
        <v/>
      </c>
      <c r="AS332" t="str">
        <f t="shared" si="77"/>
        <v/>
      </c>
      <c r="AT332" t="str">
        <f t="shared" si="77"/>
        <v/>
      </c>
      <c r="AU332" t="str">
        <f t="shared" si="77"/>
        <v/>
      </c>
      <c r="AV332" t="str">
        <f t="shared" si="77"/>
        <v/>
      </c>
      <c r="AW332" t="str">
        <f t="shared" si="77"/>
        <v/>
      </c>
      <c r="AX332" t="str">
        <f t="shared" si="77"/>
        <v/>
      </c>
      <c r="AY332" t="str">
        <f t="shared" si="77"/>
        <v/>
      </c>
      <c r="AZ332" t="str">
        <f t="shared" si="77"/>
        <v/>
      </c>
      <c r="BA332" t="str">
        <f t="shared" si="77"/>
        <v/>
      </c>
      <c r="BB332" t="str">
        <f t="shared" si="77"/>
        <v/>
      </c>
      <c r="BC332" t="str">
        <f t="shared" si="77"/>
        <v/>
      </c>
      <c r="BD332" t="str">
        <f t="shared" si="77"/>
        <v/>
      </c>
      <c r="BE332" t="str">
        <f t="shared" si="77"/>
        <v/>
      </c>
      <c r="BF332" t="str">
        <f t="shared" si="77"/>
        <v/>
      </c>
      <c r="BG332" t="str">
        <f t="shared" si="77"/>
        <v/>
      </c>
      <c r="BH332" t="str">
        <f t="shared" si="76"/>
        <v/>
      </c>
      <c r="BI332" t="str">
        <f t="shared" si="76"/>
        <v/>
      </c>
      <c r="BJ332" t="str">
        <f t="shared" si="76"/>
        <v/>
      </c>
      <c r="BK332">
        <f t="shared" si="76"/>
        <v>15336</v>
      </c>
      <c r="BL332" t="str">
        <f t="shared" si="76"/>
        <v/>
      </c>
      <c r="BM332" t="str">
        <f t="shared" si="76"/>
        <v/>
      </c>
      <c r="BN332" t="str">
        <f t="shared" si="76"/>
        <v/>
      </c>
      <c r="BO332" t="str">
        <f t="shared" si="76"/>
        <v/>
      </c>
      <c r="BP332" t="str">
        <f t="shared" si="76"/>
        <v/>
      </c>
      <c r="BQ332" t="str">
        <f t="shared" si="76"/>
        <v/>
      </c>
      <c r="BU332" t="s">
        <v>44</v>
      </c>
      <c r="BV332" t="s">
        <v>51</v>
      </c>
      <c r="BW332">
        <v>10310</v>
      </c>
      <c r="BX332">
        <v>-6.1991376000000002</v>
      </c>
      <c r="BY332">
        <v>106.83258720000001</v>
      </c>
      <c r="BZ332">
        <v>186.87208285729591</v>
      </c>
    </row>
    <row r="333" spans="1:78" x14ac:dyDescent="0.25">
      <c r="A333" t="str">
        <f t="shared" ref="A333:A396" si="79">B333&amp;C333</f>
        <v>Kota Jakarta Pusat10320</v>
      </c>
      <c r="B333" s="20" t="s">
        <v>51</v>
      </c>
      <c r="C333">
        <v>10320</v>
      </c>
      <c r="D333" s="21">
        <v>179.62886519497607</v>
      </c>
      <c r="E333" s="21">
        <v>174.68730578774051</v>
      </c>
      <c r="F333" s="23">
        <v>1035000</v>
      </c>
      <c r="G333" s="23">
        <v>1035000</v>
      </c>
      <c r="H333" t="s">
        <v>42</v>
      </c>
      <c r="I333" s="23">
        <v>1035000</v>
      </c>
      <c r="J333" s="22"/>
      <c r="K333" t="s">
        <v>44</v>
      </c>
      <c r="L333" s="20" t="s">
        <v>51</v>
      </c>
      <c r="M333">
        <v>10320</v>
      </c>
      <c r="N333" s="21">
        <v>45.133689222705875</v>
      </c>
      <c r="O333" s="21">
        <v>19.438800956007345</v>
      </c>
      <c r="P333" t="s">
        <v>42</v>
      </c>
      <c r="Q333" t="s">
        <v>42</v>
      </c>
      <c r="X333" s="20" t="s">
        <v>53</v>
      </c>
      <c r="Y333">
        <v>45376</v>
      </c>
      <c r="Z333" t="str">
        <f t="shared" ref="Z333:Z396" si="80">X333&amp;Y333</f>
        <v>Kab. Sumedang45376</v>
      </c>
      <c r="AB333">
        <v>15337</v>
      </c>
      <c r="AC333" t="str">
        <f t="shared" si="78"/>
        <v/>
      </c>
      <c r="AD333" t="str">
        <f t="shared" si="78"/>
        <v/>
      </c>
      <c r="AE333" t="str">
        <f t="shared" si="78"/>
        <v/>
      </c>
      <c r="AF333" t="str">
        <f t="shared" si="78"/>
        <v/>
      </c>
      <c r="AG333" t="str">
        <f t="shared" si="78"/>
        <v/>
      </c>
      <c r="AH333" t="str">
        <f t="shared" si="78"/>
        <v/>
      </c>
      <c r="AI333" t="str">
        <f t="shared" si="78"/>
        <v/>
      </c>
      <c r="AJ333" t="str">
        <f t="shared" si="78"/>
        <v/>
      </c>
      <c r="AK333" t="str">
        <f t="shared" si="78"/>
        <v/>
      </c>
      <c r="AL333" t="str">
        <f t="shared" si="78"/>
        <v/>
      </c>
      <c r="AM333" t="str">
        <f t="shared" si="78"/>
        <v/>
      </c>
      <c r="AN333" t="str">
        <f t="shared" si="78"/>
        <v/>
      </c>
      <c r="AO333" t="str">
        <f t="shared" si="78"/>
        <v/>
      </c>
      <c r="AP333" t="str">
        <f t="shared" si="78"/>
        <v/>
      </c>
      <c r="AQ333" t="str">
        <f t="shared" si="78"/>
        <v/>
      </c>
      <c r="AR333" t="str">
        <f t="shared" si="78"/>
        <v/>
      </c>
      <c r="AS333" t="str">
        <f t="shared" si="77"/>
        <v/>
      </c>
      <c r="AT333" t="str">
        <f t="shared" si="77"/>
        <v/>
      </c>
      <c r="AU333" t="str">
        <f t="shared" si="77"/>
        <v/>
      </c>
      <c r="AV333" t="str">
        <f t="shared" si="77"/>
        <v/>
      </c>
      <c r="AW333" t="str">
        <f t="shared" si="77"/>
        <v/>
      </c>
      <c r="AX333" t="str">
        <f t="shared" si="77"/>
        <v/>
      </c>
      <c r="AY333" t="str">
        <f t="shared" si="77"/>
        <v/>
      </c>
      <c r="AZ333" t="str">
        <f t="shared" si="77"/>
        <v/>
      </c>
      <c r="BA333" t="str">
        <f t="shared" si="77"/>
        <v/>
      </c>
      <c r="BB333" t="str">
        <f t="shared" si="77"/>
        <v/>
      </c>
      <c r="BC333" t="str">
        <f t="shared" si="77"/>
        <v/>
      </c>
      <c r="BD333" t="str">
        <f t="shared" si="77"/>
        <v/>
      </c>
      <c r="BE333" t="str">
        <f t="shared" si="77"/>
        <v/>
      </c>
      <c r="BF333" t="str">
        <f t="shared" si="77"/>
        <v/>
      </c>
      <c r="BG333" t="str">
        <f t="shared" si="77"/>
        <v/>
      </c>
      <c r="BH333" t="str">
        <f t="shared" si="76"/>
        <v/>
      </c>
      <c r="BI333" t="str">
        <f t="shared" si="76"/>
        <v/>
      </c>
      <c r="BJ333" t="str">
        <f t="shared" si="76"/>
        <v/>
      </c>
      <c r="BK333">
        <f t="shared" si="76"/>
        <v>15337</v>
      </c>
      <c r="BL333" t="str">
        <f t="shared" si="76"/>
        <v/>
      </c>
      <c r="BM333" t="str">
        <f t="shared" si="76"/>
        <v/>
      </c>
      <c r="BN333" t="str">
        <f t="shared" si="76"/>
        <v/>
      </c>
      <c r="BO333" t="str">
        <f t="shared" si="76"/>
        <v/>
      </c>
      <c r="BP333" t="str">
        <f t="shared" si="76"/>
        <v/>
      </c>
      <c r="BQ333" t="str">
        <f t="shared" si="76"/>
        <v/>
      </c>
      <c r="BU333" t="s">
        <v>44</v>
      </c>
      <c r="BV333" t="s">
        <v>51</v>
      </c>
      <c r="BW333">
        <v>10320</v>
      </c>
      <c r="BX333">
        <v>-6.2024403000000001</v>
      </c>
      <c r="BY333">
        <v>106.8488128</v>
      </c>
      <c r="BZ333">
        <v>184.62440246556829</v>
      </c>
    </row>
    <row r="334" spans="1:78" x14ac:dyDescent="0.25">
      <c r="A334" t="str">
        <f t="shared" si="79"/>
        <v>Kota Jakarta Pusat10330</v>
      </c>
      <c r="B334" s="20" t="s">
        <v>51</v>
      </c>
      <c r="C334">
        <v>10330</v>
      </c>
      <c r="D334" s="21">
        <v>181.83121164383235</v>
      </c>
      <c r="E334" s="21">
        <v>176.89696066159109</v>
      </c>
      <c r="F334" s="23">
        <v>1045000</v>
      </c>
      <c r="G334" s="23">
        <v>1045000</v>
      </c>
      <c r="H334" t="s">
        <v>42</v>
      </c>
      <c r="I334" s="23">
        <v>1045000</v>
      </c>
      <c r="J334" s="22"/>
      <c r="K334" t="s">
        <v>44</v>
      </c>
      <c r="L334" s="20" t="s">
        <v>51</v>
      </c>
      <c r="M334">
        <v>10330</v>
      </c>
      <c r="N334" s="21">
        <v>46.877861049210942</v>
      </c>
      <c r="O334" s="21">
        <v>21.446878980728652</v>
      </c>
      <c r="P334" t="s">
        <v>42</v>
      </c>
      <c r="Q334" t="s">
        <v>42</v>
      </c>
      <c r="X334" s="20" t="s">
        <v>64</v>
      </c>
      <c r="Y334">
        <v>45465</v>
      </c>
      <c r="Z334" t="str">
        <f t="shared" si="80"/>
        <v>Kab. Majalengka45465</v>
      </c>
      <c r="AB334">
        <v>15338</v>
      </c>
      <c r="AC334" t="str">
        <f t="shared" si="78"/>
        <v/>
      </c>
      <c r="AD334" t="str">
        <f t="shared" si="78"/>
        <v/>
      </c>
      <c r="AE334" t="str">
        <f t="shared" si="78"/>
        <v/>
      </c>
      <c r="AF334" t="str">
        <f t="shared" si="78"/>
        <v/>
      </c>
      <c r="AG334" t="str">
        <f t="shared" si="78"/>
        <v/>
      </c>
      <c r="AH334" t="str">
        <f t="shared" si="78"/>
        <v/>
      </c>
      <c r="AI334" t="str">
        <f t="shared" si="78"/>
        <v/>
      </c>
      <c r="AJ334" t="str">
        <f t="shared" si="78"/>
        <v/>
      </c>
      <c r="AK334" t="str">
        <f t="shared" si="78"/>
        <v/>
      </c>
      <c r="AL334" t="str">
        <f t="shared" si="78"/>
        <v/>
      </c>
      <c r="AM334" t="str">
        <f t="shared" si="78"/>
        <v/>
      </c>
      <c r="AN334" t="str">
        <f t="shared" si="78"/>
        <v/>
      </c>
      <c r="AO334" t="str">
        <f t="shared" si="78"/>
        <v/>
      </c>
      <c r="AP334" t="str">
        <f t="shared" si="78"/>
        <v/>
      </c>
      <c r="AQ334" t="str">
        <f t="shared" si="78"/>
        <v/>
      </c>
      <c r="AR334" t="str">
        <f t="shared" si="78"/>
        <v/>
      </c>
      <c r="AS334" t="str">
        <f t="shared" si="77"/>
        <v/>
      </c>
      <c r="AT334" t="str">
        <f t="shared" si="77"/>
        <v/>
      </c>
      <c r="AU334" t="str">
        <f t="shared" si="77"/>
        <v/>
      </c>
      <c r="AV334" t="str">
        <f t="shared" si="77"/>
        <v/>
      </c>
      <c r="AW334" t="str">
        <f t="shared" si="77"/>
        <v/>
      </c>
      <c r="AX334" t="str">
        <f t="shared" si="77"/>
        <v/>
      </c>
      <c r="AY334" t="str">
        <f t="shared" si="77"/>
        <v/>
      </c>
      <c r="AZ334" t="str">
        <f t="shared" si="77"/>
        <v/>
      </c>
      <c r="BA334" t="str">
        <f t="shared" si="77"/>
        <v/>
      </c>
      <c r="BB334" t="str">
        <f t="shared" si="77"/>
        <v/>
      </c>
      <c r="BC334" t="str">
        <f t="shared" si="77"/>
        <v/>
      </c>
      <c r="BD334" t="str">
        <f t="shared" si="77"/>
        <v/>
      </c>
      <c r="BE334" t="str">
        <f t="shared" si="77"/>
        <v/>
      </c>
      <c r="BF334" t="str">
        <f t="shared" si="77"/>
        <v/>
      </c>
      <c r="BG334" t="str">
        <f t="shared" si="77"/>
        <v/>
      </c>
      <c r="BH334" t="str">
        <f t="shared" si="76"/>
        <v/>
      </c>
      <c r="BI334" t="str">
        <f t="shared" si="76"/>
        <v/>
      </c>
      <c r="BJ334" t="str">
        <f t="shared" si="76"/>
        <v/>
      </c>
      <c r="BK334">
        <f t="shared" si="76"/>
        <v>15338</v>
      </c>
      <c r="BL334" t="str">
        <f t="shared" si="76"/>
        <v/>
      </c>
      <c r="BM334" t="str">
        <f t="shared" si="76"/>
        <v/>
      </c>
      <c r="BN334" t="str">
        <f t="shared" si="76"/>
        <v/>
      </c>
      <c r="BO334" t="str">
        <f t="shared" si="76"/>
        <v/>
      </c>
      <c r="BP334" t="str">
        <f t="shared" si="76"/>
        <v/>
      </c>
      <c r="BQ334" t="str">
        <f t="shared" si="76"/>
        <v/>
      </c>
      <c r="BU334" t="s">
        <v>44</v>
      </c>
      <c r="BV334" t="s">
        <v>51</v>
      </c>
      <c r="BW334">
        <v>10330</v>
      </c>
      <c r="BX334">
        <v>-6.1925150000000002</v>
      </c>
      <c r="BY334">
        <v>106.8399623</v>
      </c>
      <c r="BZ334">
        <v>186.83581193859891</v>
      </c>
    </row>
    <row r="335" spans="1:78" x14ac:dyDescent="0.25">
      <c r="A335" t="str">
        <f t="shared" si="79"/>
        <v>Kota Jakarta Pusat10340</v>
      </c>
      <c r="B335" s="20" t="s">
        <v>51</v>
      </c>
      <c r="C335">
        <v>10340</v>
      </c>
      <c r="D335" s="21">
        <v>183.74292326452218</v>
      </c>
      <c r="E335" s="21">
        <v>178.80194941224195</v>
      </c>
      <c r="F335" s="23">
        <v>1055000</v>
      </c>
      <c r="G335" s="23">
        <v>1055000</v>
      </c>
      <c r="H335" t="s">
        <v>42</v>
      </c>
      <c r="I335" s="23">
        <v>1055000</v>
      </c>
      <c r="J335" s="22"/>
      <c r="K335" t="s">
        <v>44</v>
      </c>
      <c r="L335" s="20" t="s">
        <v>51</v>
      </c>
      <c r="M335">
        <v>10340</v>
      </c>
      <c r="N335" s="21">
        <v>48.236540238458687</v>
      </c>
      <c r="O335" s="21">
        <v>23.301001851263955</v>
      </c>
      <c r="P335" t="s">
        <v>42</v>
      </c>
      <c r="Q335" t="s">
        <v>42</v>
      </c>
      <c r="X335" s="20" t="s">
        <v>61</v>
      </c>
      <c r="Y335">
        <v>46465</v>
      </c>
      <c r="Z335" t="str">
        <f t="shared" si="80"/>
        <v>Kab. Tasikmalaya46465</v>
      </c>
      <c r="AB335">
        <v>15339</v>
      </c>
      <c r="AC335" t="str">
        <f t="shared" si="78"/>
        <v/>
      </c>
      <c r="AD335" t="str">
        <f t="shared" si="78"/>
        <v/>
      </c>
      <c r="AE335" t="str">
        <f t="shared" si="78"/>
        <v/>
      </c>
      <c r="AF335" t="str">
        <f t="shared" si="78"/>
        <v/>
      </c>
      <c r="AG335" t="str">
        <f t="shared" si="78"/>
        <v/>
      </c>
      <c r="AH335" t="str">
        <f t="shared" si="78"/>
        <v/>
      </c>
      <c r="AI335" t="str">
        <f t="shared" si="78"/>
        <v/>
      </c>
      <c r="AJ335" t="str">
        <f t="shared" si="78"/>
        <v/>
      </c>
      <c r="AK335" t="str">
        <f t="shared" si="78"/>
        <v/>
      </c>
      <c r="AL335" t="str">
        <f t="shared" si="78"/>
        <v/>
      </c>
      <c r="AM335" t="str">
        <f t="shared" si="78"/>
        <v/>
      </c>
      <c r="AN335" t="str">
        <f t="shared" si="78"/>
        <v/>
      </c>
      <c r="AO335" t="str">
        <f t="shared" si="78"/>
        <v/>
      </c>
      <c r="AP335" t="str">
        <f t="shared" si="78"/>
        <v/>
      </c>
      <c r="AQ335" t="str">
        <f t="shared" si="78"/>
        <v/>
      </c>
      <c r="AR335" t="str">
        <f t="shared" si="78"/>
        <v/>
      </c>
      <c r="AS335" t="str">
        <f t="shared" si="77"/>
        <v/>
      </c>
      <c r="AT335" t="str">
        <f t="shared" si="77"/>
        <v/>
      </c>
      <c r="AU335" t="str">
        <f t="shared" si="77"/>
        <v/>
      </c>
      <c r="AV335" t="str">
        <f t="shared" si="77"/>
        <v/>
      </c>
      <c r="AW335" t="str">
        <f t="shared" si="77"/>
        <v/>
      </c>
      <c r="AX335" t="str">
        <f t="shared" si="77"/>
        <v/>
      </c>
      <c r="AY335" t="str">
        <f t="shared" si="77"/>
        <v/>
      </c>
      <c r="AZ335" t="str">
        <f t="shared" si="77"/>
        <v/>
      </c>
      <c r="BA335" t="str">
        <f t="shared" si="77"/>
        <v/>
      </c>
      <c r="BB335" t="str">
        <f t="shared" si="77"/>
        <v/>
      </c>
      <c r="BC335" t="str">
        <f t="shared" si="77"/>
        <v/>
      </c>
      <c r="BD335" t="str">
        <f t="shared" si="77"/>
        <v/>
      </c>
      <c r="BE335" t="str">
        <f t="shared" si="77"/>
        <v/>
      </c>
      <c r="BF335" t="str">
        <f t="shared" si="77"/>
        <v/>
      </c>
      <c r="BG335" t="str">
        <f t="shared" si="77"/>
        <v/>
      </c>
      <c r="BH335" t="str">
        <f t="shared" si="76"/>
        <v/>
      </c>
      <c r="BI335" t="str">
        <f t="shared" si="76"/>
        <v/>
      </c>
      <c r="BJ335" t="str">
        <f t="shared" si="76"/>
        <v/>
      </c>
      <c r="BK335">
        <f t="shared" si="76"/>
        <v>15339</v>
      </c>
      <c r="BL335" t="str">
        <f t="shared" si="76"/>
        <v/>
      </c>
      <c r="BM335" t="str">
        <f t="shared" si="76"/>
        <v/>
      </c>
      <c r="BN335" t="str">
        <f t="shared" si="76"/>
        <v/>
      </c>
      <c r="BO335" t="str">
        <f t="shared" si="76"/>
        <v/>
      </c>
      <c r="BP335" t="str">
        <f t="shared" si="76"/>
        <v/>
      </c>
      <c r="BQ335" t="str">
        <f t="shared" si="76"/>
        <v/>
      </c>
      <c r="BU335" t="s">
        <v>44</v>
      </c>
      <c r="BV335" t="s">
        <v>51</v>
      </c>
      <c r="BW335">
        <v>10340</v>
      </c>
      <c r="BX335">
        <v>-6.1851431999999997</v>
      </c>
      <c r="BY335">
        <v>106.83111220000001</v>
      </c>
      <c r="BZ335">
        <v>188.73636847492011</v>
      </c>
    </row>
    <row r="336" spans="1:78" x14ac:dyDescent="0.25">
      <c r="A336" t="str">
        <f t="shared" si="79"/>
        <v>Kota Jakarta Pusat10350</v>
      </c>
      <c r="B336" s="20" t="s">
        <v>51</v>
      </c>
      <c r="C336">
        <v>10350</v>
      </c>
      <c r="D336" s="21">
        <v>182.87373170258451</v>
      </c>
      <c r="E336" s="21">
        <v>177.89100512061231</v>
      </c>
      <c r="F336" s="23">
        <v>1050000</v>
      </c>
      <c r="G336" s="23">
        <v>1050000</v>
      </c>
      <c r="H336" t="s">
        <v>42</v>
      </c>
      <c r="I336" s="23">
        <v>1050000</v>
      </c>
      <c r="J336" s="22"/>
      <c r="K336" t="s">
        <v>44</v>
      </c>
      <c r="L336" s="20" t="s">
        <v>51</v>
      </c>
      <c r="M336">
        <v>10350</v>
      </c>
      <c r="N336" s="21">
        <v>46.966414373345849</v>
      </c>
      <c r="O336" s="21">
        <v>22.767396223063869</v>
      </c>
      <c r="P336" t="s">
        <v>42</v>
      </c>
      <c r="Q336" t="s">
        <v>42</v>
      </c>
      <c r="X336" s="20" t="s">
        <v>59</v>
      </c>
      <c r="Y336">
        <v>43274</v>
      </c>
      <c r="Z336" t="str">
        <f t="shared" si="80"/>
        <v>Kab. Cianjur43274</v>
      </c>
      <c r="AB336">
        <v>15340</v>
      </c>
      <c r="AC336" t="str">
        <f t="shared" si="78"/>
        <v/>
      </c>
      <c r="AD336" t="str">
        <f t="shared" si="78"/>
        <v/>
      </c>
      <c r="AE336" t="str">
        <f t="shared" si="78"/>
        <v/>
      </c>
      <c r="AF336" t="str">
        <f t="shared" si="78"/>
        <v/>
      </c>
      <c r="AG336" t="str">
        <f t="shared" si="78"/>
        <v/>
      </c>
      <c r="AH336" t="str">
        <f t="shared" si="78"/>
        <v/>
      </c>
      <c r="AI336" t="str">
        <f t="shared" si="78"/>
        <v/>
      </c>
      <c r="AJ336" t="str">
        <f t="shared" si="78"/>
        <v/>
      </c>
      <c r="AK336" t="str">
        <f t="shared" si="78"/>
        <v/>
      </c>
      <c r="AL336" t="str">
        <f t="shared" si="78"/>
        <v/>
      </c>
      <c r="AM336" t="str">
        <f t="shared" si="78"/>
        <v/>
      </c>
      <c r="AN336" t="str">
        <f t="shared" si="78"/>
        <v/>
      </c>
      <c r="AO336" t="str">
        <f t="shared" si="78"/>
        <v/>
      </c>
      <c r="AP336" t="str">
        <f t="shared" si="78"/>
        <v/>
      </c>
      <c r="AQ336" t="str">
        <f t="shared" si="78"/>
        <v/>
      </c>
      <c r="AR336" t="str">
        <f t="shared" si="78"/>
        <v/>
      </c>
      <c r="AS336" t="str">
        <f t="shared" si="77"/>
        <v/>
      </c>
      <c r="AT336" t="str">
        <f t="shared" si="77"/>
        <v/>
      </c>
      <c r="AU336" t="str">
        <f t="shared" si="77"/>
        <v/>
      </c>
      <c r="AV336" t="str">
        <f t="shared" si="77"/>
        <v/>
      </c>
      <c r="AW336" t="str">
        <f t="shared" si="77"/>
        <v/>
      </c>
      <c r="AX336" t="str">
        <f t="shared" si="77"/>
        <v/>
      </c>
      <c r="AY336" t="str">
        <f t="shared" si="77"/>
        <v/>
      </c>
      <c r="AZ336" t="str">
        <f t="shared" si="77"/>
        <v/>
      </c>
      <c r="BA336" t="str">
        <f t="shared" si="77"/>
        <v/>
      </c>
      <c r="BB336" t="str">
        <f t="shared" si="77"/>
        <v/>
      </c>
      <c r="BC336" t="str">
        <f t="shared" si="77"/>
        <v/>
      </c>
      <c r="BD336" t="str">
        <f t="shared" si="77"/>
        <v/>
      </c>
      <c r="BE336" t="str">
        <f t="shared" si="77"/>
        <v/>
      </c>
      <c r="BF336" t="str">
        <f t="shared" si="77"/>
        <v/>
      </c>
      <c r="BG336" t="str">
        <f t="shared" si="77"/>
        <v/>
      </c>
      <c r="BH336" t="str">
        <f t="shared" si="76"/>
        <v/>
      </c>
      <c r="BI336" t="str">
        <f t="shared" si="76"/>
        <v/>
      </c>
      <c r="BJ336" t="str">
        <f t="shared" si="76"/>
        <v/>
      </c>
      <c r="BK336">
        <f t="shared" si="76"/>
        <v>15340</v>
      </c>
      <c r="BL336" t="str">
        <f t="shared" si="76"/>
        <v/>
      </c>
      <c r="BM336" t="str">
        <f t="shared" si="76"/>
        <v/>
      </c>
      <c r="BN336" t="str">
        <f t="shared" si="76"/>
        <v/>
      </c>
      <c r="BO336" t="str">
        <f t="shared" si="76"/>
        <v/>
      </c>
      <c r="BP336" t="str">
        <f t="shared" si="76"/>
        <v/>
      </c>
      <c r="BQ336" t="str">
        <f t="shared" si="76"/>
        <v/>
      </c>
      <c r="BU336" t="s">
        <v>44</v>
      </c>
      <c r="BV336" t="s">
        <v>51</v>
      </c>
      <c r="BW336">
        <v>10350</v>
      </c>
      <c r="BX336">
        <v>-6.1928022</v>
      </c>
      <c r="BY336">
        <v>106.83111220000001</v>
      </c>
      <c r="BZ336">
        <v>187.80672399152618</v>
      </c>
    </row>
    <row r="337" spans="1:78" x14ac:dyDescent="0.25">
      <c r="A337" t="str">
        <f t="shared" si="79"/>
        <v>Kota Jakarta Pusat10410</v>
      </c>
      <c r="B337" s="20" t="s">
        <v>51</v>
      </c>
      <c r="C337">
        <v>10410</v>
      </c>
      <c r="D337" s="21">
        <v>183.5846882411752</v>
      </c>
      <c r="E337" s="21">
        <v>178.73392804915056</v>
      </c>
      <c r="F337" s="23">
        <v>1055000</v>
      </c>
      <c r="G337" s="23">
        <v>1055000</v>
      </c>
      <c r="H337" t="s">
        <v>42</v>
      </c>
      <c r="I337" s="23">
        <v>1055000</v>
      </c>
      <c r="J337" s="22"/>
      <c r="K337" t="s">
        <v>44</v>
      </c>
      <c r="L337" s="20" t="s">
        <v>51</v>
      </c>
      <c r="M337">
        <v>10410</v>
      </c>
      <c r="N337" s="21">
        <v>49.425247616194298</v>
      </c>
      <c r="O337" s="21">
        <v>22.641422366385328</v>
      </c>
      <c r="P337" t="s">
        <v>42</v>
      </c>
      <c r="Q337" t="s">
        <v>42</v>
      </c>
      <c r="X337" s="20" t="s">
        <v>64</v>
      </c>
      <c r="Y337">
        <v>45459</v>
      </c>
      <c r="Z337" t="str">
        <f t="shared" si="80"/>
        <v>Kab. Majalengka45459</v>
      </c>
      <c r="AB337">
        <v>15341</v>
      </c>
      <c r="AC337" t="str">
        <f t="shared" si="78"/>
        <v/>
      </c>
      <c r="AD337" t="str">
        <f t="shared" si="78"/>
        <v/>
      </c>
      <c r="AE337" t="str">
        <f t="shared" si="78"/>
        <v/>
      </c>
      <c r="AF337" t="str">
        <f t="shared" si="78"/>
        <v/>
      </c>
      <c r="AG337" t="str">
        <f t="shared" si="78"/>
        <v/>
      </c>
      <c r="AH337" t="str">
        <f t="shared" si="78"/>
        <v/>
      </c>
      <c r="AI337" t="str">
        <f t="shared" si="78"/>
        <v/>
      </c>
      <c r="AJ337" t="str">
        <f t="shared" si="78"/>
        <v/>
      </c>
      <c r="AK337" t="str">
        <f t="shared" si="78"/>
        <v/>
      </c>
      <c r="AL337" t="str">
        <f t="shared" si="78"/>
        <v/>
      </c>
      <c r="AM337" t="str">
        <f t="shared" si="78"/>
        <v/>
      </c>
      <c r="AN337" t="str">
        <f t="shared" si="78"/>
        <v/>
      </c>
      <c r="AO337" t="str">
        <f t="shared" si="78"/>
        <v/>
      </c>
      <c r="AP337" t="str">
        <f t="shared" si="78"/>
        <v/>
      </c>
      <c r="AQ337" t="str">
        <f t="shared" si="78"/>
        <v/>
      </c>
      <c r="AR337" t="str">
        <f t="shared" si="78"/>
        <v/>
      </c>
      <c r="AS337" t="str">
        <f t="shared" si="77"/>
        <v/>
      </c>
      <c r="AT337" t="str">
        <f t="shared" si="77"/>
        <v/>
      </c>
      <c r="AU337" t="str">
        <f t="shared" si="77"/>
        <v/>
      </c>
      <c r="AV337" t="str">
        <f t="shared" si="77"/>
        <v/>
      </c>
      <c r="AW337" t="str">
        <f t="shared" si="77"/>
        <v/>
      </c>
      <c r="AX337" t="str">
        <f t="shared" si="77"/>
        <v/>
      </c>
      <c r="AY337" t="str">
        <f t="shared" si="77"/>
        <v/>
      </c>
      <c r="AZ337" t="str">
        <f t="shared" si="77"/>
        <v/>
      </c>
      <c r="BA337" t="str">
        <f t="shared" si="77"/>
        <v/>
      </c>
      <c r="BB337" t="str">
        <f t="shared" si="77"/>
        <v/>
      </c>
      <c r="BC337" t="str">
        <f t="shared" si="77"/>
        <v/>
      </c>
      <c r="BD337" t="str">
        <f t="shared" si="77"/>
        <v/>
      </c>
      <c r="BE337" t="str">
        <f t="shared" si="77"/>
        <v/>
      </c>
      <c r="BF337" t="str">
        <f t="shared" si="77"/>
        <v/>
      </c>
      <c r="BG337" t="str">
        <f t="shared" si="77"/>
        <v/>
      </c>
      <c r="BH337" t="str">
        <f t="shared" si="76"/>
        <v/>
      </c>
      <c r="BI337" t="str">
        <f t="shared" si="76"/>
        <v/>
      </c>
      <c r="BJ337" t="str">
        <f t="shared" si="76"/>
        <v/>
      </c>
      <c r="BK337">
        <f t="shared" si="76"/>
        <v>15341</v>
      </c>
      <c r="BL337" t="str">
        <f t="shared" si="76"/>
        <v/>
      </c>
      <c r="BM337" t="str">
        <f t="shared" si="76"/>
        <v/>
      </c>
      <c r="BN337" t="str">
        <f t="shared" si="76"/>
        <v/>
      </c>
      <c r="BO337" t="str">
        <f t="shared" si="76"/>
        <v/>
      </c>
      <c r="BP337" t="str">
        <f t="shared" si="76"/>
        <v/>
      </c>
      <c r="BQ337" t="str">
        <f t="shared" si="76"/>
        <v/>
      </c>
      <c r="BU337" t="s">
        <v>44</v>
      </c>
      <c r="BV337" t="s">
        <v>51</v>
      </c>
      <c r="BW337">
        <v>10410</v>
      </c>
      <c r="BX337">
        <v>-6.1771985999999997</v>
      </c>
      <c r="BY337">
        <v>106.8399623</v>
      </c>
      <c r="BZ337">
        <v>188.70915386960877</v>
      </c>
    </row>
    <row r="338" spans="1:78" x14ac:dyDescent="0.25">
      <c r="A338" t="str">
        <f t="shared" si="79"/>
        <v>Kota Jakarta Pusat10420</v>
      </c>
      <c r="B338" s="20" t="s">
        <v>51</v>
      </c>
      <c r="C338">
        <v>10420</v>
      </c>
      <c r="D338" s="21">
        <v>182.83891275232796</v>
      </c>
      <c r="E338" s="21">
        <v>177.96106912799357</v>
      </c>
      <c r="F338" s="23">
        <v>1050000</v>
      </c>
      <c r="G338" s="23">
        <v>1050000</v>
      </c>
      <c r="H338" t="s">
        <v>42</v>
      </c>
      <c r="I338" s="23">
        <v>1050000</v>
      </c>
      <c r="J338" s="22"/>
      <c r="K338" t="s">
        <v>44</v>
      </c>
      <c r="L338" s="20" t="s">
        <v>51</v>
      </c>
      <c r="M338">
        <v>10420</v>
      </c>
      <c r="N338" s="21">
        <v>48.46495190381043</v>
      </c>
      <c r="O338" s="21">
        <v>22.061237922199805</v>
      </c>
      <c r="P338" t="s">
        <v>42</v>
      </c>
      <c r="Q338" t="s">
        <v>42</v>
      </c>
      <c r="X338" s="20" t="s">
        <v>64</v>
      </c>
      <c r="Y338">
        <v>45452</v>
      </c>
      <c r="Z338" t="str">
        <f t="shared" si="80"/>
        <v>Kab. Majalengka45452</v>
      </c>
      <c r="AB338">
        <v>15342</v>
      </c>
      <c r="AC338" t="str">
        <f t="shared" si="78"/>
        <v/>
      </c>
      <c r="AD338" t="str">
        <f t="shared" si="78"/>
        <v/>
      </c>
      <c r="AE338" t="str">
        <f t="shared" si="78"/>
        <v/>
      </c>
      <c r="AF338" t="str">
        <f t="shared" si="78"/>
        <v/>
      </c>
      <c r="AG338" t="str">
        <f t="shared" si="78"/>
        <v/>
      </c>
      <c r="AH338" t="str">
        <f t="shared" si="78"/>
        <v/>
      </c>
      <c r="AI338" t="str">
        <f t="shared" si="78"/>
        <v/>
      </c>
      <c r="AJ338" t="str">
        <f t="shared" si="78"/>
        <v/>
      </c>
      <c r="AK338" t="str">
        <f t="shared" si="78"/>
        <v/>
      </c>
      <c r="AL338" t="str">
        <f t="shared" si="78"/>
        <v/>
      </c>
      <c r="AM338" t="str">
        <f t="shared" si="78"/>
        <v/>
      </c>
      <c r="AN338" t="str">
        <f t="shared" si="78"/>
        <v/>
      </c>
      <c r="AO338" t="str">
        <f t="shared" si="78"/>
        <v/>
      </c>
      <c r="AP338" t="str">
        <f t="shared" si="78"/>
        <v/>
      </c>
      <c r="AQ338" t="str">
        <f t="shared" si="78"/>
        <v/>
      </c>
      <c r="AR338" t="str">
        <f t="shared" si="78"/>
        <v/>
      </c>
      <c r="AS338" t="str">
        <f t="shared" si="77"/>
        <v/>
      </c>
      <c r="AT338" t="str">
        <f t="shared" si="77"/>
        <v/>
      </c>
      <c r="AU338" t="str">
        <f t="shared" si="77"/>
        <v/>
      </c>
      <c r="AV338" t="str">
        <f t="shared" si="77"/>
        <v/>
      </c>
      <c r="AW338" t="str">
        <f t="shared" si="77"/>
        <v/>
      </c>
      <c r="AX338" t="str">
        <f t="shared" si="77"/>
        <v/>
      </c>
      <c r="AY338" t="str">
        <f t="shared" si="77"/>
        <v/>
      </c>
      <c r="AZ338" t="str">
        <f t="shared" si="77"/>
        <v/>
      </c>
      <c r="BA338" t="str">
        <f t="shared" si="77"/>
        <v/>
      </c>
      <c r="BB338" t="str">
        <f t="shared" si="77"/>
        <v/>
      </c>
      <c r="BC338" t="str">
        <f t="shared" si="77"/>
        <v/>
      </c>
      <c r="BD338" t="str">
        <f t="shared" si="77"/>
        <v/>
      </c>
      <c r="BE338" t="str">
        <f t="shared" si="77"/>
        <v/>
      </c>
      <c r="BF338" t="str">
        <f t="shared" si="77"/>
        <v/>
      </c>
      <c r="BG338" t="str">
        <f t="shared" si="77"/>
        <v/>
      </c>
      <c r="BH338" t="str">
        <f t="shared" si="76"/>
        <v/>
      </c>
      <c r="BI338" t="str">
        <f t="shared" si="76"/>
        <v/>
      </c>
      <c r="BJ338" t="str">
        <f t="shared" si="76"/>
        <v/>
      </c>
      <c r="BK338">
        <f t="shared" si="76"/>
        <v>15342</v>
      </c>
      <c r="BL338" t="str">
        <f t="shared" si="76"/>
        <v/>
      </c>
      <c r="BM338" t="str">
        <f t="shared" si="76"/>
        <v/>
      </c>
      <c r="BN338" t="str">
        <f t="shared" si="76"/>
        <v/>
      </c>
      <c r="BO338" t="str">
        <f t="shared" si="76"/>
        <v/>
      </c>
      <c r="BP338" t="str">
        <f t="shared" si="76"/>
        <v/>
      </c>
      <c r="BQ338" t="str">
        <f t="shared" si="76"/>
        <v/>
      </c>
      <c r="BU338" t="s">
        <v>44</v>
      </c>
      <c r="BV338" t="s">
        <v>51</v>
      </c>
      <c r="BW338">
        <v>10420</v>
      </c>
      <c r="BX338">
        <v>-6.1829178999999996</v>
      </c>
      <c r="BY338">
        <v>106.8406998</v>
      </c>
      <c r="BZ338">
        <v>187.92474047384962</v>
      </c>
    </row>
    <row r="339" spans="1:78" x14ac:dyDescent="0.25">
      <c r="A339" t="str">
        <f t="shared" si="79"/>
        <v>Kota Jakarta Pusat10430</v>
      </c>
      <c r="B339" s="20" t="s">
        <v>51</v>
      </c>
      <c r="C339">
        <v>10430</v>
      </c>
      <c r="D339" s="21">
        <v>180.98017312649174</v>
      </c>
      <c r="E339" s="21">
        <v>176.07924201517898</v>
      </c>
      <c r="F339" s="23">
        <v>1040000</v>
      </c>
      <c r="G339" s="23">
        <v>1040000</v>
      </c>
      <c r="H339" t="s">
        <v>42</v>
      </c>
      <c r="I339" s="23">
        <v>1040000</v>
      </c>
      <c r="J339" s="22"/>
      <c r="K339" t="s">
        <v>44</v>
      </c>
      <c r="L339" s="20" t="s">
        <v>51</v>
      </c>
      <c r="M339">
        <v>10430</v>
      </c>
      <c r="N339" s="21">
        <v>46.735240586446764</v>
      </c>
      <c r="O339" s="21">
        <v>20.422743758218424</v>
      </c>
      <c r="P339" t="s">
        <v>42</v>
      </c>
      <c r="Q339" t="s">
        <v>42</v>
      </c>
      <c r="X339" s="20" t="s">
        <v>64</v>
      </c>
      <c r="Y339">
        <v>45457</v>
      </c>
      <c r="Z339" t="str">
        <f t="shared" si="80"/>
        <v>Kab. Majalengka45457</v>
      </c>
      <c r="AB339">
        <v>15343</v>
      </c>
      <c r="AC339" t="str">
        <f t="shared" si="78"/>
        <v/>
      </c>
      <c r="AD339" t="str">
        <f t="shared" si="78"/>
        <v/>
      </c>
      <c r="AE339" t="str">
        <f t="shared" si="78"/>
        <v/>
      </c>
      <c r="AF339" t="str">
        <f t="shared" si="78"/>
        <v/>
      </c>
      <c r="AG339" t="str">
        <f t="shared" si="78"/>
        <v/>
      </c>
      <c r="AH339" t="str">
        <f t="shared" si="78"/>
        <v/>
      </c>
      <c r="AI339" t="str">
        <f t="shared" si="78"/>
        <v/>
      </c>
      <c r="AJ339" t="str">
        <f t="shared" si="78"/>
        <v/>
      </c>
      <c r="AK339" t="str">
        <f t="shared" si="78"/>
        <v/>
      </c>
      <c r="AL339" t="str">
        <f t="shared" si="78"/>
        <v/>
      </c>
      <c r="AM339" t="str">
        <f t="shared" si="78"/>
        <v/>
      </c>
      <c r="AN339" t="str">
        <f t="shared" si="78"/>
        <v/>
      </c>
      <c r="AO339" t="str">
        <f t="shared" si="78"/>
        <v/>
      </c>
      <c r="AP339" t="str">
        <f t="shared" si="78"/>
        <v/>
      </c>
      <c r="AQ339" t="str">
        <f t="shared" si="78"/>
        <v/>
      </c>
      <c r="AR339" t="str">
        <f t="shared" si="78"/>
        <v/>
      </c>
      <c r="AS339" t="str">
        <f t="shared" si="77"/>
        <v/>
      </c>
      <c r="AT339" t="str">
        <f t="shared" si="77"/>
        <v/>
      </c>
      <c r="AU339" t="str">
        <f t="shared" si="77"/>
        <v/>
      </c>
      <c r="AV339" t="str">
        <f t="shared" si="77"/>
        <v/>
      </c>
      <c r="AW339" t="str">
        <f t="shared" si="77"/>
        <v/>
      </c>
      <c r="AX339" t="str">
        <f t="shared" si="77"/>
        <v/>
      </c>
      <c r="AY339" t="str">
        <f t="shared" si="77"/>
        <v/>
      </c>
      <c r="AZ339" t="str">
        <f t="shared" si="77"/>
        <v/>
      </c>
      <c r="BA339" t="str">
        <f t="shared" si="77"/>
        <v/>
      </c>
      <c r="BB339" t="str">
        <f t="shared" si="77"/>
        <v/>
      </c>
      <c r="BC339" t="str">
        <f t="shared" si="77"/>
        <v/>
      </c>
      <c r="BD339" t="str">
        <f t="shared" si="77"/>
        <v/>
      </c>
      <c r="BE339" t="str">
        <f t="shared" si="77"/>
        <v/>
      </c>
      <c r="BF339" t="str">
        <f t="shared" si="77"/>
        <v/>
      </c>
      <c r="BG339" t="str">
        <f t="shared" si="77"/>
        <v/>
      </c>
      <c r="BH339" t="str">
        <f t="shared" si="76"/>
        <v/>
      </c>
      <c r="BI339" t="str">
        <f t="shared" si="76"/>
        <v/>
      </c>
      <c r="BJ339" t="str">
        <f t="shared" si="76"/>
        <v/>
      </c>
      <c r="BK339">
        <f t="shared" si="76"/>
        <v>15343</v>
      </c>
      <c r="BL339" t="str">
        <f t="shared" si="76"/>
        <v/>
      </c>
      <c r="BM339" t="str">
        <f t="shared" si="76"/>
        <v/>
      </c>
      <c r="BN339" t="str">
        <f t="shared" si="76"/>
        <v/>
      </c>
      <c r="BO339" t="str">
        <f t="shared" si="76"/>
        <v/>
      </c>
      <c r="BP339" t="str">
        <f t="shared" si="76"/>
        <v/>
      </c>
      <c r="BQ339" t="str">
        <f t="shared" si="76"/>
        <v/>
      </c>
      <c r="BU339" t="s">
        <v>44</v>
      </c>
      <c r="BV339" t="s">
        <v>51</v>
      </c>
      <c r="BW339">
        <v>10430</v>
      </c>
      <c r="BX339">
        <v>-6.1929378000000002</v>
      </c>
      <c r="BY339">
        <v>106.8466001</v>
      </c>
      <c r="BZ339">
        <v>186.03383784389075</v>
      </c>
    </row>
    <row r="340" spans="1:78" x14ac:dyDescent="0.25">
      <c r="A340" t="str">
        <f t="shared" si="79"/>
        <v>Kota Jakarta Pusat10440</v>
      </c>
      <c r="B340" s="20" t="s">
        <v>51</v>
      </c>
      <c r="C340">
        <v>10440</v>
      </c>
      <c r="D340" s="21">
        <v>180.45033408084009</v>
      </c>
      <c r="E340" s="21">
        <v>175.58185077661085</v>
      </c>
      <c r="F340" s="23">
        <v>1040000</v>
      </c>
      <c r="G340" s="23">
        <v>1040000</v>
      </c>
      <c r="H340" t="s">
        <v>42</v>
      </c>
      <c r="I340" s="23">
        <v>1040000</v>
      </c>
      <c r="J340" s="22"/>
      <c r="K340" t="s">
        <v>44</v>
      </c>
      <c r="L340" s="20" t="s">
        <v>51</v>
      </c>
      <c r="M340">
        <v>10440</v>
      </c>
      <c r="N340" s="21">
        <v>46.83119699760006</v>
      </c>
      <c r="O340" s="21">
        <v>19.718645131368259</v>
      </c>
      <c r="P340" t="s">
        <v>42</v>
      </c>
      <c r="Q340" t="s">
        <v>42</v>
      </c>
      <c r="X340" s="20" t="s">
        <v>61</v>
      </c>
      <c r="Y340">
        <v>46158</v>
      </c>
      <c r="Z340" t="str">
        <f t="shared" si="80"/>
        <v>Kab. Tasikmalaya46158</v>
      </c>
      <c r="AB340">
        <v>15344</v>
      </c>
      <c r="AC340" t="str">
        <f t="shared" si="78"/>
        <v/>
      </c>
      <c r="AD340" t="str">
        <f t="shared" si="78"/>
        <v/>
      </c>
      <c r="AE340" t="str">
        <f t="shared" si="78"/>
        <v/>
      </c>
      <c r="AF340" t="str">
        <f t="shared" si="78"/>
        <v/>
      </c>
      <c r="AG340" t="str">
        <f t="shared" si="78"/>
        <v/>
      </c>
      <c r="AH340" t="str">
        <f t="shared" si="78"/>
        <v/>
      </c>
      <c r="AI340" t="str">
        <f t="shared" si="78"/>
        <v/>
      </c>
      <c r="AJ340" t="str">
        <f t="shared" si="78"/>
        <v/>
      </c>
      <c r="AK340" t="str">
        <f t="shared" si="78"/>
        <v/>
      </c>
      <c r="AL340" t="str">
        <f t="shared" si="78"/>
        <v/>
      </c>
      <c r="AM340" t="str">
        <f t="shared" si="78"/>
        <v/>
      </c>
      <c r="AN340" t="str">
        <f t="shared" si="78"/>
        <v/>
      </c>
      <c r="AO340" t="str">
        <f t="shared" si="78"/>
        <v/>
      </c>
      <c r="AP340" t="str">
        <f t="shared" si="78"/>
        <v/>
      </c>
      <c r="AQ340" t="str">
        <f t="shared" si="78"/>
        <v/>
      </c>
      <c r="AR340" t="str">
        <f t="shared" si="78"/>
        <v/>
      </c>
      <c r="AS340" t="str">
        <f t="shared" si="77"/>
        <v/>
      </c>
      <c r="AT340" t="str">
        <f t="shared" si="77"/>
        <v/>
      </c>
      <c r="AU340" t="str">
        <f t="shared" si="77"/>
        <v/>
      </c>
      <c r="AV340" t="str">
        <f t="shared" si="77"/>
        <v/>
      </c>
      <c r="AW340" t="str">
        <f t="shared" si="77"/>
        <v/>
      </c>
      <c r="AX340" t="str">
        <f t="shared" si="77"/>
        <v/>
      </c>
      <c r="AY340" t="str">
        <f t="shared" si="77"/>
        <v/>
      </c>
      <c r="AZ340" t="str">
        <f t="shared" si="77"/>
        <v/>
      </c>
      <c r="BA340" t="str">
        <f t="shared" si="77"/>
        <v/>
      </c>
      <c r="BB340" t="str">
        <f t="shared" si="77"/>
        <v/>
      </c>
      <c r="BC340" t="str">
        <f t="shared" si="77"/>
        <v/>
      </c>
      <c r="BD340" t="str">
        <f t="shared" si="77"/>
        <v/>
      </c>
      <c r="BE340" t="str">
        <f t="shared" si="77"/>
        <v/>
      </c>
      <c r="BF340" t="str">
        <f t="shared" si="77"/>
        <v/>
      </c>
      <c r="BG340" t="str">
        <f t="shared" si="77"/>
        <v/>
      </c>
      <c r="BH340" t="str">
        <f t="shared" si="76"/>
        <v/>
      </c>
      <c r="BI340" t="str">
        <f t="shared" si="76"/>
        <v/>
      </c>
      <c r="BJ340" t="str">
        <f t="shared" si="76"/>
        <v/>
      </c>
      <c r="BK340">
        <f t="shared" si="76"/>
        <v>15344</v>
      </c>
      <c r="BL340" t="str">
        <f t="shared" si="76"/>
        <v/>
      </c>
      <c r="BM340" t="str">
        <f t="shared" si="76"/>
        <v/>
      </c>
      <c r="BN340" t="str">
        <f t="shared" si="76"/>
        <v/>
      </c>
      <c r="BO340" t="str">
        <f t="shared" si="76"/>
        <v/>
      </c>
      <c r="BP340" t="str">
        <f t="shared" si="76"/>
        <v/>
      </c>
      <c r="BQ340" t="str">
        <f t="shared" si="76"/>
        <v/>
      </c>
      <c r="BU340" t="s">
        <v>44</v>
      </c>
      <c r="BV340" t="s">
        <v>51</v>
      </c>
      <c r="BW340">
        <v>10440</v>
      </c>
      <c r="BX340">
        <v>-6.1921318000000003</v>
      </c>
      <c r="BY340">
        <v>106.85176300000001</v>
      </c>
      <c r="BZ340">
        <v>185.55137186569229</v>
      </c>
    </row>
    <row r="341" spans="1:78" x14ac:dyDescent="0.25">
      <c r="A341" t="str">
        <f t="shared" si="79"/>
        <v>Kota Jakarta Pusat10450</v>
      </c>
      <c r="B341" s="20" t="s">
        <v>51</v>
      </c>
      <c r="C341">
        <v>10450</v>
      </c>
      <c r="D341" s="21">
        <v>182.00496107493893</v>
      </c>
      <c r="E341" s="21">
        <v>177.15302554377018</v>
      </c>
      <c r="F341" s="23">
        <v>1050000</v>
      </c>
      <c r="G341" s="23">
        <v>1050000</v>
      </c>
      <c r="H341" t="s">
        <v>42</v>
      </c>
      <c r="I341" s="23">
        <v>1050000</v>
      </c>
      <c r="J341" s="22"/>
      <c r="K341" t="s">
        <v>44</v>
      </c>
      <c r="L341" s="20" t="s">
        <v>51</v>
      </c>
      <c r="M341">
        <v>10450</v>
      </c>
      <c r="N341" s="21">
        <v>48.223393216530511</v>
      </c>
      <c r="O341" s="21">
        <v>21.119042953079429</v>
      </c>
      <c r="P341" t="s">
        <v>42</v>
      </c>
      <c r="Q341" t="s">
        <v>42</v>
      </c>
      <c r="X341" s="20" t="s">
        <v>59</v>
      </c>
      <c r="Y341">
        <v>43261</v>
      </c>
      <c r="Z341" t="str">
        <f t="shared" si="80"/>
        <v>Kab. Cianjur43261</v>
      </c>
      <c r="AB341">
        <v>15345</v>
      </c>
      <c r="AC341" t="str">
        <f t="shared" si="78"/>
        <v/>
      </c>
      <c r="AD341" t="str">
        <f t="shared" si="78"/>
        <v/>
      </c>
      <c r="AE341" t="str">
        <f t="shared" si="78"/>
        <v/>
      </c>
      <c r="AF341" t="str">
        <f t="shared" si="78"/>
        <v/>
      </c>
      <c r="AG341" t="str">
        <f t="shared" si="78"/>
        <v/>
      </c>
      <c r="AH341" t="str">
        <f t="shared" si="78"/>
        <v/>
      </c>
      <c r="AI341" t="str">
        <f t="shared" si="78"/>
        <v/>
      </c>
      <c r="AJ341" t="str">
        <f t="shared" si="78"/>
        <v/>
      </c>
      <c r="AK341" t="str">
        <f t="shared" si="78"/>
        <v/>
      </c>
      <c r="AL341" t="str">
        <f t="shared" si="78"/>
        <v/>
      </c>
      <c r="AM341" t="str">
        <f t="shared" si="78"/>
        <v/>
      </c>
      <c r="AN341" t="str">
        <f t="shared" si="78"/>
        <v/>
      </c>
      <c r="AO341" t="str">
        <f t="shared" si="78"/>
        <v/>
      </c>
      <c r="AP341" t="str">
        <f t="shared" si="78"/>
        <v/>
      </c>
      <c r="AQ341" t="str">
        <f t="shared" si="78"/>
        <v/>
      </c>
      <c r="AR341" t="str">
        <f t="shared" si="78"/>
        <v/>
      </c>
      <c r="AS341" t="str">
        <f t="shared" si="77"/>
        <v/>
      </c>
      <c r="AT341" t="str">
        <f t="shared" si="77"/>
        <v/>
      </c>
      <c r="AU341" t="str">
        <f t="shared" si="77"/>
        <v/>
      </c>
      <c r="AV341" t="str">
        <f t="shared" si="77"/>
        <v/>
      </c>
      <c r="AW341" t="str">
        <f t="shared" si="77"/>
        <v/>
      </c>
      <c r="AX341" t="str">
        <f t="shared" si="77"/>
        <v/>
      </c>
      <c r="AY341" t="str">
        <f t="shared" si="77"/>
        <v/>
      </c>
      <c r="AZ341" t="str">
        <f t="shared" si="77"/>
        <v/>
      </c>
      <c r="BA341" t="str">
        <f t="shared" si="77"/>
        <v/>
      </c>
      <c r="BB341" t="str">
        <f t="shared" si="77"/>
        <v/>
      </c>
      <c r="BC341" t="str">
        <f t="shared" si="77"/>
        <v/>
      </c>
      <c r="BD341" t="str">
        <f t="shared" si="77"/>
        <v/>
      </c>
      <c r="BE341" t="str">
        <f t="shared" si="77"/>
        <v/>
      </c>
      <c r="BF341" t="str">
        <f t="shared" si="77"/>
        <v/>
      </c>
      <c r="BG341" t="str">
        <f t="shared" si="77"/>
        <v/>
      </c>
      <c r="BH341" t="str">
        <f t="shared" si="76"/>
        <v/>
      </c>
      <c r="BI341" t="str">
        <f t="shared" si="76"/>
        <v/>
      </c>
      <c r="BJ341" t="str">
        <f t="shared" si="76"/>
        <v/>
      </c>
      <c r="BK341">
        <f t="shared" si="76"/>
        <v>15345</v>
      </c>
      <c r="BL341" t="str">
        <f t="shared" si="76"/>
        <v/>
      </c>
      <c r="BM341" t="str">
        <f t="shared" ref="BM341:BQ341" si="81">IFERROR(IF(MATCH(BM$11&amp;$AB341,$Z$12:$Z$1468,0)&gt;0,$AB341,""),"")</f>
        <v/>
      </c>
      <c r="BN341" t="str">
        <f t="shared" si="81"/>
        <v/>
      </c>
      <c r="BO341" t="str">
        <f t="shared" si="81"/>
        <v/>
      </c>
      <c r="BP341" t="str">
        <f t="shared" si="81"/>
        <v/>
      </c>
      <c r="BQ341" t="str">
        <f t="shared" si="81"/>
        <v/>
      </c>
      <c r="BU341" t="s">
        <v>44</v>
      </c>
      <c r="BV341" t="s">
        <v>51</v>
      </c>
      <c r="BW341">
        <v>10450</v>
      </c>
      <c r="BX341">
        <v>-6.1840029000000003</v>
      </c>
      <c r="BY341">
        <v>106.8466001</v>
      </c>
      <c r="BZ341">
        <v>187.12881265637509</v>
      </c>
    </row>
    <row r="342" spans="1:78" x14ac:dyDescent="0.25">
      <c r="A342" t="str">
        <f t="shared" si="79"/>
        <v>Kota Jakarta Pusat10460</v>
      </c>
      <c r="B342" s="20" t="s">
        <v>51</v>
      </c>
      <c r="C342">
        <v>10460</v>
      </c>
      <c r="D342" s="21">
        <v>183.15058072920584</v>
      </c>
      <c r="E342" s="21">
        <v>178.3769340422815</v>
      </c>
      <c r="F342" s="23">
        <v>1055000</v>
      </c>
      <c r="G342" s="23">
        <v>1055000</v>
      </c>
      <c r="H342" t="s">
        <v>42</v>
      </c>
      <c r="I342" s="23">
        <v>1055000</v>
      </c>
      <c r="J342" s="22"/>
      <c r="K342" t="s">
        <v>44</v>
      </c>
      <c r="L342" s="20" t="s">
        <v>51</v>
      </c>
      <c r="M342">
        <v>10460</v>
      </c>
      <c r="N342" s="21">
        <v>50.23769834434772</v>
      </c>
      <c r="O342" s="21">
        <v>21.893609580957555</v>
      </c>
      <c r="P342" t="s">
        <v>42</v>
      </c>
      <c r="Q342" t="s">
        <v>42</v>
      </c>
      <c r="X342" s="20" t="s">
        <v>64</v>
      </c>
      <c r="Y342">
        <v>45417</v>
      </c>
      <c r="Z342" t="str">
        <f t="shared" si="80"/>
        <v>Kab. Majalengka45417</v>
      </c>
      <c r="AB342">
        <v>15411</v>
      </c>
      <c r="AC342" t="str">
        <f t="shared" si="78"/>
        <v/>
      </c>
      <c r="AD342" t="str">
        <f t="shared" si="78"/>
        <v/>
      </c>
      <c r="AE342" t="str">
        <f t="shared" si="78"/>
        <v/>
      </c>
      <c r="AF342" t="str">
        <f t="shared" si="78"/>
        <v/>
      </c>
      <c r="AG342" t="str">
        <f t="shared" si="78"/>
        <v/>
      </c>
      <c r="AH342" t="str">
        <f t="shared" si="78"/>
        <v/>
      </c>
      <c r="AI342" t="str">
        <f t="shared" si="78"/>
        <v/>
      </c>
      <c r="AJ342" t="str">
        <f t="shared" si="78"/>
        <v/>
      </c>
      <c r="AK342" t="str">
        <f t="shared" si="78"/>
        <v/>
      </c>
      <c r="AL342" t="str">
        <f t="shared" si="78"/>
        <v/>
      </c>
      <c r="AM342" t="str">
        <f t="shared" si="78"/>
        <v/>
      </c>
      <c r="AN342" t="str">
        <f t="shared" si="78"/>
        <v/>
      </c>
      <c r="AO342" t="str">
        <f t="shared" si="78"/>
        <v/>
      </c>
      <c r="AP342" t="str">
        <f t="shared" si="78"/>
        <v/>
      </c>
      <c r="AQ342" t="str">
        <f t="shared" si="78"/>
        <v/>
      </c>
      <c r="AR342" t="str">
        <f t="shared" si="78"/>
        <v/>
      </c>
      <c r="AS342" t="str">
        <f t="shared" si="77"/>
        <v/>
      </c>
      <c r="AT342" t="str">
        <f t="shared" si="77"/>
        <v/>
      </c>
      <c r="AU342" t="str">
        <f t="shared" si="77"/>
        <v/>
      </c>
      <c r="AV342" t="str">
        <f t="shared" si="77"/>
        <v/>
      </c>
      <c r="AW342" t="str">
        <f t="shared" si="77"/>
        <v/>
      </c>
      <c r="AX342" t="str">
        <f t="shared" si="77"/>
        <v/>
      </c>
      <c r="AY342" t="str">
        <f t="shared" si="77"/>
        <v/>
      </c>
      <c r="AZ342" t="str">
        <f t="shared" si="77"/>
        <v/>
      </c>
      <c r="BA342" t="str">
        <f t="shared" si="77"/>
        <v/>
      </c>
      <c r="BB342" t="str">
        <f t="shared" si="77"/>
        <v/>
      </c>
      <c r="BC342" t="str">
        <f t="shared" si="77"/>
        <v/>
      </c>
      <c r="BD342" t="str">
        <f t="shared" si="77"/>
        <v/>
      </c>
      <c r="BE342" t="str">
        <f t="shared" si="77"/>
        <v/>
      </c>
      <c r="BF342" t="str">
        <f t="shared" si="77"/>
        <v/>
      </c>
      <c r="BG342" t="str">
        <f t="shared" si="77"/>
        <v/>
      </c>
      <c r="BH342">
        <f t="shared" ref="BH342:BQ367" si="82">IFERROR(IF(MATCH(BH$11&amp;$AB342,$Z$12:$Z$1468,0)&gt;0,$AB342,""),"")</f>
        <v>15411</v>
      </c>
      <c r="BI342" t="str">
        <f t="shared" si="82"/>
        <v/>
      </c>
      <c r="BJ342" t="str">
        <f t="shared" si="82"/>
        <v/>
      </c>
      <c r="BK342" t="str">
        <f t="shared" si="82"/>
        <v/>
      </c>
      <c r="BL342" t="str">
        <f t="shared" si="82"/>
        <v/>
      </c>
      <c r="BM342" t="str">
        <f t="shared" si="82"/>
        <v/>
      </c>
      <c r="BN342" t="str">
        <f t="shared" si="82"/>
        <v/>
      </c>
      <c r="BO342" t="str">
        <f t="shared" si="82"/>
        <v/>
      </c>
      <c r="BP342" t="str">
        <f t="shared" si="82"/>
        <v/>
      </c>
      <c r="BQ342" t="str">
        <f t="shared" si="82"/>
        <v/>
      </c>
      <c r="BU342" t="s">
        <v>44</v>
      </c>
      <c r="BV342" t="s">
        <v>51</v>
      </c>
      <c r="BW342">
        <v>10460</v>
      </c>
      <c r="BX342">
        <v>-6.1718076000000002</v>
      </c>
      <c r="BY342">
        <v>106.8488128</v>
      </c>
      <c r="BZ342">
        <v>188.38611522720507</v>
      </c>
    </row>
    <row r="343" spans="1:78" x14ac:dyDescent="0.25">
      <c r="A343" t="str">
        <f t="shared" si="79"/>
        <v>Kota Jakarta Pusat10510</v>
      </c>
      <c r="B343" s="20" t="s">
        <v>51</v>
      </c>
      <c r="C343">
        <v>10510</v>
      </c>
      <c r="D343" s="21">
        <v>179.85198243818371</v>
      </c>
      <c r="E343" s="21">
        <v>175.18617176315448</v>
      </c>
      <c r="F343" s="23">
        <v>1035000</v>
      </c>
      <c r="G343" s="23">
        <v>1035000</v>
      </c>
      <c r="H343" t="s">
        <v>42</v>
      </c>
      <c r="I343" s="23">
        <v>1035000</v>
      </c>
      <c r="J343" s="22"/>
      <c r="K343" t="s">
        <v>44</v>
      </c>
      <c r="L343" s="20" t="s">
        <v>51</v>
      </c>
      <c r="M343">
        <v>10510</v>
      </c>
      <c r="N343" s="21">
        <v>49.49880847086218</v>
      </c>
      <c r="O343" s="21">
        <v>18.338812968003854</v>
      </c>
      <c r="P343" t="s">
        <v>42</v>
      </c>
      <c r="Q343" t="s">
        <v>42</v>
      </c>
      <c r="X343" s="20" t="s">
        <v>61</v>
      </c>
      <c r="Y343">
        <v>46155</v>
      </c>
      <c r="Z343" t="str">
        <f t="shared" si="80"/>
        <v>Kab. Tasikmalaya46155</v>
      </c>
      <c r="AB343">
        <v>15412</v>
      </c>
      <c r="AC343" t="str">
        <f t="shared" si="78"/>
        <v/>
      </c>
      <c r="AD343" t="str">
        <f t="shared" si="78"/>
        <v/>
      </c>
      <c r="AE343" t="str">
        <f t="shared" si="78"/>
        <v/>
      </c>
      <c r="AF343" t="str">
        <f t="shared" si="78"/>
        <v/>
      </c>
      <c r="AG343" t="str">
        <f t="shared" si="78"/>
        <v/>
      </c>
      <c r="AH343" t="str">
        <f t="shared" si="78"/>
        <v/>
      </c>
      <c r="AI343" t="str">
        <f t="shared" si="78"/>
        <v/>
      </c>
      <c r="AJ343" t="str">
        <f t="shared" si="78"/>
        <v/>
      </c>
      <c r="AK343" t="str">
        <f t="shared" si="78"/>
        <v/>
      </c>
      <c r="AL343" t="str">
        <f t="shared" si="78"/>
        <v/>
      </c>
      <c r="AM343" t="str">
        <f t="shared" si="78"/>
        <v/>
      </c>
      <c r="AN343" t="str">
        <f t="shared" si="78"/>
        <v/>
      </c>
      <c r="AO343" t="str">
        <f t="shared" si="78"/>
        <v/>
      </c>
      <c r="AP343" t="str">
        <f t="shared" si="78"/>
        <v/>
      </c>
      <c r="AQ343" t="str">
        <f t="shared" si="78"/>
        <v/>
      </c>
      <c r="AR343" t="str">
        <f t="shared" si="78"/>
        <v/>
      </c>
      <c r="AS343" t="str">
        <f t="shared" si="77"/>
        <v/>
      </c>
      <c r="AT343" t="str">
        <f t="shared" si="77"/>
        <v/>
      </c>
      <c r="AU343" t="str">
        <f t="shared" si="77"/>
        <v/>
      </c>
      <c r="AV343" t="str">
        <f t="shared" si="77"/>
        <v/>
      </c>
      <c r="AW343" t="str">
        <f t="shared" si="77"/>
        <v/>
      </c>
      <c r="AX343" t="str">
        <f t="shared" si="77"/>
        <v/>
      </c>
      <c r="AY343" t="str">
        <f t="shared" si="77"/>
        <v/>
      </c>
      <c r="AZ343" t="str">
        <f t="shared" si="77"/>
        <v/>
      </c>
      <c r="BA343" t="str">
        <f t="shared" si="77"/>
        <v/>
      </c>
      <c r="BB343" t="str">
        <f t="shared" si="77"/>
        <v/>
      </c>
      <c r="BC343" t="str">
        <f t="shared" si="77"/>
        <v/>
      </c>
      <c r="BD343" t="str">
        <f t="shared" si="77"/>
        <v/>
      </c>
      <c r="BE343" t="str">
        <f t="shared" si="77"/>
        <v/>
      </c>
      <c r="BF343" t="str">
        <f t="shared" si="77"/>
        <v/>
      </c>
      <c r="BG343" t="str">
        <f t="shared" si="77"/>
        <v/>
      </c>
      <c r="BH343">
        <f t="shared" si="82"/>
        <v>15412</v>
      </c>
      <c r="BI343" t="str">
        <f t="shared" si="82"/>
        <v/>
      </c>
      <c r="BJ343" t="str">
        <f t="shared" si="82"/>
        <v/>
      </c>
      <c r="BK343" t="str">
        <f t="shared" si="82"/>
        <v/>
      </c>
      <c r="BL343" t="str">
        <f t="shared" si="82"/>
        <v/>
      </c>
      <c r="BM343" t="str">
        <f t="shared" si="82"/>
        <v/>
      </c>
      <c r="BN343" t="str">
        <f t="shared" si="82"/>
        <v/>
      </c>
      <c r="BO343" t="str">
        <f t="shared" si="82"/>
        <v/>
      </c>
      <c r="BP343" t="str">
        <f t="shared" si="82"/>
        <v/>
      </c>
      <c r="BQ343" t="str">
        <f t="shared" si="82"/>
        <v/>
      </c>
      <c r="BU343" t="s">
        <v>44</v>
      </c>
      <c r="BV343" t="s">
        <v>51</v>
      </c>
      <c r="BW343">
        <v>10510</v>
      </c>
      <c r="BX343">
        <v>-6.1761467999999997</v>
      </c>
      <c r="BY343">
        <v>106.8724156</v>
      </c>
      <c r="BZ343">
        <v>185.24286351806128</v>
      </c>
    </row>
    <row r="344" spans="1:78" x14ac:dyDescent="0.25">
      <c r="A344" t="str">
        <f t="shared" si="79"/>
        <v>Kota Jakarta Pusat10520</v>
      </c>
      <c r="B344" s="20" t="s">
        <v>51</v>
      </c>
      <c r="C344">
        <v>10520</v>
      </c>
      <c r="D344" s="21">
        <v>180.56358774777576</v>
      </c>
      <c r="E344" s="21">
        <v>175.83241530180061</v>
      </c>
      <c r="F344" s="23">
        <v>1040000</v>
      </c>
      <c r="G344" s="23">
        <v>1040000</v>
      </c>
      <c r="H344" t="s">
        <v>42</v>
      </c>
      <c r="I344" s="23">
        <v>1040000</v>
      </c>
      <c r="J344" s="22"/>
      <c r="K344" t="s">
        <v>44</v>
      </c>
      <c r="L344" s="20" t="s">
        <v>51</v>
      </c>
      <c r="M344">
        <v>10520</v>
      </c>
      <c r="N344" s="21">
        <v>48.994945870984424</v>
      </c>
      <c r="O344" s="21">
        <v>19.205775802041533</v>
      </c>
      <c r="P344" t="s">
        <v>42</v>
      </c>
      <c r="Q344" t="s">
        <v>42</v>
      </c>
      <c r="X344" s="20" t="s">
        <v>59</v>
      </c>
      <c r="Y344">
        <v>43263</v>
      </c>
      <c r="Z344" t="str">
        <f t="shared" si="80"/>
        <v>Kab. Cianjur43263</v>
      </c>
      <c r="AB344">
        <v>15413</v>
      </c>
      <c r="AC344" t="str">
        <f t="shared" si="78"/>
        <v/>
      </c>
      <c r="AD344" t="str">
        <f t="shared" si="78"/>
        <v/>
      </c>
      <c r="AE344" t="str">
        <f t="shared" si="78"/>
        <v/>
      </c>
      <c r="AF344" t="str">
        <f t="shared" si="78"/>
        <v/>
      </c>
      <c r="AG344" t="str">
        <f t="shared" si="78"/>
        <v/>
      </c>
      <c r="AH344" t="str">
        <f t="shared" si="78"/>
        <v/>
      </c>
      <c r="AI344" t="str">
        <f t="shared" si="78"/>
        <v/>
      </c>
      <c r="AJ344" t="str">
        <f t="shared" si="78"/>
        <v/>
      </c>
      <c r="AK344" t="str">
        <f t="shared" si="78"/>
        <v/>
      </c>
      <c r="AL344" t="str">
        <f t="shared" si="78"/>
        <v/>
      </c>
      <c r="AM344" t="str">
        <f t="shared" si="78"/>
        <v/>
      </c>
      <c r="AN344" t="str">
        <f t="shared" si="78"/>
        <v/>
      </c>
      <c r="AO344" t="str">
        <f t="shared" si="78"/>
        <v/>
      </c>
      <c r="AP344" t="str">
        <f t="shared" si="78"/>
        <v/>
      </c>
      <c r="AQ344" t="str">
        <f t="shared" si="78"/>
        <v/>
      </c>
      <c r="AR344" t="str">
        <f t="shared" si="78"/>
        <v/>
      </c>
      <c r="AS344" t="str">
        <f t="shared" si="77"/>
        <v/>
      </c>
      <c r="AT344" t="str">
        <f t="shared" si="77"/>
        <v/>
      </c>
      <c r="AU344" t="str">
        <f t="shared" si="77"/>
        <v/>
      </c>
      <c r="AV344" t="str">
        <f t="shared" si="77"/>
        <v/>
      </c>
      <c r="AW344" t="str">
        <f t="shared" si="77"/>
        <v/>
      </c>
      <c r="AX344" t="str">
        <f t="shared" si="77"/>
        <v/>
      </c>
      <c r="AY344" t="str">
        <f t="shared" si="77"/>
        <v/>
      </c>
      <c r="AZ344" t="str">
        <f t="shared" si="77"/>
        <v/>
      </c>
      <c r="BA344" t="str">
        <f t="shared" si="77"/>
        <v/>
      </c>
      <c r="BB344" t="str">
        <f t="shared" si="77"/>
        <v/>
      </c>
      <c r="BC344" t="str">
        <f t="shared" si="77"/>
        <v/>
      </c>
      <c r="BD344" t="str">
        <f t="shared" si="77"/>
        <v/>
      </c>
      <c r="BE344" t="str">
        <f t="shared" si="77"/>
        <v/>
      </c>
      <c r="BF344" t="str">
        <f t="shared" si="77"/>
        <v/>
      </c>
      <c r="BG344" t="str">
        <f t="shared" si="77"/>
        <v/>
      </c>
      <c r="BH344">
        <f t="shared" si="82"/>
        <v>15413</v>
      </c>
      <c r="BI344" t="str">
        <f t="shared" si="82"/>
        <v/>
      </c>
      <c r="BJ344" t="str">
        <f t="shared" si="82"/>
        <v/>
      </c>
      <c r="BK344" t="str">
        <f t="shared" si="82"/>
        <v/>
      </c>
      <c r="BL344" t="str">
        <f t="shared" si="82"/>
        <v/>
      </c>
      <c r="BM344" t="str">
        <f t="shared" si="82"/>
        <v/>
      </c>
      <c r="BN344" t="str">
        <f t="shared" si="82"/>
        <v/>
      </c>
      <c r="BO344" t="str">
        <f t="shared" si="82"/>
        <v/>
      </c>
      <c r="BP344" t="str">
        <f t="shared" si="82"/>
        <v/>
      </c>
      <c r="BQ344" t="str">
        <f t="shared" si="82"/>
        <v/>
      </c>
      <c r="BU344" t="s">
        <v>44</v>
      </c>
      <c r="BV344" t="s">
        <v>51</v>
      </c>
      <c r="BW344">
        <v>10520</v>
      </c>
      <c r="BX344">
        <v>-6.1789860000000001</v>
      </c>
      <c r="BY344">
        <v>106.86356429999999</v>
      </c>
      <c r="BZ344">
        <v>185.86141321471766</v>
      </c>
    </row>
    <row r="345" spans="1:78" x14ac:dyDescent="0.25">
      <c r="A345" t="str">
        <f t="shared" si="79"/>
        <v>Kota Jakarta Pusat10530</v>
      </c>
      <c r="B345" s="20" t="s">
        <v>51</v>
      </c>
      <c r="C345">
        <v>10530</v>
      </c>
      <c r="D345" s="21">
        <v>181.86713256535319</v>
      </c>
      <c r="E345" s="21">
        <v>177.10688450845424</v>
      </c>
      <c r="F345" s="23">
        <v>1045000</v>
      </c>
      <c r="G345" s="23">
        <v>1045000</v>
      </c>
      <c r="H345" t="s">
        <v>42</v>
      </c>
      <c r="I345" s="23">
        <v>1045000</v>
      </c>
      <c r="J345" s="22"/>
      <c r="K345" t="s">
        <v>44</v>
      </c>
      <c r="L345" s="20" t="s">
        <v>51</v>
      </c>
      <c r="M345">
        <v>10530</v>
      </c>
      <c r="N345" s="21">
        <v>49.493596247233477</v>
      </c>
      <c r="O345" s="21">
        <v>20.585080542444679</v>
      </c>
      <c r="P345" t="s">
        <v>42</v>
      </c>
      <c r="Q345" t="s">
        <v>42</v>
      </c>
      <c r="X345" s="20" t="s">
        <v>66</v>
      </c>
      <c r="Y345">
        <v>41373</v>
      </c>
      <c r="Z345" t="str">
        <f t="shared" si="80"/>
        <v>Kab. Karawang41373</v>
      </c>
      <c r="AB345">
        <v>15414</v>
      </c>
      <c r="AC345" t="str">
        <f t="shared" si="78"/>
        <v/>
      </c>
      <c r="AD345" t="str">
        <f t="shared" si="78"/>
        <v/>
      </c>
      <c r="AE345" t="str">
        <f t="shared" si="78"/>
        <v/>
      </c>
      <c r="AF345" t="str">
        <f t="shared" si="78"/>
        <v/>
      </c>
      <c r="AG345" t="str">
        <f t="shared" si="78"/>
        <v/>
      </c>
      <c r="AH345" t="str">
        <f t="shared" si="78"/>
        <v/>
      </c>
      <c r="AI345" t="str">
        <f t="shared" si="78"/>
        <v/>
      </c>
      <c r="AJ345" t="str">
        <f t="shared" si="78"/>
        <v/>
      </c>
      <c r="AK345" t="str">
        <f t="shared" si="78"/>
        <v/>
      </c>
      <c r="AL345" t="str">
        <f t="shared" si="78"/>
        <v/>
      </c>
      <c r="AM345" t="str">
        <f t="shared" si="78"/>
        <v/>
      </c>
      <c r="AN345" t="str">
        <f t="shared" si="78"/>
        <v/>
      </c>
      <c r="AO345" t="str">
        <f t="shared" si="78"/>
        <v/>
      </c>
      <c r="AP345" t="str">
        <f t="shared" si="78"/>
        <v/>
      </c>
      <c r="AQ345" t="str">
        <f t="shared" si="78"/>
        <v/>
      </c>
      <c r="AR345" t="str">
        <f t="shared" ref="AR345:BG360" si="83">IFERROR(IF(MATCH(AR$11&amp;$AB345,$Z$12:$Z$1468,0)&gt;0,$AB345,""),"")</f>
        <v/>
      </c>
      <c r="AS345" t="str">
        <f t="shared" si="83"/>
        <v/>
      </c>
      <c r="AT345" t="str">
        <f t="shared" si="83"/>
        <v/>
      </c>
      <c r="AU345" t="str">
        <f t="shared" si="83"/>
        <v/>
      </c>
      <c r="AV345" t="str">
        <f t="shared" si="83"/>
        <v/>
      </c>
      <c r="AW345" t="str">
        <f t="shared" si="83"/>
        <v/>
      </c>
      <c r="AX345" t="str">
        <f t="shared" si="83"/>
        <v/>
      </c>
      <c r="AY345" t="str">
        <f t="shared" si="83"/>
        <v/>
      </c>
      <c r="AZ345" t="str">
        <f t="shared" si="83"/>
        <v/>
      </c>
      <c r="BA345" t="str">
        <f t="shared" si="83"/>
        <v/>
      </c>
      <c r="BB345" t="str">
        <f t="shared" si="83"/>
        <v/>
      </c>
      <c r="BC345" t="str">
        <f t="shared" si="83"/>
        <v/>
      </c>
      <c r="BD345" t="str">
        <f t="shared" si="83"/>
        <v/>
      </c>
      <c r="BE345" t="str">
        <f t="shared" si="83"/>
        <v/>
      </c>
      <c r="BF345" t="str">
        <f t="shared" si="83"/>
        <v/>
      </c>
      <c r="BG345" t="str">
        <f t="shared" si="83"/>
        <v/>
      </c>
      <c r="BH345">
        <f t="shared" si="82"/>
        <v>15414</v>
      </c>
      <c r="BI345" t="str">
        <f t="shared" si="82"/>
        <v/>
      </c>
      <c r="BJ345" t="str">
        <f t="shared" si="82"/>
        <v/>
      </c>
      <c r="BK345" t="str">
        <f t="shared" si="82"/>
        <v/>
      </c>
      <c r="BL345" t="str">
        <f t="shared" si="82"/>
        <v/>
      </c>
      <c r="BM345" t="str">
        <f t="shared" si="82"/>
        <v/>
      </c>
      <c r="BN345" t="str">
        <f t="shared" si="82"/>
        <v/>
      </c>
      <c r="BO345" t="str">
        <f t="shared" si="82"/>
        <v/>
      </c>
      <c r="BP345" t="str">
        <f t="shared" si="82"/>
        <v/>
      </c>
      <c r="BQ345" t="str">
        <f t="shared" si="82"/>
        <v/>
      </c>
      <c r="BU345" t="s">
        <v>44</v>
      </c>
      <c r="BV345" t="s">
        <v>51</v>
      </c>
      <c r="BW345">
        <v>10530</v>
      </c>
      <c r="BX345">
        <v>-6.1760587999999998</v>
      </c>
      <c r="BY345">
        <v>106.8554508</v>
      </c>
      <c r="BZ345">
        <v>187.12266264150816</v>
      </c>
    </row>
    <row r="346" spans="1:78" x14ac:dyDescent="0.25">
      <c r="A346" t="str">
        <f t="shared" si="79"/>
        <v>Kota Jakarta Pusat10540</v>
      </c>
      <c r="B346" s="20" t="s">
        <v>51</v>
      </c>
      <c r="C346">
        <v>10540</v>
      </c>
      <c r="D346" s="21">
        <v>182.26327870933437</v>
      </c>
      <c r="E346" s="21">
        <v>177.44811047687091</v>
      </c>
      <c r="F346" s="23">
        <v>1050000</v>
      </c>
      <c r="G346" s="23">
        <v>1050000</v>
      </c>
      <c r="H346" t="s">
        <v>42</v>
      </c>
      <c r="I346" s="23">
        <v>1050000</v>
      </c>
      <c r="J346" s="22"/>
      <c r="K346" t="s">
        <v>44</v>
      </c>
      <c r="L346" s="20" t="s">
        <v>51</v>
      </c>
      <c r="M346">
        <v>10540</v>
      </c>
      <c r="N346" s="21">
        <v>48.961840331003025</v>
      </c>
      <c r="O346" s="21">
        <v>21.191394669577768</v>
      </c>
      <c r="P346" t="s">
        <v>42</v>
      </c>
      <c r="Q346" t="s">
        <v>42</v>
      </c>
      <c r="X346" s="20" t="s">
        <v>64</v>
      </c>
      <c r="Y346">
        <v>45419</v>
      </c>
      <c r="Z346" t="str">
        <f t="shared" si="80"/>
        <v>Kab. Majalengka45419</v>
      </c>
      <c r="AB346">
        <v>15415</v>
      </c>
      <c r="AC346" t="str">
        <f t="shared" ref="AC346:AR361" si="84">IFERROR(IF(MATCH(AC$11&amp;$AB346,$Z$12:$Z$1468,0)&gt;0,$AB346,""),"")</f>
        <v/>
      </c>
      <c r="AD346" t="str">
        <f t="shared" si="84"/>
        <v/>
      </c>
      <c r="AE346" t="str">
        <f t="shared" si="84"/>
        <v/>
      </c>
      <c r="AF346" t="str">
        <f t="shared" si="84"/>
        <v/>
      </c>
      <c r="AG346" t="str">
        <f t="shared" si="84"/>
        <v/>
      </c>
      <c r="AH346" t="str">
        <f t="shared" si="84"/>
        <v/>
      </c>
      <c r="AI346" t="str">
        <f t="shared" si="84"/>
        <v/>
      </c>
      <c r="AJ346" t="str">
        <f t="shared" si="84"/>
        <v/>
      </c>
      <c r="AK346" t="str">
        <f t="shared" si="84"/>
        <v/>
      </c>
      <c r="AL346" t="str">
        <f t="shared" si="84"/>
        <v/>
      </c>
      <c r="AM346" t="str">
        <f t="shared" si="84"/>
        <v/>
      </c>
      <c r="AN346" t="str">
        <f t="shared" si="84"/>
        <v/>
      </c>
      <c r="AO346" t="str">
        <f t="shared" si="84"/>
        <v/>
      </c>
      <c r="AP346" t="str">
        <f t="shared" si="84"/>
        <v/>
      </c>
      <c r="AQ346" t="str">
        <f t="shared" si="84"/>
        <v/>
      </c>
      <c r="AR346" t="str">
        <f t="shared" si="84"/>
        <v/>
      </c>
      <c r="AS346" t="str">
        <f t="shared" si="83"/>
        <v/>
      </c>
      <c r="AT346" t="str">
        <f t="shared" si="83"/>
        <v/>
      </c>
      <c r="AU346" t="str">
        <f t="shared" si="83"/>
        <v/>
      </c>
      <c r="AV346" t="str">
        <f t="shared" si="83"/>
        <v/>
      </c>
      <c r="AW346" t="str">
        <f t="shared" si="83"/>
        <v/>
      </c>
      <c r="AX346" t="str">
        <f t="shared" si="83"/>
        <v/>
      </c>
      <c r="AY346" t="str">
        <f t="shared" si="83"/>
        <v/>
      </c>
      <c r="AZ346" t="str">
        <f t="shared" si="83"/>
        <v/>
      </c>
      <c r="BA346" t="str">
        <f t="shared" si="83"/>
        <v/>
      </c>
      <c r="BB346" t="str">
        <f t="shared" si="83"/>
        <v/>
      </c>
      <c r="BC346" t="str">
        <f t="shared" si="83"/>
        <v/>
      </c>
      <c r="BD346" t="str">
        <f t="shared" si="83"/>
        <v/>
      </c>
      <c r="BE346" t="str">
        <f t="shared" si="83"/>
        <v/>
      </c>
      <c r="BF346" t="str">
        <f t="shared" si="83"/>
        <v/>
      </c>
      <c r="BG346" t="str">
        <f t="shared" si="83"/>
        <v/>
      </c>
      <c r="BH346">
        <f t="shared" si="82"/>
        <v>15415</v>
      </c>
      <c r="BI346" t="str">
        <f t="shared" si="82"/>
        <v/>
      </c>
      <c r="BJ346" t="str">
        <f t="shared" si="82"/>
        <v/>
      </c>
      <c r="BK346" t="str">
        <f t="shared" si="82"/>
        <v/>
      </c>
      <c r="BL346" t="str">
        <f t="shared" si="82"/>
        <v/>
      </c>
      <c r="BM346" t="str">
        <f t="shared" si="82"/>
        <v/>
      </c>
      <c r="BN346" t="str">
        <f t="shared" si="82"/>
        <v/>
      </c>
      <c r="BO346" t="str">
        <f t="shared" si="82"/>
        <v/>
      </c>
      <c r="BP346" t="str">
        <f t="shared" si="82"/>
        <v/>
      </c>
      <c r="BQ346" t="str">
        <f t="shared" si="82"/>
        <v/>
      </c>
      <c r="BU346" t="s">
        <v>44</v>
      </c>
      <c r="BV346" t="s">
        <v>51</v>
      </c>
      <c r="BW346">
        <v>10540</v>
      </c>
      <c r="BX346">
        <v>-6.1794643000000002</v>
      </c>
      <c r="BY346">
        <v>106.8488128</v>
      </c>
      <c r="BZ346">
        <v>187.43989472029824</v>
      </c>
    </row>
    <row r="347" spans="1:78" x14ac:dyDescent="0.25">
      <c r="A347" t="str">
        <f t="shared" si="79"/>
        <v>Kota Jakarta Pusat10550</v>
      </c>
      <c r="B347" s="20" t="s">
        <v>51</v>
      </c>
      <c r="C347">
        <v>10550</v>
      </c>
      <c r="D347" s="21">
        <v>165.68801893127736</v>
      </c>
      <c r="E347" s="21">
        <v>159.79486658732182</v>
      </c>
      <c r="F347" s="23">
        <v>965000</v>
      </c>
      <c r="G347" s="23">
        <v>965000</v>
      </c>
      <c r="H347" t="s">
        <v>42</v>
      </c>
      <c r="I347" s="23">
        <v>965000</v>
      </c>
      <c r="J347" s="22"/>
      <c r="K347" t="s">
        <v>44</v>
      </c>
      <c r="L347" s="20" t="s">
        <v>51</v>
      </c>
      <c r="M347">
        <v>10550</v>
      </c>
      <c r="N347" s="21">
        <v>20.784025498681657</v>
      </c>
      <c r="O347" s="21">
        <v>26.861620716564374</v>
      </c>
      <c r="P347" t="s">
        <v>42</v>
      </c>
      <c r="Q347" t="s">
        <v>42</v>
      </c>
      <c r="X347" s="20" t="s">
        <v>59</v>
      </c>
      <c r="Y347">
        <v>43254</v>
      </c>
      <c r="Z347" t="str">
        <f t="shared" si="80"/>
        <v>Kab. Cianjur43254</v>
      </c>
      <c r="AB347">
        <v>15416</v>
      </c>
      <c r="AC347" t="str">
        <f t="shared" si="84"/>
        <v/>
      </c>
      <c r="AD347" t="str">
        <f t="shared" si="84"/>
        <v/>
      </c>
      <c r="AE347" t="str">
        <f t="shared" si="84"/>
        <v/>
      </c>
      <c r="AF347" t="str">
        <f t="shared" si="84"/>
        <v/>
      </c>
      <c r="AG347" t="str">
        <f t="shared" si="84"/>
        <v/>
      </c>
      <c r="AH347" t="str">
        <f t="shared" si="84"/>
        <v/>
      </c>
      <c r="AI347" t="str">
        <f t="shared" si="84"/>
        <v/>
      </c>
      <c r="AJ347" t="str">
        <f t="shared" si="84"/>
        <v/>
      </c>
      <c r="AK347" t="str">
        <f t="shared" si="84"/>
        <v/>
      </c>
      <c r="AL347" t="str">
        <f t="shared" si="84"/>
        <v/>
      </c>
      <c r="AM347" t="str">
        <f t="shared" si="84"/>
        <v/>
      </c>
      <c r="AN347" t="str">
        <f t="shared" si="84"/>
        <v/>
      </c>
      <c r="AO347" t="str">
        <f t="shared" si="84"/>
        <v/>
      </c>
      <c r="AP347" t="str">
        <f t="shared" si="84"/>
        <v/>
      </c>
      <c r="AQ347" t="str">
        <f t="shared" si="84"/>
        <v/>
      </c>
      <c r="AR347" t="str">
        <f t="shared" si="84"/>
        <v/>
      </c>
      <c r="AS347" t="str">
        <f t="shared" si="83"/>
        <v/>
      </c>
      <c r="AT347" t="str">
        <f t="shared" si="83"/>
        <v/>
      </c>
      <c r="AU347" t="str">
        <f t="shared" si="83"/>
        <v/>
      </c>
      <c r="AV347" t="str">
        <f t="shared" si="83"/>
        <v/>
      </c>
      <c r="AW347" t="str">
        <f t="shared" si="83"/>
        <v/>
      </c>
      <c r="AX347" t="str">
        <f t="shared" si="83"/>
        <v/>
      </c>
      <c r="AY347" t="str">
        <f t="shared" si="83"/>
        <v/>
      </c>
      <c r="AZ347" t="str">
        <f t="shared" si="83"/>
        <v/>
      </c>
      <c r="BA347" t="str">
        <f t="shared" si="83"/>
        <v/>
      </c>
      <c r="BB347" t="str">
        <f t="shared" si="83"/>
        <v/>
      </c>
      <c r="BC347" t="str">
        <f t="shared" si="83"/>
        <v/>
      </c>
      <c r="BD347" t="str">
        <f t="shared" si="83"/>
        <v/>
      </c>
      <c r="BE347" t="str">
        <f t="shared" si="83"/>
        <v/>
      </c>
      <c r="BF347" t="str">
        <f t="shared" si="83"/>
        <v/>
      </c>
      <c r="BG347" t="str">
        <f t="shared" si="83"/>
        <v/>
      </c>
      <c r="BH347">
        <f t="shared" si="82"/>
        <v>15416</v>
      </c>
      <c r="BI347" t="str">
        <f t="shared" si="82"/>
        <v/>
      </c>
      <c r="BJ347" t="str">
        <f t="shared" si="82"/>
        <v/>
      </c>
      <c r="BK347" t="str">
        <f t="shared" si="82"/>
        <v/>
      </c>
      <c r="BL347" t="str">
        <f t="shared" si="82"/>
        <v/>
      </c>
      <c r="BM347" t="str">
        <f t="shared" si="82"/>
        <v/>
      </c>
      <c r="BN347" t="str">
        <f t="shared" si="82"/>
        <v/>
      </c>
      <c r="BO347" t="str">
        <f t="shared" si="82"/>
        <v/>
      </c>
      <c r="BP347" t="str">
        <f t="shared" si="82"/>
        <v/>
      </c>
      <c r="BQ347" t="str">
        <f t="shared" si="82"/>
        <v/>
      </c>
      <c r="BU347" t="s">
        <v>44</v>
      </c>
      <c r="BV347" t="s">
        <v>51</v>
      </c>
      <c r="BW347">
        <v>10550</v>
      </c>
      <c r="BX347">
        <v>-6.3512117999999997</v>
      </c>
      <c r="BY347">
        <v>106.83406220000001</v>
      </c>
      <c r="BZ347">
        <v>169.2243785226209</v>
      </c>
    </row>
    <row r="348" spans="1:78" x14ac:dyDescent="0.25">
      <c r="A348" t="str">
        <f t="shared" si="79"/>
        <v>Kota Jakarta Pusat10560</v>
      </c>
      <c r="B348" s="20" t="s">
        <v>51</v>
      </c>
      <c r="C348">
        <v>10560</v>
      </c>
      <c r="D348" s="21">
        <v>180.35337304684325</v>
      </c>
      <c r="E348" s="21">
        <v>175.5464063501887</v>
      </c>
      <c r="F348" s="23">
        <v>1040000</v>
      </c>
      <c r="G348" s="23">
        <v>1040000</v>
      </c>
      <c r="H348" t="s">
        <v>42</v>
      </c>
      <c r="I348" s="23">
        <v>1040000</v>
      </c>
      <c r="J348" s="22"/>
      <c r="K348" t="s">
        <v>44</v>
      </c>
      <c r="L348" s="20" t="s">
        <v>51</v>
      </c>
      <c r="M348">
        <v>10560</v>
      </c>
      <c r="N348" s="21">
        <v>47.689988373836513</v>
      </c>
      <c r="O348" s="21">
        <v>19.297498907996022</v>
      </c>
      <c r="P348" t="s">
        <v>42</v>
      </c>
      <c r="Q348" t="s">
        <v>42</v>
      </c>
      <c r="X348" s="20" t="s">
        <v>55</v>
      </c>
      <c r="Y348">
        <v>41263</v>
      </c>
      <c r="Z348" t="str">
        <f t="shared" si="80"/>
        <v>Kab. Subang41263</v>
      </c>
      <c r="AB348">
        <v>15417</v>
      </c>
      <c r="AC348" t="str">
        <f t="shared" si="84"/>
        <v/>
      </c>
      <c r="AD348" t="str">
        <f t="shared" si="84"/>
        <v/>
      </c>
      <c r="AE348" t="str">
        <f t="shared" si="84"/>
        <v/>
      </c>
      <c r="AF348" t="str">
        <f t="shared" si="84"/>
        <v/>
      </c>
      <c r="AG348" t="str">
        <f t="shared" si="84"/>
        <v/>
      </c>
      <c r="AH348" t="str">
        <f t="shared" si="84"/>
        <v/>
      </c>
      <c r="AI348" t="str">
        <f t="shared" si="84"/>
        <v/>
      </c>
      <c r="AJ348" t="str">
        <f t="shared" si="84"/>
        <v/>
      </c>
      <c r="AK348" t="str">
        <f t="shared" si="84"/>
        <v/>
      </c>
      <c r="AL348" t="str">
        <f t="shared" si="84"/>
        <v/>
      </c>
      <c r="AM348" t="str">
        <f t="shared" si="84"/>
        <v/>
      </c>
      <c r="AN348" t="str">
        <f t="shared" si="84"/>
        <v/>
      </c>
      <c r="AO348" t="str">
        <f t="shared" si="84"/>
        <v/>
      </c>
      <c r="AP348" t="str">
        <f t="shared" si="84"/>
        <v/>
      </c>
      <c r="AQ348" t="str">
        <f t="shared" si="84"/>
        <v/>
      </c>
      <c r="AR348" t="str">
        <f t="shared" si="84"/>
        <v/>
      </c>
      <c r="AS348" t="str">
        <f t="shared" si="83"/>
        <v/>
      </c>
      <c r="AT348" t="str">
        <f t="shared" si="83"/>
        <v/>
      </c>
      <c r="AU348" t="str">
        <f t="shared" si="83"/>
        <v/>
      </c>
      <c r="AV348" t="str">
        <f t="shared" si="83"/>
        <v/>
      </c>
      <c r="AW348" t="str">
        <f t="shared" si="83"/>
        <v/>
      </c>
      <c r="AX348" t="str">
        <f t="shared" si="83"/>
        <v/>
      </c>
      <c r="AY348" t="str">
        <f t="shared" si="83"/>
        <v/>
      </c>
      <c r="AZ348" t="str">
        <f t="shared" si="83"/>
        <v/>
      </c>
      <c r="BA348" t="str">
        <f t="shared" si="83"/>
        <v/>
      </c>
      <c r="BB348" t="str">
        <f t="shared" si="83"/>
        <v/>
      </c>
      <c r="BC348" t="str">
        <f t="shared" si="83"/>
        <v/>
      </c>
      <c r="BD348" t="str">
        <f t="shared" si="83"/>
        <v/>
      </c>
      <c r="BE348" t="str">
        <f t="shared" si="83"/>
        <v/>
      </c>
      <c r="BF348" t="str">
        <f t="shared" si="83"/>
        <v/>
      </c>
      <c r="BG348" t="str">
        <f t="shared" si="83"/>
        <v/>
      </c>
      <c r="BH348">
        <f t="shared" si="82"/>
        <v>15417</v>
      </c>
      <c r="BI348" t="str">
        <f t="shared" si="82"/>
        <v/>
      </c>
      <c r="BJ348" t="str">
        <f t="shared" si="82"/>
        <v/>
      </c>
      <c r="BK348" t="str">
        <f t="shared" si="82"/>
        <v/>
      </c>
      <c r="BL348" t="str">
        <f t="shared" si="82"/>
        <v/>
      </c>
      <c r="BM348" t="str">
        <f t="shared" si="82"/>
        <v/>
      </c>
      <c r="BN348" t="str">
        <f t="shared" si="82"/>
        <v/>
      </c>
      <c r="BO348" t="str">
        <f t="shared" si="82"/>
        <v/>
      </c>
      <c r="BP348" t="str">
        <f t="shared" si="82"/>
        <v/>
      </c>
      <c r="BQ348" t="str">
        <f t="shared" si="82"/>
        <v/>
      </c>
      <c r="BU348" t="s">
        <v>44</v>
      </c>
      <c r="BV348" t="s">
        <v>51</v>
      </c>
      <c r="BW348">
        <v>10560</v>
      </c>
      <c r="BX348">
        <v>-6.1868347000000004</v>
      </c>
      <c r="BY348">
        <v>106.8576636</v>
      </c>
      <c r="BZ348">
        <v>185.54307371985311</v>
      </c>
    </row>
    <row r="349" spans="1:78" x14ac:dyDescent="0.25">
      <c r="A349" t="str">
        <f t="shared" si="79"/>
        <v>Kota Jakarta Pusat10570</v>
      </c>
      <c r="B349" s="20" t="s">
        <v>51</v>
      </c>
      <c r="C349">
        <v>10570</v>
      </c>
      <c r="D349" s="21">
        <v>179.03555924950655</v>
      </c>
      <c r="E349" s="21">
        <v>174.26526986963063</v>
      </c>
      <c r="F349" s="23">
        <v>1035000</v>
      </c>
      <c r="G349" s="23">
        <v>1035000</v>
      </c>
      <c r="H349" t="s">
        <v>42</v>
      </c>
      <c r="I349" s="23">
        <v>1035000</v>
      </c>
      <c r="J349" s="22"/>
      <c r="K349" t="s">
        <v>44</v>
      </c>
      <c r="L349" s="20" t="s">
        <v>51</v>
      </c>
      <c r="M349">
        <v>10570</v>
      </c>
      <c r="N349" s="21">
        <v>47.313602420750264</v>
      </c>
      <c r="O349" s="21">
        <v>17.851170498821311</v>
      </c>
      <c r="P349" t="s">
        <v>42</v>
      </c>
      <c r="Q349" t="s">
        <v>42</v>
      </c>
      <c r="X349" s="20" t="s">
        <v>61</v>
      </c>
      <c r="Y349">
        <v>46413</v>
      </c>
      <c r="Z349" t="str">
        <f t="shared" si="80"/>
        <v>Kab. Tasikmalaya46413</v>
      </c>
      <c r="AB349">
        <v>15418</v>
      </c>
      <c r="AC349" t="str">
        <f t="shared" si="84"/>
        <v/>
      </c>
      <c r="AD349" t="str">
        <f t="shared" si="84"/>
        <v/>
      </c>
      <c r="AE349" t="str">
        <f t="shared" si="84"/>
        <v/>
      </c>
      <c r="AF349" t="str">
        <f t="shared" si="84"/>
        <v/>
      </c>
      <c r="AG349" t="str">
        <f t="shared" si="84"/>
        <v/>
      </c>
      <c r="AH349" t="str">
        <f t="shared" si="84"/>
        <v/>
      </c>
      <c r="AI349" t="str">
        <f t="shared" si="84"/>
        <v/>
      </c>
      <c r="AJ349" t="str">
        <f t="shared" si="84"/>
        <v/>
      </c>
      <c r="AK349" t="str">
        <f t="shared" si="84"/>
        <v/>
      </c>
      <c r="AL349" t="str">
        <f t="shared" si="84"/>
        <v/>
      </c>
      <c r="AM349" t="str">
        <f t="shared" si="84"/>
        <v/>
      </c>
      <c r="AN349" t="str">
        <f t="shared" si="84"/>
        <v/>
      </c>
      <c r="AO349" t="str">
        <f t="shared" si="84"/>
        <v/>
      </c>
      <c r="AP349" t="str">
        <f t="shared" si="84"/>
        <v/>
      </c>
      <c r="AQ349" t="str">
        <f t="shared" si="84"/>
        <v/>
      </c>
      <c r="AR349" t="str">
        <f t="shared" si="84"/>
        <v/>
      </c>
      <c r="AS349" t="str">
        <f t="shared" si="83"/>
        <v/>
      </c>
      <c r="AT349" t="str">
        <f t="shared" si="83"/>
        <v/>
      </c>
      <c r="AU349" t="str">
        <f t="shared" si="83"/>
        <v/>
      </c>
      <c r="AV349" t="str">
        <f t="shared" si="83"/>
        <v/>
      </c>
      <c r="AW349" t="str">
        <f t="shared" si="83"/>
        <v/>
      </c>
      <c r="AX349" t="str">
        <f t="shared" si="83"/>
        <v/>
      </c>
      <c r="AY349" t="str">
        <f t="shared" si="83"/>
        <v/>
      </c>
      <c r="AZ349" t="str">
        <f t="shared" si="83"/>
        <v/>
      </c>
      <c r="BA349" t="str">
        <f t="shared" si="83"/>
        <v/>
      </c>
      <c r="BB349" t="str">
        <f t="shared" si="83"/>
        <v/>
      </c>
      <c r="BC349" t="str">
        <f t="shared" si="83"/>
        <v/>
      </c>
      <c r="BD349" t="str">
        <f t="shared" si="83"/>
        <v/>
      </c>
      <c r="BE349" t="str">
        <f t="shared" si="83"/>
        <v/>
      </c>
      <c r="BF349" t="str">
        <f t="shared" si="83"/>
        <v/>
      </c>
      <c r="BG349" t="str">
        <f t="shared" si="83"/>
        <v/>
      </c>
      <c r="BH349">
        <f t="shared" si="82"/>
        <v>15418</v>
      </c>
      <c r="BI349" t="str">
        <f t="shared" si="82"/>
        <v/>
      </c>
      <c r="BJ349" t="str">
        <f t="shared" si="82"/>
        <v/>
      </c>
      <c r="BK349" t="str">
        <f t="shared" si="82"/>
        <v/>
      </c>
      <c r="BL349" t="str">
        <f t="shared" si="82"/>
        <v/>
      </c>
      <c r="BM349" t="str">
        <f t="shared" si="82"/>
        <v/>
      </c>
      <c r="BN349" t="str">
        <f t="shared" si="82"/>
        <v/>
      </c>
      <c r="BO349" t="str">
        <f t="shared" si="82"/>
        <v/>
      </c>
      <c r="BP349" t="str">
        <f t="shared" si="82"/>
        <v/>
      </c>
      <c r="BQ349" t="str">
        <f t="shared" si="82"/>
        <v/>
      </c>
      <c r="BU349" t="s">
        <v>44</v>
      </c>
      <c r="BV349" t="s">
        <v>51</v>
      </c>
      <c r="BW349">
        <v>10570</v>
      </c>
      <c r="BX349">
        <v>-6.1890998000000002</v>
      </c>
      <c r="BY349">
        <v>106.8665147</v>
      </c>
      <c r="BZ349">
        <v>184.27867654347151</v>
      </c>
    </row>
    <row r="350" spans="1:78" x14ac:dyDescent="0.25">
      <c r="A350" t="str">
        <f t="shared" si="79"/>
        <v>Kota Jakarta Pusat10610</v>
      </c>
      <c r="B350" s="20" t="s">
        <v>51</v>
      </c>
      <c r="C350">
        <v>10610</v>
      </c>
      <c r="D350" s="21">
        <v>185.29465348043846</v>
      </c>
      <c r="E350" s="21">
        <v>180.57137150878398</v>
      </c>
      <c r="F350" s="23">
        <v>1065000</v>
      </c>
      <c r="G350" s="23">
        <v>1065000</v>
      </c>
      <c r="H350" t="s">
        <v>42</v>
      </c>
      <c r="I350" s="23">
        <v>1065000</v>
      </c>
      <c r="J350" s="22"/>
      <c r="K350" t="s">
        <v>44</v>
      </c>
      <c r="L350" s="20" t="s">
        <v>51</v>
      </c>
      <c r="M350">
        <v>10610</v>
      </c>
      <c r="N350" s="21">
        <v>52.587876573383554</v>
      </c>
      <c r="O350" s="21">
        <v>23.863898871359538</v>
      </c>
      <c r="P350" t="s">
        <v>42</v>
      </c>
      <c r="Q350" t="s">
        <v>42</v>
      </c>
      <c r="X350" s="20" t="s">
        <v>61</v>
      </c>
      <c r="Y350">
        <v>46175</v>
      </c>
      <c r="Z350" t="str">
        <f t="shared" si="80"/>
        <v>Kab. Tasikmalaya46175</v>
      </c>
      <c r="AB350">
        <v>15419</v>
      </c>
      <c r="AC350" t="str">
        <f t="shared" si="84"/>
        <v/>
      </c>
      <c r="AD350" t="str">
        <f t="shared" si="84"/>
        <v/>
      </c>
      <c r="AE350" t="str">
        <f t="shared" si="84"/>
        <v/>
      </c>
      <c r="AF350" t="str">
        <f t="shared" si="84"/>
        <v/>
      </c>
      <c r="AG350" t="str">
        <f t="shared" si="84"/>
        <v/>
      </c>
      <c r="AH350" t="str">
        <f t="shared" si="84"/>
        <v/>
      </c>
      <c r="AI350" t="str">
        <f t="shared" si="84"/>
        <v/>
      </c>
      <c r="AJ350" t="str">
        <f t="shared" si="84"/>
        <v/>
      </c>
      <c r="AK350" t="str">
        <f t="shared" si="84"/>
        <v/>
      </c>
      <c r="AL350" t="str">
        <f t="shared" si="84"/>
        <v/>
      </c>
      <c r="AM350" t="str">
        <f t="shared" si="84"/>
        <v/>
      </c>
      <c r="AN350" t="str">
        <f t="shared" si="84"/>
        <v/>
      </c>
      <c r="AO350" t="str">
        <f t="shared" si="84"/>
        <v/>
      </c>
      <c r="AP350" t="str">
        <f t="shared" si="84"/>
        <v/>
      </c>
      <c r="AQ350" t="str">
        <f t="shared" si="84"/>
        <v/>
      </c>
      <c r="AR350" t="str">
        <f t="shared" si="84"/>
        <v/>
      </c>
      <c r="AS350" t="str">
        <f t="shared" si="83"/>
        <v/>
      </c>
      <c r="AT350" t="str">
        <f t="shared" si="83"/>
        <v/>
      </c>
      <c r="AU350" t="str">
        <f t="shared" si="83"/>
        <v/>
      </c>
      <c r="AV350" t="str">
        <f t="shared" si="83"/>
        <v/>
      </c>
      <c r="AW350" t="str">
        <f t="shared" si="83"/>
        <v/>
      </c>
      <c r="AX350" t="str">
        <f t="shared" si="83"/>
        <v/>
      </c>
      <c r="AY350" t="str">
        <f t="shared" si="83"/>
        <v/>
      </c>
      <c r="AZ350" t="str">
        <f t="shared" si="83"/>
        <v/>
      </c>
      <c r="BA350" t="str">
        <f t="shared" si="83"/>
        <v/>
      </c>
      <c r="BB350" t="str">
        <f t="shared" si="83"/>
        <v/>
      </c>
      <c r="BC350" t="str">
        <f t="shared" si="83"/>
        <v/>
      </c>
      <c r="BD350" t="str">
        <f t="shared" si="83"/>
        <v/>
      </c>
      <c r="BE350" t="str">
        <f t="shared" si="83"/>
        <v/>
      </c>
      <c r="BF350" t="str">
        <f t="shared" si="83"/>
        <v/>
      </c>
      <c r="BG350" t="str">
        <f t="shared" si="83"/>
        <v/>
      </c>
      <c r="BH350">
        <f t="shared" si="82"/>
        <v>15419</v>
      </c>
      <c r="BI350" t="str">
        <f t="shared" si="82"/>
        <v/>
      </c>
      <c r="BJ350" t="str">
        <f t="shared" si="82"/>
        <v/>
      </c>
      <c r="BK350" t="str">
        <f t="shared" si="82"/>
        <v/>
      </c>
      <c r="BL350" t="str">
        <f t="shared" si="82"/>
        <v/>
      </c>
      <c r="BM350" t="str">
        <f t="shared" si="82"/>
        <v/>
      </c>
      <c r="BN350" t="str">
        <f t="shared" si="82"/>
        <v/>
      </c>
      <c r="BO350" t="str">
        <f t="shared" si="82"/>
        <v/>
      </c>
      <c r="BP350" t="str">
        <f t="shared" si="82"/>
        <v/>
      </c>
      <c r="BQ350" t="str">
        <f t="shared" si="82"/>
        <v/>
      </c>
      <c r="BU350" t="s">
        <v>44</v>
      </c>
      <c r="BV350" t="s">
        <v>51</v>
      </c>
      <c r="BW350">
        <v>10610</v>
      </c>
      <c r="BX350">
        <v>-6.1579158999999999</v>
      </c>
      <c r="BY350">
        <v>106.8443875</v>
      </c>
      <c r="BZ350">
        <v>190.60060983209971</v>
      </c>
    </row>
    <row r="351" spans="1:78" x14ac:dyDescent="0.25">
      <c r="A351" t="str">
        <f t="shared" si="79"/>
        <v>Kota Jakarta Pusat10620</v>
      </c>
      <c r="B351" s="20" t="s">
        <v>51</v>
      </c>
      <c r="C351">
        <v>10620</v>
      </c>
      <c r="D351" s="21">
        <v>184.38082518005797</v>
      </c>
      <c r="E351" s="21">
        <v>179.63176142846618</v>
      </c>
      <c r="F351" s="23">
        <v>1060000</v>
      </c>
      <c r="G351" s="23">
        <v>1060000</v>
      </c>
      <c r="H351" t="s">
        <v>42</v>
      </c>
      <c r="I351" s="23">
        <v>1060000</v>
      </c>
      <c r="J351" s="22"/>
      <c r="K351" t="s">
        <v>44</v>
      </c>
      <c r="L351" s="20" t="s">
        <v>51</v>
      </c>
      <c r="M351">
        <v>10620</v>
      </c>
      <c r="N351" s="21">
        <v>51.520350946988437</v>
      </c>
      <c r="O351" s="21">
        <v>23.026984010209837</v>
      </c>
      <c r="P351" t="s">
        <v>42</v>
      </c>
      <c r="Q351" t="s">
        <v>42</v>
      </c>
      <c r="X351" s="20" t="s">
        <v>59</v>
      </c>
      <c r="Y351">
        <v>43252</v>
      </c>
      <c r="Z351" t="str">
        <f t="shared" si="80"/>
        <v>Kab. Cianjur43252</v>
      </c>
      <c r="AB351">
        <v>15510</v>
      </c>
      <c r="AC351" t="str">
        <f t="shared" si="84"/>
        <v/>
      </c>
      <c r="AD351" t="str">
        <f t="shared" si="84"/>
        <v/>
      </c>
      <c r="AE351" t="str">
        <f t="shared" si="84"/>
        <v/>
      </c>
      <c r="AF351" t="str">
        <f t="shared" si="84"/>
        <v/>
      </c>
      <c r="AG351" t="str">
        <f t="shared" si="84"/>
        <v/>
      </c>
      <c r="AH351" t="str">
        <f t="shared" si="84"/>
        <v/>
      </c>
      <c r="AI351" t="str">
        <f t="shared" si="84"/>
        <v/>
      </c>
      <c r="AJ351" t="str">
        <f t="shared" si="84"/>
        <v/>
      </c>
      <c r="AK351" t="str">
        <f t="shared" si="84"/>
        <v/>
      </c>
      <c r="AL351" t="str">
        <f t="shared" si="84"/>
        <v/>
      </c>
      <c r="AM351" t="str">
        <f t="shared" si="84"/>
        <v/>
      </c>
      <c r="AN351" t="str">
        <f t="shared" si="84"/>
        <v/>
      </c>
      <c r="AO351" t="str">
        <f t="shared" si="84"/>
        <v/>
      </c>
      <c r="AP351" t="str">
        <f t="shared" si="84"/>
        <v/>
      </c>
      <c r="AQ351" t="str">
        <f t="shared" si="84"/>
        <v/>
      </c>
      <c r="AR351" t="str">
        <f t="shared" si="84"/>
        <v/>
      </c>
      <c r="AS351" t="str">
        <f t="shared" si="83"/>
        <v/>
      </c>
      <c r="AT351" t="str">
        <f t="shared" si="83"/>
        <v/>
      </c>
      <c r="AU351" t="str">
        <f t="shared" si="83"/>
        <v/>
      </c>
      <c r="AV351" t="str">
        <f t="shared" si="83"/>
        <v/>
      </c>
      <c r="AW351" t="str">
        <f t="shared" si="83"/>
        <v/>
      </c>
      <c r="AX351" t="str">
        <f t="shared" si="83"/>
        <v/>
      </c>
      <c r="AY351" t="str">
        <f t="shared" si="83"/>
        <v/>
      </c>
      <c r="AZ351" t="str">
        <f t="shared" si="83"/>
        <v/>
      </c>
      <c r="BA351" t="str">
        <f t="shared" si="83"/>
        <v/>
      </c>
      <c r="BB351" t="str">
        <f t="shared" si="83"/>
        <v/>
      </c>
      <c r="BC351" t="str">
        <f t="shared" si="83"/>
        <v/>
      </c>
      <c r="BD351" t="str">
        <f t="shared" si="83"/>
        <v/>
      </c>
      <c r="BE351" t="str">
        <f t="shared" si="83"/>
        <v/>
      </c>
      <c r="BF351" t="str">
        <f t="shared" si="83"/>
        <v/>
      </c>
      <c r="BG351" t="str">
        <f t="shared" si="83"/>
        <v/>
      </c>
      <c r="BH351" t="str">
        <f t="shared" si="82"/>
        <v/>
      </c>
      <c r="BI351" t="str">
        <f t="shared" si="82"/>
        <v/>
      </c>
      <c r="BJ351" t="str">
        <f t="shared" si="82"/>
        <v/>
      </c>
      <c r="BK351">
        <f t="shared" si="82"/>
        <v>15510</v>
      </c>
      <c r="BL351" t="str">
        <f t="shared" si="82"/>
        <v/>
      </c>
      <c r="BM351" t="str">
        <f t="shared" si="82"/>
        <v/>
      </c>
      <c r="BN351" t="str">
        <f t="shared" si="82"/>
        <v/>
      </c>
      <c r="BO351" t="str">
        <f t="shared" si="82"/>
        <v/>
      </c>
      <c r="BP351" t="str">
        <f t="shared" si="82"/>
        <v/>
      </c>
      <c r="BQ351" t="str">
        <f t="shared" si="82"/>
        <v/>
      </c>
      <c r="BU351" t="s">
        <v>44</v>
      </c>
      <c r="BV351" t="s">
        <v>51</v>
      </c>
      <c r="BW351">
        <v>10620</v>
      </c>
      <c r="BX351">
        <v>-6.1642473000000004</v>
      </c>
      <c r="BY351">
        <v>106.8458626</v>
      </c>
      <c r="BZ351">
        <v>189.65065639415758</v>
      </c>
    </row>
    <row r="352" spans="1:78" x14ac:dyDescent="0.25">
      <c r="A352" t="str">
        <f t="shared" si="79"/>
        <v>Kota Jakarta Pusat10630</v>
      </c>
      <c r="B352" s="20" t="s">
        <v>51</v>
      </c>
      <c r="C352">
        <v>10630</v>
      </c>
      <c r="D352" s="21">
        <v>184.26703737764851</v>
      </c>
      <c r="E352" s="21">
        <v>179.60909291323594</v>
      </c>
      <c r="F352" s="23">
        <v>1060000</v>
      </c>
      <c r="G352" s="23">
        <v>1060000</v>
      </c>
      <c r="H352" t="s">
        <v>42</v>
      </c>
      <c r="I352" s="23">
        <v>1060000</v>
      </c>
      <c r="J352" s="22"/>
      <c r="K352" t="s">
        <v>44</v>
      </c>
      <c r="L352" s="20" t="s">
        <v>51</v>
      </c>
      <c r="M352">
        <v>10630</v>
      </c>
      <c r="N352" s="21">
        <v>52.789942958641028</v>
      </c>
      <c r="O352" s="21">
        <v>22.722833891681319</v>
      </c>
      <c r="P352" t="s">
        <v>42</v>
      </c>
      <c r="Q352" t="s">
        <v>42</v>
      </c>
      <c r="X352" s="20" t="s">
        <v>61</v>
      </c>
      <c r="Y352">
        <v>46464</v>
      </c>
      <c r="Z352" t="str">
        <f t="shared" si="80"/>
        <v>Kab. Tasikmalaya46464</v>
      </c>
      <c r="AB352">
        <v>15520</v>
      </c>
      <c r="AC352" t="str">
        <f t="shared" si="84"/>
        <v/>
      </c>
      <c r="AD352" t="str">
        <f t="shared" si="84"/>
        <v/>
      </c>
      <c r="AE352" t="str">
        <f t="shared" si="84"/>
        <v/>
      </c>
      <c r="AF352" t="str">
        <f t="shared" si="84"/>
        <v/>
      </c>
      <c r="AG352" t="str">
        <f t="shared" si="84"/>
        <v/>
      </c>
      <c r="AH352" t="str">
        <f t="shared" si="84"/>
        <v/>
      </c>
      <c r="AI352" t="str">
        <f t="shared" si="84"/>
        <v/>
      </c>
      <c r="AJ352" t="str">
        <f t="shared" si="84"/>
        <v/>
      </c>
      <c r="AK352" t="str">
        <f t="shared" si="84"/>
        <v/>
      </c>
      <c r="AL352" t="str">
        <f t="shared" si="84"/>
        <v/>
      </c>
      <c r="AM352" t="str">
        <f t="shared" si="84"/>
        <v/>
      </c>
      <c r="AN352" t="str">
        <f t="shared" si="84"/>
        <v/>
      </c>
      <c r="AO352" t="str">
        <f t="shared" si="84"/>
        <v/>
      </c>
      <c r="AP352" t="str">
        <f t="shared" si="84"/>
        <v/>
      </c>
      <c r="AQ352" t="str">
        <f t="shared" si="84"/>
        <v/>
      </c>
      <c r="AR352" t="str">
        <f t="shared" si="84"/>
        <v/>
      </c>
      <c r="AS352" t="str">
        <f t="shared" si="83"/>
        <v/>
      </c>
      <c r="AT352" t="str">
        <f t="shared" si="83"/>
        <v/>
      </c>
      <c r="AU352" t="str">
        <f t="shared" si="83"/>
        <v/>
      </c>
      <c r="AV352" t="str">
        <f t="shared" si="83"/>
        <v/>
      </c>
      <c r="AW352" t="str">
        <f t="shared" si="83"/>
        <v/>
      </c>
      <c r="AX352" t="str">
        <f t="shared" si="83"/>
        <v/>
      </c>
      <c r="AY352" t="str">
        <f t="shared" si="83"/>
        <v/>
      </c>
      <c r="AZ352" t="str">
        <f t="shared" si="83"/>
        <v/>
      </c>
      <c r="BA352" t="str">
        <f t="shared" si="83"/>
        <v/>
      </c>
      <c r="BB352" t="str">
        <f t="shared" si="83"/>
        <v/>
      </c>
      <c r="BC352" t="str">
        <f t="shared" si="83"/>
        <v/>
      </c>
      <c r="BD352" t="str">
        <f t="shared" si="83"/>
        <v/>
      </c>
      <c r="BE352" t="str">
        <f t="shared" si="83"/>
        <v/>
      </c>
      <c r="BF352" t="str">
        <f t="shared" si="83"/>
        <v/>
      </c>
      <c r="BG352" t="str">
        <f t="shared" si="83"/>
        <v/>
      </c>
      <c r="BH352" t="str">
        <f t="shared" si="82"/>
        <v/>
      </c>
      <c r="BI352" t="str">
        <f t="shared" si="82"/>
        <v/>
      </c>
      <c r="BJ352" t="str">
        <f t="shared" si="82"/>
        <v/>
      </c>
      <c r="BK352">
        <f t="shared" si="82"/>
        <v>15520</v>
      </c>
      <c r="BL352" t="str">
        <f t="shared" si="82"/>
        <v/>
      </c>
      <c r="BM352" t="str">
        <f t="shared" si="82"/>
        <v/>
      </c>
      <c r="BN352" t="str">
        <f t="shared" si="82"/>
        <v/>
      </c>
      <c r="BO352" t="str">
        <f t="shared" si="82"/>
        <v/>
      </c>
      <c r="BP352" t="str">
        <f t="shared" si="82"/>
        <v/>
      </c>
      <c r="BQ352" t="str">
        <f t="shared" si="82"/>
        <v/>
      </c>
      <c r="BU352" t="s">
        <v>44</v>
      </c>
      <c r="BV352" t="s">
        <v>51</v>
      </c>
      <c r="BW352">
        <v>10630</v>
      </c>
      <c r="BX352">
        <v>-6.1563067</v>
      </c>
      <c r="BY352">
        <v>106.8547133</v>
      </c>
      <c r="BZ352">
        <v>189.66618026709494</v>
      </c>
    </row>
    <row r="353" spans="1:78" x14ac:dyDescent="0.25">
      <c r="A353" t="str">
        <f t="shared" si="79"/>
        <v>Kota Jakarta Pusat10640</v>
      </c>
      <c r="B353" s="20" t="s">
        <v>51</v>
      </c>
      <c r="C353">
        <v>10640</v>
      </c>
      <c r="D353" s="21">
        <v>182.07724674644081</v>
      </c>
      <c r="E353" s="21">
        <v>177.40000552841147</v>
      </c>
      <c r="F353" s="23">
        <v>1050000</v>
      </c>
      <c r="G353" s="23">
        <v>1050000</v>
      </c>
      <c r="H353" t="s">
        <v>42</v>
      </c>
      <c r="I353" s="23">
        <v>1050000</v>
      </c>
      <c r="J353" s="22"/>
      <c r="K353" t="s">
        <v>44</v>
      </c>
      <c r="L353" s="20" t="s">
        <v>51</v>
      </c>
      <c r="M353">
        <v>10640</v>
      </c>
      <c r="N353" s="21">
        <v>50.901530636345399</v>
      </c>
      <c r="O353" s="21">
        <v>20.572264907273627</v>
      </c>
      <c r="P353" t="s">
        <v>42</v>
      </c>
      <c r="Q353" t="s">
        <v>42</v>
      </c>
      <c r="X353" s="20" t="s">
        <v>59</v>
      </c>
      <c r="Y353">
        <v>43264</v>
      </c>
      <c r="Z353" t="str">
        <f t="shared" si="80"/>
        <v>Kab. Cianjur43264</v>
      </c>
      <c r="AB353">
        <v>15530</v>
      </c>
      <c r="AC353" t="str">
        <f t="shared" si="84"/>
        <v/>
      </c>
      <c r="AD353" t="str">
        <f t="shared" si="84"/>
        <v/>
      </c>
      <c r="AE353" t="str">
        <f t="shared" si="84"/>
        <v/>
      </c>
      <c r="AF353" t="str">
        <f t="shared" si="84"/>
        <v/>
      </c>
      <c r="AG353" t="str">
        <f t="shared" si="84"/>
        <v/>
      </c>
      <c r="AH353" t="str">
        <f t="shared" si="84"/>
        <v/>
      </c>
      <c r="AI353" t="str">
        <f t="shared" si="84"/>
        <v/>
      </c>
      <c r="AJ353" t="str">
        <f t="shared" si="84"/>
        <v/>
      </c>
      <c r="AK353" t="str">
        <f t="shared" si="84"/>
        <v/>
      </c>
      <c r="AL353" t="str">
        <f t="shared" si="84"/>
        <v/>
      </c>
      <c r="AM353" t="str">
        <f t="shared" si="84"/>
        <v/>
      </c>
      <c r="AN353" t="str">
        <f t="shared" si="84"/>
        <v/>
      </c>
      <c r="AO353" t="str">
        <f t="shared" si="84"/>
        <v/>
      </c>
      <c r="AP353" t="str">
        <f t="shared" si="84"/>
        <v/>
      </c>
      <c r="AQ353" t="str">
        <f t="shared" si="84"/>
        <v/>
      </c>
      <c r="AR353" t="str">
        <f t="shared" si="84"/>
        <v/>
      </c>
      <c r="AS353" t="str">
        <f t="shared" si="83"/>
        <v/>
      </c>
      <c r="AT353" t="str">
        <f t="shared" si="83"/>
        <v/>
      </c>
      <c r="AU353" t="str">
        <f t="shared" si="83"/>
        <v/>
      </c>
      <c r="AV353" t="str">
        <f t="shared" si="83"/>
        <v/>
      </c>
      <c r="AW353" t="str">
        <f t="shared" si="83"/>
        <v/>
      </c>
      <c r="AX353" t="str">
        <f t="shared" si="83"/>
        <v/>
      </c>
      <c r="AY353" t="str">
        <f t="shared" si="83"/>
        <v/>
      </c>
      <c r="AZ353" t="str">
        <f t="shared" si="83"/>
        <v/>
      </c>
      <c r="BA353" t="str">
        <f t="shared" si="83"/>
        <v/>
      </c>
      <c r="BB353" t="str">
        <f t="shared" si="83"/>
        <v/>
      </c>
      <c r="BC353" t="str">
        <f t="shared" si="83"/>
        <v/>
      </c>
      <c r="BD353" t="str">
        <f t="shared" si="83"/>
        <v/>
      </c>
      <c r="BE353" t="str">
        <f t="shared" si="83"/>
        <v/>
      </c>
      <c r="BF353" t="str">
        <f t="shared" si="83"/>
        <v/>
      </c>
      <c r="BG353" t="str">
        <f t="shared" si="83"/>
        <v/>
      </c>
      <c r="BH353" t="str">
        <f t="shared" si="82"/>
        <v/>
      </c>
      <c r="BI353" t="str">
        <f t="shared" si="82"/>
        <v/>
      </c>
      <c r="BJ353" t="str">
        <f t="shared" si="82"/>
        <v/>
      </c>
      <c r="BK353">
        <f t="shared" si="82"/>
        <v>15530</v>
      </c>
      <c r="BL353" t="str">
        <f t="shared" si="82"/>
        <v/>
      </c>
      <c r="BM353" t="str">
        <f t="shared" si="82"/>
        <v/>
      </c>
      <c r="BN353" t="str">
        <f t="shared" si="82"/>
        <v/>
      </c>
      <c r="BO353" t="str">
        <f t="shared" si="82"/>
        <v/>
      </c>
      <c r="BP353" t="str">
        <f t="shared" si="82"/>
        <v/>
      </c>
      <c r="BQ353" t="str">
        <f t="shared" si="82"/>
        <v/>
      </c>
      <c r="BU353" t="s">
        <v>44</v>
      </c>
      <c r="BV353" t="s">
        <v>51</v>
      </c>
      <c r="BW353">
        <v>10640</v>
      </c>
      <c r="BX353">
        <v>-6.1675500000000003</v>
      </c>
      <c r="BY353">
        <v>106.86208910000001</v>
      </c>
      <c r="BZ353">
        <v>187.45053527244164</v>
      </c>
    </row>
    <row r="354" spans="1:78" x14ac:dyDescent="0.25">
      <c r="A354" t="str">
        <f t="shared" si="79"/>
        <v>Kota Jakarta Pusat10650</v>
      </c>
      <c r="B354" s="20" t="s">
        <v>51</v>
      </c>
      <c r="C354">
        <v>10650</v>
      </c>
      <c r="D354" s="21">
        <v>183.2968185133293</v>
      </c>
      <c r="E354" s="21">
        <v>178.65911947309439</v>
      </c>
      <c r="F354" s="23">
        <v>1055000</v>
      </c>
      <c r="G354" s="23">
        <v>1055000</v>
      </c>
      <c r="H354" t="s">
        <v>42</v>
      </c>
      <c r="I354" s="23">
        <v>1055000</v>
      </c>
      <c r="J354" s="22"/>
      <c r="K354" t="s">
        <v>44</v>
      </c>
      <c r="L354" s="20" t="s">
        <v>51</v>
      </c>
      <c r="M354">
        <v>10650</v>
      </c>
      <c r="N354" s="21">
        <v>52.383443761271735</v>
      </c>
      <c r="O354" s="21">
        <v>21.732236081429694</v>
      </c>
      <c r="P354" t="s">
        <v>42</v>
      </c>
      <c r="Q354" t="s">
        <v>42</v>
      </c>
      <c r="X354" s="20" t="s">
        <v>64</v>
      </c>
      <c r="Y354">
        <v>45418</v>
      </c>
      <c r="Z354" t="str">
        <f t="shared" si="80"/>
        <v>Kab. Majalengka45418</v>
      </c>
      <c r="AB354">
        <v>15540</v>
      </c>
      <c r="AC354" t="str">
        <f t="shared" si="84"/>
        <v/>
      </c>
      <c r="AD354" t="str">
        <f t="shared" si="84"/>
        <v/>
      </c>
      <c r="AE354" t="str">
        <f t="shared" si="84"/>
        <v/>
      </c>
      <c r="AF354" t="str">
        <f t="shared" si="84"/>
        <v/>
      </c>
      <c r="AG354" t="str">
        <f t="shared" si="84"/>
        <v/>
      </c>
      <c r="AH354" t="str">
        <f t="shared" si="84"/>
        <v/>
      </c>
      <c r="AI354" t="str">
        <f t="shared" si="84"/>
        <v/>
      </c>
      <c r="AJ354" t="str">
        <f t="shared" si="84"/>
        <v/>
      </c>
      <c r="AK354" t="str">
        <f t="shared" si="84"/>
        <v/>
      </c>
      <c r="AL354" t="str">
        <f t="shared" si="84"/>
        <v/>
      </c>
      <c r="AM354" t="str">
        <f t="shared" si="84"/>
        <v/>
      </c>
      <c r="AN354" t="str">
        <f t="shared" si="84"/>
        <v/>
      </c>
      <c r="AO354" t="str">
        <f t="shared" si="84"/>
        <v/>
      </c>
      <c r="AP354" t="str">
        <f t="shared" si="84"/>
        <v/>
      </c>
      <c r="AQ354" t="str">
        <f t="shared" si="84"/>
        <v/>
      </c>
      <c r="AR354" t="str">
        <f t="shared" si="84"/>
        <v/>
      </c>
      <c r="AS354" t="str">
        <f t="shared" si="83"/>
        <v/>
      </c>
      <c r="AT354" t="str">
        <f t="shared" si="83"/>
        <v/>
      </c>
      <c r="AU354" t="str">
        <f t="shared" si="83"/>
        <v/>
      </c>
      <c r="AV354" t="str">
        <f t="shared" si="83"/>
        <v/>
      </c>
      <c r="AW354" t="str">
        <f t="shared" si="83"/>
        <v/>
      </c>
      <c r="AX354" t="str">
        <f t="shared" si="83"/>
        <v/>
      </c>
      <c r="AY354" t="str">
        <f t="shared" si="83"/>
        <v/>
      </c>
      <c r="AZ354" t="str">
        <f t="shared" si="83"/>
        <v/>
      </c>
      <c r="BA354" t="str">
        <f t="shared" si="83"/>
        <v/>
      </c>
      <c r="BB354" t="str">
        <f t="shared" si="83"/>
        <v/>
      </c>
      <c r="BC354" t="str">
        <f t="shared" si="83"/>
        <v/>
      </c>
      <c r="BD354" t="str">
        <f t="shared" si="83"/>
        <v/>
      </c>
      <c r="BE354" t="str">
        <f t="shared" si="83"/>
        <v/>
      </c>
      <c r="BF354" t="str">
        <f t="shared" si="83"/>
        <v/>
      </c>
      <c r="BG354" t="str">
        <f t="shared" si="83"/>
        <v/>
      </c>
      <c r="BH354" t="str">
        <f t="shared" si="82"/>
        <v/>
      </c>
      <c r="BI354" t="str">
        <f t="shared" si="82"/>
        <v/>
      </c>
      <c r="BJ354" t="str">
        <f t="shared" si="82"/>
        <v/>
      </c>
      <c r="BK354">
        <f t="shared" si="82"/>
        <v>15540</v>
      </c>
      <c r="BL354" t="str">
        <f t="shared" si="82"/>
        <v/>
      </c>
      <c r="BM354" t="str">
        <f t="shared" si="82"/>
        <v/>
      </c>
      <c r="BN354" t="str">
        <f t="shared" si="82"/>
        <v/>
      </c>
      <c r="BO354" t="str">
        <f t="shared" si="82"/>
        <v/>
      </c>
      <c r="BP354" t="str">
        <f t="shared" si="82"/>
        <v/>
      </c>
      <c r="BQ354" t="str">
        <f t="shared" si="82"/>
        <v/>
      </c>
      <c r="BU354" t="s">
        <v>44</v>
      </c>
      <c r="BV354" t="s">
        <v>51</v>
      </c>
      <c r="BW354">
        <v>10650</v>
      </c>
      <c r="BX354">
        <v>-6.1586673000000003</v>
      </c>
      <c r="BY354">
        <v>106.8606139</v>
      </c>
      <c r="BZ354">
        <v>188.72509459972943</v>
      </c>
    </row>
    <row r="355" spans="1:78" x14ac:dyDescent="0.25">
      <c r="A355" t="str">
        <f t="shared" si="79"/>
        <v>Kota Jakarta Pusat10710</v>
      </c>
      <c r="B355" s="20" t="s">
        <v>51</v>
      </c>
      <c r="C355">
        <v>10710</v>
      </c>
      <c r="D355" s="21">
        <v>185.44656558598911</v>
      </c>
      <c r="E355" s="21">
        <v>180.61811564140473</v>
      </c>
      <c r="F355" s="23">
        <v>1065000</v>
      </c>
      <c r="G355" s="23">
        <v>1065000</v>
      </c>
      <c r="H355" t="s">
        <v>42</v>
      </c>
      <c r="I355" s="23">
        <v>1065000</v>
      </c>
      <c r="J355" s="22"/>
      <c r="K355" t="s">
        <v>44</v>
      </c>
      <c r="L355" s="20" t="s">
        <v>51</v>
      </c>
      <c r="M355">
        <v>10710</v>
      </c>
      <c r="N355" s="21">
        <v>51.170485853075526</v>
      </c>
      <c r="O355" s="21">
        <v>24.354960816561178</v>
      </c>
      <c r="P355" t="s">
        <v>42</v>
      </c>
      <c r="Q355" t="s">
        <v>42</v>
      </c>
      <c r="X355" s="20" t="s">
        <v>64</v>
      </c>
      <c r="Y355">
        <v>45415</v>
      </c>
      <c r="Z355" t="str">
        <f t="shared" si="80"/>
        <v>Kab. Majalengka45415</v>
      </c>
      <c r="AB355">
        <v>15550</v>
      </c>
      <c r="AC355" t="str">
        <f t="shared" si="84"/>
        <v/>
      </c>
      <c r="AD355" t="str">
        <f t="shared" si="84"/>
        <v/>
      </c>
      <c r="AE355" t="str">
        <f t="shared" si="84"/>
        <v/>
      </c>
      <c r="AF355" t="str">
        <f t="shared" si="84"/>
        <v/>
      </c>
      <c r="AG355" t="str">
        <f t="shared" si="84"/>
        <v/>
      </c>
      <c r="AH355" t="str">
        <f t="shared" si="84"/>
        <v/>
      </c>
      <c r="AI355" t="str">
        <f t="shared" si="84"/>
        <v/>
      </c>
      <c r="AJ355" t="str">
        <f t="shared" si="84"/>
        <v/>
      </c>
      <c r="AK355" t="str">
        <f t="shared" si="84"/>
        <v/>
      </c>
      <c r="AL355" t="str">
        <f t="shared" si="84"/>
        <v/>
      </c>
      <c r="AM355" t="str">
        <f t="shared" si="84"/>
        <v/>
      </c>
      <c r="AN355" t="str">
        <f t="shared" si="84"/>
        <v/>
      </c>
      <c r="AO355" t="str">
        <f t="shared" si="84"/>
        <v/>
      </c>
      <c r="AP355" t="str">
        <f t="shared" si="84"/>
        <v/>
      </c>
      <c r="AQ355" t="str">
        <f t="shared" si="84"/>
        <v/>
      </c>
      <c r="AR355" t="str">
        <f t="shared" si="84"/>
        <v/>
      </c>
      <c r="AS355" t="str">
        <f t="shared" si="83"/>
        <v/>
      </c>
      <c r="AT355" t="str">
        <f t="shared" si="83"/>
        <v/>
      </c>
      <c r="AU355" t="str">
        <f t="shared" si="83"/>
        <v/>
      </c>
      <c r="AV355" t="str">
        <f t="shared" si="83"/>
        <v/>
      </c>
      <c r="AW355" t="str">
        <f t="shared" si="83"/>
        <v/>
      </c>
      <c r="AX355" t="str">
        <f t="shared" si="83"/>
        <v/>
      </c>
      <c r="AY355" t="str">
        <f t="shared" si="83"/>
        <v/>
      </c>
      <c r="AZ355" t="str">
        <f t="shared" si="83"/>
        <v/>
      </c>
      <c r="BA355" t="str">
        <f t="shared" si="83"/>
        <v/>
      </c>
      <c r="BB355" t="str">
        <f t="shared" si="83"/>
        <v/>
      </c>
      <c r="BC355" t="str">
        <f t="shared" si="83"/>
        <v/>
      </c>
      <c r="BD355" t="str">
        <f t="shared" si="83"/>
        <v/>
      </c>
      <c r="BE355" t="str">
        <f t="shared" si="83"/>
        <v/>
      </c>
      <c r="BF355" t="str">
        <f t="shared" si="83"/>
        <v/>
      </c>
      <c r="BG355" t="str">
        <f t="shared" si="83"/>
        <v/>
      </c>
      <c r="BH355" t="str">
        <f t="shared" si="82"/>
        <v/>
      </c>
      <c r="BI355" t="str">
        <f t="shared" si="82"/>
        <v/>
      </c>
      <c r="BJ355" t="str">
        <f t="shared" si="82"/>
        <v/>
      </c>
      <c r="BK355">
        <f t="shared" si="82"/>
        <v>15550</v>
      </c>
      <c r="BL355" t="str">
        <f t="shared" si="82"/>
        <v/>
      </c>
      <c r="BM355" t="str">
        <f t="shared" si="82"/>
        <v/>
      </c>
      <c r="BN355" t="str">
        <f t="shared" si="82"/>
        <v/>
      </c>
      <c r="BO355" t="str">
        <f t="shared" si="82"/>
        <v/>
      </c>
      <c r="BP355" t="str">
        <f t="shared" si="82"/>
        <v/>
      </c>
      <c r="BQ355" t="str">
        <f t="shared" si="82"/>
        <v/>
      </c>
      <c r="BU355" t="s">
        <v>44</v>
      </c>
      <c r="BV355" t="s">
        <v>51</v>
      </c>
      <c r="BW355">
        <v>10710</v>
      </c>
      <c r="BX355">
        <v>-6.1671806</v>
      </c>
      <c r="BY355">
        <v>106.83406220000001</v>
      </c>
      <c r="BZ355">
        <v>190.60194466272918</v>
      </c>
    </row>
    <row r="356" spans="1:78" x14ac:dyDescent="0.25">
      <c r="A356" t="str">
        <f t="shared" si="79"/>
        <v>Kota Jakarta Pusat10720</v>
      </c>
      <c r="B356" s="20" t="s">
        <v>51</v>
      </c>
      <c r="C356">
        <v>10720</v>
      </c>
      <c r="D356" s="21">
        <v>186.84613376672712</v>
      </c>
      <c r="E356" s="21">
        <v>182.14534760361215</v>
      </c>
      <c r="F356" s="23">
        <v>1070000</v>
      </c>
      <c r="G356" s="23">
        <v>1070000</v>
      </c>
      <c r="H356" t="s">
        <v>42</v>
      </c>
      <c r="I356" s="23">
        <v>1070000</v>
      </c>
      <c r="J356" s="22"/>
      <c r="K356" t="s">
        <v>44</v>
      </c>
      <c r="L356" s="20" t="s">
        <v>51</v>
      </c>
      <c r="M356">
        <v>10720</v>
      </c>
      <c r="N356" s="21">
        <v>54.095499128704319</v>
      </c>
      <c r="O356" s="21">
        <v>25.358059569633653</v>
      </c>
      <c r="P356" t="s">
        <v>42</v>
      </c>
      <c r="Q356" t="s">
        <v>42</v>
      </c>
      <c r="X356" s="20" t="s">
        <v>55</v>
      </c>
      <c r="Y356">
        <v>41258</v>
      </c>
      <c r="Z356" t="str">
        <f t="shared" si="80"/>
        <v>Kab. Subang41258</v>
      </c>
      <c r="AB356">
        <v>15560</v>
      </c>
      <c r="AC356" t="str">
        <f t="shared" si="84"/>
        <v/>
      </c>
      <c r="AD356" t="str">
        <f t="shared" si="84"/>
        <v/>
      </c>
      <c r="AE356" t="str">
        <f t="shared" si="84"/>
        <v/>
      </c>
      <c r="AF356" t="str">
        <f t="shared" si="84"/>
        <v/>
      </c>
      <c r="AG356" t="str">
        <f t="shared" si="84"/>
        <v/>
      </c>
      <c r="AH356" t="str">
        <f t="shared" si="84"/>
        <v/>
      </c>
      <c r="AI356" t="str">
        <f t="shared" si="84"/>
        <v/>
      </c>
      <c r="AJ356" t="str">
        <f t="shared" si="84"/>
        <v/>
      </c>
      <c r="AK356" t="str">
        <f t="shared" si="84"/>
        <v/>
      </c>
      <c r="AL356" t="str">
        <f t="shared" si="84"/>
        <v/>
      </c>
      <c r="AM356" t="str">
        <f t="shared" si="84"/>
        <v/>
      </c>
      <c r="AN356" t="str">
        <f t="shared" si="84"/>
        <v/>
      </c>
      <c r="AO356" t="str">
        <f t="shared" si="84"/>
        <v/>
      </c>
      <c r="AP356" t="str">
        <f t="shared" si="84"/>
        <v/>
      </c>
      <c r="AQ356" t="str">
        <f t="shared" si="84"/>
        <v/>
      </c>
      <c r="AR356" t="str">
        <f t="shared" si="84"/>
        <v/>
      </c>
      <c r="AS356" t="str">
        <f t="shared" si="83"/>
        <v/>
      </c>
      <c r="AT356" t="str">
        <f t="shared" si="83"/>
        <v/>
      </c>
      <c r="AU356" t="str">
        <f t="shared" si="83"/>
        <v/>
      </c>
      <c r="AV356" t="str">
        <f t="shared" si="83"/>
        <v/>
      </c>
      <c r="AW356" t="str">
        <f t="shared" si="83"/>
        <v/>
      </c>
      <c r="AX356" t="str">
        <f t="shared" si="83"/>
        <v/>
      </c>
      <c r="AY356" t="str">
        <f t="shared" si="83"/>
        <v/>
      </c>
      <c r="AZ356" t="str">
        <f t="shared" si="83"/>
        <v/>
      </c>
      <c r="BA356" t="str">
        <f t="shared" si="83"/>
        <v/>
      </c>
      <c r="BB356" t="str">
        <f t="shared" si="83"/>
        <v/>
      </c>
      <c r="BC356" t="str">
        <f t="shared" si="83"/>
        <v/>
      </c>
      <c r="BD356" t="str">
        <f t="shared" si="83"/>
        <v/>
      </c>
      <c r="BE356" t="str">
        <f t="shared" si="83"/>
        <v/>
      </c>
      <c r="BF356" t="str">
        <f t="shared" si="83"/>
        <v/>
      </c>
      <c r="BG356" t="str">
        <f t="shared" si="83"/>
        <v/>
      </c>
      <c r="BH356" t="str">
        <f t="shared" si="82"/>
        <v/>
      </c>
      <c r="BI356" t="str">
        <f t="shared" si="82"/>
        <v/>
      </c>
      <c r="BJ356" t="str">
        <f t="shared" si="82"/>
        <v/>
      </c>
      <c r="BK356">
        <f t="shared" si="82"/>
        <v>15560</v>
      </c>
      <c r="BL356" t="str">
        <f t="shared" si="82"/>
        <v/>
      </c>
      <c r="BM356" t="str">
        <f t="shared" si="82"/>
        <v/>
      </c>
      <c r="BN356" t="str">
        <f t="shared" si="82"/>
        <v/>
      </c>
      <c r="BO356" t="str">
        <f t="shared" si="82"/>
        <v/>
      </c>
      <c r="BP356" t="str">
        <f t="shared" si="82"/>
        <v/>
      </c>
      <c r="BQ356" t="str">
        <f t="shared" si="82"/>
        <v/>
      </c>
      <c r="BU356" t="s">
        <v>44</v>
      </c>
      <c r="BV356" t="s">
        <v>51</v>
      </c>
      <c r="BW356">
        <v>10720</v>
      </c>
      <c r="BX356">
        <v>-6.1491289</v>
      </c>
      <c r="BY356">
        <v>106.8399623</v>
      </c>
      <c r="BZ356">
        <v>192.1830630116151</v>
      </c>
    </row>
    <row r="357" spans="1:78" x14ac:dyDescent="0.25">
      <c r="A357" t="str">
        <f t="shared" si="79"/>
        <v>Kota Jakarta Pusat10730</v>
      </c>
      <c r="B357" s="20" t="s">
        <v>51</v>
      </c>
      <c r="C357">
        <v>10730</v>
      </c>
      <c r="D357" s="21">
        <v>189.09119478937066</v>
      </c>
      <c r="E357" s="21">
        <v>184.36506126978901</v>
      </c>
      <c r="F357" s="23">
        <v>1085000</v>
      </c>
      <c r="G357" s="23">
        <v>1085000</v>
      </c>
      <c r="H357" t="s">
        <v>42</v>
      </c>
      <c r="I357" s="23">
        <v>1085000</v>
      </c>
      <c r="J357" s="22"/>
      <c r="K357" t="s">
        <v>44</v>
      </c>
      <c r="L357" s="20" t="s">
        <v>51</v>
      </c>
      <c r="M357">
        <v>10730</v>
      </c>
      <c r="N357" s="21">
        <v>55.468493650309142</v>
      </c>
      <c r="O357" s="21">
        <v>27.639326390139452</v>
      </c>
      <c r="P357" t="s">
        <v>42</v>
      </c>
      <c r="Q357" t="s">
        <v>42</v>
      </c>
      <c r="X357" s="20" t="s">
        <v>55</v>
      </c>
      <c r="Y357">
        <v>41253</v>
      </c>
      <c r="Z357" t="str">
        <f t="shared" si="80"/>
        <v>Kab. Subang41253</v>
      </c>
      <c r="AB357">
        <v>15570</v>
      </c>
      <c r="AC357" t="str">
        <f t="shared" si="84"/>
        <v/>
      </c>
      <c r="AD357" t="str">
        <f t="shared" si="84"/>
        <v/>
      </c>
      <c r="AE357" t="str">
        <f t="shared" si="84"/>
        <v/>
      </c>
      <c r="AF357" t="str">
        <f t="shared" si="84"/>
        <v/>
      </c>
      <c r="AG357" t="str">
        <f t="shared" si="84"/>
        <v/>
      </c>
      <c r="AH357" t="str">
        <f t="shared" si="84"/>
        <v/>
      </c>
      <c r="AI357" t="str">
        <f t="shared" si="84"/>
        <v/>
      </c>
      <c r="AJ357" t="str">
        <f t="shared" si="84"/>
        <v/>
      </c>
      <c r="AK357" t="str">
        <f t="shared" si="84"/>
        <v/>
      </c>
      <c r="AL357" t="str">
        <f t="shared" si="84"/>
        <v/>
      </c>
      <c r="AM357" t="str">
        <f t="shared" si="84"/>
        <v/>
      </c>
      <c r="AN357" t="str">
        <f t="shared" si="84"/>
        <v/>
      </c>
      <c r="AO357" t="str">
        <f t="shared" si="84"/>
        <v/>
      </c>
      <c r="AP357" t="str">
        <f t="shared" si="84"/>
        <v/>
      </c>
      <c r="AQ357" t="str">
        <f t="shared" si="84"/>
        <v/>
      </c>
      <c r="AR357" t="str">
        <f t="shared" si="84"/>
        <v/>
      </c>
      <c r="AS357" t="str">
        <f t="shared" si="83"/>
        <v/>
      </c>
      <c r="AT357" t="str">
        <f t="shared" si="83"/>
        <v/>
      </c>
      <c r="AU357" t="str">
        <f t="shared" si="83"/>
        <v/>
      </c>
      <c r="AV357" t="str">
        <f t="shared" si="83"/>
        <v/>
      </c>
      <c r="AW357" t="str">
        <f t="shared" si="83"/>
        <v/>
      </c>
      <c r="AX357" t="str">
        <f t="shared" si="83"/>
        <v/>
      </c>
      <c r="AY357" t="str">
        <f t="shared" si="83"/>
        <v/>
      </c>
      <c r="AZ357" t="str">
        <f t="shared" si="83"/>
        <v/>
      </c>
      <c r="BA357" t="str">
        <f t="shared" si="83"/>
        <v/>
      </c>
      <c r="BB357" t="str">
        <f t="shared" si="83"/>
        <v/>
      </c>
      <c r="BC357" t="str">
        <f t="shared" si="83"/>
        <v/>
      </c>
      <c r="BD357" t="str">
        <f t="shared" si="83"/>
        <v/>
      </c>
      <c r="BE357" t="str">
        <f t="shared" si="83"/>
        <v/>
      </c>
      <c r="BF357" t="str">
        <f t="shared" si="83"/>
        <v/>
      </c>
      <c r="BG357" t="str">
        <f t="shared" si="83"/>
        <v/>
      </c>
      <c r="BH357" t="str">
        <f t="shared" si="82"/>
        <v/>
      </c>
      <c r="BI357" t="str">
        <f t="shared" si="82"/>
        <v/>
      </c>
      <c r="BJ357" t="str">
        <f t="shared" si="82"/>
        <v/>
      </c>
      <c r="BK357">
        <f t="shared" si="82"/>
        <v>15570</v>
      </c>
      <c r="BL357" t="str">
        <f t="shared" si="82"/>
        <v/>
      </c>
      <c r="BM357" t="str">
        <f t="shared" si="82"/>
        <v/>
      </c>
      <c r="BN357" t="str">
        <f t="shared" si="82"/>
        <v/>
      </c>
      <c r="BO357" t="str">
        <f t="shared" si="82"/>
        <v/>
      </c>
      <c r="BP357" t="str">
        <f t="shared" si="82"/>
        <v/>
      </c>
      <c r="BQ357" t="str">
        <f t="shared" si="82"/>
        <v/>
      </c>
      <c r="BU357" t="s">
        <v>44</v>
      </c>
      <c r="BV357" t="s">
        <v>51</v>
      </c>
      <c r="BW357">
        <v>10730</v>
      </c>
      <c r="BX357">
        <v>-6.1418556000000004</v>
      </c>
      <c r="BY357">
        <v>106.8281623</v>
      </c>
      <c r="BZ357">
        <v>194.39072237681307</v>
      </c>
    </row>
    <row r="358" spans="1:78" x14ac:dyDescent="0.25">
      <c r="A358" t="str">
        <f t="shared" si="79"/>
        <v>Kota Jakarta Pusat10740</v>
      </c>
      <c r="B358" s="20" t="s">
        <v>51</v>
      </c>
      <c r="C358">
        <v>10740</v>
      </c>
      <c r="D358" s="21">
        <v>187.59444536292557</v>
      </c>
      <c r="E358" s="21">
        <v>182.80877986540619</v>
      </c>
      <c r="F358" s="23">
        <v>1075000</v>
      </c>
      <c r="G358" s="23">
        <v>1075000</v>
      </c>
      <c r="H358" t="s">
        <v>42</v>
      </c>
      <c r="I358" s="23">
        <v>1075000</v>
      </c>
      <c r="J358" s="22"/>
      <c r="K358" t="s">
        <v>44</v>
      </c>
      <c r="L358" s="20" t="s">
        <v>51</v>
      </c>
      <c r="M358">
        <v>10740</v>
      </c>
      <c r="N358" s="21">
        <v>53.44919032529986</v>
      </c>
      <c r="O358" s="21">
        <v>26.310713988658812</v>
      </c>
      <c r="P358" t="s">
        <v>42</v>
      </c>
      <c r="Q358" t="s">
        <v>42</v>
      </c>
      <c r="X358" s="20" t="s">
        <v>61</v>
      </c>
      <c r="Y358">
        <v>46415</v>
      </c>
      <c r="Z358" t="str">
        <f t="shared" si="80"/>
        <v>Kab. Tasikmalaya46415</v>
      </c>
      <c r="AB358">
        <v>15610</v>
      </c>
      <c r="AC358" t="str">
        <f t="shared" si="84"/>
        <v/>
      </c>
      <c r="AD358" t="str">
        <f t="shared" si="84"/>
        <v/>
      </c>
      <c r="AE358" t="str">
        <f t="shared" si="84"/>
        <v/>
      </c>
      <c r="AF358" t="str">
        <f t="shared" si="84"/>
        <v/>
      </c>
      <c r="AG358" t="str">
        <f t="shared" si="84"/>
        <v/>
      </c>
      <c r="AH358" t="str">
        <f t="shared" si="84"/>
        <v/>
      </c>
      <c r="AI358" t="str">
        <f t="shared" si="84"/>
        <v/>
      </c>
      <c r="AJ358" t="str">
        <f t="shared" si="84"/>
        <v/>
      </c>
      <c r="AK358" t="str">
        <f t="shared" si="84"/>
        <v/>
      </c>
      <c r="AL358" t="str">
        <f t="shared" si="84"/>
        <v/>
      </c>
      <c r="AM358" t="str">
        <f t="shared" si="84"/>
        <v/>
      </c>
      <c r="AN358" t="str">
        <f t="shared" si="84"/>
        <v/>
      </c>
      <c r="AO358" t="str">
        <f t="shared" si="84"/>
        <v/>
      </c>
      <c r="AP358" t="str">
        <f t="shared" si="84"/>
        <v/>
      </c>
      <c r="AQ358" t="str">
        <f t="shared" si="84"/>
        <v/>
      </c>
      <c r="AR358" t="str">
        <f t="shared" si="84"/>
        <v/>
      </c>
      <c r="AS358" t="str">
        <f t="shared" si="83"/>
        <v/>
      </c>
      <c r="AT358" t="str">
        <f t="shared" si="83"/>
        <v/>
      </c>
      <c r="AU358" t="str">
        <f t="shared" si="83"/>
        <v/>
      </c>
      <c r="AV358" t="str">
        <f t="shared" si="83"/>
        <v/>
      </c>
      <c r="AW358" t="str">
        <f t="shared" si="83"/>
        <v/>
      </c>
      <c r="AX358" t="str">
        <f t="shared" si="83"/>
        <v/>
      </c>
      <c r="AY358" t="str">
        <f t="shared" si="83"/>
        <v/>
      </c>
      <c r="AZ358" t="str">
        <f t="shared" si="83"/>
        <v/>
      </c>
      <c r="BA358" t="str">
        <f t="shared" si="83"/>
        <v/>
      </c>
      <c r="BB358" t="str">
        <f t="shared" si="83"/>
        <v/>
      </c>
      <c r="BC358" t="str">
        <f t="shared" si="83"/>
        <v/>
      </c>
      <c r="BD358" t="str">
        <f t="shared" si="83"/>
        <v/>
      </c>
      <c r="BE358" t="str">
        <f t="shared" si="83"/>
        <v/>
      </c>
      <c r="BF358" t="str">
        <f t="shared" si="83"/>
        <v/>
      </c>
      <c r="BG358" t="str">
        <f t="shared" si="83"/>
        <v/>
      </c>
      <c r="BH358" t="str">
        <f t="shared" si="82"/>
        <v/>
      </c>
      <c r="BI358" t="str">
        <f t="shared" si="82"/>
        <v/>
      </c>
      <c r="BJ358" t="str">
        <f t="shared" si="82"/>
        <v/>
      </c>
      <c r="BK358">
        <f t="shared" si="82"/>
        <v>15610</v>
      </c>
      <c r="BL358" t="str">
        <f t="shared" si="82"/>
        <v/>
      </c>
      <c r="BM358" t="str">
        <f t="shared" si="82"/>
        <v/>
      </c>
      <c r="BN358" t="str">
        <f t="shared" si="82"/>
        <v/>
      </c>
      <c r="BO358" t="str">
        <f t="shared" si="82"/>
        <v/>
      </c>
      <c r="BP358" t="str">
        <f t="shared" si="82"/>
        <v/>
      </c>
      <c r="BQ358" t="str">
        <f t="shared" si="82"/>
        <v/>
      </c>
      <c r="BU358" t="s">
        <v>44</v>
      </c>
      <c r="BV358" t="s">
        <v>51</v>
      </c>
      <c r="BW358">
        <v>10740</v>
      </c>
      <c r="BX358">
        <v>-6.1539504000000003</v>
      </c>
      <c r="BY358">
        <v>106.82889969999999</v>
      </c>
      <c r="BZ358">
        <v>192.80988794116911</v>
      </c>
    </row>
    <row r="359" spans="1:78" x14ac:dyDescent="0.25">
      <c r="A359" t="str">
        <f t="shared" si="79"/>
        <v>Kota Jakarta Pusat10750</v>
      </c>
      <c r="B359" s="20" t="s">
        <v>51</v>
      </c>
      <c r="C359">
        <v>10750</v>
      </c>
      <c r="D359" s="21">
        <v>186.92581333241338</v>
      </c>
      <c r="E359" s="21">
        <v>182.16524183730479</v>
      </c>
      <c r="F359" s="23">
        <v>1070000</v>
      </c>
      <c r="G359" s="23">
        <v>1070000</v>
      </c>
      <c r="H359" t="s">
        <v>42</v>
      </c>
      <c r="I359" s="23">
        <v>1070000</v>
      </c>
      <c r="J359" s="22"/>
      <c r="K359" t="s">
        <v>44</v>
      </c>
      <c r="L359" s="20" t="s">
        <v>51</v>
      </c>
      <c r="M359">
        <v>10750</v>
      </c>
      <c r="N359" s="21">
        <v>53.290256034325239</v>
      </c>
      <c r="O359" s="21">
        <v>25.575631597579964</v>
      </c>
      <c r="P359" t="s">
        <v>42</v>
      </c>
      <c r="Q359" t="s">
        <v>42</v>
      </c>
      <c r="X359" s="20" t="s">
        <v>60</v>
      </c>
      <c r="Y359">
        <v>45265</v>
      </c>
      <c r="Z359" t="str">
        <f t="shared" si="80"/>
        <v>Kab. Indramayu45265</v>
      </c>
      <c r="AB359">
        <v>15620</v>
      </c>
      <c r="AC359" t="str">
        <f t="shared" si="84"/>
        <v/>
      </c>
      <c r="AD359" t="str">
        <f t="shared" si="84"/>
        <v/>
      </c>
      <c r="AE359" t="str">
        <f t="shared" si="84"/>
        <v/>
      </c>
      <c r="AF359" t="str">
        <f t="shared" si="84"/>
        <v/>
      </c>
      <c r="AG359" t="str">
        <f t="shared" si="84"/>
        <v/>
      </c>
      <c r="AH359" t="str">
        <f t="shared" si="84"/>
        <v/>
      </c>
      <c r="AI359" t="str">
        <f t="shared" si="84"/>
        <v/>
      </c>
      <c r="AJ359" t="str">
        <f t="shared" si="84"/>
        <v/>
      </c>
      <c r="AK359" t="str">
        <f t="shared" si="84"/>
        <v/>
      </c>
      <c r="AL359" t="str">
        <f t="shared" si="84"/>
        <v/>
      </c>
      <c r="AM359" t="str">
        <f t="shared" si="84"/>
        <v/>
      </c>
      <c r="AN359" t="str">
        <f t="shared" si="84"/>
        <v/>
      </c>
      <c r="AO359" t="str">
        <f t="shared" si="84"/>
        <v/>
      </c>
      <c r="AP359" t="str">
        <f t="shared" si="84"/>
        <v/>
      </c>
      <c r="AQ359" t="str">
        <f t="shared" si="84"/>
        <v/>
      </c>
      <c r="AR359" t="str">
        <f t="shared" si="84"/>
        <v/>
      </c>
      <c r="AS359" t="str">
        <f t="shared" si="83"/>
        <v/>
      </c>
      <c r="AT359" t="str">
        <f t="shared" si="83"/>
        <v/>
      </c>
      <c r="AU359" t="str">
        <f t="shared" si="83"/>
        <v/>
      </c>
      <c r="AV359" t="str">
        <f t="shared" si="83"/>
        <v/>
      </c>
      <c r="AW359" t="str">
        <f t="shared" si="83"/>
        <v/>
      </c>
      <c r="AX359" t="str">
        <f t="shared" si="83"/>
        <v/>
      </c>
      <c r="AY359" t="str">
        <f t="shared" si="83"/>
        <v/>
      </c>
      <c r="AZ359" t="str">
        <f t="shared" si="83"/>
        <v/>
      </c>
      <c r="BA359" t="str">
        <f t="shared" si="83"/>
        <v/>
      </c>
      <c r="BB359" t="str">
        <f t="shared" si="83"/>
        <v/>
      </c>
      <c r="BC359" t="str">
        <f t="shared" si="83"/>
        <v/>
      </c>
      <c r="BD359" t="str">
        <f t="shared" si="83"/>
        <v/>
      </c>
      <c r="BE359" t="str">
        <f t="shared" si="83"/>
        <v/>
      </c>
      <c r="BF359" t="str">
        <f t="shared" si="83"/>
        <v/>
      </c>
      <c r="BG359" t="str">
        <f t="shared" si="83"/>
        <v/>
      </c>
      <c r="BH359" t="str">
        <f t="shared" si="82"/>
        <v/>
      </c>
      <c r="BI359" t="str">
        <f t="shared" si="82"/>
        <v/>
      </c>
      <c r="BJ359" t="str">
        <f t="shared" si="82"/>
        <v/>
      </c>
      <c r="BK359">
        <f t="shared" si="82"/>
        <v>15620</v>
      </c>
      <c r="BL359" t="str">
        <f t="shared" si="82"/>
        <v/>
      </c>
      <c r="BM359" t="str">
        <f t="shared" si="82"/>
        <v/>
      </c>
      <c r="BN359" t="str">
        <f t="shared" si="82"/>
        <v/>
      </c>
      <c r="BO359" t="str">
        <f t="shared" si="82"/>
        <v/>
      </c>
      <c r="BP359" t="str">
        <f t="shared" si="82"/>
        <v/>
      </c>
      <c r="BQ359" t="str">
        <f t="shared" si="82"/>
        <v/>
      </c>
      <c r="BU359" t="s">
        <v>44</v>
      </c>
      <c r="BV359" t="s">
        <v>51</v>
      </c>
      <c r="BW359">
        <v>10750</v>
      </c>
      <c r="BX359">
        <v>-6.1544217999999997</v>
      </c>
      <c r="BY359">
        <v>106.83406220000001</v>
      </c>
      <c r="BZ359">
        <v>192.17758597159144</v>
      </c>
    </row>
    <row r="360" spans="1:78" x14ac:dyDescent="0.25">
      <c r="A360" t="str">
        <f t="shared" si="79"/>
        <v>Kota Jakarta Selatan12110</v>
      </c>
      <c r="B360" s="20" t="s">
        <v>50</v>
      </c>
      <c r="C360">
        <v>12110</v>
      </c>
      <c r="D360" s="21">
        <v>181.60926323111576</v>
      </c>
      <c r="E360" s="21">
        <v>176.24600951522609</v>
      </c>
      <c r="F360" s="23">
        <v>1045000</v>
      </c>
      <c r="G360" s="23">
        <v>1045000</v>
      </c>
      <c r="H360" t="s">
        <v>42</v>
      </c>
      <c r="I360" s="23">
        <v>1045000</v>
      </c>
      <c r="J360" s="22"/>
      <c r="K360" t="s">
        <v>44</v>
      </c>
      <c r="L360" s="20" t="s">
        <v>50</v>
      </c>
      <c r="M360">
        <v>12110</v>
      </c>
      <c r="N360" s="21">
        <v>40.690129152523852</v>
      </c>
      <c r="O360" s="21">
        <v>25.630124646695119</v>
      </c>
      <c r="P360" t="s">
        <v>42</v>
      </c>
      <c r="Q360" t="s">
        <v>42</v>
      </c>
      <c r="X360" s="20" t="s">
        <v>64</v>
      </c>
      <c r="Y360">
        <v>45411</v>
      </c>
      <c r="Z360" t="str">
        <f t="shared" si="80"/>
        <v>Kab. Majalengka45411</v>
      </c>
      <c r="AB360">
        <v>15710</v>
      </c>
      <c r="AC360" t="str">
        <f t="shared" si="84"/>
        <v/>
      </c>
      <c r="AD360" t="str">
        <f t="shared" si="84"/>
        <v/>
      </c>
      <c r="AE360" t="str">
        <f t="shared" si="84"/>
        <v/>
      </c>
      <c r="AF360" t="str">
        <f t="shared" si="84"/>
        <v/>
      </c>
      <c r="AG360" t="str">
        <f t="shared" si="84"/>
        <v/>
      </c>
      <c r="AH360" t="str">
        <f t="shared" si="84"/>
        <v/>
      </c>
      <c r="AI360" t="str">
        <f t="shared" si="84"/>
        <v/>
      </c>
      <c r="AJ360" t="str">
        <f t="shared" si="84"/>
        <v/>
      </c>
      <c r="AK360" t="str">
        <f t="shared" si="84"/>
        <v/>
      </c>
      <c r="AL360" t="str">
        <f t="shared" si="84"/>
        <v/>
      </c>
      <c r="AM360" t="str">
        <f t="shared" si="84"/>
        <v/>
      </c>
      <c r="AN360" t="str">
        <f t="shared" si="84"/>
        <v/>
      </c>
      <c r="AO360" t="str">
        <f t="shared" si="84"/>
        <v/>
      </c>
      <c r="AP360" t="str">
        <f t="shared" si="84"/>
        <v/>
      </c>
      <c r="AQ360" t="str">
        <f t="shared" si="84"/>
        <v/>
      </c>
      <c r="AR360" t="str">
        <f t="shared" si="84"/>
        <v/>
      </c>
      <c r="AS360" t="str">
        <f t="shared" si="83"/>
        <v/>
      </c>
      <c r="AT360" t="str">
        <f t="shared" si="83"/>
        <v/>
      </c>
      <c r="AU360" t="str">
        <f t="shared" si="83"/>
        <v/>
      </c>
      <c r="AV360" t="str">
        <f t="shared" si="83"/>
        <v/>
      </c>
      <c r="AW360" t="str">
        <f t="shared" si="83"/>
        <v/>
      </c>
      <c r="AX360" t="str">
        <f t="shared" si="83"/>
        <v/>
      </c>
      <c r="AY360" t="str">
        <f t="shared" si="83"/>
        <v/>
      </c>
      <c r="AZ360" t="str">
        <f t="shared" si="83"/>
        <v/>
      </c>
      <c r="BA360" t="str">
        <f t="shared" si="83"/>
        <v/>
      </c>
      <c r="BB360" t="str">
        <f t="shared" si="83"/>
        <v/>
      </c>
      <c r="BC360" t="str">
        <f t="shared" si="83"/>
        <v/>
      </c>
      <c r="BD360" t="str">
        <f t="shared" si="83"/>
        <v/>
      </c>
      <c r="BE360" t="str">
        <f t="shared" si="83"/>
        <v/>
      </c>
      <c r="BF360" t="str">
        <f t="shared" si="83"/>
        <v/>
      </c>
      <c r="BG360" t="str">
        <f t="shared" si="83"/>
        <v/>
      </c>
      <c r="BH360" t="str">
        <f t="shared" si="82"/>
        <v/>
      </c>
      <c r="BI360" t="str">
        <f t="shared" si="82"/>
        <v/>
      </c>
      <c r="BJ360" t="str">
        <f t="shared" si="82"/>
        <v/>
      </c>
      <c r="BK360">
        <f t="shared" si="82"/>
        <v>15710</v>
      </c>
      <c r="BL360" t="str">
        <f t="shared" si="82"/>
        <v/>
      </c>
      <c r="BM360" t="str">
        <f t="shared" si="82"/>
        <v/>
      </c>
      <c r="BN360" t="str">
        <f t="shared" si="82"/>
        <v/>
      </c>
      <c r="BO360" t="str">
        <f t="shared" si="82"/>
        <v/>
      </c>
      <c r="BP360" t="str">
        <f t="shared" si="82"/>
        <v/>
      </c>
      <c r="BQ360" t="str">
        <f t="shared" si="82"/>
        <v/>
      </c>
      <c r="BU360" t="s">
        <v>44</v>
      </c>
      <c r="BV360" t="s">
        <v>50</v>
      </c>
      <c r="BW360">
        <v>12110</v>
      </c>
      <c r="BX360">
        <v>-6.2358590999999999</v>
      </c>
      <c r="BY360">
        <v>106.8030892</v>
      </c>
      <c r="BZ360">
        <v>185.97203425502676</v>
      </c>
    </row>
    <row r="361" spans="1:78" x14ac:dyDescent="0.25">
      <c r="A361" t="str">
        <f t="shared" si="79"/>
        <v>Kota Jakarta Selatan12120</v>
      </c>
      <c r="B361" s="20" t="s">
        <v>50</v>
      </c>
      <c r="C361">
        <v>12120</v>
      </c>
      <c r="D361" s="21">
        <v>183.02271229207915</v>
      </c>
      <c r="E361" s="21">
        <v>177.61466534422081</v>
      </c>
      <c r="F361" s="23">
        <v>1055000</v>
      </c>
      <c r="G361" s="23">
        <v>1055000</v>
      </c>
      <c r="H361" t="s">
        <v>42</v>
      </c>
      <c r="I361" s="23">
        <v>1055000</v>
      </c>
      <c r="J361" s="22"/>
      <c r="K361" t="s">
        <v>44</v>
      </c>
      <c r="L361" s="20" t="s">
        <v>50</v>
      </c>
      <c r="M361">
        <v>12120</v>
      </c>
      <c r="N361" s="21">
        <v>41.283974060473419</v>
      </c>
      <c r="O361" s="21">
        <v>27.348627857086683</v>
      </c>
      <c r="P361" t="s">
        <v>42</v>
      </c>
      <c r="Q361" t="s">
        <v>42</v>
      </c>
      <c r="X361" s="20" t="s">
        <v>64</v>
      </c>
      <c r="Y361">
        <v>45416</v>
      </c>
      <c r="Z361" t="str">
        <f t="shared" si="80"/>
        <v>Kab. Majalengka45416</v>
      </c>
      <c r="AB361">
        <v>15720</v>
      </c>
      <c r="AC361" t="str">
        <f t="shared" si="84"/>
        <v/>
      </c>
      <c r="AD361" t="str">
        <f t="shared" si="84"/>
        <v/>
      </c>
      <c r="AE361" t="str">
        <f t="shared" si="84"/>
        <v/>
      </c>
      <c r="AF361" t="str">
        <f t="shared" si="84"/>
        <v/>
      </c>
      <c r="AG361" t="str">
        <f t="shared" si="84"/>
        <v/>
      </c>
      <c r="AH361" t="str">
        <f t="shared" si="84"/>
        <v/>
      </c>
      <c r="AI361" t="str">
        <f t="shared" si="84"/>
        <v/>
      </c>
      <c r="AJ361" t="str">
        <f t="shared" si="84"/>
        <v/>
      </c>
      <c r="AK361" t="str">
        <f t="shared" si="84"/>
        <v/>
      </c>
      <c r="AL361" t="str">
        <f t="shared" si="84"/>
        <v/>
      </c>
      <c r="AM361" t="str">
        <f t="shared" si="84"/>
        <v/>
      </c>
      <c r="AN361" t="str">
        <f t="shared" si="84"/>
        <v/>
      </c>
      <c r="AO361" t="str">
        <f t="shared" si="84"/>
        <v/>
      </c>
      <c r="AP361" t="str">
        <f t="shared" si="84"/>
        <v/>
      </c>
      <c r="AQ361" t="str">
        <f t="shared" si="84"/>
        <v/>
      </c>
      <c r="AR361" t="str">
        <f t="shared" ref="AR361:BG376" si="85">IFERROR(IF(MATCH(AR$11&amp;$AB361,$Z$12:$Z$1468,0)&gt;0,$AB361,""),"")</f>
        <v/>
      </c>
      <c r="AS361" t="str">
        <f t="shared" si="85"/>
        <v/>
      </c>
      <c r="AT361" t="str">
        <f t="shared" si="85"/>
        <v/>
      </c>
      <c r="AU361" t="str">
        <f t="shared" si="85"/>
        <v/>
      </c>
      <c r="AV361" t="str">
        <f t="shared" si="85"/>
        <v/>
      </c>
      <c r="AW361" t="str">
        <f t="shared" si="85"/>
        <v/>
      </c>
      <c r="AX361" t="str">
        <f t="shared" si="85"/>
        <v/>
      </c>
      <c r="AY361" t="str">
        <f t="shared" si="85"/>
        <v/>
      </c>
      <c r="AZ361" t="str">
        <f t="shared" si="85"/>
        <v/>
      </c>
      <c r="BA361" t="str">
        <f t="shared" si="85"/>
        <v/>
      </c>
      <c r="BB361" t="str">
        <f t="shared" si="85"/>
        <v/>
      </c>
      <c r="BC361" t="str">
        <f t="shared" si="85"/>
        <v/>
      </c>
      <c r="BD361" t="str">
        <f t="shared" si="85"/>
        <v/>
      </c>
      <c r="BE361" t="str">
        <f t="shared" si="85"/>
        <v/>
      </c>
      <c r="BF361" t="str">
        <f t="shared" si="85"/>
        <v/>
      </c>
      <c r="BG361" t="str">
        <f t="shared" si="85"/>
        <v/>
      </c>
      <c r="BH361" t="str">
        <f t="shared" si="82"/>
        <v/>
      </c>
      <c r="BI361" t="str">
        <f t="shared" si="82"/>
        <v/>
      </c>
      <c r="BJ361" t="str">
        <f t="shared" si="82"/>
        <v/>
      </c>
      <c r="BK361">
        <f t="shared" si="82"/>
        <v>15720</v>
      </c>
      <c r="BL361" t="str">
        <f t="shared" si="82"/>
        <v/>
      </c>
      <c r="BM361" t="str">
        <f t="shared" si="82"/>
        <v/>
      </c>
      <c r="BN361" t="str">
        <f t="shared" si="82"/>
        <v/>
      </c>
      <c r="BO361" t="str">
        <f t="shared" si="82"/>
        <v/>
      </c>
      <c r="BP361" t="str">
        <f t="shared" si="82"/>
        <v/>
      </c>
      <c r="BQ361" t="str">
        <f t="shared" si="82"/>
        <v/>
      </c>
      <c r="BU361" t="s">
        <v>44</v>
      </c>
      <c r="BV361" t="s">
        <v>50</v>
      </c>
      <c r="BW361">
        <v>12120</v>
      </c>
      <c r="BX361">
        <v>-6.2349179000000001</v>
      </c>
      <c r="BY361">
        <v>106.7927658</v>
      </c>
      <c r="BZ361">
        <v>187.31525952613674</v>
      </c>
    </row>
    <row r="362" spans="1:78" x14ac:dyDescent="0.25">
      <c r="A362" t="str">
        <f t="shared" si="79"/>
        <v>Kota Jakarta Selatan12130</v>
      </c>
      <c r="B362" s="20" t="s">
        <v>50</v>
      </c>
      <c r="C362">
        <v>12130</v>
      </c>
      <c r="D362" s="21">
        <v>181.93676837934811</v>
      </c>
      <c r="E362" s="21">
        <v>176.47175715202218</v>
      </c>
      <c r="F362" s="23">
        <v>1045000</v>
      </c>
      <c r="G362" s="23">
        <v>1045000</v>
      </c>
      <c r="H362" t="s">
        <v>42</v>
      </c>
      <c r="I362" s="23">
        <v>1045000</v>
      </c>
      <c r="J362" s="22"/>
      <c r="K362" t="s">
        <v>44</v>
      </c>
      <c r="L362" s="20" t="s">
        <v>50</v>
      </c>
      <c r="M362">
        <v>12130</v>
      </c>
      <c r="N362" s="21">
        <v>39.64857773607811</v>
      </c>
      <c r="O362" s="21">
        <v>27.279493017822961</v>
      </c>
      <c r="P362" t="s">
        <v>42</v>
      </c>
      <c r="Q362" t="s">
        <v>42</v>
      </c>
      <c r="X362" s="20" t="s">
        <v>61</v>
      </c>
      <c r="Y362">
        <v>46471</v>
      </c>
      <c r="Z362" t="str">
        <f t="shared" si="80"/>
        <v>Kab. Tasikmalaya46471</v>
      </c>
      <c r="AB362">
        <v>15730</v>
      </c>
      <c r="AC362" t="str">
        <f t="shared" ref="AC362:AR377" si="86">IFERROR(IF(MATCH(AC$11&amp;$AB362,$Z$12:$Z$1468,0)&gt;0,$AB362,""),"")</f>
        <v/>
      </c>
      <c r="AD362" t="str">
        <f t="shared" si="86"/>
        <v/>
      </c>
      <c r="AE362" t="str">
        <f t="shared" si="86"/>
        <v/>
      </c>
      <c r="AF362" t="str">
        <f t="shared" si="86"/>
        <v/>
      </c>
      <c r="AG362" t="str">
        <f t="shared" si="86"/>
        <v/>
      </c>
      <c r="AH362" t="str">
        <f t="shared" si="86"/>
        <v/>
      </c>
      <c r="AI362" t="str">
        <f t="shared" si="86"/>
        <v/>
      </c>
      <c r="AJ362" t="str">
        <f t="shared" si="86"/>
        <v/>
      </c>
      <c r="AK362" t="str">
        <f t="shared" si="86"/>
        <v/>
      </c>
      <c r="AL362" t="str">
        <f t="shared" si="86"/>
        <v/>
      </c>
      <c r="AM362" t="str">
        <f t="shared" si="86"/>
        <v/>
      </c>
      <c r="AN362" t="str">
        <f t="shared" si="86"/>
        <v/>
      </c>
      <c r="AO362" t="str">
        <f t="shared" si="86"/>
        <v/>
      </c>
      <c r="AP362" t="str">
        <f t="shared" si="86"/>
        <v/>
      </c>
      <c r="AQ362" t="str">
        <f t="shared" si="86"/>
        <v/>
      </c>
      <c r="AR362" t="str">
        <f t="shared" si="86"/>
        <v/>
      </c>
      <c r="AS362" t="str">
        <f t="shared" si="85"/>
        <v/>
      </c>
      <c r="AT362" t="str">
        <f t="shared" si="85"/>
        <v/>
      </c>
      <c r="AU362" t="str">
        <f t="shared" si="85"/>
        <v/>
      </c>
      <c r="AV362" t="str">
        <f t="shared" si="85"/>
        <v/>
      </c>
      <c r="AW362" t="str">
        <f t="shared" si="85"/>
        <v/>
      </c>
      <c r="AX362" t="str">
        <f t="shared" si="85"/>
        <v/>
      </c>
      <c r="AY362" t="str">
        <f t="shared" si="85"/>
        <v/>
      </c>
      <c r="AZ362" t="str">
        <f t="shared" si="85"/>
        <v/>
      </c>
      <c r="BA362" t="str">
        <f t="shared" si="85"/>
        <v/>
      </c>
      <c r="BB362" t="str">
        <f t="shared" si="85"/>
        <v/>
      </c>
      <c r="BC362" t="str">
        <f t="shared" si="85"/>
        <v/>
      </c>
      <c r="BD362" t="str">
        <f t="shared" si="85"/>
        <v/>
      </c>
      <c r="BE362" t="str">
        <f t="shared" si="85"/>
        <v/>
      </c>
      <c r="BF362" t="str">
        <f t="shared" si="85"/>
        <v/>
      </c>
      <c r="BG362" t="str">
        <f t="shared" si="85"/>
        <v/>
      </c>
      <c r="BH362" t="str">
        <f t="shared" si="82"/>
        <v/>
      </c>
      <c r="BI362" t="str">
        <f t="shared" si="82"/>
        <v/>
      </c>
      <c r="BJ362" t="str">
        <f t="shared" si="82"/>
        <v/>
      </c>
      <c r="BK362">
        <f t="shared" si="82"/>
        <v>15730</v>
      </c>
      <c r="BL362" t="str">
        <f t="shared" si="82"/>
        <v/>
      </c>
      <c r="BM362" t="str">
        <f t="shared" si="82"/>
        <v/>
      </c>
      <c r="BN362" t="str">
        <f t="shared" si="82"/>
        <v/>
      </c>
      <c r="BO362" t="str">
        <f t="shared" si="82"/>
        <v/>
      </c>
      <c r="BP362" t="str">
        <f t="shared" si="82"/>
        <v/>
      </c>
      <c r="BQ362" t="str">
        <f t="shared" si="82"/>
        <v/>
      </c>
      <c r="BU362" t="s">
        <v>44</v>
      </c>
      <c r="BV362" t="s">
        <v>50</v>
      </c>
      <c r="BW362">
        <v>12130</v>
      </c>
      <c r="BX362">
        <v>-6.2451404999999998</v>
      </c>
      <c r="BY362">
        <v>106.7927658</v>
      </c>
      <c r="BZ362">
        <v>186.1418344846559</v>
      </c>
    </row>
    <row r="363" spans="1:78" x14ac:dyDescent="0.25">
      <c r="A363" t="str">
        <f t="shared" si="79"/>
        <v>Kota Jakarta Selatan12140</v>
      </c>
      <c r="B363" s="20" t="s">
        <v>50</v>
      </c>
      <c r="C363">
        <v>12140</v>
      </c>
      <c r="D363" s="21">
        <v>180.96365085263687</v>
      </c>
      <c r="E363" s="21">
        <v>175.41238210237083</v>
      </c>
      <c r="F363" s="23">
        <v>1040000</v>
      </c>
      <c r="G363" s="23">
        <v>1040000</v>
      </c>
      <c r="H363" t="s">
        <v>42</v>
      </c>
      <c r="I363" s="23">
        <v>1040000</v>
      </c>
      <c r="J363" s="22"/>
      <c r="K363" t="s">
        <v>44</v>
      </c>
      <c r="L363" s="20" t="s">
        <v>50</v>
      </c>
      <c r="M363">
        <v>12140</v>
      </c>
      <c r="N363" s="21">
        <v>37.749040891405976</v>
      </c>
      <c r="O363" s="21">
        <v>27.831763727062153</v>
      </c>
      <c r="P363" t="s">
        <v>42</v>
      </c>
      <c r="Q363" t="s">
        <v>42</v>
      </c>
      <c r="X363" s="20" t="s">
        <v>66</v>
      </c>
      <c r="Y363">
        <v>41362</v>
      </c>
      <c r="Z363" t="str">
        <f t="shared" si="80"/>
        <v>Kab. Karawang41362</v>
      </c>
      <c r="AB363">
        <v>15810</v>
      </c>
      <c r="AC363" t="str">
        <f t="shared" si="86"/>
        <v/>
      </c>
      <c r="AD363" t="str">
        <f t="shared" si="86"/>
        <v/>
      </c>
      <c r="AE363" t="str">
        <f t="shared" si="86"/>
        <v/>
      </c>
      <c r="AF363" t="str">
        <f t="shared" si="86"/>
        <v/>
      </c>
      <c r="AG363" t="str">
        <f t="shared" si="86"/>
        <v/>
      </c>
      <c r="AH363" t="str">
        <f t="shared" si="86"/>
        <v/>
      </c>
      <c r="AI363" t="str">
        <f t="shared" si="86"/>
        <v/>
      </c>
      <c r="AJ363" t="str">
        <f t="shared" si="86"/>
        <v/>
      </c>
      <c r="AK363" t="str">
        <f t="shared" si="86"/>
        <v/>
      </c>
      <c r="AL363" t="str">
        <f t="shared" si="86"/>
        <v/>
      </c>
      <c r="AM363" t="str">
        <f t="shared" si="86"/>
        <v/>
      </c>
      <c r="AN363" t="str">
        <f t="shared" si="86"/>
        <v/>
      </c>
      <c r="AO363" t="str">
        <f t="shared" si="86"/>
        <v/>
      </c>
      <c r="AP363" t="str">
        <f t="shared" si="86"/>
        <v/>
      </c>
      <c r="AQ363" t="str">
        <f t="shared" si="86"/>
        <v/>
      </c>
      <c r="AR363" t="str">
        <f t="shared" si="86"/>
        <v/>
      </c>
      <c r="AS363" t="str">
        <f t="shared" si="85"/>
        <v/>
      </c>
      <c r="AT363" t="str">
        <f t="shared" si="85"/>
        <v/>
      </c>
      <c r="AU363" t="str">
        <f t="shared" si="85"/>
        <v/>
      </c>
      <c r="AV363" t="str">
        <f t="shared" si="85"/>
        <v/>
      </c>
      <c r="AW363" t="str">
        <f t="shared" si="85"/>
        <v/>
      </c>
      <c r="AX363" t="str">
        <f t="shared" si="85"/>
        <v/>
      </c>
      <c r="AY363" t="str">
        <f t="shared" si="85"/>
        <v/>
      </c>
      <c r="AZ363" t="str">
        <f t="shared" si="85"/>
        <v/>
      </c>
      <c r="BA363" t="str">
        <f t="shared" si="85"/>
        <v/>
      </c>
      <c r="BB363" t="str">
        <f t="shared" si="85"/>
        <v/>
      </c>
      <c r="BC363" t="str">
        <f t="shared" si="85"/>
        <v/>
      </c>
      <c r="BD363" t="str">
        <f t="shared" si="85"/>
        <v/>
      </c>
      <c r="BE363" t="str">
        <f t="shared" si="85"/>
        <v/>
      </c>
      <c r="BF363" t="str">
        <f t="shared" si="85"/>
        <v/>
      </c>
      <c r="BG363" t="str">
        <f t="shared" si="85"/>
        <v/>
      </c>
      <c r="BH363" t="str">
        <f t="shared" si="82"/>
        <v/>
      </c>
      <c r="BI363" t="str">
        <f t="shared" si="82"/>
        <v/>
      </c>
      <c r="BJ363" t="str">
        <f t="shared" si="82"/>
        <v/>
      </c>
      <c r="BK363">
        <f t="shared" si="82"/>
        <v>15810</v>
      </c>
      <c r="BL363" t="str">
        <f t="shared" si="82"/>
        <v/>
      </c>
      <c r="BM363" t="str">
        <f t="shared" si="82"/>
        <v/>
      </c>
      <c r="BN363" t="str">
        <f t="shared" si="82"/>
        <v/>
      </c>
      <c r="BO363" t="str">
        <f t="shared" si="82"/>
        <v/>
      </c>
      <c r="BP363" t="str">
        <f t="shared" si="82"/>
        <v/>
      </c>
      <c r="BQ363" t="str">
        <f t="shared" si="82"/>
        <v/>
      </c>
      <c r="BU363" t="s">
        <v>44</v>
      </c>
      <c r="BV363" t="s">
        <v>50</v>
      </c>
      <c r="BW363">
        <v>12140</v>
      </c>
      <c r="BX363">
        <v>-6.2580176999999999</v>
      </c>
      <c r="BY363">
        <v>106.7898163</v>
      </c>
      <c r="BZ363">
        <v>185.0344903220857</v>
      </c>
    </row>
    <row r="364" spans="1:78" x14ac:dyDescent="0.25">
      <c r="A364" t="str">
        <f t="shared" si="79"/>
        <v>Kota Jakarta Selatan12150</v>
      </c>
      <c r="B364" s="20" t="s">
        <v>50</v>
      </c>
      <c r="C364">
        <v>12150</v>
      </c>
      <c r="D364" s="21">
        <v>178.89459953476424</v>
      </c>
      <c r="E364" s="21">
        <v>173.38713508307711</v>
      </c>
      <c r="F364" s="23">
        <v>1030000</v>
      </c>
      <c r="G364" s="23">
        <v>1030000</v>
      </c>
      <c r="H364" t="s">
        <v>42</v>
      </c>
      <c r="I364" s="23">
        <v>1030000</v>
      </c>
      <c r="J364" s="22"/>
      <c r="K364" t="s">
        <v>44</v>
      </c>
      <c r="L364" s="20" t="s">
        <v>50</v>
      </c>
      <c r="M364">
        <v>12150</v>
      </c>
      <c r="N364" s="21">
        <v>36.565106965417016</v>
      </c>
      <c r="O364" s="21">
        <v>25.684787002842246</v>
      </c>
      <c r="P364" t="s">
        <v>42</v>
      </c>
      <c r="Q364" t="s">
        <v>42</v>
      </c>
      <c r="X364" s="20" t="s">
        <v>61</v>
      </c>
      <c r="Y364">
        <v>46153</v>
      </c>
      <c r="Z364" t="str">
        <f t="shared" si="80"/>
        <v>Kab. Tasikmalaya46153</v>
      </c>
      <c r="AB364">
        <v>15820</v>
      </c>
      <c r="AC364" t="str">
        <f t="shared" si="86"/>
        <v/>
      </c>
      <c r="AD364" t="str">
        <f t="shared" si="86"/>
        <v/>
      </c>
      <c r="AE364" t="str">
        <f t="shared" si="86"/>
        <v/>
      </c>
      <c r="AF364" t="str">
        <f t="shared" si="86"/>
        <v/>
      </c>
      <c r="AG364" t="str">
        <f t="shared" si="86"/>
        <v/>
      </c>
      <c r="AH364" t="str">
        <f t="shared" si="86"/>
        <v/>
      </c>
      <c r="AI364" t="str">
        <f t="shared" si="86"/>
        <v/>
      </c>
      <c r="AJ364" t="str">
        <f t="shared" si="86"/>
        <v/>
      </c>
      <c r="AK364" t="str">
        <f t="shared" si="86"/>
        <v/>
      </c>
      <c r="AL364" t="str">
        <f t="shared" si="86"/>
        <v/>
      </c>
      <c r="AM364" t="str">
        <f t="shared" si="86"/>
        <v/>
      </c>
      <c r="AN364" t="str">
        <f t="shared" si="86"/>
        <v/>
      </c>
      <c r="AO364" t="str">
        <f t="shared" si="86"/>
        <v/>
      </c>
      <c r="AP364" t="str">
        <f t="shared" si="86"/>
        <v/>
      </c>
      <c r="AQ364" t="str">
        <f t="shared" si="86"/>
        <v/>
      </c>
      <c r="AR364" t="str">
        <f t="shared" si="86"/>
        <v/>
      </c>
      <c r="AS364" t="str">
        <f t="shared" si="85"/>
        <v/>
      </c>
      <c r="AT364" t="str">
        <f t="shared" si="85"/>
        <v/>
      </c>
      <c r="AU364" t="str">
        <f t="shared" si="85"/>
        <v/>
      </c>
      <c r="AV364" t="str">
        <f t="shared" si="85"/>
        <v/>
      </c>
      <c r="AW364" t="str">
        <f t="shared" si="85"/>
        <v/>
      </c>
      <c r="AX364" t="str">
        <f t="shared" si="85"/>
        <v/>
      </c>
      <c r="AY364" t="str">
        <f t="shared" si="85"/>
        <v/>
      </c>
      <c r="AZ364" t="str">
        <f t="shared" si="85"/>
        <v/>
      </c>
      <c r="BA364" t="str">
        <f t="shared" si="85"/>
        <v/>
      </c>
      <c r="BB364" t="str">
        <f t="shared" si="85"/>
        <v/>
      </c>
      <c r="BC364" t="str">
        <f t="shared" si="85"/>
        <v/>
      </c>
      <c r="BD364" t="str">
        <f t="shared" si="85"/>
        <v/>
      </c>
      <c r="BE364" t="str">
        <f t="shared" si="85"/>
        <v/>
      </c>
      <c r="BF364" t="str">
        <f t="shared" si="85"/>
        <v/>
      </c>
      <c r="BG364" t="str">
        <f t="shared" si="85"/>
        <v/>
      </c>
      <c r="BH364" t="str">
        <f t="shared" si="82"/>
        <v/>
      </c>
      <c r="BI364" t="str">
        <f t="shared" si="82"/>
        <v/>
      </c>
      <c r="BJ364" t="str">
        <f t="shared" si="82"/>
        <v/>
      </c>
      <c r="BK364">
        <f t="shared" si="82"/>
        <v>15820</v>
      </c>
      <c r="BL364" t="str">
        <f t="shared" si="82"/>
        <v/>
      </c>
      <c r="BM364" t="str">
        <f t="shared" si="82"/>
        <v/>
      </c>
      <c r="BN364" t="str">
        <f t="shared" si="82"/>
        <v/>
      </c>
      <c r="BO364" t="str">
        <f t="shared" si="82"/>
        <v/>
      </c>
      <c r="BP364" t="str">
        <f t="shared" si="82"/>
        <v/>
      </c>
      <c r="BQ364" t="str">
        <f t="shared" si="82"/>
        <v/>
      </c>
      <c r="BU364" t="s">
        <v>44</v>
      </c>
      <c r="BV364" t="s">
        <v>50</v>
      </c>
      <c r="BW364">
        <v>12150</v>
      </c>
      <c r="BX364">
        <v>-6.2614181000000002</v>
      </c>
      <c r="BY364">
        <v>106.8030892</v>
      </c>
      <c r="BZ364">
        <v>183.03604353008106</v>
      </c>
    </row>
    <row r="365" spans="1:78" x14ac:dyDescent="0.25">
      <c r="A365" t="str">
        <f t="shared" si="79"/>
        <v>Kota Jakarta Selatan12160</v>
      </c>
      <c r="B365" s="20" t="s">
        <v>50</v>
      </c>
      <c r="C365">
        <v>12160</v>
      </c>
      <c r="D365" s="21">
        <v>179.97340256980854</v>
      </c>
      <c r="E365" s="21">
        <v>174.52395758323001</v>
      </c>
      <c r="F365" s="23">
        <v>1035000</v>
      </c>
      <c r="G365" s="23">
        <v>1035000</v>
      </c>
      <c r="H365" t="s">
        <v>42</v>
      </c>
      <c r="I365" s="23">
        <v>1035000</v>
      </c>
      <c r="J365" s="22"/>
      <c r="K365" t="s">
        <v>44</v>
      </c>
      <c r="L365" s="20" t="s">
        <v>50</v>
      </c>
      <c r="M365">
        <v>12160</v>
      </c>
      <c r="N365" s="21">
        <v>38.211691258615829</v>
      </c>
      <c r="O365" s="21">
        <v>25.577809132780182</v>
      </c>
      <c r="P365" t="s">
        <v>42</v>
      </c>
      <c r="Q365" t="s">
        <v>42</v>
      </c>
      <c r="X365" s="20" t="s">
        <v>59</v>
      </c>
      <c r="Y365">
        <v>43267</v>
      </c>
      <c r="Z365" t="str">
        <f t="shared" si="80"/>
        <v>Kab. Cianjur43267</v>
      </c>
      <c r="AB365">
        <v>16110</v>
      </c>
      <c r="AC365" t="str">
        <f t="shared" si="86"/>
        <v/>
      </c>
      <c r="AD365" t="str">
        <f t="shared" si="86"/>
        <v/>
      </c>
      <c r="AE365" t="str">
        <f t="shared" si="86"/>
        <v/>
      </c>
      <c r="AF365" t="str">
        <f t="shared" si="86"/>
        <v/>
      </c>
      <c r="AG365" t="str">
        <f t="shared" si="86"/>
        <v/>
      </c>
      <c r="AH365" t="str">
        <f t="shared" si="86"/>
        <v/>
      </c>
      <c r="AI365" t="str">
        <f t="shared" si="86"/>
        <v/>
      </c>
      <c r="AJ365" t="str">
        <f t="shared" si="86"/>
        <v/>
      </c>
      <c r="AK365" t="str">
        <f t="shared" si="86"/>
        <v/>
      </c>
      <c r="AL365" t="str">
        <f t="shared" si="86"/>
        <v/>
      </c>
      <c r="AM365" t="str">
        <f t="shared" si="86"/>
        <v/>
      </c>
      <c r="AN365" t="str">
        <f t="shared" si="86"/>
        <v/>
      </c>
      <c r="AO365" t="str">
        <f t="shared" si="86"/>
        <v/>
      </c>
      <c r="AP365">
        <f t="shared" si="86"/>
        <v>16110</v>
      </c>
      <c r="AQ365" t="str">
        <f t="shared" si="86"/>
        <v/>
      </c>
      <c r="AR365" t="str">
        <f t="shared" si="86"/>
        <v/>
      </c>
      <c r="AS365" t="str">
        <f t="shared" si="85"/>
        <v/>
      </c>
      <c r="AT365" t="str">
        <f t="shared" si="85"/>
        <v/>
      </c>
      <c r="AU365" t="str">
        <f t="shared" si="85"/>
        <v/>
      </c>
      <c r="AV365" t="str">
        <f t="shared" si="85"/>
        <v/>
      </c>
      <c r="AW365" t="str">
        <f t="shared" si="85"/>
        <v/>
      </c>
      <c r="AX365" t="str">
        <f t="shared" si="85"/>
        <v/>
      </c>
      <c r="AY365" t="str">
        <f t="shared" si="85"/>
        <v/>
      </c>
      <c r="AZ365" t="str">
        <f t="shared" si="85"/>
        <v/>
      </c>
      <c r="BA365" t="str">
        <f t="shared" si="85"/>
        <v/>
      </c>
      <c r="BB365" t="str">
        <f t="shared" si="85"/>
        <v/>
      </c>
      <c r="BC365" t="str">
        <f t="shared" si="85"/>
        <v/>
      </c>
      <c r="BD365" t="str">
        <f t="shared" si="85"/>
        <v/>
      </c>
      <c r="BE365" t="str">
        <f t="shared" si="85"/>
        <v/>
      </c>
      <c r="BF365" t="str">
        <f t="shared" si="85"/>
        <v/>
      </c>
      <c r="BG365" t="str">
        <f t="shared" si="85"/>
        <v/>
      </c>
      <c r="BH365" t="str">
        <f t="shared" si="82"/>
        <v/>
      </c>
      <c r="BI365" t="str">
        <f t="shared" si="82"/>
        <v/>
      </c>
      <c r="BJ365" t="str">
        <f t="shared" si="82"/>
        <v/>
      </c>
      <c r="BK365" t="str">
        <f t="shared" si="82"/>
        <v/>
      </c>
      <c r="BL365" t="str">
        <f t="shared" si="82"/>
        <v/>
      </c>
      <c r="BM365" t="str">
        <f t="shared" si="82"/>
        <v/>
      </c>
      <c r="BN365" t="str">
        <f t="shared" si="82"/>
        <v/>
      </c>
      <c r="BO365" t="str">
        <f t="shared" si="82"/>
        <v/>
      </c>
      <c r="BP365" t="str">
        <f t="shared" si="82"/>
        <v/>
      </c>
      <c r="BQ365" t="str">
        <f t="shared" si="82"/>
        <v/>
      </c>
      <c r="BU365" t="s">
        <v>44</v>
      </c>
      <c r="BV365" t="s">
        <v>50</v>
      </c>
      <c r="BW365">
        <v>12160</v>
      </c>
      <c r="BX365">
        <v>-6.2511932000000003</v>
      </c>
      <c r="BY365">
        <v>106.8030892</v>
      </c>
      <c r="BZ365">
        <v>184.20436926778925</v>
      </c>
    </row>
    <row r="366" spans="1:78" x14ac:dyDescent="0.25">
      <c r="A366" t="str">
        <f t="shared" si="79"/>
        <v>Kota Jakarta Selatan12170</v>
      </c>
      <c r="B366" s="20" t="s">
        <v>50</v>
      </c>
      <c r="C366">
        <v>12170</v>
      </c>
      <c r="D366" s="21">
        <v>180.01355191702262</v>
      </c>
      <c r="E366" s="21">
        <v>174.65201789374467</v>
      </c>
      <c r="F366" s="23">
        <v>1040000</v>
      </c>
      <c r="G366" s="23">
        <v>1040000</v>
      </c>
      <c r="H366" t="s">
        <v>42</v>
      </c>
      <c r="I366" s="23">
        <v>1040000</v>
      </c>
      <c r="J366" s="22"/>
      <c r="K366" t="s">
        <v>44</v>
      </c>
      <c r="L366" s="20" t="s">
        <v>50</v>
      </c>
      <c r="M366">
        <v>12170</v>
      </c>
      <c r="N366" s="21">
        <v>39.413236055291193</v>
      </c>
      <c r="O366" s="21">
        <v>24.356409866391893</v>
      </c>
      <c r="P366" t="s">
        <v>42</v>
      </c>
      <c r="Q366" t="s">
        <v>42</v>
      </c>
      <c r="X366" s="20" t="s">
        <v>57</v>
      </c>
      <c r="Y366">
        <v>44173</v>
      </c>
      <c r="Z366" t="str">
        <f t="shared" si="80"/>
        <v>Kab. Garut44173</v>
      </c>
      <c r="AB366">
        <v>16111</v>
      </c>
      <c r="AC366" t="str">
        <f t="shared" si="86"/>
        <v/>
      </c>
      <c r="AD366" t="str">
        <f t="shared" si="86"/>
        <v/>
      </c>
      <c r="AE366" t="str">
        <f t="shared" si="86"/>
        <v/>
      </c>
      <c r="AF366" t="str">
        <f t="shared" si="86"/>
        <v/>
      </c>
      <c r="AG366" t="str">
        <f t="shared" si="86"/>
        <v/>
      </c>
      <c r="AH366" t="str">
        <f t="shared" si="86"/>
        <v/>
      </c>
      <c r="AI366" t="str">
        <f t="shared" si="86"/>
        <v/>
      </c>
      <c r="AJ366" t="str">
        <f t="shared" si="86"/>
        <v/>
      </c>
      <c r="AK366" t="str">
        <f t="shared" si="86"/>
        <v/>
      </c>
      <c r="AL366" t="str">
        <f t="shared" si="86"/>
        <v/>
      </c>
      <c r="AM366" t="str">
        <f t="shared" si="86"/>
        <v/>
      </c>
      <c r="AN366" t="str">
        <f t="shared" si="86"/>
        <v/>
      </c>
      <c r="AO366" t="str">
        <f t="shared" si="86"/>
        <v/>
      </c>
      <c r="AP366" t="str">
        <f t="shared" si="86"/>
        <v/>
      </c>
      <c r="AQ366" t="str">
        <f t="shared" si="86"/>
        <v/>
      </c>
      <c r="AR366" t="str">
        <f t="shared" si="86"/>
        <v/>
      </c>
      <c r="AS366" t="str">
        <f t="shared" si="85"/>
        <v/>
      </c>
      <c r="AT366" t="str">
        <f t="shared" si="85"/>
        <v/>
      </c>
      <c r="AU366" t="str">
        <f t="shared" si="85"/>
        <v/>
      </c>
      <c r="AV366" t="str">
        <f t="shared" si="85"/>
        <v/>
      </c>
      <c r="AW366" t="str">
        <f t="shared" si="85"/>
        <v/>
      </c>
      <c r="AX366">
        <f t="shared" si="85"/>
        <v>16111</v>
      </c>
      <c r="AY366" t="str">
        <f t="shared" si="85"/>
        <v/>
      </c>
      <c r="AZ366" t="str">
        <f t="shared" si="85"/>
        <v/>
      </c>
      <c r="BA366" t="str">
        <f t="shared" si="85"/>
        <v/>
      </c>
      <c r="BB366" t="str">
        <f t="shared" si="85"/>
        <v/>
      </c>
      <c r="BC366" t="str">
        <f t="shared" si="85"/>
        <v/>
      </c>
      <c r="BD366" t="str">
        <f t="shared" si="85"/>
        <v/>
      </c>
      <c r="BE366" t="str">
        <f t="shared" si="85"/>
        <v/>
      </c>
      <c r="BF366" t="str">
        <f t="shared" si="85"/>
        <v/>
      </c>
      <c r="BG366" t="str">
        <f t="shared" si="85"/>
        <v/>
      </c>
      <c r="BH366" t="str">
        <f t="shared" si="82"/>
        <v/>
      </c>
      <c r="BI366" t="str">
        <f t="shared" si="82"/>
        <v/>
      </c>
      <c r="BJ366" t="str">
        <f t="shared" si="82"/>
        <v/>
      </c>
      <c r="BK366" t="str">
        <f t="shared" si="82"/>
        <v/>
      </c>
      <c r="BL366" t="str">
        <f t="shared" si="82"/>
        <v/>
      </c>
      <c r="BM366" t="str">
        <f t="shared" si="82"/>
        <v/>
      </c>
      <c r="BN366" t="str">
        <f t="shared" si="82"/>
        <v/>
      </c>
      <c r="BO366" t="str">
        <f t="shared" si="82"/>
        <v/>
      </c>
      <c r="BP366" t="str">
        <f t="shared" si="82"/>
        <v/>
      </c>
      <c r="BQ366" t="str">
        <f t="shared" si="82"/>
        <v/>
      </c>
      <c r="BU366" t="s">
        <v>44</v>
      </c>
      <c r="BV366" t="s">
        <v>50</v>
      </c>
      <c r="BW366">
        <v>12170</v>
      </c>
      <c r="BX366">
        <v>-6.2420071000000004</v>
      </c>
      <c r="BY366">
        <v>106.8104633</v>
      </c>
      <c r="BZ366">
        <v>184.38029787969845</v>
      </c>
    </row>
    <row r="367" spans="1:78" x14ac:dyDescent="0.25">
      <c r="A367" t="str">
        <f t="shared" si="79"/>
        <v>Kota Jakarta Selatan12180</v>
      </c>
      <c r="B367" s="20" t="s">
        <v>50</v>
      </c>
      <c r="C367">
        <v>12180</v>
      </c>
      <c r="D367" s="21">
        <v>180.20108720269693</v>
      </c>
      <c r="E367" s="21">
        <v>174.88350305578504</v>
      </c>
      <c r="F367" s="23">
        <v>1040000</v>
      </c>
      <c r="G367" s="23">
        <v>1040000</v>
      </c>
      <c r="H367" t="s">
        <v>42</v>
      </c>
      <c r="I367" s="23">
        <v>1040000</v>
      </c>
      <c r="J367" s="22"/>
      <c r="K367" t="s">
        <v>44</v>
      </c>
      <c r="L367" s="20" t="s">
        <v>50</v>
      </c>
      <c r="M367">
        <v>12180</v>
      </c>
      <c r="N367" s="21">
        <v>40.161125136440653</v>
      </c>
      <c r="O367" s="21">
        <v>23.911613897731371</v>
      </c>
      <c r="P367" t="s">
        <v>42</v>
      </c>
      <c r="Q367" t="s">
        <v>42</v>
      </c>
      <c r="X367" s="20" t="s">
        <v>66</v>
      </c>
      <c r="Y367">
        <v>41374</v>
      </c>
      <c r="Z367" t="str">
        <f t="shared" si="80"/>
        <v>Kab. Karawang41374</v>
      </c>
      <c r="AB367">
        <v>16112</v>
      </c>
      <c r="AC367" t="str">
        <f t="shared" si="86"/>
        <v/>
      </c>
      <c r="AD367" t="str">
        <f t="shared" si="86"/>
        <v/>
      </c>
      <c r="AE367" t="str">
        <f t="shared" si="86"/>
        <v/>
      </c>
      <c r="AF367" t="str">
        <f t="shared" si="86"/>
        <v/>
      </c>
      <c r="AG367" t="str">
        <f t="shared" si="86"/>
        <v/>
      </c>
      <c r="AH367" t="str">
        <f t="shared" si="86"/>
        <v/>
      </c>
      <c r="AI367" t="str">
        <f t="shared" si="86"/>
        <v/>
      </c>
      <c r="AJ367" t="str">
        <f t="shared" si="86"/>
        <v/>
      </c>
      <c r="AK367" t="str">
        <f t="shared" si="86"/>
        <v/>
      </c>
      <c r="AL367" t="str">
        <f t="shared" si="86"/>
        <v/>
      </c>
      <c r="AM367" t="str">
        <f t="shared" si="86"/>
        <v/>
      </c>
      <c r="AN367" t="str">
        <f t="shared" si="86"/>
        <v/>
      </c>
      <c r="AO367" t="str">
        <f t="shared" si="86"/>
        <v/>
      </c>
      <c r="AP367" t="str">
        <f t="shared" si="86"/>
        <v/>
      </c>
      <c r="AQ367" t="str">
        <f t="shared" si="86"/>
        <v/>
      </c>
      <c r="AR367" t="str">
        <f t="shared" si="86"/>
        <v/>
      </c>
      <c r="AS367" t="str">
        <f t="shared" si="85"/>
        <v/>
      </c>
      <c r="AT367" t="str">
        <f t="shared" si="85"/>
        <v/>
      </c>
      <c r="AU367" t="str">
        <f t="shared" si="85"/>
        <v/>
      </c>
      <c r="AV367" t="str">
        <f t="shared" si="85"/>
        <v/>
      </c>
      <c r="AW367" t="str">
        <f t="shared" si="85"/>
        <v/>
      </c>
      <c r="AX367">
        <f t="shared" si="85"/>
        <v>16112</v>
      </c>
      <c r="AY367" t="str">
        <f t="shared" si="85"/>
        <v/>
      </c>
      <c r="AZ367" t="str">
        <f t="shared" si="85"/>
        <v/>
      </c>
      <c r="BA367" t="str">
        <f t="shared" si="85"/>
        <v/>
      </c>
      <c r="BB367" t="str">
        <f t="shared" si="85"/>
        <v/>
      </c>
      <c r="BC367" t="str">
        <f t="shared" si="85"/>
        <v/>
      </c>
      <c r="BD367" t="str">
        <f t="shared" si="85"/>
        <v/>
      </c>
      <c r="BE367" t="str">
        <f t="shared" si="85"/>
        <v/>
      </c>
      <c r="BF367" t="str">
        <f t="shared" si="85"/>
        <v/>
      </c>
      <c r="BG367" t="str">
        <f t="shared" si="85"/>
        <v/>
      </c>
      <c r="BH367" t="str">
        <f t="shared" si="82"/>
        <v/>
      </c>
      <c r="BI367" t="str">
        <f t="shared" si="82"/>
        <v/>
      </c>
      <c r="BJ367" t="str">
        <f t="shared" si="82"/>
        <v/>
      </c>
      <c r="BK367" t="str">
        <f t="shared" si="82"/>
        <v/>
      </c>
      <c r="BL367" t="str">
        <f t="shared" si="82"/>
        <v/>
      </c>
      <c r="BM367" t="str">
        <f t="shared" ref="BM367:BQ367" si="87">IFERROR(IF(MATCH(BM$11&amp;$AB367,$Z$12:$Z$1468,0)&gt;0,$AB367,""),"")</f>
        <v/>
      </c>
      <c r="BN367" t="str">
        <f t="shared" si="87"/>
        <v/>
      </c>
      <c r="BO367" t="str">
        <f t="shared" si="87"/>
        <v/>
      </c>
      <c r="BP367" t="str">
        <f t="shared" si="87"/>
        <v/>
      </c>
      <c r="BQ367" t="str">
        <f t="shared" si="87"/>
        <v/>
      </c>
      <c r="BU367" t="s">
        <v>44</v>
      </c>
      <c r="BV367" t="s">
        <v>50</v>
      </c>
      <c r="BW367">
        <v>12180</v>
      </c>
      <c r="BX367">
        <v>-6.2367999999999997</v>
      </c>
      <c r="BY367">
        <v>106.813413</v>
      </c>
      <c r="BZ367">
        <v>184.6350065130583</v>
      </c>
    </row>
    <row r="368" spans="1:78" x14ac:dyDescent="0.25">
      <c r="A368" t="str">
        <f t="shared" si="79"/>
        <v>Kota Jakarta Selatan12190</v>
      </c>
      <c r="B368" s="20" t="s">
        <v>50</v>
      </c>
      <c r="C368">
        <v>12190</v>
      </c>
      <c r="D368" s="21">
        <v>181.67028357036799</v>
      </c>
      <c r="E368" s="21">
        <v>176.39468257996251</v>
      </c>
      <c r="F368" s="23">
        <v>1045000</v>
      </c>
      <c r="G368" s="23">
        <v>1045000</v>
      </c>
      <c r="H368" t="s">
        <v>42</v>
      </c>
      <c r="I368" s="23">
        <v>1045000</v>
      </c>
      <c r="J368" s="22"/>
      <c r="K368" t="s">
        <v>44</v>
      </c>
      <c r="L368" s="20" t="s">
        <v>50</v>
      </c>
      <c r="M368">
        <v>12190</v>
      </c>
      <c r="N368" s="21">
        <v>41.913656854307717</v>
      </c>
      <c r="O368" s="21">
        <v>24.571246153724168</v>
      </c>
      <c r="P368" t="s">
        <v>42</v>
      </c>
      <c r="Q368" t="s">
        <v>42</v>
      </c>
      <c r="X368" s="20" t="s">
        <v>64</v>
      </c>
      <c r="Y368">
        <v>45464</v>
      </c>
      <c r="Z368" t="str">
        <f t="shared" si="80"/>
        <v>Kab. Majalengka45464</v>
      </c>
      <c r="AB368">
        <v>16113</v>
      </c>
      <c r="AC368" t="str">
        <f t="shared" si="86"/>
        <v/>
      </c>
      <c r="AD368" t="str">
        <f t="shared" si="86"/>
        <v/>
      </c>
      <c r="AE368" t="str">
        <f t="shared" si="86"/>
        <v/>
      </c>
      <c r="AF368" t="str">
        <f t="shared" si="86"/>
        <v/>
      </c>
      <c r="AG368" t="str">
        <f t="shared" si="86"/>
        <v/>
      </c>
      <c r="AH368" t="str">
        <f t="shared" si="86"/>
        <v/>
      </c>
      <c r="AI368" t="str">
        <f t="shared" si="86"/>
        <v/>
      </c>
      <c r="AJ368" t="str">
        <f t="shared" si="86"/>
        <v/>
      </c>
      <c r="AK368" t="str">
        <f t="shared" si="86"/>
        <v/>
      </c>
      <c r="AL368" t="str">
        <f t="shared" si="86"/>
        <v/>
      </c>
      <c r="AM368" t="str">
        <f t="shared" si="86"/>
        <v/>
      </c>
      <c r="AN368" t="str">
        <f t="shared" si="86"/>
        <v/>
      </c>
      <c r="AO368" t="str">
        <f t="shared" si="86"/>
        <v/>
      </c>
      <c r="AP368" t="str">
        <f t="shared" si="86"/>
        <v/>
      </c>
      <c r="AQ368" t="str">
        <f t="shared" si="86"/>
        <v/>
      </c>
      <c r="AR368" t="str">
        <f t="shared" si="86"/>
        <v/>
      </c>
      <c r="AS368" t="str">
        <f t="shared" si="85"/>
        <v/>
      </c>
      <c r="AT368" t="str">
        <f t="shared" si="85"/>
        <v/>
      </c>
      <c r="AU368" t="str">
        <f t="shared" si="85"/>
        <v/>
      </c>
      <c r="AV368" t="str">
        <f t="shared" si="85"/>
        <v/>
      </c>
      <c r="AW368" t="str">
        <f t="shared" si="85"/>
        <v/>
      </c>
      <c r="AX368">
        <f t="shared" si="85"/>
        <v>16113</v>
      </c>
      <c r="AY368" t="str">
        <f t="shared" si="85"/>
        <v/>
      </c>
      <c r="AZ368" t="str">
        <f t="shared" si="85"/>
        <v/>
      </c>
      <c r="BA368" t="str">
        <f t="shared" si="85"/>
        <v/>
      </c>
      <c r="BB368" t="str">
        <f t="shared" si="85"/>
        <v/>
      </c>
      <c r="BC368" t="str">
        <f t="shared" si="85"/>
        <v/>
      </c>
      <c r="BD368" t="str">
        <f t="shared" si="85"/>
        <v/>
      </c>
      <c r="BE368" t="str">
        <f t="shared" si="85"/>
        <v/>
      </c>
      <c r="BF368" t="str">
        <f t="shared" si="85"/>
        <v/>
      </c>
      <c r="BG368" t="str">
        <f t="shared" si="85"/>
        <v/>
      </c>
      <c r="BH368" t="str">
        <f t="shared" ref="BH368:BQ393" si="88">IFERROR(IF(MATCH(BH$11&amp;$AB368,$Z$12:$Z$1468,0)&gt;0,$AB368,""),"")</f>
        <v/>
      </c>
      <c r="BI368" t="str">
        <f t="shared" si="88"/>
        <v/>
      </c>
      <c r="BJ368" t="str">
        <f t="shared" si="88"/>
        <v/>
      </c>
      <c r="BK368" t="str">
        <f t="shared" si="88"/>
        <v/>
      </c>
      <c r="BL368" t="str">
        <f t="shared" si="88"/>
        <v/>
      </c>
      <c r="BM368" t="str">
        <f t="shared" si="88"/>
        <v/>
      </c>
      <c r="BN368" t="str">
        <f t="shared" si="88"/>
        <v/>
      </c>
      <c r="BO368" t="str">
        <f t="shared" si="88"/>
        <v/>
      </c>
      <c r="BP368" t="str">
        <f t="shared" si="88"/>
        <v/>
      </c>
      <c r="BQ368" t="str">
        <f t="shared" si="88"/>
        <v/>
      </c>
      <c r="BU368" t="s">
        <v>44</v>
      </c>
      <c r="BV368" t="s">
        <v>50</v>
      </c>
      <c r="BW368">
        <v>12190</v>
      </c>
      <c r="BX368">
        <v>-6.2266757999999998</v>
      </c>
      <c r="BY368">
        <v>106.8104633</v>
      </c>
      <c r="BZ368">
        <v>186.1669810672438</v>
      </c>
    </row>
    <row r="369" spans="1:78" x14ac:dyDescent="0.25">
      <c r="A369" t="str">
        <f t="shared" si="79"/>
        <v>Kota Jakarta Selatan12210</v>
      </c>
      <c r="B369" s="20" t="s">
        <v>50</v>
      </c>
      <c r="C369">
        <v>12210</v>
      </c>
      <c r="D369" s="21">
        <v>185.98865816517741</v>
      </c>
      <c r="E369" s="21">
        <v>180.64930333204461</v>
      </c>
      <c r="F369" s="23">
        <v>1065000</v>
      </c>
      <c r="G369" s="23">
        <v>1065000</v>
      </c>
      <c r="H369" t="s">
        <v>42</v>
      </c>
      <c r="I369" s="23">
        <v>1065000</v>
      </c>
      <c r="J369" s="22"/>
      <c r="K369" t="s">
        <v>44</v>
      </c>
      <c r="L369" s="20" t="s">
        <v>50</v>
      </c>
      <c r="M369">
        <v>12210</v>
      </c>
      <c r="N369" s="21">
        <v>44.656442268914546</v>
      </c>
      <c r="O369" s="21">
        <v>28.956507351638486</v>
      </c>
      <c r="P369" t="s">
        <v>42</v>
      </c>
      <c r="Q369" t="s">
        <v>42</v>
      </c>
      <c r="X369" s="20" t="s">
        <v>64</v>
      </c>
      <c r="Y369">
        <v>45412</v>
      </c>
      <c r="Z369" t="str">
        <f t="shared" si="80"/>
        <v>Kab. Majalengka45412</v>
      </c>
      <c r="AB369">
        <v>16114</v>
      </c>
      <c r="AC369" t="str">
        <f t="shared" si="86"/>
        <v/>
      </c>
      <c r="AD369" t="str">
        <f t="shared" si="86"/>
        <v/>
      </c>
      <c r="AE369" t="str">
        <f t="shared" si="86"/>
        <v/>
      </c>
      <c r="AF369" t="str">
        <f t="shared" si="86"/>
        <v/>
      </c>
      <c r="AG369" t="str">
        <f t="shared" si="86"/>
        <v/>
      </c>
      <c r="AH369" t="str">
        <f t="shared" si="86"/>
        <v/>
      </c>
      <c r="AI369" t="str">
        <f t="shared" si="86"/>
        <v/>
      </c>
      <c r="AJ369" t="str">
        <f t="shared" si="86"/>
        <v/>
      </c>
      <c r="AK369" t="str">
        <f t="shared" si="86"/>
        <v/>
      </c>
      <c r="AL369" t="str">
        <f t="shared" si="86"/>
        <v/>
      </c>
      <c r="AM369" t="str">
        <f t="shared" si="86"/>
        <v/>
      </c>
      <c r="AN369" t="str">
        <f t="shared" si="86"/>
        <v/>
      </c>
      <c r="AO369" t="str">
        <f t="shared" si="86"/>
        <v/>
      </c>
      <c r="AP369" t="str">
        <f t="shared" si="86"/>
        <v/>
      </c>
      <c r="AQ369" t="str">
        <f t="shared" si="86"/>
        <v/>
      </c>
      <c r="AR369" t="str">
        <f t="shared" si="86"/>
        <v/>
      </c>
      <c r="AS369" t="str">
        <f t="shared" si="85"/>
        <v/>
      </c>
      <c r="AT369" t="str">
        <f t="shared" si="85"/>
        <v/>
      </c>
      <c r="AU369" t="str">
        <f t="shared" si="85"/>
        <v/>
      </c>
      <c r="AV369" t="str">
        <f t="shared" si="85"/>
        <v/>
      </c>
      <c r="AW369" t="str">
        <f t="shared" si="85"/>
        <v/>
      </c>
      <c r="AX369">
        <f t="shared" si="85"/>
        <v>16114</v>
      </c>
      <c r="AY369" t="str">
        <f t="shared" si="85"/>
        <v/>
      </c>
      <c r="AZ369" t="str">
        <f t="shared" si="85"/>
        <v/>
      </c>
      <c r="BA369" t="str">
        <f t="shared" si="85"/>
        <v/>
      </c>
      <c r="BB369" t="str">
        <f t="shared" si="85"/>
        <v/>
      </c>
      <c r="BC369" t="str">
        <f t="shared" si="85"/>
        <v/>
      </c>
      <c r="BD369" t="str">
        <f t="shared" si="85"/>
        <v/>
      </c>
      <c r="BE369" t="str">
        <f t="shared" si="85"/>
        <v/>
      </c>
      <c r="BF369" t="str">
        <f t="shared" si="85"/>
        <v/>
      </c>
      <c r="BG369" t="str">
        <f t="shared" si="85"/>
        <v/>
      </c>
      <c r="BH369" t="str">
        <f t="shared" si="88"/>
        <v/>
      </c>
      <c r="BI369" t="str">
        <f t="shared" si="88"/>
        <v/>
      </c>
      <c r="BJ369" t="str">
        <f t="shared" si="88"/>
        <v/>
      </c>
      <c r="BK369" t="str">
        <f t="shared" si="88"/>
        <v/>
      </c>
      <c r="BL369" t="str">
        <f t="shared" si="88"/>
        <v/>
      </c>
      <c r="BM369" t="str">
        <f t="shared" si="88"/>
        <v/>
      </c>
      <c r="BN369" t="str">
        <f t="shared" si="88"/>
        <v/>
      </c>
      <c r="BO369" t="str">
        <f t="shared" si="88"/>
        <v/>
      </c>
      <c r="BP369" t="str">
        <f t="shared" si="88"/>
        <v/>
      </c>
      <c r="BQ369" t="str">
        <f t="shared" si="88"/>
        <v/>
      </c>
      <c r="BU369" t="s">
        <v>44</v>
      </c>
      <c r="BV369" t="s">
        <v>50</v>
      </c>
      <c r="BW369">
        <v>12210</v>
      </c>
      <c r="BX369">
        <v>-6.2159946000000001</v>
      </c>
      <c r="BY369">
        <v>106.7853922</v>
      </c>
      <c r="BZ369">
        <v>190.38458726570514</v>
      </c>
    </row>
    <row r="370" spans="1:78" x14ac:dyDescent="0.25">
      <c r="A370" t="str">
        <f t="shared" si="79"/>
        <v>Kota Jakarta Selatan12220</v>
      </c>
      <c r="B370" s="20" t="s">
        <v>50</v>
      </c>
      <c r="C370">
        <v>12220</v>
      </c>
      <c r="D370" s="21">
        <v>184.34604241517684</v>
      </c>
      <c r="E370" s="21">
        <v>178.92264444328796</v>
      </c>
      <c r="F370" s="23">
        <v>1060000</v>
      </c>
      <c r="G370" s="23">
        <v>1060000</v>
      </c>
      <c r="H370" t="s">
        <v>42</v>
      </c>
      <c r="I370" s="23">
        <v>1060000</v>
      </c>
      <c r="J370" s="22"/>
      <c r="K370" t="s">
        <v>44</v>
      </c>
      <c r="L370" s="20" t="s">
        <v>50</v>
      </c>
      <c r="M370">
        <v>12220</v>
      </c>
      <c r="N370" s="21">
        <v>42.210735026516438</v>
      </c>
      <c r="O370" s="21">
        <v>28.61557321304015</v>
      </c>
      <c r="P370" t="s">
        <v>42</v>
      </c>
      <c r="Q370" t="s">
        <v>42</v>
      </c>
      <c r="X370" s="20" t="s">
        <v>64</v>
      </c>
      <c r="Y370">
        <v>45414</v>
      </c>
      <c r="Z370" t="str">
        <f t="shared" si="80"/>
        <v>Kab. Majalengka45414</v>
      </c>
      <c r="AB370">
        <v>16115</v>
      </c>
      <c r="AC370" t="str">
        <f t="shared" si="86"/>
        <v/>
      </c>
      <c r="AD370" t="str">
        <f t="shared" si="86"/>
        <v/>
      </c>
      <c r="AE370" t="str">
        <f t="shared" si="86"/>
        <v/>
      </c>
      <c r="AF370" t="str">
        <f t="shared" si="86"/>
        <v/>
      </c>
      <c r="AG370" t="str">
        <f t="shared" si="86"/>
        <v/>
      </c>
      <c r="AH370" t="str">
        <f t="shared" si="86"/>
        <v/>
      </c>
      <c r="AI370" t="str">
        <f t="shared" si="86"/>
        <v/>
      </c>
      <c r="AJ370" t="str">
        <f t="shared" si="86"/>
        <v/>
      </c>
      <c r="AK370" t="str">
        <f t="shared" si="86"/>
        <v/>
      </c>
      <c r="AL370" t="str">
        <f t="shared" si="86"/>
        <v/>
      </c>
      <c r="AM370" t="str">
        <f t="shared" si="86"/>
        <v/>
      </c>
      <c r="AN370" t="str">
        <f t="shared" si="86"/>
        <v/>
      </c>
      <c r="AO370" t="str">
        <f t="shared" si="86"/>
        <v/>
      </c>
      <c r="AP370" t="str">
        <f t="shared" si="86"/>
        <v/>
      </c>
      <c r="AQ370" t="str">
        <f t="shared" si="86"/>
        <v/>
      </c>
      <c r="AR370" t="str">
        <f t="shared" si="86"/>
        <v/>
      </c>
      <c r="AS370" t="str">
        <f t="shared" si="85"/>
        <v/>
      </c>
      <c r="AT370" t="str">
        <f t="shared" si="85"/>
        <v/>
      </c>
      <c r="AU370" t="str">
        <f t="shared" si="85"/>
        <v/>
      </c>
      <c r="AV370" t="str">
        <f t="shared" si="85"/>
        <v/>
      </c>
      <c r="AW370" t="str">
        <f t="shared" si="85"/>
        <v/>
      </c>
      <c r="AX370">
        <f t="shared" si="85"/>
        <v>16115</v>
      </c>
      <c r="AY370" t="str">
        <f t="shared" si="85"/>
        <v/>
      </c>
      <c r="AZ370" t="str">
        <f t="shared" si="85"/>
        <v/>
      </c>
      <c r="BA370" t="str">
        <f t="shared" si="85"/>
        <v/>
      </c>
      <c r="BB370" t="str">
        <f t="shared" si="85"/>
        <v/>
      </c>
      <c r="BC370" t="str">
        <f t="shared" si="85"/>
        <v/>
      </c>
      <c r="BD370" t="str">
        <f t="shared" si="85"/>
        <v/>
      </c>
      <c r="BE370" t="str">
        <f t="shared" si="85"/>
        <v/>
      </c>
      <c r="BF370" t="str">
        <f t="shared" si="85"/>
        <v/>
      </c>
      <c r="BG370" t="str">
        <f t="shared" si="85"/>
        <v/>
      </c>
      <c r="BH370" t="str">
        <f t="shared" si="88"/>
        <v/>
      </c>
      <c r="BI370" t="str">
        <f t="shared" si="88"/>
        <v/>
      </c>
      <c r="BJ370" t="str">
        <f t="shared" si="88"/>
        <v/>
      </c>
      <c r="BK370" t="str">
        <f t="shared" si="88"/>
        <v/>
      </c>
      <c r="BL370" t="str">
        <f t="shared" si="88"/>
        <v/>
      </c>
      <c r="BM370" t="str">
        <f t="shared" si="88"/>
        <v/>
      </c>
      <c r="BN370" t="str">
        <f t="shared" si="88"/>
        <v/>
      </c>
      <c r="BO370" t="str">
        <f t="shared" si="88"/>
        <v/>
      </c>
      <c r="BP370" t="str">
        <f t="shared" si="88"/>
        <v/>
      </c>
      <c r="BQ370" t="str">
        <f t="shared" si="88"/>
        <v/>
      </c>
      <c r="BU370" t="s">
        <v>44</v>
      </c>
      <c r="BV370" t="s">
        <v>50</v>
      </c>
      <c r="BW370">
        <v>12220</v>
      </c>
      <c r="BX370">
        <v>-6.2313248999999997</v>
      </c>
      <c r="BY370">
        <v>106.7853922</v>
      </c>
      <c r="BZ370">
        <v>188.61373654648247</v>
      </c>
    </row>
    <row r="371" spans="1:78" x14ac:dyDescent="0.25">
      <c r="A371" t="str">
        <f t="shared" si="79"/>
        <v>Kota Jakarta Selatan12230</v>
      </c>
      <c r="B371" s="20" t="s">
        <v>50</v>
      </c>
      <c r="C371">
        <v>12230</v>
      </c>
      <c r="D371" s="21">
        <v>185.27689013996104</v>
      </c>
      <c r="E371" s="21">
        <v>179.76787376313172</v>
      </c>
      <c r="F371" s="23">
        <v>1065000</v>
      </c>
      <c r="G371" s="23">
        <v>1065000</v>
      </c>
      <c r="H371" t="s">
        <v>42</v>
      </c>
      <c r="I371" s="23">
        <v>1065000</v>
      </c>
      <c r="J371" s="22"/>
      <c r="K371" t="s">
        <v>44</v>
      </c>
      <c r="L371" s="20" t="s">
        <v>50</v>
      </c>
      <c r="M371">
        <v>12230</v>
      </c>
      <c r="N371" s="21">
        <v>41.978023607037727</v>
      </c>
      <c r="O371" s="21">
        <v>30.501185605106471</v>
      </c>
      <c r="P371" t="s">
        <v>42</v>
      </c>
      <c r="Q371" t="s">
        <v>42</v>
      </c>
      <c r="X371" s="20" t="s">
        <v>64</v>
      </c>
      <c r="Y371">
        <v>45453</v>
      </c>
      <c r="Z371" t="str">
        <f t="shared" si="80"/>
        <v>Kab. Majalengka45453</v>
      </c>
      <c r="AB371">
        <v>16116</v>
      </c>
      <c r="AC371" t="str">
        <f t="shared" si="86"/>
        <v/>
      </c>
      <c r="AD371" t="str">
        <f t="shared" si="86"/>
        <v/>
      </c>
      <c r="AE371" t="str">
        <f t="shared" si="86"/>
        <v/>
      </c>
      <c r="AF371" t="str">
        <f t="shared" si="86"/>
        <v/>
      </c>
      <c r="AG371" t="str">
        <f t="shared" si="86"/>
        <v/>
      </c>
      <c r="AH371" t="str">
        <f t="shared" si="86"/>
        <v/>
      </c>
      <c r="AI371" t="str">
        <f t="shared" si="86"/>
        <v/>
      </c>
      <c r="AJ371" t="str">
        <f t="shared" si="86"/>
        <v/>
      </c>
      <c r="AK371" t="str">
        <f t="shared" si="86"/>
        <v/>
      </c>
      <c r="AL371" t="str">
        <f t="shared" si="86"/>
        <v/>
      </c>
      <c r="AM371" t="str">
        <f t="shared" si="86"/>
        <v/>
      </c>
      <c r="AN371" t="str">
        <f t="shared" si="86"/>
        <v/>
      </c>
      <c r="AO371" t="str">
        <f t="shared" si="86"/>
        <v/>
      </c>
      <c r="AP371" t="str">
        <f t="shared" si="86"/>
        <v/>
      </c>
      <c r="AQ371" t="str">
        <f t="shared" si="86"/>
        <v/>
      </c>
      <c r="AR371" t="str">
        <f t="shared" si="86"/>
        <v/>
      </c>
      <c r="AS371" t="str">
        <f t="shared" si="85"/>
        <v/>
      </c>
      <c r="AT371" t="str">
        <f t="shared" si="85"/>
        <v/>
      </c>
      <c r="AU371" t="str">
        <f t="shared" si="85"/>
        <v/>
      </c>
      <c r="AV371" t="str">
        <f t="shared" si="85"/>
        <v/>
      </c>
      <c r="AW371" t="str">
        <f t="shared" si="85"/>
        <v/>
      </c>
      <c r="AX371">
        <f t="shared" si="85"/>
        <v>16116</v>
      </c>
      <c r="AY371" t="str">
        <f t="shared" si="85"/>
        <v/>
      </c>
      <c r="AZ371" t="str">
        <f t="shared" si="85"/>
        <v/>
      </c>
      <c r="BA371" t="str">
        <f t="shared" si="85"/>
        <v/>
      </c>
      <c r="BB371" t="str">
        <f t="shared" si="85"/>
        <v/>
      </c>
      <c r="BC371" t="str">
        <f t="shared" si="85"/>
        <v/>
      </c>
      <c r="BD371" t="str">
        <f t="shared" si="85"/>
        <v/>
      </c>
      <c r="BE371" t="str">
        <f t="shared" si="85"/>
        <v/>
      </c>
      <c r="BF371" t="str">
        <f t="shared" si="85"/>
        <v/>
      </c>
      <c r="BG371" t="str">
        <f t="shared" si="85"/>
        <v/>
      </c>
      <c r="BH371" t="str">
        <f t="shared" si="88"/>
        <v/>
      </c>
      <c r="BI371" t="str">
        <f t="shared" si="88"/>
        <v/>
      </c>
      <c r="BJ371" t="str">
        <f t="shared" si="88"/>
        <v/>
      </c>
      <c r="BK371" t="str">
        <f t="shared" si="88"/>
        <v/>
      </c>
      <c r="BL371" t="str">
        <f t="shared" si="88"/>
        <v/>
      </c>
      <c r="BM371" t="str">
        <f t="shared" si="88"/>
        <v/>
      </c>
      <c r="BN371" t="str">
        <f t="shared" si="88"/>
        <v/>
      </c>
      <c r="BO371" t="str">
        <f t="shared" si="88"/>
        <v/>
      </c>
      <c r="BP371" t="str">
        <f t="shared" si="88"/>
        <v/>
      </c>
      <c r="BQ371" t="str">
        <f t="shared" si="88"/>
        <v/>
      </c>
      <c r="BU371" t="s">
        <v>44</v>
      </c>
      <c r="BV371" t="s">
        <v>50</v>
      </c>
      <c r="BW371">
        <v>12230</v>
      </c>
      <c r="BX371">
        <v>-6.2368199999999998</v>
      </c>
      <c r="BY371">
        <v>106.773595</v>
      </c>
      <c r="BZ371">
        <v>189.41039190764278</v>
      </c>
    </row>
    <row r="372" spans="1:78" x14ac:dyDescent="0.25">
      <c r="A372" t="str">
        <f t="shared" si="79"/>
        <v>Kota Jakarta Selatan12240</v>
      </c>
      <c r="B372" s="20" t="s">
        <v>50</v>
      </c>
      <c r="C372">
        <v>12240</v>
      </c>
      <c r="D372" s="21">
        <v>182.93071072018029</v>
      </c>
      <c r="E372" s="21">
        <v>177.36520374415386</v>
      </c>
      <c r="F372" s="23">
        <v>1050000</v>
      </c>
      <c r="G372" s="23">
        <v>1050000</v>
      </c>
      <c r="H372" t="s">
        <v>42</v>
      </c>
      <c r="I372" s="23">
        <v>1050000</v>
      </c>
      <c r="J372" s="22"/>
      <c r="K372" t="s">
        <v>44</v>
      </c>
      <c r="L372" s="20" t="s">
        <v>50</v>
      </c>
      <c r="M372">
        <v>12240</v>
      </c>
      <c r="N372" s="21">
        <v>39.269699007491056</v>
      </c>
      <c r="O372" s="21">
        <v>29.492077838506532</v>
      </c>
      <c r="P372" t="s">
        <v>42</v>
      </c>
      <c r="Q372" t="s">
        <v>42</v>
      </c>
      <c r="X372" s="20" t="s">
        <v>61</v>
      </c>
      <c r="Y372">
        <v>46466</v>
      </c>
      <c r="Z372" t="str">
        <f t="shared" si="80"/>
        <v>Kab. Tasikmalaya46466</v>
      </c>
      <c r="AB372">
        <v>16117</v>
      </c>
      <c r="AC372" t="str">
        <f t="shared" si="86"/>
        <v/>
      </c>
      <c r="AD372" t="str">
        <f t="shared" si="86"/>
        <v/>
      </c>
      <c r="AE372" t="str">
        <f t="shared" si="86"/>
        <v/>
      </c>
      <c r="AF372" t="str">
        <f t="shared" si="86"/>
        <v/>
      </c>
      <c r="AG372" t="str">
        <f t="shared" si="86"/>
        <v/>
      </c>
      <c r="AH372" t="str">
        <f t="shared" si="86"/>
        <v/>
      </c>
      <c r="AI372" t="str">
        <f t="shared" si="86"/>
        <v/>
      </c>
      <c r="AJ372" t="str">
        <f t="shared" si="86"/>
        <v/>
      </c>
      <c r="AK372" t="str">
        <f t="shared" si="86"/>
        <v/>
      </c>
      <c r="AL372" t="str">
        <f t="shared" si="86"/>
        <v/>
      </c>
      <c r="AM372" t="str">
        <f t="shared" si="86"/>
        <v/>
      </c>
      <c r="AN372" t="str">
        <f t="shared" si="86"/>
        <v/>
      </c>
      <c r="AO372" t="str">
        <f t="shared" si="86"/>
        <v/>
      </c>
      <c r="AP372" t="str">
        <f t="shared" si="86"/>
        <v/>
      </c>
      <c r="AQ372" t="str">
        <f t="shared" si="86"/>
        <v/>
      </c>
      <c r="AR372" t="str">
        <f t="shared" si="86"/>
        <v/>
      </c>
      <c r="AS372" t="str">
        <f t="shared" si="85"/>
        <v/>
      </c>
      <c r="AT372" t="str">
        <f t="shared" si="85"/>
        <v/>
      </c>
      <c r="AU372" t="str">
        <f t="shared" si="85"/>
        <v/>
      </c>
      <c r="AV372" t="str">
        <f t="shared" si="85"/>
        <v/>
      </c>
      <c r="AW372" t="str">
        <f t="shared" si="85"/>
        <v/>
      </c>
      <c r="AX372">
        <f t="shared" si="85"/>
        <v>16117</v>
      </c>
      <c r="AY372" t="str">
        <f t="shared" si="85"/>
        <v/>
      </c>
      <c r="AZ372" t="str">
        <f t="shared" si="85"/>
        <v/>
      </c>
      <c r="BA372" t="str">
        <f t="shared" si="85"/>
        <v/>
      </c>
      <c r="BB372" t="str">
        <f t="shared" si="85"/>
        <v/>
      </c>
      <c r="BC372" t="str">
        <f t="shared" si="85"/>
        <v/>
      </c>
      <c r="BD372" t="str">
        <f t="shared" si="85"/>
        <v/>
      </c>
      <c r="BE372" t="str">
        <f t="shared" si="85"/>
        <v/>
      </c>
      <c r="BF372" t="str">
        <f t="shared" si="85"/>
        <v/>
      </c>
      <c r="BG372" t="str">
        <f t="shared" si="85"/>
        <v/>
      </c>
      <c r="BH372" t="str">
        <f t="shared" si="88"/>
        <v/>
      </c>
      <c r="BI372" t="str">
        <f t="shared" si="88"/>
        <v/>
      </c>
      <c r="BJ372" t="str">
        <f t="shared" si="88"/>
        <v/>
      </c>
      <c r="BK372" t="str">
        <f t="shared" si="88"/>
        <v/>
      </c>
      <c r="BL372" t="str">
        <f t="shared" si="88"/>
        <v/>
      </c>
      <c r="BM372" t="str">
        <f t="shared" si="88"/>
        <v/>
      </c>
      <c r="BN372" t="str">
        <f t="shared" si="88"/>
        <v/>
      </c>
      <c r="BO372" t="str">
        <f t="shared" si="88"/>
        <v/>
      </c>
      <c r="BP372" t="str">
        <f t="shared" si="88"/>
        <v/>
      </c>
      <c r="BQ372" t="str">
        <f t="shared" si="88"/>
        <v/>
      </c>
      <c r="BU372" t="s">
        <v>44</v>
      </c>
      <c r="BV372" t="s">
        <v>50</v>
      </c>
      <c r="BW372">
        <v>12240</v>
      </c>
      <c r="BX372">
        <v>-6.2519638999999998</v>
      </c>
      <c r="BY372">
        <v>106.7794935</v>
      </c>
      <c r="BZ372">
        <v>186.97737806298775</v>
      </c>
    </row>
    <row r="373" spans="1:78" x14ac:dyDescent="0.25">
      <c r="A373" t="str">
        <f t="shared" si="79"/>
        <v>Kota Jakarta Selatan12250</v>
      </c>
      <c r="B373" s="20" t="s">
        <v>50</v>
      </c>
      <c r="C373">
        <v>12250</v>
      </c>
      <c r="D373" s="21">
        <v>186.17437473153856</v>
      </c>
      <c r="E373" s="21">
        <v>180.59515072251764</v>
      </c>
      <c r="F373" s="23">
        <v>1070000</v>
      </c>
      <c r="G373" s="23">
        <v>1070000</v>
      </c>
      <c r="H373" t="s">
        <v>42</v>
      </c>
      <c r="I373" s="23">
        <v>1070000</v>
      </c>
      <c r="J373" s="22"/>
      <c r="K373" t="s">
        <v>44</v>
      </c>
      <c r="L373" s="20" t="s">
        <v>50</v>
      </c>
      <c r="M373">
        <v>12250</v>
      </c>
      <c r="N373" s="21">
        <v>41.962849853128766</v>
      </c>
      <c r="O373" s="21">
        <v>32.182258803617138</v>
      </c>
      <c r="P373" t="s">
        <v>42</v>
      </c>
      <c r="Q373" t="s">
        <v>42</v>
      </c>
      <c r="X373" s="20" t="s">
        <v>66</v>
      </c>
      <c r="Y373">
        <v>41363</v>
      </c>
      <c r="Z373" t="str">
        <f t="shared" si="80"/>
        <v>Kab. Karawang41363</v>
      </c>
      <c r="AB373">
        <v>16118</v>
      </c>
      <c r="AC373" t="str">
        <f t="shared" si="86"/>
        <v/>
      </c>
      <c r="AD373" t="str">
        <f t="shared" si="86"/>
        <v/>
      </c>
      <c r="AE373" t="str">
        <f t="shared" si="86"/>
        <v/>
      </c>
      <c r="AF373" t="str">
        <f t="shared" si="86"/>
        <v/>
      </c>
      <c r="AG373" t="str">
        <f t="shared" si="86"/>
        <v/>
      </c>
      <c r="AH373" t="str">
        <f t="shared" si="86"/>
        <v/>
      </c>
      <c r="AI373" t="str">
        <f t="shared" si="86"/>
        <v/>
      </c>
      <c r="AJ373" t="str">
        <f t="shared" si="86"/>
        <v/>
      </c>
      <c r="AK373" t="str">
        <f t="shared" si="86"/>
        <v/>
      </c>
      <c r="AL373" t="str">
        <f t="shared" si="86"/>
        <v/>
      </c>
      <c r="AM373" t="str">
        <f t="shared" si="86"/>
        <v/>
      </c>
      <c r="AN373" t="str">
        <f t="shared" si="86"/>
        <v/>
      </c>
      <c r="AO373" t="str">
        <f t="shared" si="86"/>
        <v/>
      </c>
      <c r="AP373" t="str">
        <f t="shared" si="86"/>
        <v/>
      </c>
      <c r="AQ373" t="str">
        <f t="shared" si="86"/>
        <v/>
      </c>
      <c r="AR373" t="str">
        <f t="shared" si="86"/>
        <v/>
      </c>
      <c r="AS373" t="str">
        <f t="shared" si="85"/>
        <v/>
      </c>
      <c r="AT373" t="str">
        <f t="shared" si="85"/>
        <v/>
      </c>
      <c r="AU373" t="str">
        <f t="shared" si="85"/>
        <v/>
      </c>
      <c r="AV373" t="str">
        <f t="shared" si="85"/>
        <v/>
      </c>
      <c r="AW373" t="str">
        <f t="shared" si="85"/>
        <v/>
      </c>
      <c r="AX373">
        <f t="shared" si="85"/>
        <v>16118</v>
      </c>
      <c r="AY373" t="str">
        <f t="shared" si="85"/>
        <v/>
      </c>
      <c r="AZ373" t="str">
        <f t="shared" si="85"/>
        <v/>
      </c>
      <c r="BA373" t="str">
        <f t="shared" si="85"/>
        <v/>
      </c>
      <c r="BB373" t="str">
        <f t="shared" si="85"/>
        <v/>
      </c>
      <c r="BC373" t="str">
        <f t="shared" si="85"/>
        <v/>
      </c>
      <c r="BD373" t="str">
        <f t="shared" si="85"/>
        <v/>
      </c>
      <c r="BE373" t="str">
        <f t="shared" si="85"/>
        <v/>
      </c>
      <c r="BF373" t="str">
        <f t="shared" si="85"/>
        <v/>
      </c>
      <c r="BG373" t="str">
        <f t="shared" si="85"/>
        <v/>
      </c>
      <c r="BH373" t="str">
        <f t="shared" si="88"/>
        <v/>
      </c>
      <c r="BI373" t="str">
        <f t="shared" si="88"/>
        <v/>
      </c>
      <c r="BJ373" t="str">
        <f t="shared" si="88"/>
        <v/>
      </c>
      <c r="BK373" t="str">
        <f t="shared" si="88"/>
        <v/>
      </c>
      <c r="BL373" t="str">
        <f t="shared" si="88"/>
        <v/>
      </c>
      <c r="BM373" t="str">
        <f t="shared" si="88"/>
        <v/>
      </c>
      <c r="BN373" t="str">
        <f t="shared" si="88"/>
        <v/>
      </c>
      <c r="BO373" t="str">
        <f t="shared" si="88"/>
        <v/>
      </c>
      <c r="BP373" t="str">
        <f t="shared" si="88"/>
        <v/>
      </c>
      <c r="BQ373" t="str">
        <f t="shared" si="88"/>
        <v/>
      </c>
      <c r="BU373" t="s">
        <v>44</v>
      </c>
      <c r="BV373" t="s">
        <v>50</v>
      </c>
      <c r="BW373">
        <v>12250</v>
      </c>
      <c r="BX373">
        <v>-6.2409898000000004</v>
      </c>
      <c r="BY373">
        <v>106.763273</v>
      </c>
      <c r="BZ373">
        <v>190.1965848942142</v>
      </c>
    </row>
    <row r="374" spans="1:78" x14ac:dyDescent="0.25">
      <c r="A374" t="str">
        <f t="shared" si="79"/>
        <v>Kota Jakarta Selatan12260</v>
      </c>
      <c r="B374" s="20" t="s">
        <v>50</v>
      </c>
      <c r="C374">
        <v>12260</v>
      </c>
      <c r="D374" s="21">
        <v>189.31199291152413</v>
      </c>
      <c r="E374" s="21">
        <v>183.74696650106168</v>
      </c>
      <c r="F374" s="23">
        <v>1085000</v>
      </c>
      <c r="G374" s="23">
        <v>1085000</v>
      </c>
      <c r="H374" t="s">
        <v>42</v>
      </c>
      <c r="I374" s="23">
        <v>1085000</v>
      </c>
      <c r="J374" s="22"/>
      <c r="K374" t="s">
        <v>44</v>
      </c>
      <c r="L374" s="20" t="s">
        <v>50</v>
      </c>
      <c r="M374">
        <v>12260</v>
      </c>
      <c r="N374" s="21">
        <v>44.927200300652217</v>
      </c>
      <c r="O374" s="21">
        <v>34.519279795413837</v>
      </c>
      <c r="P374" t="s">
        <v>42</v>
      </c>
      <c r="Q374" t="s">
        <v>42</v>
      </c>
      <c r="X374" s="20" t="s">
        <v>55</v>
      </c>
      <c r="Y374">
        <v>41256</v>
      </c>
      <c r="Z374" t="str">
        <f t="shared" si="80"/>
        <v>Kab. Subang41256</v>
      </c>
      <c r="AB374">
        <v>16119</v>
      </c>
      <c r="AC374" t="str">
        <f t="shared" si="86"/>
        <v/>
      </c>
      <c r="AD374" t="str">
        <f t="shared" si="86"/>
        <v/>
      </c>
      <c r="AE374" t="str">
        <f t="shared" si="86"/>
        <v/>
      </c>
      <c r="AF374" t="str">
        <f t="shared" si="86"/>
        <v/>
      </c>
      <c r="AG374" t="str">
        <f t="shared" si="86"/>
        <v/>
      </c>
      <c r="AH374" t="str">
        <f t="shared" si="86"/>
        <v/>
      </c>
      <c r="AI374" t="str">
        <f t="shared" si="86"/>
        <v/>
      </c>
      <c r="AJ374" t="str">
        <f t="shared" si="86"/>
        <v/>
      </c>
      <c r="AK374" t="str">
        <f t="shared" si="86"/>
        <v/>
      </c>
      <c r="AL374" t="str">
        <f t="shared" si="86"/>
        <v/>
      </c>
      <c r="AM374" t="str">
        <f t="shared" si="86"/>
        <v/>
      </c>
      <c r="AN374" t="str">
        <f t="shared" si="86"/>
        <v/>
      </c>
      <c r="AO374" t="str">
        <f t="shared" si="86"/>
        <v/>
      </c>
      <c r="AP374">
        <f t="shared" si="86"/>
        <v>16119</v>
      </c>
      <c r="AQ374" t="str">
        <f t="shared" si="86"/>
        <v/>
      </c>
      <c r="AR374" t="str">
        <f t="shared" si="86"/>
        <v/>
      </c>
      <c r="AS374" t="str">
        <f t="shared" si="85"/>
        <v/>
      </c>
      <c r="AT374" t="str">
        <f t="shared" si="85"/>
        <v/>
      </c>
      <c r="AU374" t="str">
        <f t="shared" si="85"/>
        <v/>
      </c>
      <c r="AV374" t="str">
        <f t="shared" si="85"/>
        <v/>
      </c>
      <c r="AW374" t="str">
        <f t="shared" si="85"/>
        <v/>
      </c>
      <c r="AX374">
        <f t="shared" si="85"/>
        <v>16119</v>
      </c>
      <c r="AY374" t="str">
        <f t="shared" si="85"/>
        <v/>
      </c>
      <c r="AZ374" t="str">
        <f t="shared" si="85"/>
        <v/>
      </c>
      <c r="BA374" t="str">
        <f t="shared" si="85"/>
        <v/>
      </c>
      <c r="BB374" t="str">
        <f t="shared" si="85"/>
        <v/>
      </c>
      <c r="BC374" t="str">
        <f t="shared" si="85"/>
        <v/>
      </c>
      <c r="BD374" t="str">
        <f t="shared" si="85"/>
        <v/>
      </c>
      <c r="BE374" t="str">
        <f t="shared" si="85"/>
        <v/>
      </c>
      <c r="BF374" t="str">
        <f t="shared" si="85"/>
        <v/>
      </c>
      <c r="BG374" t="str">
        <f t="shared" si="85"/>
        <v/>
      </c>
      <c r="BH374" t="str">
        <f t="shared" si="88"/>
        <v/>
      </c>
      <c r="BI374" t="str">
        <f t="shared" si="88"/>
        <v/>
      </c>
      <c r="BJ374" t="str">
        <f t="shared" si="88"/>
        <v/>
      </c>
      <c r="BK374" t="str">
        <f t="shared" si="88"/>
        <v/>
      </c>
      <c r="BL374" t="str">
        <f t="shared" si="88"/>
        <v/>
      </c>
      <c r="BM374" t="str">
        <f t="shared" si="88"/>
        <v/>
      </c>
      <c r="BN374" t="str">
        <f t="shared" si="88"/>
        <v/>
      </c>
      <c r="BO374" t="str">
        <f t="shared" si="88"/>
        <v/>
      </c>
      <c r="BP374" t="str">
        <f t="shared" si="88"/>
        <v/>
      </c>
      <c r="BQ374" t="str">
        <f t="shared" si="88"/>
        <v/>
      </c>
      <c r="BU374" t="s">
        <v>44</v>
      </c>
      <c r="BV374" t="s">
        <v>50</v>
      </c>
      <c r="BW374">
        <v>12260</v>
      </c>
      <c r="BX374">
        <v>-6.2273641</v>
      </c>
      <c r="BY374">
        <v>106.75000249999999</v>
      </c>
      <c r="BZ374">
        <v>193.35403844195793</v>
      </c>
    </row>
    <row r="375" spans="1:78" x14ac:dyDescent="0.25">
      <c r="A375" t="str">
        <f t="shared" si="79"/>
        <v>Kota Jakarta Selatan12270</v>
      </c>
      <c r="B375" s="20" t="s">
        <v>50</v>
      </c>
      <c r="C375">
        <v>12270</v>
      </c>
      <c r="D375" s="21">
        <v>186.97470742633584</v>
      </c>
      <c r="E375" s="21">
        <v>181.35398382637362</v>
      </c>
      <c r="F375" s="23">
        <v>1070000</v>
      </c>
      <c r="G375" s="23">
        <v>1070000</v>
      </c>
      <c r="H375" t="s">
        <v>42</v>
      </c>
      <c r="I375" s="23">
        <v>1070000</v>
      </c>
      <c r="J375" s="22"/>
      <c r="K375" t="s">
        <v>44</v>
      </c>
      <c r="L375" s="20" t="s">
        <v>50</v>
      </c>
      <c r="M375">
        <v>12270</v>
      </c>
      <c r="N375" s="21">
        <v>42.223154115840799</v>
      </c>
      <c r="O375" s="21">
        <v>33.397913990405343</v>
      </c>
      <c r="P375" t="s">
        <v>42</v>
      </c>
      <c r="Q375" t="s">
        <v>42</v>
      </c>
      <c r="X375" s="20" t="s">
        <v>61</v>
      </c>
      <c r="Y375">
        <v>46474</v>
      </c>
      <c r="Z375" t="str">
        <f t="shared" si="80"/>
        <v>Kab. Tasikmalaya46474</v>
      </c>
      <c r="AB375">
        <v>16119</v>
      </c>
      <c r="AC375" t="str">
        <f t="shared" si="86"/>
        <v/>
      </c>
      <c r="AD375" t="str">
        <f t="shared" si="86"/>
        <v/>
      </c>
      <c r="AE375" t="str">
        <f t="shared" si="86"/>
        <v/>
      </c>
      <c r="AF375" t="str">
        <f t="shared" si="86"/>
        <v/>
      </c>
      <c r="AG375" t="str">
        <f t="shared" si="86"/>
        <v/>
      </c>
      <c r="AH375" t="str">
        <f t="shared" si="86"/>
        <v/>
      </c>
      <c r="AI375" t="str">
        <f t="shared" si="86"/>
        <v/>
      </c>
      <c r="AJ375" t="str">
        <f t="shared" si="86"/>
        <v/>
      </c>
      <c r="AK375" t="str">
        <f t="shared" si="86"/>
        <v/>
      </c>
      <c r="AL375" t="str">
        <f t="shared" si="86"/>
        <v/>
      </c>
      <c r="AM375" t="str">
        <f t="shared" si="86"/>
        <v/>
      </c>
      <c r="AN375" t="str">
        <f t="shared" si="86"/>
        <v/>
      </c>
      <c r="AO375" t="str">
        <f t="shared" si="86"/>
        <v/>
      </c>
      <c r="AP375">
        <f t="shared" si="86"/>
        <v>16119</v>
      </c>
      <c r="AQ375" t="str">
        <f t="shared" si="86"/>
        <v/>
      </c>
      <c r="AR375" t="str">
        <f t="shared" si="86"/>
        <v/>
      </c>
      <c r="AS375" t="str">
        <f t="shared" si="85"/>
        <v/>
      </c>
      <c r="AT375" t="str">
        <f t="shared" si="85"/>
        <v/>
      </c>
      <c r="AU375" t="str">
        <f t="shared" si="85"/>
        <v/>
      </c>
      <c r="AV375" t="str">
        <f t="shared" si="85"/>
        <v/>
      </c>
      <c r="AW375" t="str">
        <f t="shared" si="85"/>
        <v/>
      </c>
      <c r="AX375">
        <f t="shared" si="85"/>
        <v>16119</v>
      </c>
      <c r="AY375" t="str">
        <f t="shared" si="85"/>
        <v/>
      </c>
      <c r="AZ375" t="str">
        <f t="shared" si="85"/>
        <v/>
      </c>
      <c r="BA375" t="str">
        <f t="shared" si="85"/>
        <v/>
      </c>
      <c r="BB375" t="str">
        <f t="shared" si="85"/>
        <v/>
      </c>
      <c r="BC375" t="str">
        <f t="shared" si="85"/>
        <v/>
      </c>
      <c r="BD375" t="str">
        <f t="shared" si="85"/>
        <v/>
      </c>
      <c r="BE375" t="str">
        <f t="shared" si="85"/>
        <v/>
      </c>
      <c r="BF375" t="str">
        <f t="shared" si="85"/>
        <v/>
      </c>
      <c r="BG375" t="str">
        <f t="shared" si="85"/>
        <v/>
      </c>
      <c r="BH375" t="str">
        <f t="shared" si="88"/>
        <v/>
      </c>
      <c r="BI375" t="str">
        <f t="shared" si="88"/>
        <v/>
      </c>
      <c r="BJ375" t="str">
        <f t="shared" si="88"/>
        <v/>
      </c>
      <c r="BK375" t="str">
        <f t="shared" si="88"/>
        <v/>
      </c>
      <c r="BL375" t="str">
        <f t="shared" si="88"/>
        <v/>
      </c>
      <c r="BM375" t="str">
        <f t="shared" si="88"/>
        <v/>
      </c>
      <c r="BN375" t="str">
        <f t="shared" si="88"/>
        <v/>
      </c>
      <c r="BO375" t="str">
        <f t="shared" si="88"/>
        <v/>
      </c>
      <c r="BP375" t="str">
        <f t="shared" si="88"/>
        <v/>
      </c>
      <c r="BQ375" t="str">
        <f t="shared" si="88"/>
        <v/>
      </c>
      <c r="BU375" t="s">
        <v>44</v>
      </c>
      <c r="BV375" t="s">
        <v>50</v>
      </c>
      <c r="BW375">
        <v>12270</v>
      </c>
      <c r="BX375">
        <v>-6.2425078000000003</v>
      </c>
      <c r="BY375">
        <v>106.7559004</v>
      </c>
      <c r="BZ375">
        <v>190.9304107289137</v>
      </c>
    </row>
    <row r="376" spans="1:78" x14ac:dyDescent="0.25">
      <c r="A376" t="str">
        <f t="shared" si="79"/>
        <v>Kota Jakarta Selatan12310</v>
      </c>
      <c r="B376" s="20" t="s">
        <v>50</v>
      </c>
      <c r="C376">
        <v>12310</v>
      </c>
      <c r="D376" s="21">
        <v>180.29831492185639</v>
      </c>
      <c r="E376" s="21">
        <v>174.58905504887974</v>
      </c>
      <c r="F376" s="23">
        <v>1040000</v>
      </c>
      <c r="G376" s="23">
        <v>1040000</v>
      </c>
      <c r="H376" t="s">
        <v>42</v>
      </c>
      <c r="I376" s="23">
        <v>1040000</v>
      </c>
      <c r="J376" s="22"/>
      <c r="K376" t="s">
        <v>44</v>
      </c>
      <c r="L376" s="20" t="s">
        <v>50</v>
      </c>
      <c r="M376">
        <v>12310</v>
      </c>
      <c r="N376" s="21">
        <v>35.301865587191742</v>
      </c>
      <c r="O376" s="21">
        <v>29.924840940592624</v>
      </c>
      <c r="P376" t="s">
        <v>42</v>
      </c>
      <c r="Q376" t="s">
        <v>42</v>
      </c>
      <c r="X376" s="20" t="s">
        <v>48</v>
      </c>
      <c r="Y376">
        <v>16840</v>
      </c>
      <c r="Z376" t="str">
        <f t="shared" si="80"/>
        <v>Kab. Bogor16840</v>
      </c>
      <c r="AB376">
        <v>16120</v>
      </c>
      <c r="AC376" t="str">
        <f t="shared" si="86"/>
        <v/>
      </c>
      <c r="AD376" t="str">
        <f t="shared" si="86"/>
        <v/>
      </c>
      <c r="AE376" t="str">
        <f t="shared" si="86"/>
        <v/>
      </c>
      <c r="AF376" t="str">
        <f t="shared" si="86"/>
        <v/>
      </c>
      <c r="AG376" t="str">
        <f t="shared" si="86"/>
        <v/>
      </c>
      <c r="AH376" t="str">
        <f t="shared" si="86"/>
        <v/>
      </c>
      <c r="AI376" t="str">
        <f t="shared" si="86"/>
        <v/>
      </c>
      <c r="AJ376" t="str">
        <f t="shared" si="86"/>
        <v/>
      </c>
      <c r="AK376" t="str">
        <f t="shared" si="86"/>
        <v/>
      </c>
      <c r="AL376" t="str">
        <f t="shared" si="86"/>
        <v/>
      </c>
      <c r="AM376" t="str">
        <f t="shared" si="86"/>
        <v/>
      </c>
      <c r="AN376" t="str">
        <f t="shared" si="86"/>
        <v/>
      </c>
      <c r="AO376" t="str">
        <f t="shared" si="86"/>
        <v/>
      </c>
      <c r="AP376">
        <f t="shared" si="86"/>
        <v>16120</v>
      </c>
      <c r="AQ376" t="str">
        <f t="shared" si="86"/>
        <v/>
      </c>
      <c r="AR376" t="str">
        <f t="shared" si="86"/>
        <v/>
      </c>
      <c r="AS376" t="str">
        <f t="shared" si="85"/>
        <v/>
      </c>
      <c r="AT376" t="str">
        <f t="shared" si="85"/>
        <v/>
      </c>
      <c r="AU376" t="str">
        <f t="shared" si="85"/>
        <v/>
      </c>
      <c r="AV376" t="str">
        <f t="shared" si="85"/>
        <v/>
      </c>
      <c r="AW376" t="str">
        <f t="shared" si="85"/>
        <v/>
      </c>
      <c r="AX376" t="str">
        <f t="shared" si="85"/>
        <v/>
      </c>
      <c r="AY376" t="str">
        <f t="shared" si="85"/>
        <v/>
      </c>
      <c r="AZ376" t="str">
        <f t="shared" si="85"/>
        <v/>
      </c>
      <c r="BA376" t="str">
        <f t="shared" si="85"/>
        <v/>
      </c>
      <c r="BB376" t="str">
        <f t="shared" si="85"/>
        <v/>
      </c>
      <c r="BC376" t="str">
        <f t="shared" si="85"/>
        <v/>
      </c>
      <c r="BD376" t="str">
        <f t="shared" si="85"/>
        <v/>
      </c>
      <c r="BE376" t="str">
        <f t="shared" si="85"/>
        <v/>
      </c>
      <c r="BF376" t="str">
        <f t="shared" si="85"/>
        <v/>
      </c>
      <c r="BG376" t="str">
        <f t="shared" si="85"/>
        <v/>
      </c>
      <c r="BH376" t="str">
        <f t="shared" si="88"/>
        <v/>
      </c>
      <c r="BI376" t="str">
        <f t="shared" si="88"/>
        <v/>
      </c>
      <c r="BJ376" t="str">
        <f t="shared" si="88"/>
        <v/>
      </c>
      <c r="BK376" t="str">
        <f t="shared" si="88"/>
        <v/>
      </c>
      <c r="BL376" t="str">
        <f t="shared" si="88"/>
        <v/>
      </c>
      <c r="BM376" t="str">
        <f t="shared" si="88"/>
        <v/>
      </c>
      <c r="BN376" t="str">
        <f t="shared" si="88"/>
        <v/>
      </c>
      <c r="BO376" t="str">
        <f t="shared" si="88"/>
        <v/>
      </c>
      <c r="BP376" t="str">
        <f t="shared" si="88"/>
        <v/>
      </c>
      <c r="BQ376" t="str">
        <f t="shared" si="88"/>
        <v/>
      </c>
      <c r="BU376" t="s">
        <v>44</v>
      </c>
      <c r="BV376" t="s">
        <v>50</v>
      </c>
      <c r="BW376">
        <v>12310</v>
      </c>
      <c r="BX376">
        <v>-6.2775325999999998</v>
      </c>
      <c r="BY376">
        <v>106.7794935</v>
      </c>
      <c r="BZ376">
        <v>184.11838833274226</v>
      </c>
    </row>
    <row r="377" spans="1:78" x14ac:dyDescent="0.25">
      <c r="A377" t="str">
        <f t="shared" si="79"/>
        <v>Kota Jakarta Selatan12320</v>
      </c>
      <c r="B377" s="20" t="s">
        <v>50</v>
      </c>
      <c r="C377">
        <v>12320</v>
      </c>
      <c r="D377" s="21">
        <v>185.17177469857825</v>
      </c>
      <c r="E377" s="21">
        <v>179.52242295874964</v>
      </c>
      <c r="F377" s="23">
        <v>1065000</v>
      </c>
      <c r="G377" s="23">
        <v>1065000</v>
      </c>
      <c r="H377" t="s">
        <v>42</v>
      </c>
      <c r="I377" s="23">
        <v>1065000</v>
      </c>
      <c r="J377" s="22"/>
      <c r="K377" t="s">
        <v>44</v>
      </c>
      <c r="L377" s="20" t="s">
        <v>50</v>
      </c>
      <c r="M377">
        <v>12320</v>
      </c>
      <c r="N377" s="21">
        <v>40.295058271338149</v>
      </c>
      <c r="O377" s="21">
        <v>32.427497052223906</v>
      </c>
      <c r="P377" t="s">
        <v>42</v>
      </c>
      <c r="Q377" t="s">
        <v>42</v>
      </c>
      <c r="X377" s="20" t="s">
        <v>66</v>
      </c>
      <c r="Y377">
        <v>41372</v>
      </c>
      <c r="Z377" t="str">
        <f t="shared" si="80"/>
        <v>Kab. Karawang41372</v>
      </c>
      <c r="AB377">
        <v>16121</v>
      </c>
      <c r="AC377" t="str">
        <f t="shared" si="86"/>
        <v/>
      </c>
      <c r="AD377" t="str">
        <f t="shared" si="86"/>
        <v/>
      </c>
      <c r="AE377" t="str">
        <f t="shared" si="86"/>
        <v/>
      </c>
      <c r="AF377" t="str">
        <f t="shared" si="86"/>
        <v/>
      </c>
      <c r="AG377" t="str">
        <f t="shared" si="86"/>
        <v/>
      </c>
      <c r="AH377" t="str">
        <f t="shared" si="86"/>
        <v/>
      </c>
      <c r="AI377" t="str">
        <f t="shared" si="86"/>
        <v/>
      </c>
      <c r="AJ377" t="str">
        <f t="shared" si="86"/>
        <v/>
      </c>
      <c r="AK377" t="str">
        <f t="shared" si="86"/>
        <v/>
      </c>
      <c r="AL377" t="str">
        <f t="shared" si="86"/>
        <v/>
      </c>
      <c r="AM377" t="str">
        <f t="shared" si="86"/>
        <v/>
      </c>
      <c r="AN377" t="str">
        <f t="shared" si="86"/>
        <v/>
      </c>
      <c r="AO377" t="str">
        <f t="shared" si="86"/>
        <v/>
      </c>
      <c r="AP377" t="str">
        <f t="shared" si="86"/>
        <v/>
      </c>
      <c r="AQ377" t="str">
        <f t="shared" si="86"/>
        <v/>
      </c>
      <c r="AR377" t="str">
        <f t="shared" ref="AR377:BG392" si="89">IFERROR(IF(MATCH(AR$11&amp;$AB377,$Z$12:$Z$1468,0)&gt;0,$AB377,""),"")</f>
        <v/>
      </c>
      <c r="AS377" t="str">
        <f t="shared" si="89"/>
        <v/>
      </c>
      <c r="AT377" t="str">
        <f t="shared" si="89"/>
        <v/>
      </c>
      <c r="AU377" t="str">
        <f t="shared" si="89"/>
        <v/>
      </c>
      <c r="AV377" t="str">
        <f t="shared" si="89"/>
        <v/>
      </c>
      <c r="AW377" t="str">
        <f t="shared" si="89"/>
        <v/>
      </c>
      <c r="AX377">
        <f t="shared" si="89"/>
        <v>16121</v>
      </c>
      <c r="AY377" t="str">
        <f t="shared" si="89"/>
        <v/>
      </c>
      <c r="AZ377" t="str">
        <f t="shared" si="89"/>
        <v/>
      </c>
      <c r="BA377" t="str">
        <f t="shared" si="89"/>
        <v/>
      </c>
      <c r="BB377" t="str">
        <f t="shared" si="89"/>
        <v/>
      </c>
      <c r="BC377" t="str">
        <f t="shared" si="89"/>
        <v/>
      </c>
      <c r="BD377" t="str">
        <f t="shared" si="89"/>
        <v/>
      </c>
      <c r="BE377" t="str">
        <f t="shared" si="89"/>
        <v/>
      </c>
      <c r="BF377" t="str">
        <f t="shared" si="89"/>
        <v/>
      </c>
      <c r="BG377" t="str">
        <f t="shared" si="89"/>
        <v/>
      </c>
      <c r="BH377" t="str">
        <f t="shared" si="88"/>
        <v/>
      </c>
      <c r="BI377" t="str">
        <f t="shared" si="88"/>
        <v/>
      </c>
      <c r="BJ377" t="str">
        <f t="shared" si="88"/>
        <v/>
      </c>
      <c r="BK377" t="str">
        <f t="shared" si="88"/>
        <v/>
      </c>
      <c r="BL377" t="str">
        <f t="shared" si="88"/>
        <v/>
      </c>
      <c r="BM377" t="str">
        <f t="shared" si="88"/>
        <v/>
      </c>
      <c r="BN377" t="str">
        <f t="shared" si="88"/>
        <v/>
      </c>
      <c r="BO377" t="str">
        <f t="shared" si="88"/>
        <v/>
      </c>
      <c r="BP377" t="str">
        <f t="shared" si="88"/>
        <v/>
      </c>
      <c r="BQ377" t="str">
        <f t="shared" si="88"/>
        <v/>
      </c>
      <c r="BU377" t="s">
        <v>44</v>
      </c>
      <c r="BV377" t="s">
        <v>50</v>
      </c>
      <c r="BW377">
        <v>12320</v>
      </c>
      <c r="BX377">
        <v>-6.2525411999999996</v>
      </c>
      <c r="BY377">
        <v>106.7617984</v>
      </c>
      <c r="BZ377">
        <v>189.08341343936326</v>
      </c>
    </row>
    <row r="378" spans="1:78" x14ac:dyDescent="0.25">
      <c r="A378" t="str">
        <f t="shared" si="79"/>
        <v>Kota Jakarta Selatan12330</v>
      </c>
      <c r="B378" s="20" t="s">
        <v>50</v>
      </c>
      <c r="C378">
        <v>12330</v>
      </c>
      <c r="D378" s="21">
        <v>183.6055248442284</v>
      </c>
      <c r="E378" s="21">
        <v>177.87117712641859</v>
      </c>
      <c r="F378" s="23">
        <v>1055000</v>
      </c>
      <c r="G378" s="23">
        <v>1055000</v>
      </c>
      <c r="H378" t="s">
        <v>42</v>
      </c>
      <c r="I378" s="23">
        <v>1055000</v>
      </c>
      <c r="J378" s="22"/>
      <c r="K378" t="s">
        <v>44</v>
      </c>
      <c r="L378" s="20" t="s">
        <v>50</v>
      </c>
      <c r="M378">
        <v>12330</v>
      </c>
      <c r="N378" s="21">
        <v>37.977408215776393</v>
      </c>
      <c r="O378" s="21">
        <v>32.605110363089288</v>
      </c>
      <c r="P378" t="s">
        <v>42</v>
      </c>
      <c r="Q378" t="s">
        <v>42</v>
      </c>
      <c r="X378" s="20" t="s">
        <v>67</v>
      </c>
      <c r="Y378">
        <v>43193</v>
      </c>
      <c r="Z378" t="str">
        <f t="shared" si="80"/>
        <v>Kab. Sukabumi43193</v>
      </c>
      <c r="AB378">
        <v>16122</v>
      </c>
      <c r="AC378" t="str">
        <f t="shared" ref="AC378:AR393" si="90">IFERROR(IF(MATCH(AC$11&amp;$AB378,$Z$12:$Z$1468,0)&gt;0,$AB378,""),"")</f>
        <v/>
      </c>
      <c r="AD378" t="str">
        <f t="shared" si="90"/>
        <v/>
      </c>
      <c r="AE378" t="str">
        <f t="shared" si="90"/>
        <v/>
      </c>
      <c r="AF378" t="str">
        <f t="shared" si="90"/>
        <v/>
      </c>
      <c r="AG378" t="str">
        <f t="shared" si="90"/>
        <v/>
      </c>
      <c r="AH378" t="str">
        <f t="shared" si="90"/>
        <v/>
      </c>
      <c r="AI378" t="str">
        <f t="shared" si="90"/>
        <v/>
      </c>
      <c r="AJ378" t="str">
        <f t="shared" si="90"/>
        <v/>
      </c>
      <c r="AK378" t="str">
        <f t="shared" si="90"/>
        <v/>
      </c>
      <c r="AL378" t="str">
        <f t="shared" si="90"/>
        <v/>
      </c>
      <c r="AM378" t="str">
        <f t="shared" si="90"/>
        <v/>
      </c>
      <c r="AN378" t="str">
        <f t="shared" si="90"/>
        <v/>
      </c>
      <c r="AO378" t="str">
        <f t="shared" si="90"/>
        <v/>
      </c>
      <c r="AP378" t="str">
        <f t="shared" si="90"/>
        <v/>
      </c>
      <c r="AQ378" t="str">
        <f t="shared" si="90"/>
        <v/>
      </c>
      <c r="AR378" t="str">
        <f t="shared" si="90"/>
        <v/>
      </c>
      <c r="AS378" t="str">
        <f t="shared" si="89"/>
        <v/>
      </c>
      <c r="AT378" t="str">
        <f t="shared" si="89"/>
        <v/>
      </c>
      <c r="AU378" t="str">
        <f t="shared" si="89"/>
        <v/>
      </c>
      <c r="AV378" t="str">
        <f t="shared" si="89"/>
        <v/>
      </c>
      <c r="AW378" t="str">
        <f t="shared" si="89"/>
        <v/>
      </c>
      <c r="AX378">
        <f t="shared" si="89"/>
        <v>16122</v>
      </c>
      <c r="AY378" t="str">
        <f t="shared" si="89"/>
        <v/>
      </c>
      <c r="AZ378" t="str">
        <f t="shared" si="89"/>
        <v/>
      </c>
      <c r="BA378" t="str">
        <f t="shared" si="89"/>
        <v/>
      </c>
      <c r="BB378" t="str">
        <f t="shared" si="89"/>
        <v/>
      </c>
      <c r="BC378" t="str">
        <f t="shared" si="89"/>
        <v/>
      </c>
      <c r="BD378" t="str">
        <f t="shared" si="89"/>
        <v/>
      </c>
      <c r="BE378" t="str">
        <f t="shared" si="89"/>
        <v/>
      </c>
      <c r="BF378" t="str">
        <f t="shared" si="89"/>
        <v/>
      </c>
      <c r="BG378" t="str">
        <f t="shared" si="89"/>
        <v/>
      </c>
      <c r="BH378" t="str">
        <f t="shared" si="88"/>
        <v/>
      </c>
      <c r="BI378" t="str">
        <f t="shared" si="88"/>
        <v/>
      </c>
      <c r="BJ378" t="str">
        <f t="shared" si="88"/>
        <v/>
      </c>
      <c r="BK378" t="str">
        <f t="shared" si="88"/>
        <v/>
      </c>
      <c r="BL378" t="str">
        <f t="shared" si="88"/>
        <v/>
      </c>
      <c r="BM378" t="str">
        <f t="shared" si="88"/>
        <v/>
      </c>
      <c r="BN378" t="str">
        <f t="shared" si="88"/>
        <v/>
      </c>
      <c r="BO378" t="str">
        <f t="shared" si="88"/>
        <v/>
      </c>
      <c r="BP378" t="str">
        <f t="shared" si="88"/>
        <v/>
      </c>
      <c r="BQ378" t="str">
        <f t="shared" si="88"/>
        <v/>
      </c>
      <c r="BU378" t="s">
        <v>44</v>
      </c>
      <c r="BV378" t="s">
        <v>50</v>
      </c>
      <c r="BW378">
        <v>12330</v>
      </c>
      <c r="BX378">
        <v>-6.2678824999999998</v>
      </c>
      <c r="BY378">
        <v>106.7617984</v>
      </c>
      <c r="BZ378">
        <v>187.3821300557365</v>
      </c>
    </row>
    <row r="379" spans="1:78" x14ac:dyDescent="0.25">
      <c r="A379" t="str">
        <f t="shared" si="79"/>
        <v>Kota Jakarta Selatan12410</v>
      </c>
      <c r="B379" s="20" t="s">
        <v>50</v>
      </c>
      <c r="C379">
        <v>12410</v>
      </c>
      <c r="D379" s="21">
        <v>177.82541613945889</v>
      </c>
      <c r="E379" s="21">
        <v>172.25949249088575</v>
      </c>
      <c r="F379" s="23">
        <v>1025000</v>
      </c>
      <c r="G379" s="23">
        <v>1025000</v>
      </c>
      <c r="H379" t="s">
        <v>42</v>
      </c>
      <c r="I379" s="23">
        <v>1025000</v>
      </c>
      <c r="J379" s="22"/>
      <c r="K379" t="s">
        <v>44</v>
      </c>
      <c r="L379" s="20" t="s">
        <v>50</v>
      </c>
      <c r="M379">
        <v>12410</v>
      </c>
      <c r="N379" s="21">
        <v>34.923881467631716</v>
      </c>
      <c r="O379" s="21">
        <v>25.903894388265776</v>
      </c>
      <c r="P379" t="s">
        <v>42</v>
      </c>
      <c r="Q379" t="s">
        <v>42</v>
      </c>
      <c r="X379" s="20" t="s">
        <v>68</v>
      </c>
      <c r="Y379">
        <v>46263</v>
      </c>
      <c r="Z379" t="str">
        <f t="shared" si="80"/>
        <v>Kab. Ciamis46263</v>
      </c>
      <c r="AB379">
        <v>16123</v>
      </c>
      <c r="AC379" t="str">
        <f t="shared" si="90"/>
        <v/>
      </c>
      <c r="AD379" t="str">
        <f t="shared" si="90"/>
        <v/>
      </c>
      <c r="AE379" t="str">
        <f t="shared" si="90"/>
        <v/>
      </c>
      <c r="AF379" t="str">
        <f t="shared" si="90"/>
        <v/>
      </c>
      <c r="AG379" t="str">
        <f t="shared" si="90"/>
        <v/>
      </c>
      <c r="AH379" t="str">
        <f t="shared" si="90"/>
        <v/>
      </c>
      <c r="AI379" t="str">
        <f t="shared" si="90"/>
        <v/>
      </c>
      <c r="AJ379" t="str">
        <f t="shared" si="90"/>
        <v/>
      </c>
      <c r="AK379" t="str">
        <f t="shared" si="90"/>
        <v/>
      </c>
      <c r="AL379" t="str">
        <f t="shared" si="90"/>
        <v/>
      </c>
      <c r="AM379" t="str">
        <f t="shared" si="90"/>
        <v/>
      </c>
      <c r="AN379" t="str">
        <f t="shared" si="90"/>
        <v/>
      </c>
      <c r="AO379" t="str">
        <f t="shared" si="90"/>
        <v/>
      </c>
      <c r="AP379" t="str">
        <f t="shared" si="90"/>
        <v/>
      </c>
      <c r="AQ379" t="str">
        <f t="shared" si="90"/>
        <v/>
      </c>
      <c r="AR379" t="str">
        <f t="shared" si="90"/>
        <v/>
      </c>
      <c r="AS379" t="str">
        <f t="shared" si="89"/>
        <v/>
      </c>
      <c r="AT379" t="str">
        <f t="shared" si="89"/>
        <v/>
      </c>
      <c r="AU379" t="str">
        <f t="shared" si="89"/>
        <v/>
      </c>
      <c r="AV379" t="str">
        <f t="shared" si="89"/>
        <v/>
      </c>
      <c r="AW379" t="str">
        <f t="shared" si="89"/>
        <v/>
      </c>
      <c r="AX379">
        <f t="shared" si="89"/>
        <v>16123</v>
      </c>
      <c r="AY379" t="str">
        <f t="shared" si="89"/>
        <v/>
      </c>
      <c r="AZ379" t="str">
        <f t="shared" si="89"/>
        <v/>
      </c>
      <c r="BA379" t="str">
        <f t="shared" si="89"/>
        <v/>
      </c>
      <c r="BB379" t="str">
        <f t="shared" si="89"/>
        <v/>
      </c>
      <c r="BC379" t="str">
        <f t="shared" si="89"/>
        <v/>
      </c>
      <c r="BD379" t="str">
        <f t="shared" si="89"/>
        <v/>
      </c>
      <c r="BE379" t="str">
        <f t="shared" si="89"/>
        <v/>
      </c>
      <c r="BF379" t="str">
        <f t="shared" si="89"/>
        <v/>
      </c>
      <c r="BG379" t="str">
        <f t="shared" si="89"/>
        <v/>
      </c>
      <c r="BH379" t="str">
        <f t="shared" si="88"/>
        <v/>
      </c>
      <c r="BI379" t="str">
        <f t="shared" si="88"/>
        <v/>
      </c>
      <c r="BJ379" t="str">
        <f t="shared" si="88"/>
        <v/>
      </c>
      <c r="BK379" t="str">
        <f t="shared" si="88"/>
        <v/>
      </c>
      <c r="BL379" t="str">
        <f t="shared" si="88"/>
        <v/>
      </c>
      <c r="BM379" t="str">
        <f t="shared" si="88"/>
        <v/>
      </c>
      <c r="BN379" t="str">
        <f t="shared" si="88"/>
        <v/>
      </c>
      <c r="BO379" t="str">
        <f t="shared" si="88"/>
        <v/>
      </c>
      <c r="BP379" t="str">
        <f t="shared" si="88"/>
        <v/>
      </c>
      <c r="BQ379" t="str">
        <f t="shared" si="88"/>
        <v/>
      </c>
      <c r="BU379" t="s">
        <v>44</v>
      </c>
      <c r="BV379" t="s">
        <v>50</v>
      </c>
      <c r="BW379">
        <v>12410</v>
      </c>
      <c r="BX379">
        <v>-6.2716447999999998</v>
      </c>
      <c r="BY379">
        <v>106.8030892</v>
      </c>
      <c r="BZ379">
        <v>181.87599608204101</v>
      </c>
    </row>
    <row r="380" spans="1:78" x14ac:dyDescent="0.25">
      <c r="A380" t="str">
        <f t="shared" si="79"/>
        <v>Kota Jakarta Selatan12420</v>
      </c>
      <c r="B380" s="20" t="s">
        <v>50</v>
      </c>
      <c r="C380">
        <v>12420</v>
      </c>
      <c r="D380" s="21">
        <v>178.88978521528765</v>
      </c>
      <c r="E380" s="21">
        <v>173.29487122191324</v>
      </c>
      <c r="F380" s="23">
        <v>1030000</v>
      </c>
      <c r="G380" s="23">
        <v>1030000</v>
      </c>
      <c r="H380" t="s">
        <v>42</v>
      </c>
      <c r="I380" s="23">
        <v>1030000</v>
      </c>
      <c r="J380" s="22"/>
      <c r="K380" t="s">
        <v>44</v>
      </c>
      <c r="L380" s="20" t="s">
        <v>50</v>
      </c>
      <c r="M380">
        <v>12420</v>
      </c>
      <c r="N380" s="21">
        <v>35.448562137484465</v>
      </c>
      <c r="O380" s="21">
        <v>27.085210750593042</v>
      </c>
      <c r="P380" t="s">
        <v>42</v>
      </c>
      <c r="Q380" t="s">
        <v>42</v>
      </c>
      <c r="X380" s="20" t="s">
        <v>64</v>
      </c>
      <c r="Y380">
        <v>45476</v>
      </c>
      <c r="Z380" t="str">
        <f t="shared" si="80"/>
        <v>Kab. Majalengka45476</v>
      </c>
      <c r="AB380">
        <v>16124</v>
      </c>
      <c r="AC380" t="str">
        <f t="shared" si="90"/>
        <v/>
      </c>
      <c r="AD380" t="str">
        <f t="shared" si="90"/>
        <v/>
      </c>
      <c r="AE380" t="str">
        <f t="shared" si="90"/>
        <v/>
      </c>
      <c r="AF380" t="str">
        <f t="shared" si="90"/>
        <v/>
      </c>
      <c r="AG380" t="str">
        <f t="shared" si="90"/>
        <v/>
      </c>
      <c r="AH380" t="str">
        <f t="shared" si="90"/>
        <v/>
      </c>
      <c r="AI380" t="str">
        <f t="shared" si="90"/>
        <v/>
      </c>
      <c r="AJ380" t="str">
        <f t="shared" si="90"/>
        <v/>
      </c>
      <c r="AK380" t="str">
        <f t="shared" si="90"/>
        <v/>
      </c>
      <c r="AL380" t="str">
        <f t="shared" si="90"/>
        <v/>
      </c>
      <c r="AM380" t="str">
        <f t="shared" si="90"/>
        <v/>
      </c>
      <c r="AN380" t="str">
        <f t="shared" si="90"/>
        <v/>
      </c>
      <c r="AO380" t="str">
        <f t="shared" si="90"/>
        <v/>
      </c>
      <c r="AP380" t="str">
        <f t="shared" si="90"/>
        <v/>
      </c>
      <c r="AQ380" t="str">
        <f t="shared" si="90"/>
        <v/>
      </c>
      <c r="AR380" t="str">
        <f t="shared" si="90"/>
        <v/>
      </c>
      <c r="AS380" t="str">
        <f t="shared" si="89"/>
        <v/>
      </c>
      <c r="AT380" t="str">
        <f t="shared" si="89"/>
        <v/>
      </c>
      <c r="AU380" t="str">
        <f t="shared" si="89"/>
        <v/>
      </c>
      <c r="AV380" t="str">
        <f t="shared" si="89"/>
        <v/>
      </c>
      <c r="AW380" t="str">
        <f t="shared" si="89"/>
        <v/>
      </c>
      <c r="AX380">
        <f t="shared" si="89"/>
        <v>16124</v>
      </c>
      <c r="AY380" t="str">
        <f t="shared" si="89"/>
        <v/>
      </c>
      <c r="AZ380" t="str">
        <f t="shared" si="89"/>
        <v/>
      </c>
      <c r="BA380" t="str">
        <f t="shared" si="89"/>
        <v/>
      </c>
      <c r="BB380" t="str">
        <f t="shared" si="89"/>
        <v/>
      </c>
      <c r="BC380" t="str">
        <f t="shared" si="89"/>
        <v/>
      </c>
      <c r="BD380" t="str">
        <f t="shared" si="89"/>
        <v/>
      </c>
      <c r="BE380" t="str">
        <f t="shared" si="89"/>
        <v/>
      </c>
      <c r="BF380" t="str">
        <f t="shared" si="89"/>
        <v/>
      </c>
      <c r="BG380" t="str">
        <f t="shared" si="89"/>
        <v/>
      </c>
      <c r="BH380" t="str">
        <f t="shared" si="88"/>
        <v/>
      </c>
      <c r="BI380" t="str">
        <f t="shared" si="88"/>
        <v/>
      </c>
      <c r="BJ380" t="str">
        <f t="shared" si="88"/>
        <v/>
      </c>
      <c r="BK380" t="str">
        <f t="shared" si="88"/>
        <v/>
      </c>
      <c r="BL380" t="str">
        <f t="shared" si="88"/>
        <v/>
      </c>
      <c r="BM380" t="str">
        <f t="shared" si="88"/>
        <v/>
      </c>
      <c r="BN380" t="str">
        <f t="shared" si="88"/>
        <v/>
      </c>
      <c r="BO380" t="str">
        <f t="shared" si="88"/>
        <v/>
      </c>
      <c r="BP380" t="str">
        <f t="shared" si="88"/>
        <v/>
      </c>
      <c r="BQ380" t="str">
        <f t="shared" si="88"/>
        <v/>
      </c>
      <c r="BU380" t="s">
        <v>44</v>
      </c>
      <c r="BV380" t="s">
        <v>50</v>
      </c>
      <c r="BW380">
        <v>12420</v>
      </c>
      <c r="BX380">
        <v>-6.2706080999999996</v>
      </c>
      <c r="BY380">
        <v>106.7957153</v>
      </c>
      <c r="BZ380">
        <v>182.89358525371762</v>
      </c>
    </row>
    <row r="381" spans="1:78" x14ac:dyDescent="0.25">
      <c r="A381" t="str">
        <f t="shared" si="79"/>
        <v>Kota Jakarta Selatan12430</v>
      </c>
      <c r="B381" s="20" t="s">
        <v>50</v>
      </c>
      <c r="C381">
        <v>12430</v>
      </c>
      <c r="D381" s="21">
        <v>176.47141550256401</v>
      </c>
      <c r="E381" s="21">
        <v>170.75866743835348</v>
      </c>
      <c r="F381" s="23">
        <v>1020000</v>
      </c>
      <c r="G381" s="23">
        <v>1020000</v>
      </c>
      <c r="H381" t="s">
        <v>42</v>
      </c>
      <c r="I381" s="23">
        <v>1020000</v>
      </c>
      <c r="J381" s="22"/>
      <c r="K381" t="s">
        <v>44</v>
      </c>
      <c r="L381" s="20" t="s">
        <v>50</v>
      </c>
      <c r="M381">
        <v>12430</v>
      </c>
      <c r="N381" s="21">
        <v>31.944781428306236</v>
      </c>
      <c r="O381" s="21">
        <v>27.614241967087544</v>
      </c>
      <c r="P381" t="s">
        <v>42</v>
      </c>
      <c r="Q381" t="s">
        <v>42</v>
      </c>
      <c r="X381" s="20" t="s">
        <v>67</v>
      </c>
      <c r="Y381">
        <v>43197</v>
      </c>
      <c r="Z381" t="str">
        <f t="shared" si="80"/>
        <v>Kab. Sukabumi43197</v>
      </c>
      <c r="AB381">
        <v>16125</v>
      </c>
      <c r="AC381" t="str">
        <f t="shared" si="90"/>
        <v/>
      </c>
      <c r="AD381" t="str">
        <f t="shared" si="90"/>
        <v/>
      </c>
      <c r="AE381" t="str">
        <f t="shared" si="90"/>
        <v/>
      </c>
      <c r="AF381" t="str">
        <f t="shared" si="90"/>
        <v/>
      </c>
      <c r="AG381" t="str">
        <f t="shared" si="90"/>
        <v/>
      </c>
      <c r="AH381" t="str">
        <f t="shared" si="90"/>
        <v/>
      </c>
      <c r="AI381" t="str">
        <f t="shared" si="90"/>
        <v/>
      </c>
      <c r="AJ381" t="str">
        <f t="shared" si="90"/>
        <v/>
      </c>
      <c r="AK381" t="str">
        <f t="shared" si="90"/>
        <v/>
      </c>
      <c r="AL381" t="str">
        <f t="shared" si="90"/>
        <v/>
      </c>
      <c r="AM381" t="str">
        <f t="shared" si="90"/>
        <v/>
      </c>
      <c r="AN381" t="str">
        <f t="shared" si="90"/>
        <v/>
      </c>
      <c r="AO381" t="str">
        <f t="shared" si="90"/>
        <v/>
      </c>
      <c r="AP381" t="str">
        <f t="shared" si="90"/>
        <v/>
      </c>
      <c r="AQ381" t="str">
        <f t="shared" si="90"/>
        <v/>
      </c>
      <c r="AR381" t="str">
        <f t="shared" si="90"/>
        <v/>
      </c>
      <c r="AS381" t="str">
        <f t="shared" si="89"/>
        <v/>
      </c>
      <c r="AT381" t="str">
        <f t="shared" si="89"/>
        <v/>
      </c>
      <c r="AU381" t="str">
        <f t="shared" si="89"/>
        <v/>
      </c>
      <c r="AV381" t="str">
        <f t="shared" si="89"/>
        <v/>
      </c>
      <c r="AW381" t="str">
        <f t="shared" si="89"/>
        <v/>
      </c>
      <c r="AX381">
        <f t="shared" si="89"/>
        <v>16125</v>
      </c>
      <c r="AY381" t="str">
        <f t="shared" si="89"/>
        <v/>
      </c>
      <c r="AZ381" t="str">
        <f t="shared" si="89"/>
        <v/>
      </c>
      <c r="BA381" t="str">
        <f t="shared" si="89"/>
        <v/>
      </c>
      <c r="BB381" t="str">
        <f t="shared" si="89"/>
        <v/>
      </c>
      <c r="BC381" t="str">
        <f t="shared" si="89"/>
        <v/>
      </c>
      <c r="BD381" t="str">
        <f t="shared" si="89"/>
        <v/>
      </c>
      <c r="BE381" t="str">
        <f t="shared" si="89"/>
        <v/>
      </c>
      <c r="BF381" t="str">
        <f t="shared" si="89"/>
        <v/>
      </c>
      <c r="BG381" t="str">
        <f t="shared" si="89"/>
        <v/>
      </c>
      <c r="BH381" t="str">
        <f t="shared" si="88"/>
        <v/>
      </c>
      <c r="BI381" t="str">
        <f t="shared" si="88"/>
        <v/>
      </c>
      <c r="BJ381" t="str">
        <f t="shared" si="88"/>
        <v/>
      </c>
      <c r="BK381" t="str">
        <f t="shared" si="88"/>
        <v/>
      </c>
      <c r="BL381" t="str">
        <f t="shared" si="88"/>
        <v/>
      </c>
      <c r="BM381" t="str">
        <f t="shared" si="88"/>
        <v/>
      </c>
      <c r="BN381" t="str">
        <f t="shared" si="88"/>
        <v/>
      </c>
      <c r="BO381" t="str">
        <f t="shared" si="88"/>
        <v/>
      </c>
      <c r="BP381" t="str">
        <f t="shared" si="88"/>
        <v/>
      </c>
      <c r="BQ381" t="str">
        <f t="shared" si="88"/>
        <v/>
      </c>
      <c r="BU381" t="s">
        <v>44</v>
      </c>
      <c r="BV381" t="s">
        <v>50</v>
      </c>
      <c r="BW381">
        <v>12430</v>
      </c>
      <c r="BX381">
        <v>-6.2922975000000001</v>
      </c>
      <c r="BY381">
        <v>106.79719</v>
      </c>
      <c r="BZ381">
        <v>180.28953941711657</v>
      </c>
    </row>
    <row r="382" spans="1:78" x14ac:dyDescent="0.25">
      <c r="A382" t="str">
        <f t="shared" si="79"/>
        <v>Kota Jakarta Selatan12440</v>
      </c>
      <c r="B382" s="20" t="s">
        <v>50</v>
      </c>
      <c r="C382">
        <v>12440</v>
      </c>
      <c r="D382" s="21">
        <v>177.72815382821668</v>
      </c>
      <c r="E382" s="21">
        <v>171.87271064081472</v>
      </c>
      <c r="F382" s="23">
        <v>1025000</v>
      </c>
      <c r="G382" s="23">
        <v>1025000</v>
      </c>
      <c r="H382" t="s">
        <v>42</v>
      </c>
      <c r="I382" s="23">
        <v>1025000</v>
      </c>
      <c r="J382" s="22"/>
      <c r="K382" t="s">
        <v>44</v>
      </c>
      <c r="L382" s="20" t="s">
        <v>50</v>
      </c>
      <c r="M382">
        <v>12440</v>
      </c>
      <c r="N382" s="21">
        <v>31.410258768723899</v>
      </c>
      <c r="O382" s="21">
        <v>30.945413678891974</v>
      </c>
      <c r="P382" t="s">
        <v>42</v>
      </c>
      <c r="Q382" t="s">
        <v>42</v>
      </c>
      <c r="X382" s="20" t="s">
        <v>61</v>
      </c>
      <c r="Y382">
        <v>46411</v>
      </c>
      <c r="Z382" t="str">
        <f t="shared" si="80"/>
        <v>Kab. Tasikmalaya46411</v>
      </c>
      <c r="AB382">
        <v>16126</v>
      </c>
      <c r="AC382" t="str">
        <f t="shared" si="90"/>
        <v/>
      </c>
      <c r="AD382" t="str">
        <f t="shared" si="90"/>
        <v/>
      </c>
      <c r="AE382" t="str">
        <f t="shared" si="90"/>
        <v/>
      </c>
      <c r="AF382" t="str">
        <f t="shared" si="90"/>
        <v/>
      </c>
      <c r="AG382" t="str">
        <f t="shared" si="90"/>
        <v/>
      </c>
      <c r="AH382" t="str">
        <f t="shared" si="90"/>
        <v/>
      </c>
      <c r="AI382" t="str">
        <f t="shared" si="90"/>
        <v/>
      </c>
      <c r="AJ382" t="str">
        <f t="shared" si="90"/>
        <v/>
      </c>
      <c r="AK382" t="str">
        <f t="shared" si="90"/>
        <v/>
      </c>
      <c r="AL382" t="str">
        <f t="shared" si="90"/>
        <v/>
      </c>
      <c r="AM382" t="str">
        <f t="shared" si="90"/>
        <v/>
      </c>
      <c r="AN382" t="str">
        <f t="shared" si="90"/>
        <v/>
      </c>
      <c r="AO382" t="str">
        <f t="shared" si="90"/>
        <v/>
      </c>
      <c r="AP382" t="str">
        <f t="shared" si="90"/>
        <v/>
      </c>
      <c r="AQ382" t="str">
        <f t="shared" si="90"/>
        <v/>
      </c>
      <c r="AR382" t="str">
        <f t="shared" si="90"/>
        <v/>
      </c>
      <c r="AS382" t="str">
        <f t="shared" si="89"/>
        <v/>
      </c>
      <c r="AT382" t="str">
        <f t="shared" si="89"/>
        <v/>
      </c>
      <c r="AU382" t="str">
        <f t="shared" si="89"/>
        <v/>
      </c>
      <c r="AV382" t="str">
        <f t="shared" si="89"/>
        <v/>
      </c>
      <c r="AW382" t="str">
        <f t="shared" si="89"/>
        <v/>
      </c>
      <c r="AX382">
        <f t="shared" si="89"/>
        <v>16126</v>
      </c>
      <c r="AY382" t="str">
        <f t="shared" si="89"/>
        <v/>
      </c>
      <c r="AZ382" t="str">
        <f t="shared" si="89"/>
        <v/>
      </c>
      <c r="BA382" t="str">
        <f t="shared" si="89"/>
        <v/>
      </c>
      <c r="BB382" t="str">
        <f t="shared" si="89"/>
        <v/>
      </c>
      <c r="BC382" t="str">
        <f t="shared" si="89"/>
        <v/>
      </c>
      <c r="BD382" t="str">
        <f t="shared" si="89"/>
        <v/>
      </c>
      <c r="BE382" t="str">
        <f t="shared" si="89"/>
        <v/>
      </c>
      <c r="BF382" t="str">
        <f t="shared" si="89"/>
        <v/>
      </c>
      <c r="BG382" t="str">
        <f t="shared" si="89"/>
        <v/>
      </c>
      <c r="BH382" t="str">
        <f t="shared" si="88"/>
        <v/>
      </c>
      <c r="BI382" t="str">
        <f t="shared" si="88"/>
        <v/>
      </c>
      <c r="BJ382" t="str">
        <f t="shared" si="88"/>
        <v/>
      </c>
      <c r="BK382" t="str">
        <f t="shared" si="88"/>
        <v/>
      </c>
      <c r="BL382" t="str">
        <f t="shared" si="88"/>
        <v/>
      </c>
      <c r="BM382" t="str">
        <f t="shared" si="88"/>
        <v/>
      </c>
      <c r="BN382" t="str">
        <f t="shared" si="88"/>
        <v/>
      </c>
      <c r="BO382" t="str">
        <f t="shared" si="88"/>
        <v/>
      </c>
      <c r="BP382" t="str">
        <f t="shared" si="88"/>
        <v/>
      </c>
      <c r="BQ382" t="str">
        <f t="shared" si="88"/>
        <v/>
      </c>
      <c r="BU382" t="s">
        <v>44</v>
      </c>
      <c r="BV382" t="s">
        <v>50</v>
      </c>
      <c r="BW382">
        <v>12440</v>
      </c>
      <c r="BX382">
        <v>-6.3031122999999996</v>
      </c>
      <c r="BY382">
        <v>106.7794935</v>
      </c>
      <c r="BZ382">
        <v>181.31340877406092</v>
      </c>
    </row>
    <row r="383" spans="1:78" x14ac:dyDescent="0.25">
      <c r="A383" t="str">
        <f t="shared" si="79"/>
        <v>Kota Jakarta Selatan12450</v>
      </c>
      <c r="B383" s="20" t="s">
        <v>50</v>
      </c>
      <c r="C383">
        <v>12450</v>
      </c>
      <c r="D383" s="21">
        <v>174.92361362580084</v>
      </c>
      <c r="E383" s="21">
        <v>169.12148219873185</v>
      </c>
      <c r="F383" s="23">
        <v>1010000</v>
      </c>
      <c r="G383" s="23">
        <v>1010000</v>
      </c>
      <c r="H383" t="s">
        <v>42</v>
      </c>
      <c r="I383" s="23">
        <v>1010000</v>
      </c>
      <c r="J383" s="22"/>
      <c r="K383" t="s">
        <v>44</v>
      </c>
      <c r="L383" s="20" t="s">
        <v>50</v>
      </c>
      <c r="M383">
        <v>12450</v>
      </c>
      <c r="N383" s="21">
        <v>29.545379766519712</v>
      </c>
      <c r="O383" s="21">
        <v>28.426542913284877</v>
      </c>
      <c r="P383" t="s">
        <v>42</v>
      </c>
      <c r="Q383" t="s">
        <v>42</v>
      </c>
      <c r="X383" s="20" t="s">
        <v>61</v>
      </c>
      <c r="Y383">
        <v>46414</v>
      </c>
      <c r="Z383" t="str">
        <f t="shared" si="80"/>
        <v>Kab. Tasikmalaya46414</v>
      </c>
      <c r="AB383">
        <v>16128</v>
      </c>
      <c r="AC383" t="str">
        <f t="shared" si="90"/>
        <v/>
      </c>
      <c r="AD383" t="str">
        <f t="shared" si="90"/>
        <v/>
      </c>
      <c r="AE383" t="str">
        <f t="shared" si="90"/>
        <v/>
      </c>
      <c r="AF383" t="str">
        <f t="shared" si="90"/>
        <v/>
      </c>
      <c r="AG383" t="str">
        <f t="shared" si="90"/>
        <v/>
      </c>
      <c r="AH383" t="str">
        <f t="shared" si="90"/>
        <v/>
      </c>
      <c r="AI383" t="str">
        <f t="shared" si="90"/>
        <v/>
      </c>
      <c r="AJ383" t="str">
        <f t="shared" si="90"/>
        <v/>
      </c>
      <c r="AK383" t="str">
        <f t="shared" si="90"/>
        <v/>
      </c>
      <c r="AL383" t="str">
        <f t="shared" si="90"/>
        <v/>
      </c>
      <c r="AM383" t="str">
        <f t="shared" si="90"/>
        <v/>
      </c>
      <c r="AN383" t="str">
        <f t="shared" si="90"/>
        <v/>
      </c>
      <c r="AO383" t="str">
        <f t="shared" si="90"/>
        <v/>
      </c>
      <c r="AP383" t="str">
        <f t="shared" si="90"/>
        <v/>
      </c>
      <c r="AQ383" t="str">
        <f t="shared" si="90"/>
        <v/>
      </c>
      <c r="AR383" t="str">
        <f t="shared" si="90"/>
        <v/>
      </c>
      <c r="AS383" t="str">
        <f t="shared" si="89"/>
        <v/>
      </c>
      <c r="AT383" t="str">
        <f t="shared" si="89"/>
        <v/>
      </c>
      <c r="AU383" t="str">
        <f t="shared" si="89"/>
        <v/>
      </c>
      <c r="AV383" t="str">
        <f t="shared" si="89"/>
        <v/>
      </c>
      <c r="AW383" t="str">
        <f t="shared" si="89"/>
        <v/>
      </c>
      <c r="AX383">
        <f t="shared" si="89"/>
        <v>16128</v>
      </c>
      <c r="AY383" t="str">
        <f t="shared" si="89"/>
        <v/>
      </c>
      <c r="AZ383" t="str">
        <f t="shared" si="89"/>
        <v/>
      </c>
      <c r="BA383" t="str">
        <f t="shared" si="89"/>
        <v/>
      </c>
      <c r="BB383" t="str">
        <f t="shared" si="89"/>
        <v/>
      </c>
      <c r="BC383" t="str">
        <f t="shared" si="89"/>
        <v/>
      </c>
      <c r="BD383" t="str">
        <f t="shared" si="89"/>
        <v/>
      </c>
      <c r="BE383" t="str">
        <f t="shared" si="89"/>
        <v/>
      </c>
      <c r="BF383" t="str">
        <f t="shared" si="89"/>
        <v/>
      </c>
      <c r="BG383" t="str">
        <f t="shared" si="89"/>
        <v/>
      </c>
      <c r="BH383" t="str">
        <f t="shared" si="88"/>
        <v/>
      </c>
      <c r="BI383" t="str">
        <f t="shared" si="88"/>
        <v/>
      </c>
      <c r="BJ383" t="str">
        <f t="shared" si="88"/>
        <v/>
      </c>
      <c r="BK383" t="str">
        <f t="shared" si="88"/>
        <v/>
      </c>
      <c r="BL383" t="str">
        <f t="shared" si="88"/>
        <v/>
      </c>
      <c r="BM383" t="str">
        <f t="shared" si="88"/>
        <v/>
      </c>
      <c r="BN383" t="str">
        <f t="shared" si="88"/>
        <v/>
      </c>
      <c r="BO383" t="str">
        <f t="shared" si="88"/>
        <v/>
      </c>
      <c r="BP383" t="str">
        <f t="shared" si="88"/>
        <v/>
      </c>
      <c r="BQ383" t="str">
        <f t="shared" si="88"/>
        <v/>
      </c>
      <c r="BU383" t="s">
        <v>44</v>
      </c>
      <c r="BV383" t="s">
        <v>50</v>
      </c>
      <c r="BW383">
        <v>12450</v>
      </c>
      <c r="BX383">
        <v>-6.3076464999999997</v>
      </c>
      <c r="BY383">
        <v>106.79719</v>
      </c>
      <c r="BZ383">
        <v>178.59875786975059</v>
      </c>
    </row>
    <row r="384" spans="1:78" x14ac:dyDescent="0.25">
      <c r="A384" t="str">
        <f t="shared" si="79"/>
        <v>Kota Jakarta Selatan12510</v>
      </c>
      <c r="B384" s="20" t="s">
        <v>50</v>
      </c>
      <c r="C384">
        <v>12510</v>
      </c>
      <c r="D384" s="21">
        <v>172.67287142950508</v>
      </c>
      <c r="E384" s="21">
        <v>167.31966065332409</v>
      </c>
      <c r="F384" s="23">
        <v>1000000</v>
      </c>
      <c r="G384" s="23">
        <v>1000000</v>
      </c>
      <c r="H384" t="s">
        <v>42</v>
      </c>
      <c r="I384" s="23">
        <v>1000000</v>
      </c>
      <c r="J384" s="22"/>
      <c r="K384" t="s">
        <v>44</v>
      </c>
      <c r="L384" s="20" t="s">
        <v>50</v>
      </c>
      <c r="M384">
        <v>12510</v>
      </c>
      <c r="N384" s="21">
        <v>33.889024656286352</v>
      </c>
      <c r="O384" s="21">
        <v>19.129850288540862</v>
      </c>
      <c r="P384" t="s">
        <v>42</v>
      </c>
      <c r="Q384" t="s">
        <v>42</v>
      </c>
      <c r="X384" s="20" t="s">
        <v>61</v>
      </c>
      <c r="Y384">
        <v>46412</v>
      </c>
      <c r="Z384" t="str">
        <f t="shared" si="80"/>
        <v>Kab. Tasikmalaya46412</v>
      </c>
      <c r="AB384">
        <v>16129</v>
      </c>
      <c r="AC384" t="str">
        <f t="shared" si="90"/>
        <v/>
      </c>
      <c r="AD384" t="str">
        <f t="shared" si="90"/>
        <v/>
      </c>
      <c r="AE384" t="str">
        <f t="shared" si="90"/>
        <v/>
      </c>
      <c r="AF384" t="str">
        <f t="shared" si="90"/>
        <v/>
      </c>
      <c r="AG384" t="str">
        <f t="shared" si="90"/>
        <v/>
      </c>
      <c r="AH384" t="str">
        <f t="shared" si="90"/>
        <v/>
      </c>
      <c r="AI384" t="str">
        <f t="shared" si="90"/>
        <v/>
      </c>
      <c r="AJ384" t="str">
        <f t="shared" si="90"/>
        <v/>
      </c>
      <c r="AK384" t="str">
        <f t="shared" si="90"/>
        <v/>
      </c>
      <c r="AL384" t="str">
        <f t="shared" si="90"/>
        <v/>
      </c>
      <c r="AM384" t="str">
        <f t="shared" si="90"/>
        <v/>
      </c>
      <c r="AN384" t="str">
        <f t="shared" si="90"/>
        <v/>
      </c>
      <c r="AO384" t="str">
        <f t="shared" si="90"/>
        <v/>
      </c>
      <c r="AP384" t="str">
        <f t="shared" si="90"/>
        <v/>
      </c>
      <c r="AQ384" t="str">
        <f t="shared" si="90"/>
        <v/>
      </c>
      <c r="AR384" t="str">
        <f t="shared" si="90"/>
        <v/>
      </c>
      <c r="AS384" t="str">
        <f t="shared" si="89"/>
        <v/>
      </c>
      <c r="AT384" t="str">
        <f t="shared" si="89"/>
        <v/>
      </c>
      <c r="AU384" t="str">
        <f t="shared" si="89"/>
        <v/>
      </c>
      <c r="AV384" t="str">
        <f t="shared" si="89"/>
        <v/>
      </c>
      <c r="AW384" t="str">
        <f t="shared" si="89"/>
        <v/>
      </c>
      <c r="AX384">
        <f t="shared" si="89"/>
        <v>16129</v>
      </c>
      <c r="AY384" t="str">
        <f t="shared" si="89"/>
        <v/>
      </c>
      <c r="AZ384" t="str">
        <f t="shared" si="89"/>
        <v/>
      </c>
      <c r="BA384" t="str">
        <f t="shared" si="89"/>
        <v/>
      </c>
      <c r="BB384" t="str">
        <f t="shared" si="89"/>
        <v/>
      </c>
      <c r="BC384" t="str">
        <f t="shared" si="89"/>
        <v/>
      </c>
      <c r="BD384" t="str">
        <f t="shared" si="89"/>
        <v/>
      </c>
      <c r="BE384" t="str">
        <f t="shared" si="89"/>
        <v/>
      </c>
      <c r="BF384" t="str">
        <f t="shared" si="89"/>
        <v/>
      </c>
      <c r="BG384" t="str">
        <f t="shared" si="89"/>
        <v/>
      </c>
      <c r="BH384" t="str">
        <f t="shared" si="88"/>
        <v/>
      </c>
      <c r="BI384" t="str">
        <f t="shared" si="88"/>
        <v/>
      </c>
      <c r="BJ384" t="str">
        <f t="shared" si="88"/>
        <v/>
      </c>
      <c r="BK384" t="str">
        <f t="shared" si="88"/>
        <v/>
      </c>
      <c r="BL384" t="str">
        <f t="shared" si="88"/>
        <v/>
      </c>
      <c r="BM384" t="str">
        <f t="shared" si="88"/>
        <v/>
      </c>
      <c r="BN384" t="str">
        <f t="shared" si="88"/>
        <v/>
      </c>
      <c r="BO384" t="str">
        <f t="shared" si="88"/>
        <v/>
      </c>
      <c r="BP384" t="str">
        <f t="shared" si="88"/>
        <v/>
      </c>
      <c r="BQ384" t="str">
        <f t="shared" si="88"/>
        <v/>
      </c>
      <c r="BU384" t="s">
        <v>44</v>
      </c>
      <c r="BV384" t="s">
        <v>50</v>
      </c>
      <c r="BW384">
        <v>12510</v>
      </c>
      <c r="BX384">
        <v>-6.270289</v>
      </c>
      <c r="BY384">
        <v>106.8443875</v>
      </c>
      <c r="BZ384">
        <v>177.05880740241417</v>
      </c>
    </row>
    <row r="385" spans="1:78" x14ac:dyDescent="0.25">
      <c r="A385" t="str">
        <f t="shared" si="79"/>
        <v>Kota Jakarta Selatan12520</v>
      </c>
      <c r="B385" s="20" t="s">
        <v>50</v>
      </c>
      <c r="C385">
        <v>12520</v>
      </c>
      <c r="D385" s="21">
        <v>170.38532077435369</v>
      </c>
      <c r="E385" s="21">
        <v>164.75768242647533</v>
      </c>
      <c r="F385" s="23">
        <v>990000</v>
      </c>
      <c r="G385" s="23">
        <v>990000</v>
      </c>
      <c r="H385" t="s">
        <v>42</v>
      </c>
      <c r="I385" s="23">
        <v>990000</v>
      </c>
      <c r="J385" s="22"/>
      <c r="K385" t="s">
        <v>44</v>
      </c>
      <c r="L385" s="20" t="s">
        <v>50</v>
      </c>
      <c r="M385">
        <v>12520</v>
      </c>
      <c r="N385" s="21">
        <v>28.149706591317241</v>
      </c>
      <c r="O385" s="21">
        <v>22.957376794207526</v>
      </c>
      <c r="P385" t="s">
        <v>42</v>
      </c>
      <c r="Q385" t="s">
        <v>42</v>
      </c>
      <c r="X385" s="20" t="s">
        <v>69</v>
      </c>
      <c r="Y385">
        <v>46411</v>
      </c>
      <c r="Z385" t="str">
        <f t="shared" si="80"/>
        <v>Kota Tasikmalaya46411</v>
      </c>
      <c r="AB385">
        <v>16131</v>
      </c>
      <c r="AC385" t="str">
        <f t="shared" si="90"/>
        <v/>
      </c>
      <c r="AD385" t="str">
        <f t="shared" si="90"/>
        <v/>
      </c>
      <c r="AE385" t="str">
        <f t="shared" si="90"/>
        <v/>
      </c>
      <c r="AF385" t="str">
        <f t="shared" si="90"/>
        <v/>
      </c>
      <c r="AG385" t="str">
        <f t="shared" si="90"/>
        <v/>
      </c>
      <c r="AH385" t="str">
        <f t="shared" si="90"/>
        <v/>
      </c>
      <c r="AI385" t="str">
        <f t="shared" si="90"/>
        <v/>
      </c>
      <c r="AJ385" t="str">
        <f t="shared" si="90"/>
        <v/>
      </c>
      <c r="AK385" t="str">
        <f t="shared" si="90"/>
        <v/>
      </c>
      <c r="AL385" t="str">
        <f t="shared" si="90"/>
        <v/>
      </c>
      <c r="AM385" t="str">
        <f t="shared" si="90"/>
        <v/>
      </c>
      <c r="AN385" t="str">
        <f t="shared" si="90"/>
        <v/>
      </c>
      <c r="AO385" t="str">
        <f t="shared" si="90"/>
        <v/>
      </c>
      <c r="AP385" t="str">
        <f t="shared" si="90"/>
        <v/>
      </c>
      <c r="AQ385" t="str">
        <f t="shared" si="90"/>
        <v/>
      </c>
      <c r="AR385" t="str">
        <f t="shared" si="90"/>
        <v/>
      </c>
      <c r="AS385" t="str">
        <f t="shared" si="89"/>
        <v/>
      </c>
      <c r="AT385" t="str">
        <f t="shared" si="89"/>
        <v/>
      </c>
      <c r="AU385" t="str">
        <f t="shared" si="89"/>
        <v/>
      </c>
      <c r="AV385" t="str">
        <f t="shared" si="89"/>
        <v/>
      </c>
      <c r="AW385" t="str">
        <f t="shared" si="89"/>
        <v/>
      </c>
      <c r="AX385">
        <f t="shared" si="89"/>
        <v>16131</v>
      </c>
      <c r="AY385" t="str">
        <f t="shared" si="89"/>
        <v/>
      </c>
      <c r="AZ385" t="str">
        <f t="shared" si="89"/>
        <v/>
      </c>
      <c r="BA385" t="str">
        <f t="shared" si="89"/>
        <v/>
      </c>
      <c r="BB385" t="str">
        <f t="shared" si="89"/>
        <v/>
      </c>
      <c r="BC385" t="str">
        <f t="shared" si="89"/>
        <v/>
      </c>
      <c r="BD385" t="str">
        <f t="shared" si="89"/>
        <v/>
      </c>
      <c r="BE385" t="str">
        <f t="shared" si="89"/>
        <v/>
      </c>
      <c r="BF385" t="str">
        <f t="shared" si="89"/>
        <v/>
      </c>
      <c r="BG385" t="str">
        <f t="shared" si="89"/>
        <v/>
      </c>
      <c r="BH385" t="str">
        <f t="shared" si="88"/>
        <v/>
      </c>
      <c r="BI385" t="str">
        <f t="shared" si="88"/>
        <v/>
      </c>
      <c r="BJ385" t="str">
        <f t="shared" si="88"/>
        <v/>
      </c>
      <c r="BK385" t="str">
        <f t="shared" si="88"/>
        <v/>
      </c>
      <c r="BL385" t="str">
        <f t="shared" si="88"/>
        <v/>
      </c>
      <c r="BM385" t="str">
        <f t="shared" si="88"/>
        <v/>
      </c>
      <c r="BN385" t="str">
        <f t="shared" si="88"/>
        <v/>
      </c>
      <c r="BO385" t="str">
        <f t="shared" si="88"/>
        <v/>
      </c>
      <c r="BP385" t="str">
        <f t="shared" si="88"/>
        <v/>
      </c>
      <c r="BQ385" t="str">
        <f t="shared" si="88"/>
        <v/>
      </c>
      <c r="BU385" t="s">
        <v>44</v>
      </c>
      <c r="BV385" t="s">
        <v>50</v>
      </c>
      <c r="BW385">
        <v>12520</v>
      </c>
      <c r="BX385">
        <v>-6.3064784999999999</v>
      </c>
      <c r="BY385">
        <v>106.83258720000001</v>
      </c>
      <c r="BZ385">
        <v>174.34545953828604</v>
      </c>
    </row>
    <row r="386" spans="1:78" x14ac:dyDescent="0.25">
      <c r="A386" t="str">
        <f t="shared" si="79"/>
        <v>Kota Jakarta Selatan12530</v>
      </c>
      <c r="B386" s="20" t="s">
        <v>50</v>
      </c>
      <c r="C386">
        <v>12530</v>
      </c>
      <c r="D386" s="21">
        <v>168.89065517180205</v>
      </c>
      <c r="E386" s="21">
        <v>163.32392390253966</v>
      </c>
      <c r="F386" s="23">
        <v>980000</v>
      </c>
      <c r="G386" s="23">
        <v>980000</v>
      </c>
      <c r="H386" t="s">
        <v>42</v>
      </c>
      <c r="I386" s="23">
        <v>980000</v>
      </c>
      <c r="J386" s="22"/>
      <c r="K386" t="s">
        <v>44</v>
      </c>
      <c r="L386" s="20" t="s">
        <v>50</v>
      </c>
      <c r="M386">
        <v>12530</v>
      </c>
      <c r="N386" s="21">
        <v>27.944333613429578</v>
      </c>
      <c r="O386" s="21">
        <v>21.182051493437914</v>
      </c>
      <c r="P386" t="s">
        <v>42</v>
      </c>
      <c r="Q386" t="s">
        <v>42</v>
      </c>
      <c r="X386" s="20" t="s">
        <v>67</v>
      </c>
      <c r="Y386">
        <v>43191</v>
      </c>
      <c r="Z386" t="str">
        <f t="shared" si="80"/>
        <v>Kab. Sukabumi43191</v>
      </c>
      <c r="AB386">
        <v>16132</v>
      </c>
      <c r="AC386" t="str">
        <f t="shared" si="90"/>
        <v/>
      </c>
      <c r="AD386" t="str">
        <f t="shared" si="90"/>
        <v/>
      </c>
      <c r="AE386" t="str">
        <f t="shared" si="90"/>
        <v/>
      </c>
      <c r="AF386" t="str">
        <f t="shared" si="90"/>
        <v/>
      </c>
      <c r="AG386" t="str">
        <f t="shared" si="90"/>
        <v/>
      </c>
      <c r="AH386" t="str">
        <f t="shared" si="90"/>
        <v/>
      </c>
      <c r="AI386" t="str">
        <f t="shared" si="90"/>
        <v/>
      </c>
      <c r="AJ386" t="str">
        <f t="shared" si="90"/>
        <v/>
      </c>
      <c r="AK386" t="str">
        <f t="shared" si="90"/>
        <v/>
      </c>
      <c r="AL386" t="str">
        <f t="shared" si="90"/>
        <v/>
      </c>
      <c r="AM386" t="str">
        <f t="shared" si="90"/>
        <v/>
      </c>
      <c r="AN386" t="str">
        <f t="shared" si="90"/>
        <v/>
      </c>
      <c r="AO386" t="str">
        <f t="shared" si="90"/>
        <v/>
      </c>
      <c r="AP386" t="str">
        <f t="shared" si="90"/>
        <v/>
      </c>
      <c r="AQ386" t="str">
        <f t="shared" si="90"/>
        <v/>
      </c>
      <c r="AR386" t="str">
        <f t="shared" si="90"/>
        <v/>
      </c>
      <c r="AS386" t="str">
        <f t="shared" si="89"/>
        <v/>
      </c>
      <c r="AT386" t="str">
        <f t="shared" si="89"/>
        <v/>
      </c>
      <c r="AU386" t="str">
        <f t="shared" si="89"/>
        <v/>
      </c>
      <c r="AV386" t="str">
        <f t="shared" si="89"/>
        <v/>
      </c>
      <c r="AW386" t="str">
        <f t="shared" si="89"/>
        <v/>
      </c>
      <c r="AX386">
        <f t="shared" si="89"/>
        <v>16132</v>
      </c>
      <c r="AY386" t="str">
        <f t="shared" si="89"/>
        <v/>
      </c>
      <c r="AZ386" t="str">
        <f t="shared" si="89"/>
        <v/>
      </c>
      <c r="BA386" t="str">
        <f t="shared" si="89"/>
        <v/>
      </c>
      <c r="BB386" t="str">
        <f t="shared" si="89"/>
        <v/>
      </c>
      <c r="BC386" t="str">
        <f t="shared" si="89"/>
        <v/>
      </c>
      <c r="BD386" t="str">
        <f t="shared" si="89"/>
        <v/>
      </c>
      <c r="BE386" t="str">
        <f t="shared" si="89"/>
        <v/>
      </c>
      <c r="BF386" t="str">
        <f t="shared" si="89"/>
        <v/>
      </c>
      <c r="BG386" t="str">
        <f t="shared" si="89"/>
        <v/>
      </c>
      <c r="BH386" t="str">
        <f t="shared" si="88"/>
        <v/>
      </c>
      <c r="BI386" t="str">
        <f t="shared" si="88"/>
        <v/>
      </c>
      <c r="BJ386" t="str">
        <f t="shared" si="88"/>
        <v/>
      </c>
      <c r="BK386" t="str">
        <f t="shared" si="88"/>
        <v/>
      </c>
      <c r="BL386" t="str">
        <f t="shared" si="88"/>
        <v/>
      </c>
      <c r="BM386" t="str">
        <f t="shared" si="88"/>
        <v/>
      </c>
      <c r="BN386" t="str">
        <f t="shared" si="88"/>
        <v/>
      </c>
      <c r="BO386" t="str">
        <f t="shared" si="88"/>
        <v/>
      </c>
      <c r="BP386" t="str">
        <f t="shared" si="88"/>
        <v/>
      </c>
      <c r="BQ386" t="str">
        <f t="shared" si="88"/>
        <v/>
      </c>
      <c r="BU386" t="s">
        <v>44</v>
      </c>
      <c r="BV386" t="s">
        <v>50</v>
      </c>
      <c r="BW386">
        <v>12530</v>
      </c>
      <c r="BX386">
        <v>-6.3060885999999998</v>
      </c>
      <c r="BY386">
        <v>106.8443875</v>
      </c>
      <c r="BZ386">
        <v>172.94859347418483</v>
      </c>
    </row>
    <row r="387" spans="1:78" x14ac:dyDescent="0.25">
      <c r="A387" t="str">
        <f t="shared" si="79"/>
        <v>Kota Jakarta Selatan12540</v>
      </c>
      <c r="B387" s="20" t="s">
        <v>50</v>
      </c>
      <c r="C387">
        <v>12540</v>
      </c>
      <c r="D387" s="21">
        <v>173.252944027463</v>
      </c>
      <c r="E387" s="21">
        <v>167.71674220558774</v>
      </c>
      <c r="F387" s="23">
        <v>1005000</v>
      </c>
      <c r="G387" s="23">
        <v>1005000</v>
      </c>
      <c r="H387" t="s">
        <v>42</v>
      </c>
      <c r="I387" s="23">
        <v>1005000</v>
      </c>
      <c r="J387" s="22"/>
      <c r="K387" t="s">
        <v>44</v>
      </c>
      <c r="L387" s="20" t="s">
        <v>50</v>
      </c>
      <c r="M387">
        <v>12540</v>
      </c>
      <c r="N387" s="21">
        <v>31.650212739539224</v>
      </c>
      <c r="O387" s="21">
        <v>22.63665203138984</v>
      </c>
      <c r="P387" t="s">
        <v>42</v>
      </c>
      <c r="Q387" t="s">
        <v>42</v>
      </c>
      <c r="X387" s="20" t="s">
        <v>61</v>
      </c>
      <c r="Y387">
        <v>46416</v>
      </c>
      <c r="Z387" t="str">
        <f t="shared" si="80"/>
        <v>Kab. Tasikmalaya46416</v>
      </c>
      <c r="AB387">
        <v>16133</v>
      </c>
      <c r="AC387" t="str">
        <f t="shared" si="90"/>
        <v/>
      </c>
      <c r="AD387" t="str">
        <f t="shared" si="90"/>
        <v/>
      </c>
      <c r="AE387" t="str">
        <f t="shared" si="90"/>
        <v/>
      </c>
      <c r="AF387" t="str">
        <f t="shared" si="90"/>
        <v/>
      </c>
      <c r="AG387" t="str">
        <f t="shared" si="90"/>
        <v/>
      </c>
      <c r="AH387" t="str">
        <f t="shared" si="90"/>
        <v/>
      </c>
      <c r="AI387" t="str">
        <f t="shared" si="90"/>
        <v/>
      </c>
      <c r="AJ387" t="str">
        <f t="shared" si="90"/>
        <v/>
      </c>
      <c r="AK387" t="str">
        <f t="shared" si="90"/>
        <v/>
      </c>
      <c r="AL387" t="str">
        <f t="shared" si="90"/>
        <v/>
      </c>
      <c r="AM387" t="str">
        <f t="shared" si="90"/>
        <v/>
      </c>
      <c r="AN387" t="str">
        <f t="shared" si="90"/>
        <v/>
      </c>
      <c r="AO387" t="str">
        <f t="shared" si="90"/>
        <v/>
      </c>
      <c r="AP387" t="str">
        <f t="shared" si="90"/>
        <v/>
      </c>
      <c r="AQ387" t="str">
        <f t="shared" si="90"/>
        <v/>
      </c>
      <c r="AR387" t="str">
        <f t="shared" si="90"/>
        <v/>
      </c>
      <c r="AS387" t="str">
        <f t="shared" si="89"/>
        <v/>
      </c>
      <c r="AT387" t="str">
        <f t="shared" si="89"/>
        <v/>
      </c>
      <c r="AU387" t="str">
        <f t="shared" si="89"/>
        <v/>
      </c>
      <c r="AV387" t="str">
        <f t="shared" si="89"/>
        <v/>
      </c>
      <c r="AW387" t="str">
        <f t="shared" si="89"/>
        <v/>
      </c>
      <c r="AX387">
        <f t="shared" si="89"/>
        <v>16133</v>
      </c>
      <c r="AY387" t="str">
        <f t="shared" si="89"/>
        <v/>
      </c>
      <c r="AZ387" t="str">
        <f t="shared" si="89"/>
        <v/>
      </c>
      <c r="BA387" t="str">
        <f t="shared" si="89"/>
        <v/>
      </c>
      <c r="BB387" t="str">
        <f t="shared" si="89"/>
        <v/>
      </c>
      <c r="BC387" t="str">
        <f t="shared" si="89"/>
        <v/>
      </c>
      <c r="BD387" t="str">
        <f t="shared" si="89"/>
        <v/>
      </c>
      <c r="BE387" t="str">
        <f t="shared" si="89"/>
        <v/>
      </c>
      <c r="BF387" t="str">
        <f t="shared" si="89"/>
        <v/>
      </c>
      <c r="BG387" t="str">
        <f t="shared" si="89"/>
        <v/>
      </c>
      <c r="BH387" t="str">
        <f t="shared" si="88"/>
        <v/>
      </c>
      <c r="BI387" t="str">
        <f t="shared" si="88"/>
        <v/>
      </c>
      <c r="BJ387" t="str">
        <f t="shared" si="88"/>
        <v/>
      </c>
      <c r="BK387" t="str">
        <f t="shared" si="88"/>
        <v/>
      </c>
      <c r="BL387" t="str">
        <f t="shared" si="88"/>
        <v/>
      </c>
      <c r="BM387" t="str">
        <f t="shared" si="88"/>
        <v/>
      </c>
      <c r="BN387" t="str">
        <f t="shared" si="88"/>
        <v/>
      </c>
      <c r="BO387" t="str">
        <f t="shared" si="88"/>
        <v/>
      </c>
      <c r="BP387" t="str">
        <f t="shared" si="88"/>
        <v/>
      </c>
      <c r="BQ387" t="str">
        <f t="shared" si="88"/>
        <v/>
      </c>
      <c r="BU387" t="s">
        <v>44</v>
      </c>
      <c r="BV387" t="s">
        <v>50</v>
      </c>
      <c r="BW387">
        <v>12540</v>
      </c>
      <c r="BX387">
        <v>-6.2862118999999996</v>
      </c>
      <c r="BY387">
        <v>106.8266873</v>
      </c>
      <c r="BZ387">
        <v>177.35456735345267</v>
      </c>
    </row>
    <row r="388" spans="1:78" x14ac:dyDescent="0.25">
      <c r="A388" t="str">
        <f t="shared" si="79"/>
        <v>Kota Jakarta Selatan12550</v>
      </c>
      <c r="B388" s="20" t="s">
        <v>50</v>
      </c>
      <c r="C388">
        <v>12550</v>
      </c>
      <c r="D388" s="21">
        <v>171.88920056499308</v>
      </c>
      <c r="E388" s="21">
        <v>166.20204945462953</v>
      </c>
      <c r="F388" s="23">
        <v>995000</v>
      </c>
      <c r="G388" s="23">
        <v>995000</v>
      </c>
      <c r="H388" t="s">
        <v>42</v>
      </c>
      <c r="I388" s="23">
        <v>995000</v>
      </c>
      <c r="J388" s="22"/>
      <c r="K388" t="s">
        <v>44</v>
      </c>
      <c r="L388" s="20" t="s">
        <v>50</v>
      </c>
      <c r="M388">
        <v>12550</v>
      </c>
      <c r="N388" s="21">
        <v>28.488377926283775</v>
      </c>
      <c r="O388" s="21">
        <v>24.760065217438552</v>
      </c>
      <c r="P388" t="s">
        <v>42</v>
      </c>
      <c r="Q388" t="s">
        <v>42</v>
      </c>
      <c r="X388" s="20" t="s">
        <v>61</v>
      </c>
      <c r="Y388">
        <v>46462</v>
      </c>
      <c r="Z388" t="str">
        <f t="shared" si="80"/>
        <v>Kab. Tasikmalaya46462</v>
      </c>
      <c r="AB388">
        <v>16134</v>
      </c>
      <c r="AC388" t="str">
        <f t="shared" si="90"/>
        <v/>
      </c>
      <c r="AD388" t="str">
        <f t="shared" si="90"/>
        <v/>
      </c>
      <c r="AE388" t="str">
        <f t="shared" si="90"/>
        <v/>
      </c>
      <c r="AF388" t="str">
        <f t="shared" si="90"/>
        <v/>
      </c>
      <c r="AG388" t="str">
        <f t="shared" si="90"/>
        <v/>
      </c>
      <c r="AH388" t="str">
        <f t="shared" si="90"/>
        <v/>
      </c>
      <c r="AI388" t="str">
        <f t="shared" si="90"/>
        <v/>
      </c>
      <c r="AJ388" t="str">
        <f t="shared" si="90"/>
        <v/>
      </c>
      <c r="AK388" t="str">
        <f t="shared" si="90"/>
        <v/>
      </c>
      <c r="AL388" t="str">
        <f t="shared" si="90"/>
        <v/>
      </c>
      <c r="AM388" t="str">
        <f t="shared" si="90"/>
        <v/>
      </c>
      <c r="AN388" t="str">
        <f t="shared" si="90"/>
        <v/>
      </c>
      <c r="AO388" t="str">
        <f t="shared" si="90"/>
        <v/>
      </c>
      <c r="AP388" t="str">
        <f t="shared" si="90"/>
        <v/>
      </c>
      <c r="AQ388" t="str">
        <f t="shared" si="90"/>
        <v/>
      </c>
      <c r="AR388" t="str">
        <f t="shared" si="90"/>
        <v/>
      </c>
      <c r="AS388" t="str">
        <f t="shared" si="89"/>
        <v/>
      </c>
      <c r="AT388" t="str">
        <f t="shared" si="89"/>
        <v/>
      </c>
      <c r="AU388" t="str">
        <f t="shared" si="89"/>
        <v/>
      </c>
      <c r="AV388" t="str">
        <f t="shared" si="89"/>
        <v/>
      </c>
      <c r="AW388" t="str">
        <f t="shared" si="89"/>
        <v/>
      </c>
      <c r="AX388">
        <f t="shared" si="89"/>
        <v>16134</v>
      </c>
      <c r="AY388" t="str">
        <f t="shared" si="89"/>
        <v/>
      </c>
      <c r="AZ388" t="str">
        <f t="shared" si="89"/>
        <v/>
      </c>
      <c r="BA388" t="str">
        <f t="shared" si="89"/>
        <v/>
      </c>
      <c r="BB388" t="str">
        <f t="shared" si="89"/>
        <v/>
      </c>
      <c r="BC388" t="str">
        <f t="shared" si="89"/>
        <v/>
      </c>
      <c r="BD388" t="str">
        <f t="shared" si="89"/>
        <v/>
      </c>
      <c r="BE388" t="str">
        <f t="shared" si="89"/>
        <v/>
      </c>
      <c r="BF388" t="str">
        <f t="shared" si="89"/>
        <v/>
      </c>
      <c r="BG388" t="str">
        <f t="shared" si="89"/>
        <v/>
      </c>
      <c r="BH388" t="str">
        <f t="shared" si="88"/>
        <v/>
      </c>
      <c r="BI388" t="str">
        <f t="shared" si="88"/>
        <v/>
      </c>
      <c r="BJ388" t="str">
        <f t="shared" si="88"/>
        <v/>
      </c>
      <c r="BK388" t="str">
        <f t="shared" si="88"/>
        <v/>
      </c>
      <c r="BL388" t="str">
        <f t="shared" si="88"/>
        <v/>
      </c>
      <c r="BM388" t="str">
        <f t="shared" si="88"/>
        <v/>
      </c>
      <c r="BN388" t="str">
        <f t="shared" si="88"/>
        <v/>
      </c>
      <c r="BO388" t="str">
        <f t="shared" si="88"/>
        <v/>
      </c>
      <c r="BP388" t="str">
        <f t="shared" si="88"/>
        <v/>
      </c>
      <c r="BQ388" t="str">
        <f t="shared" si="88"/>
        <v/>
      </c>
      <c r="BU388" t="s">
        <v>44</v>
      </c>
      <c r="BV388" t="s">
        <v>50</v>
      </c>
      <c r="BW388">
        <v>12550</v>
      </c>
      <c r="BX388">
        <v>-6.3068681</v>
      </c>
      <c r="BY388">
        <v>106.82078749999999</v>
      </c>
      <c r="BZ388">
        <v>175.75294954356519</v>
      </c>
    </row>
    <row r="389" spans="1:78" x14ac:dyDescent="0.25">
      <c r="A389" t="str">
        <f t="shared" si="79"/>
        <v>Kota Jakarta Selatan12560</v>
      </c>
      <c r="B389" s="20" t="s">
        <v>50</v>
      </c>
      <c r="C389">
        <v>12560</v>
      </c>
      <c r="D389" s="21">
        <v>174.74198038175223</v>
      </c>
      <c r="E389" s="21">
        <v>169.14600418611471</v>
      </c>
      <c r="F389" s="23">
        <v>1010000</v>
      </c>
      <c r="G389" s="23">
        <v>1010000</v>
      </c>
      <c r="H389" t="s">
        <v>42</v>
      </c>
      <c r="I389" s="23">
        <v>1010000</v>
      </c>
      <c r="J389" s="22"/>
      <c r="K389" t="s">
        <v>44</v>
      </c>
      <c r="L389" s="20" t="s">
        <v>50</v>
      </c>
      <c r="M389">
        <v>12560</v>
      </c>
      <c r="N389" s="21">
        <v>32.004961225432297</v>
      </c>
      <c r="O389" s="21">
        <v>24.532095272198845</v>
      </c>
      <c r="P389" t="s">
        <v>42</v>
      </c>
      <c r="Q389" t="s">
        <v>42</v>
      </c>
      <c r="X389" s="20" t="s">
        <v>69</v>
      </c>
      <c r="Y389">
        <v>46416</v>
      </c>
      <c r="Z389" t="str">
        <f t="shared" si="80"/>
        <v>Kota Tasikmalaya46416</v>
      </c>
      <c r="AB389">
        <v>16135</v>
      </c>
      <c r="AC389" t="str">
        <f t="shared" si="90"/>
        <v/>
      </c>
      <c r="AD389" t="str">
        <f t="shared" si="90"/>
        <v/>
      </c>
      <c r="AE389" t="str">
        <f t="shared" si="90"/>
        <v/>
      </c>
      <c r="AF389" t="str">
        <f t="shared" si="90"/>
        <v/>
      </c>
      <c r="AG389" t="str">
        <f t="shared" si="90"/>
        <v/>
      </c>
      <c r="AH389" t="str">
        <f t="shared" si="90"/>
        <v/>
      </c>
      <c r="AI389" t="str">
        <f t="shared" si="90"/>
        <v/>
      </c>
      <c r="AJ389" t="str">
        <f t="shared" si="90"/>
        <v/>
      </c>
      <c r="AK389" t="str">
        <f t="shared" si="90"/>
        <v/>
      </c>
      <c r="AL389" t="str">
        <f t="shared" si="90"/>
        <v/>
      </c>
      <c r="AM389" t="str">
        <f t="shared" si="90"/>
        <v/>
      </c>
      <c r="AN389" t="str">
        <f t="shared" si="90"/>
        <v/>
      </c>
      <c r="AO389" t="str">
        <f t="shared" si="90"/>
        <v/>
      </c>
      <c r="AP389" t="str">
        <f t="shared" si="90"/>
        <v/>
      </c>
      <c r="AQ389" t="str">
        <f t="shared" si="90"/>
        <v/>
      </c>
      <c r="AR389" t="str">
        <f t="shared" si="90"/>
        <v/>
      </c>
      <c r="AS389" t="str">
        <f t="shared" si="89"/>
        <v/>
      </c>
      <c r="AT389" t="str">
        <f t="shared" si="89"/>
        <v/>
      </c>
      <c r="AU389" t="str">
        <f t="shared" si="89"/>
        <v/>
      </c>
      <c r="AV389" t="str">
        <f t="shared" si="89"/>
        <v/>
      </c>
      <c r="AW389" t="str">
        <f t="shared" si="89"/>
        <v/>
      </c>
      <c r="AX389">
        <f t="shared" si="89"/>
        <v>16135</v>
      </c>
      <c r="AY389" t="str">
        <f t="shared" si="89"/>
        <v/>
      </c>
      <c r="AZ389" t="str">
        <f t="shared" si="89"/>
        <v/>
      </c>
      <c r="BA389" t="str">
        <f t="shared" si="89"/>
        <v/>
      </c>
      <c r="BB389" t="str">
        <f t="shared" si="89"/>
        <v/>
      </c>
      <c r="BC389" t="str">
        <f t="shared" si="89"/>
        <v/>
      </c>
      <c r="BD389" t="str">
        <f t="shared" si="89"/>
        <v/>
      </c>
      <c r="BE389" t="str">
        <f t="shared" si="89"/>
        <v/>
      </c>
      <c r="BF389" t="str">
        <f t="shared" si="89"/>
        <v/>
      </c>
      <c r="BG389" t="str">
        <f t="shared" si="89"/>
        <v/>
      </c>
      <c r="BH389" t="str">
        <f t="shared" si="88"/>
        <v/>
      </c>
      <c r="BI389" t="str">
        <f t="shared" si="88"/>
        <v/>
      </c>
      <c r="BJ389" t="str">
        <f t="shared" si="88"/>
        <v/>
      </c>
      <c r="BK389" t="str">
        <f t="shared" si="88"/>
        <v/>
      </c>
      <c r="BL389" t="str">
        <f t="shared" si="88"/>
        <v/>
      </c>
      <c r="BM389" t="str">
        <f t="shared" si="88"/>
        <v/>
      </c>
      <c r="BN389" t="str">
        <f t="shared" si="88"/>
        <v/>
      </c>
      <c r="BO389" t="str">
        <f t="shared" si="88"/>
        <v/>
      </c>
      <c r="BP389" t="str">
        <f t="shared" si="88"/>
        <v/>
      </c>
      <c r="BQ389" t="str">
        <f t="shared" si="88"/>
        <v/>
      </c>
      <c r="BU389" t="s">
        <v>44</v>
      </c>
      <c r="BV389" t="s">
        <v>50</v>
      </c>
      <c r="BW389">
        <v>12560</v>
      </c>
      <c r="BX389">
        <v>-6.2866001999999996</v>
      </c>
      <c r="BY389">
        <v>106.8148879</v>
      </c>
      <c r="BZ389">
        <v>178.74799152881519</v>
      </c>
    </row>
    <row r="390" spans="1:78" x14ac:dyDescent="0.25">
      <c r="A390" t="str">
        <f t="shared" si="79"/>
        <v>Kota Jakarta Selatan12610</v>
      </c>
      <c r="B390" s="20" t="s">
        <v>50</v>
      </c>
      <c r="C390">
        <v>12610</v>
      </c>
      <c r="D390" s="21">
        <v>167.86088887039176</v>
      </c>
      <c r="E390" s="21">
        <v>162.13969237119619</v>
      </c>
      <c r="F390" s="23">
        <v>975000</v>
      </c>
      <c r="G390" s="23">
        <v>975000</v>
      </c>
      <c r="H390" t="s">
        <v>42</v>
      </c>
      <c r="I390" s="23">
        <v>975000</v>
      </c>
      <c r="J390" s="22"/>
      <c r="K390" t="s">
        <v>44</v>
      </c>
      <c r="L390" s="20" t="s">
        <v>50</v>
      </c>
      <c r="M390">
        <v>12610</v>
      </c>
      <c r="N390" s="21">
        <v>24.895464316956222</v>
      </c>
      <c r="O390" s="21">
        <v>23.889529241959863</v>
      </c>
      <c r="P390" t="s">
        <v>42</v>
      </c>
      <c r="Q390" t="s">
        <v>42</v>
      </c>
      <c r="X390" s="20" t="s">
        <v>57</v>
      </c>
      <c r="Y390">
        <v>44177</v>
      </c>
      <c r="Z390" t="str">
        <f t="shared" si="80"/>
        <v>Kab. Garut44177</v>
      </c>
      <c r="AB390">
        <v>16136</v>
      </c>
      <c r="AC390" t="str">
        <f t="shared" si="90"/>
        <v/>
      </c>
      <c r="AD390" t="str">
        <f t="shared" si="90"/>
        <v/>
      </c>
      <c r="AE390" t="str">
        <f t="shared" si="90"/>
        <v/>
      </c>
      <c r="AF390" t="str">
        <f t="shared" si="90"/>
        <v/>
      </c>
      <c r="AG390" t="str">
        <f t="shared" si="90"/>
        <v/>
      </c>
      <c r="AH390" t="str">
        <f t="shared" si="90"/>
        <v/>
      </c>
      <c r="AI390" t="str">
        <f t="shared" si="90"/>
        <v/>
      </c>
      <c r="AJ390" t="str">
        <f t="shared" si="90"/>
        <v/>
      </c>
      <c r="AK390" t="str">
        <f t="shared" si="90"/>
        <v/>
      </c>
      <c r="AL390" t="str">
        <f t="shared" si="90"/>
        <v/>
      </c>
      <c r="AM390" t="str">
        <f t="shared" si="90"/>
        <v/>
      </c>
      <c r="AN390" t="str">
        <f t="shared" si="90"/>
        <v/>
      </c>
      <c r="AO390" t="str">
        <f t="shared" si="90"/>
        <v/>
      </c>
      <c r="AP390" t="str">
        <f t="shared" si="90"/>
        <v/>
      </c>
      <c r="AQ390" t="str">
        <f t="shared" si="90"/>
        <v/>
      </c>
      <c r="AR390" t="str">
        <f t="shared" si="90"/>
        <v/>
      </c>
      <c r="AS390" t="str">
        <f t="shared" si="89"/>
        <v/>
      </c>
      <c r="AT390" t="str">
        <f t="shared" si="89"/>
        <v/>
      </c>
      <c r="AU390" t="str">
        <f t="shared" si="89"/>
        <v/>
      </c>
      <c r="AV390" t="str">
        <f t="shared" si="89"/>
        <v/>
      </c>
      <c r="AW390" t="str">
        <f t="shared" si="89"/>
        <v/>
      </c>
      <c r="AX390">
        <f t="shared" si="89"/>
        <v>16136</v>
      </c>
      <c r="AY390" t="str">
        <f t="shared" si="89"/>
        <v/>
      </c>
      <c r="AZ390" t="str">
        <f t="shared" si="89"/>
        <v/>
      </c>
      <c r="BA390" t="str">
        <f t="shared" si="89"/>
        <v/>
      </c>
      <c r="BB390" t="str">
        <f t="shared" si="89"/>
        <v/>
      </c>
      <c r="BC390" t="str">
        <f t="shared" si="89"/>
        <v/>
      </c>
      <c r="BD390" t="str">
        <f t="shared" si="89"/>
        <v/>
      </c>
      <c r="BE390" t="str">
        <f t="shared" si="89"/>
        <v/>
      </c>
      <c r="BF390" t="str">
        <f t="shared" si="89"/>
        <v/>
      </c>
      <c r="BG390" t="str">
        <f t="shared" si="89"/>
        <v/>
      </c>
      <c r="BH390" t="str">
        <f t="shared" si="88"/>
        <v/>
      </c>
      <c r="BI390" t="str">
        <f t="shared" si="88"/>
        <v/>
      </c>
      <c r="BJ390" t="str">
        <f t="shared" si="88"/>
        <v/>
      </c>
      <c r="BK390" t="str">
        <f t="shared" si="88"/>
        <v/>
      </c>
      <c r="BL390" t="str">
        <f t="shared" si="88"/>
        <v/>
      </c>
      <c r="BM390" t="str">
        <f t="shared" si="88"/>
        <v/>
      </c>
      <c r="BN390" t="str">
        <f t="shared" si="88"/>
        <v/>
      </c>
      <c r="BO390" t="str">
        <f t="shared" si="88"/>
        <v/>
      </c>
      <c r="BP390" t="str">
        <f t="shared" si="88"/>
        <v/>
      </c>
      <c r="BQ390" t="str">
        <f t="shared" si="88"/>
        <v/>
      </c>
      <c r="BU390" t="s">
        <v>44</v>
      </c>
      <c r="BV390" t="s">
        <v>50</v>
      </c>
      <c r="BW390">
        <v>12610</v>
      </c>
      <c r="BX390">
        <v>-6.3255201999999997</v>
      </c>
      <c r="BY390">
        <v>106.8370122</v>
      </c>
      <c r="BZ390">
        <v>171.67426377958051</v>
      </c>
    </row>
    <row r="391" spans="1:78" x14ac:dyDescent="0.25">
      <c r="A391" t="str">
        <f t="shared" si="79"/>
        <v>Kota Jakarta Selatan12620</v>
      </c>
      <c r="B391" s="20" t="s">
        <v>50</v>
      </c>
      <c r="C391">
        <v>12620</v>
      </c>
      <c r="D391" s="21">
        <v>169.82381967880605</v>
      </c>
      <c r="E391" s="21">
        <v>164.01403985114513</v>
      </c>
      <c r="F391" s="23">
        <v>985000</v>
      </c>
      <c r="G391" s="23">
        <v>985000</v>
      </c>
      <c r="H391" t="s">
        <v>42</v>
      </c>
      <c r="I391" s="23">
        <v>985000</v>
      </c>
      <c r="J391" s="22"/>
      <c r="K391" t="s">
        <v>44</v>
      </c>
      <c r="L391" s="20" t="s">
        <v>50</v>
      </c>
      <c r="M391">
        <v>12620</v>
      </c>
      <c r="N391" s="21">
        <v>25.186209930146426</v>
      </c>
      <c r="O391" s="21">
        <v>26.330303661394773</v>
      </c>
      <c r="P391" t="s">
        <v>42</v>
      </c>
      <c r="Q391" t="s">
        <v>42</v>
      </c>
      <c r="X391" s="20" t="s">
        <v>61</v>
      </c>
      <c r="Y391">
        <v>46417</v>
      </c>
      <c r="Z391" t="str">
        <f t="shared" si="80"/>
        <v>Kab. Tasikmalaya46417</v>
      </c>
      <c r="AB391">
        <v>16137</v>
      </c>
      <c r="AC391" t="str">
        <f t="shared" si="90"/>
        <v/>
      </c>
      <c r="AD391" t="str">
        <f t="shared" si="90"/>
        <v/>
      </c>
      <c r="AE391" t="str">
        <f t="shared" si="90"/>
        <v/>
      </c>
      <c r="AF391" t="str">
        <f t="shared" si="90"/>
        <v/>
      </c>
      <c r="AG391" t="str">
        <f t="shared" si="90"/>
        <v/>
      </c>
      <c r="AH391" t="str">
        <f t="shared" si="90"/>
        <v/>
      </c>
      <c r="AI391" t="str">
        <f t="shared" si="90"/>
        <v/>
      </c>
      <c r="AJ391" t="str">
        <f t="shared" si="90"/>
        <v/>
      </c>
      <c r="AK391" t="str">
        <f t="shared" si="90"/>
        <v/>
      </c>
      <c r="AL391" t="str">
        <f t="shared" si="90"/>
        <v/>
      </c>
      <c r="AM391" t="str">
        <f t="shared" si="90"/>
        <v/>
      </c>
      <c r="AN391" t="str">
        <f t="shared" si="90"/>
        <v/>
      </c>
      <c r="AO391" t="str">
        <f t="shared" si="90"/>
        <v/>
      </c>
      <c r="AP391" t="str">
        <f t="shared" si="90"/>
        <v/>
      </c>
      <c r="AQ391" t="str">
        <f t="shared" si="90"/>
        <v/>
      </c>
      <c r="AR391" t="str">
        <f t="shared" si="90"/>
        <v/>
      </c>
      <c r="AS391" t="str">
        <f t="shared" si="89"/>
        <v/>
      </c>
      <c r="AT391" t="str">
        <f t="shared" si="89"/>
        <v/>
      </c>
      <c r="AU391" t="str">
        <f t="shared" si="89"/>
        <v/>
      </c>
      <c r="AV391" t="str">
        <f t="shared" si="89"/>
        <v/>
      </c>
      <c r="AW391" t="str">
        <f t="shared" si="89"/>
        <v/>
      </c>
      <c r="AX391">
        <f t="shared" si="89"/>
        <v>16137</v>
      </c>
      <c r="AY391" t="str">
        <f t="shared" si="89"/>
        <v/>
      </c>
      <c r="AZ391" t="str">
        <f t="shared" si="89"/>
        <v/>
      </c>
      <c r="BA391" t="str">
        <f t="shared" si="89"/>
        <v/>
      </c>
      <c r="BB391" t="str">
        <f t="shared" si="89"/>
        <v/>
      </c>
      <c r="BC391" t="str">
        <f t="shared" si="89"/>
        <v/>
      </c>
      <c r="BD391" t="str">
        <f t="shared" si="89"/>
        <v/>
      </c>
      <c r="BE391" t="str">
        <f t="shared" si="89"/>
        <v/>
      </c>
      <c r="BF391" t="str">
        <f t="shared" si="89"/>
        <v/>
      </c>
      <c r="BG391" t="str">
        <f t="shared" si="89"/>
        <v/>
      </c>
      <c r="BH391" t="str">
        <f t="shared" si="88"/>
        <v/>
      </c>
      <c r="BI391" t="str">
        <f t="shared" si="88"/>
        <v/>
      </c>
      <c r="BJ391" t="str">
        <f t="shared" si="88"/>
        <v/>
      </c>
      <c r="BK391" t="str">
        <f t="shared" si="88"/>
        <v/>
      </c>
      <c r="BL391" t="str">
        <f t="shared" si="88"/>
        <v/>
      </c>
      <c r="BM391" t="str">
        <f t="shared" si="88"/>
        <v/>
      </c>
      <c r="BN391" t="str">
        <f t="shared" si="88"/>
        <v/>
      </c>
      <c r="BO391" t="str">
        <f t="shared" si="88"/>
        <v/>
      </c>
      <c r="BP391" t="str">
        <f t="shared" si="88"/>
        <v/>
      </c>
      <c r="BQ391" t="str">
        <f t="shared" si="88"/>
        <v/>
      </c>
      <c r="BU391" t="s">
        <v>44</v>
      </c>
      <c r="BV391" t="s">
        <v>50</v>
      </c>
      <c r="BW391">
        <v>12620</v>
      </c>
      <c r="BX391">
        <v>-6.3273371000000003</v>
      </c>
      <c r="BY391">
        <v>106.82078749999999</v>
      </c>
      <c r="BZ391">
        <v>173.4918787546772</v>
      </c>
    </row>
    <row r="392" spans="1:78" x14ac:dyDescent="0.25">
      <c r="A392" t="str">
        <f t="shared" si="79"/>
        <v>Kota Jakarta Selatan12630</v>
      </c>
      <c r="B392" s="20" t="s">
        <v>50</v>
      </c>
      <c r="C392">
        <v>12630</v>
      </c>
      <c r="D392" s="21">
        <v>169.21319288909251</v>
      </c>
      <c r="E392" s="21">
        <v>163.25252939562799</v>
      </c>
      <c r="F392" s="23">
        <v>985000</v>
      </c>
      <c r="G392" s="23">
        <v>985000</v>
      </c>
      <c r="H392" t="s">
        <v>42</v>
      </c>
      <c r="I392" s="23">
        <v>985000</v>
      </c>
      <c r="J392" s="22"/>
      <c r="K392" t="s">
        <v>44</v>
      </c>
      <c r="L392" s="20" t="s">
        <v>50</v>
      </c>
      <c r="M392">
        <v>12630</v>
      </c>
      <c r="N392" s="21">
        <v>22.767561100587997</v>
      </c>
      <c r="O392" s="21">
        <v>29.202791341572791</v>
      </c>
      <c r="P392" t="s">
        <v>42</v>
      </c>
      <c r="Q392" t="s">
        <v>42</v>
      </c>
      <c r="X392" s="20" t="s">
        <v>60</v>
      </c>
      <c r="Y392">
        <v>45256</v>
      </c>
      <c r="Z392" t="str">
        <f t="shared" si="80"/>
        <v>Kab. Indramayu45256</v>
      </c>
      <c r="AB392">
        <v>16138</v>
      </c>
      <c r="AC392" t="str">
        <f t="shared" si="90"/>
        <v/>
      </c>
      <c r="AD392" t="str">
        <f t="shared" si="90"/>
        <v/>
      </c>
      <c r="AE392" t="str">
        <f t="shared" si="90"/>
        <v/>
      </c>
      <c r="AF392" t="str">
        <f t="shared" si="90"/>
        <v/>
      </c>
      <c r="AG392" t="str">
        <f t="shared" si="90"/>
        <v/>
      </c>
      <c r="AH392" t="str">
        <f t="shared" si="90"/>
        <v/>
      </c>
      <c r="AI392" t="str">
        <f t="shared" si="90"/>
        <v/>
      </c>
      <c r="AJ392" t="str">
        <f t="shared" si="90"/>
        <v/>
      </c>
      <c r="AK392" t="str">
        <f t="shared" si="90"/>
        <v/>
      </c>
      <c r="AL392" t="str">
        <f t="shared" si="90"/>
        <v/>
      </c>
      <c r="AM392" t="str">
        <f t="shared" si="90"/>
        <v/>
      </c>
      <c r="AN392" t="str">
        <f t="shared" si="90"/>
        <v/>
      </c>
      <c r="AO392" t="str">
        <f t="shared" si="90"/>
        <v/>
      </c>
      <c r="AP392" t="str">
        <f t="shared" si="90"/>
        <v/>
      </c>
      <c r="AQ392" t="str">
        <f t="shared" si="90"/>
        <v/>
      </c>
      <c r="AR392" t="str">
        <f t="shared" si="90"/>
        <v/>
      </c>
      <c r="AS392" t="str">
        <f t="shared" si="89"/>
        <v/>
      </c>
      <c r="AT392" t="str">
        <f t="shared" si="89"/>
        <v/>
      </c>
      <c r="AU392" t="str">
        <f t="shared" si="89"/>
        <v/>
      </c>
      <c r="AV392" t="str">
        <f t="shared" si="89"/>
        <v/>
      </c>
      <c r="AW392" t="str">
        <f t="shared" si="89"/>
        <v/>
      </c>
      <c r="AX392">
        <f t="shared" si="89"/>
        <v>16138</v>
      </c>
      <c r="AY392" t="str">
        <f t="shared" si="89"/>
        <v/>
      </c>
      <c r="AZ392" t="str">
        <f t="shared" si="89"/>
        <v/>
      </c>
      <c r="BA392" t="str">
        <f t="shared" si="89"/>
        <v/>
      </c>
      <c r="BB392" t="str">
        <f t="shared" si="89"/>
        <v/>
      </c>
      <c r="BC392" t="str">
        <f t="shared" si="89"/>
        <v/>
      </c>
      <c r="BD392" t="str">
        <f t="shared" si="89"/>
        <v/>
      </c>
      <c r="BE392" t="str">
        <f t="shared" si="89"/>
        <v/>
      </c>
      <c r="BF392" t="str">
        <f t="shared" si="89"/>
        <v/>
      </c>
      <c r="BG392" t="str">
        <f t="shared" si="89"/>
        <v/>
      </c>
      <c r="BH392" t="str">
        <f t="shared" si="88"/>
        <v/>
      </c>
      <c r="BI392" t="str">
        <f t="shared" si="88"/>
        <v/>
      </c>
      <c r="BJ392" t="str">
        <f t="shared" si="88"/>
        <v/>
      </c>
      <c r="BK392" t="str">
        <f t="shared" si="88"/>
        <v/>
      </c>
      <c r="BL392" t="str">
        <f t="shared" si="88"/>
        <v/>
      </c>
      <c r="BM392" t="str">
        <f t="shared" si="88"/>
        <v/>
      </c>
      <c r="BN392" t="str">
        <f t="shared" si="88"/>
        <v/>
      </c>
      <c r="BO392" t="str">
        <f t="shared" si="88"/>
        <v/>
      </c>
      <c r="BP392" t="str">
        <f t="shared" si="88"/>
        <v/>
      </c>
      <c r="BQ392" t="str">
        <f t="shared" si="88"/>
        <v/>
      </c>
      <c r="BU392" t="s">
        <v>44</v>
      </c>
      <c r="BV392" t="s">
        <v>50</v>
      </c>
      <c r="BW392">
        <v>12630</v>
      </c>
      <c r="BX392">
        <v>-6.3455471000000001</v>
      </c>
      <c r="BY392">
        <v>106.8119382</v>
      </c>
      <c r="BZ392">
        <v>172.63394738117577</v>
      </c>
    </row>
    <row r="393" spans="1:78" x14ac:dyDescent="0.25">
      <c r="A393" t="str">
        <f t="shared" si="79"/>
        <v>Kota Jakarta Selatan12640</v>
      </c>
      <c r="B393" s="20" t="s">
        <v>50</v>
      </c>
      <c r="C393">
        <v>12640</v>
      </c>
      <c r="D393" s="21">
        <v>167.08963997471727</v>
      </c>
      <c r="E393" s="21">
        <v>161.1069599989475</v>
      </c>
      <c r="F393" s="23">
        <v>975000</v>
      </c>
      <c r="G393" s="23">
        <v>975000</v>
      </c>
      <c r="H393" t="s">
        <v>42</v>
      </c>
      <c r="I393" s="23">
        <v>975000</v>
      </c>
      <c r="J393" s="22"/>
      <c r="K393" t="s">
        <v>44</v>
      </c>
      <c r="L393" s="20" t="s">
        <v>50</v>
      </c>
      <c r="M393">
        <v>12640</v>
      </c>
      <c r="N393" s="21">
        <v>20.711742386602591</v>
      </c>
      <c r="O393" s="21">
        <v>29.054890692723561</v>
      </c>
      <c r="P393" t="s">
        <v>42</v>
      </c>
      <c r="Q393" t="s">
        <v>42</v>
      </c>
      <c r="X393" s="20" t="s">
        <v>64</v>
      </c>
      <c r="Y393">
        <v>45454</v>
      </c>
      <c r="Z393" t="str">
        <f t="shared" si="80"/>
        <v>Kab. Majalengka45454</v>
      </c>
      <c r="AB393">
        <v>16139</v>
      </c>
      <c r="AC393" t="str">
        <f t="shared" si="90"/>
        <v/>
      </c>
      <c r="AD393" t="str">
        <f t="shared" si="90"/>
        <v/>
      </c>
      <c r="AE393" t="str">
        <f t="shared" si="90"/>
        <v/>
      </c>
      <c r="AF393" t="str">
        <f t="shared" si="90"/>
        <v/>
      </c>
      <c r="AG393" t="str">
        <f t="shared" si="90"/>
        <v/>
      </c>
      <c r="AH393" t="str">
        <f t="shared" si="90"/>
        <v/>
      </c>
      <c r="AI393" t="str">
        <f t="shared" si="90"/>
        <v/>
      </c>
      <c r="AJ393" t="str">
        <f t="shared" si="90"/>
        <v/>
      </c>
      <c r="AK393" t="str">
        <f t="shared" si="90"/>
        <v/>
      </c>
      <c r="AL393" t="str">
        <f t="shared" si="90"/>
        <v/>
      </c>
      <c r="AM393" t="str">
        <f t="shared" si="90"/>
        <v/>
      </c>
      <c r="AN393" t="str">
        <f t="shared" si="90"/>
        <v/>
      </c>
      <c r="AO393" t="str">
        <f t="shared" si="90"/>
        <v/>
      </c>
      <c r="AP393" t="str">
        <f t="shared" si="90"/>
        <v/>
      </c>
      <c r="AQ393" t="str">
        <f t="shared" si="90"/>
        <v/>
      </c>
      <c r="AR393" t="str">
        <f t="shared" ref="AR393:BG408" si="91">IFERROR(IF(MATCH(AR$11&amp;$AB393,$Z$12:$Z$1468,0)&gt;0,$AB393,""),"")</f>
        <v/>
      </c>
      <c r="AS393" t="str">
        <f t="shared" si="91"/>
        <v/>
      </c>
      <c r="AT393" t="str">
        <f t="shared" si="91"/>
        <v/>
      </c>
      <c r="AU393" t="str">
        <f t="shared" si="91"/>
        <v/>
      </c>
      <c r="AV393" t="str">
        <f t="shared" si="91"/>
        <v/>
      </c>
      <c r="AW393" t="str">
        <f t="shared" si="91"/>
        <v/>
      </c>
      <c r="AX393">
        <f t="shared" si="91"/>
        <v>16139</v>
      </c>
      <c r="AY393" t="str">
        <f t="shared" si="91"/>
        <v/>
      </c>
      <c r="AZ393" t="str">
        <f t="shared" si="91"/>
        <v/>
      </c>
      <c r="BA393" t="str">
        <f t="shared" si="91"/>
        <v/>
      </c>
      <c r="BB393" t="str">
        <f t="shared" si="91"/>
        <v/>
      </c>
      <c r="BC393" t="str">
        <f t="shared" si="91"/>
        <v/>
      </c>
      <c r="BD393" t="str">
        <f t="shared" si="91"/>
        <v/>
      </c>
      <c r="BE393" t="str">
        <f t="shared" si="91"/>
        <v/>
      </c>
      <c r="BF393" t="str">
        <f t="shared" si="91"/>
        <v/>
      </c>
      <c r="BG393" t="str">
        <f t="shared" si="91"/>
        <v/>
      </c>
      <c r="BH393" t="str">
        <f t="shared" si="88"/>
        <v/>
      </c>
      <c r="BI393" t="str">
        <f t="shared" si="88"/>
        <v/>
      </c>
      <c r="BJ393" t="str">
        <f t="shared" si="88"/>
        <v/>
      </c>
      <c r="BK393" t="str">
        <f t="shared" si="88"/>
        <v/>
      </c>
      <c r="BL393" t="str">
        <f t="shared" si="88"/>
        <v/>
      </c>
      <c r="BM393" t="str">
        <f t="shared" ref="BM393:BQ393" si="92">IFERROR(IF(MATCH(BM$11&amp;$AB393,$Z$12:$Z$1468,0)&gt;0,$AB393,""),"")</f>
        <v/>
      </c>
      <c r="BN393" t="str">
        <f t="shared" si="92"/>
        <v/>
      </c>
      <c r="BO393" t="str">
        <f t="shared" si="92"/>
        <v/>
      </c>
      <c r="BP393" t="str">
        <f t="shared" si="92"/>
        <v/>
      </c>
      <c r="BQ393" t="str">
        <f t="shared" si="92"/>
        <v/>
      </c>
      <c r="BU393" t="s">
        <v>44</v>
      </c>
      <c r="BV393" t="s">
        <v>50</v>
      </c>
      <c r="BW393">
        <v>12640</v>
      </c>
      <c r="BX393">
        <v>-6.3555402000000001</v>
      </c>
      <c r="BY393">
        <v>106.8204976</v>
      </c>
      <c r="BZ393">
        <v>170.47623602152939</v>
      </c>
    </row>
    <row r="394" spans="1:78" x14ac:dyDescent="0.25">
      <c r="A394" t="str">
        <f t="shared" si="79"/>
        <v>Kota Jakarta Selatan12710</v>
      </c>
      <c r="B394" s="20" t="s">
        <v>50</v>
      </c>
      <c r="C394">
        <v>12710</v>
      </c>
      <c r="D394" s="21">
        <v>179.11740276245092</v>
      </c>
      <c r="E394" s="21">
        <v>173.84586970912903</v>
      </c>
      <c r="F394" s="23">
        <v>1035000</v>
      </c>
      <c r="G394" s="23">
        <v>1035000</v>
      </c>
      <c r="H394" t="s">
        <v>42</v>
      </c>
      <c r="I394" s="23">
        <v>1035000</v>
      </c>
      <c r="J394" s="22"/>
      <c r="K394" t="s">
        <v>44</v>
      </c>
      <c r="L394" s="20" t="s">
        <v>50</v>
      </c>
      <c r="M394">
        <v>12710</v>
      </c>
      <c r="N394" s="21">
        <v>39.941443532409465</v>
      </c>
      <c r="O394" s="21">
        <v>22.451606671641812</v>
      </c>
      <c r="P394" t="s">
        <v>42</v>
      </c>
      <c r="Q394" t="s">
        <v>42</v>
      </c>
      <c r="X394" s="20" t="s">
        <v>68</v>
      </c>
      <c r="Y394">
        <v>46262</v>
      </c>
      <c r="Z394" t="str">
        <f t="shared" si="80"/>
        <v>Kab. Ciamis46262</v>
      </c>
      <c r="AB394">
        <v>16141</v>
      </c>
      <c r="AC394" t="str">
        <f t="shared" ref="AC394:AR409" si="93">IFERROR(IF(MATCH(AC$11&amp;$AB394,$Z$12:$Z$1468,0)&gt;0,$AB394,""),"")</f>
        <v/>
      </c>
      <c r="AD394" t="str">
        <f t="shared" si="93"/>
        <v/>
      </c>
      <c r="AE394" t="str">
        <f t="shared" si="93"/>
        <v/>
      </c>
      <c r="AF394" t="str">
        <f t="shared" si="93"/>
        <v/>
      </c>
      <c r="AG394" t="str">
        <f t="shared" si="93"/>
        <v/>
      </c>
      <c r="AH394" t="str">
        <f t="shared" si="93"/>
        <v/>
      </c>
      <c r="AI394" t="str">
        <f t="shared" si="93"/>
        <v/>
      </c>
      <c r="AJ394" t="str">
        <f t="shared" si="93"/>
        <v/>
      </c>
      <c r="AK394" t="str">
        <f t="shared" si="93"/>
        <v/>
      </c>
      <c r="AL394" t="str">
        <f t="shared" si="93"/>
        <v/>
      </c>
      <c r="AM394" t="str">
        <f t="shared" si="93"/>
        <v/>
      </c>
      <c r="AN394" t="str">
        <f t="shared" si="93"/>
        <v/>
      </c>
      <c r="AO394" t="str">
        <f t="shared" si="93"/>
        <v/>
      </c>
      <c r="AP394" t="str">
        <f t="shared" si="93"/>
        <v/>
      </c>
      <c r="AQ394" t="str">
        <f t="shared" si="93"/>
        <v/>
      </c>
      <c r="AR394" t="str">
        <f t="shared" si="93"/>
        <v/>
      </c>
      <c r="AS394" t="str">
        <f t="shared" si="91"/>
        <v/>
      </c>
      <c r="AT394" t="str">
        <f t="shared" si="91"/>
        <v/>
      </c>
      <c r="AU394" t="str">
        <f t="shared" si="91"/>
        <v/>
      </c>
      <c r="AV394" t="str">
        <f t="shared" si="91"/>
        <v/>
      </c>
      <c r="AW394" t="str">
        <f t="shared" si="91"/>
        <v/>
      </c>
      <c r="AX394">
        <f t="shared" si="91"/>
        <v>16141</v>
      </c>
      <c r="AY394" t="str">
        <f t="shared" si="91"/>
        <v/>
      </c>
      <c r="AZ394" t="str">
        <f t="shared" si="91"/>
        <v/>
      </c>
      <c r="BA394" t="str">
        <f t="shared" si="91"/>
        <v/>
      </c>
      <c r="BB394" t="str">
        <f t="shared" si="91"/>
        <v/>
      </c>
      <c r="BC394" t="str">
        <f t="shared" si="91"/>
        <v/>
      </c>
      <c r="BD394" t="str">
        <f t="shared" si="91"/>
        <v/>
      </c>
      <c r="BE394" t="str">
        <f t="shared" si="91"/>
        <v/>
      </c>
      <c r="BF394" t="str">
        <f t="shared" si="91"/>
        <v/>
      </c>
      <c r="BG394" t="str">
        <f t="shared" si="91"/>
        <v/>
      </c>
      <c r="BH394" t="str">
        <f t="shared" ref="BH394:BQ419" si="94">IFERROR(IF(MATCH(BH$11&amp;$AB394,$Z$12:$Z$1468,0)&gt;0,$AB394,""),"")</f>
        <v/>
      </c>
      <c r="BI394" t="str">
        <f t="shared" si="94"/>
        <v/>
      </c>
      <c r="BJ394" t="str">
        <f t="shared" si="94"/>
        <v/>
      </c>
      <c r="BK394" t="str">
        <f t="shared" si="94"/>
        <v/>
      </c>
      <c r="BL394" t="str">
        <f t="shared" si="94"/>
        <v/>
      </c>
      <c r="BM394" t="str">
        <f t="shared" si="94"/>
        <v/>
      </c>
      <c r="BN394" t="str">
        <f t="shared" si="94"/>
        <v/>
      </c>
      <c r="BO394" t="str">
        <f t="shared" si="94"/>
        <v/>
      </c>
      <c r="BP394" t="str">
        <f t="shared" si="94"/>
        <v/>
      </c>
      <c r="BQ394" t="str">
        <f t="shared" si="94"/>
        <v/>
      </c>
      <c r="BU394" t="s">
        <v>44</v>
      </c>
      <c r="BV394" t="s">
        <v>50</v>
      </c>
      <c r="BW394">
        <v>12710</v>
      </c>
      <c r="BX394">
        <v>-6.2365111000000004</v>
      </c>
      <c r="BY394">
        <v>106.82226249999999</v>
      </c>
      <c r="BZ394">
        <v>183.622359989491</v>
      </c>
    </row>
    <row r="395" spans="1:78" x14ac:dyDescent="0.25">
      <c r="A395" t="str">
        <f t="shared" si="79"/>
        <v>Kota Jakarta Selatan12720</v>
      </c>
      <c r="B395" s="20" t="s">
        <v>50</v>
      </c>
      <c r="C395">
        <v>12720</v>
      </c>
      <c r="D395" s="21">
        <v>178.50845622386754</v>
      </c>
      <c r="E395" s="21">
        <v>173.11893480830489</v>
      </c>
      <c r="F395" s="23">
        <v>1030000</v>
      </c>
      <c r="G395" s="23">
        <v>1030000</v>
      </c>
      <c r="H395" t="s">
        <v>42</v>
      </c>
      <c r="I395" s="23">
        <v>1030000</v>
      </c>
      <c r="J395" s="22"/>
      <c r="K395" t="s">
        <v>44</v>
      </c>
      <c r="L395" s="20" t="s">
        <v>50</v>
      </c>
      <c r="M395">
        <v>12720</v>
      </c>
      <c r="N395" s="21">
        <v>37.823735896241189</v>
      </c>
      <c r="O395" s="21">
        <v>23.620531673618604</v>
      </c>
      <c r="P395" t="s">
        <v>42</v>
      </c>
      <c r="Q395" t="s">
        <v>42</v>
      </c>
      <c r="X395" s="20" t="s">
        <v>57</v>
      </c>
      <c r="Y395">
        <v>44174</v>
      </c>
      <c r="Z395" t="str">
        <f t="shared" si="80"/>
        <v>Kab. Garut44174</v>
      </c>
      <c r="AB395">
        <v>16142</v>
      </c>
      <c r="AC395" t="str">
        <f t="shared" si="93"/>
        <v/>
      </c>
      <c r="AD395" t="str">
        <f t="shared" si="93"/>
        <v/>
      </c>
      <c r="AE395" t="str">
        <f t="shared" si="93"/>
        <v/>
      </c>
      <c r="AF395" t="str">
        <f t="shared" si="93"/>
        <v/>
      </c>
      <c r="AG395" t="str">
        <f t="shared" si="93"/>
        <v/>
      </c>
      <c r="AH395" t="str">
        <f t="shared" si="93"/>
        <v/>
      </c>
      <c r="AI395" t="str">
        <f t="shared" si="93"/>
        <v/>
      </c>
      <c r="AJ395" t="str">
        <f t="shared" si="93"/>
        <v/>
      </c>
      <c r="AK395" t="str">
        <f t="shared" si="93"/>
        <v/>
      </c>
      <c r="AL395" t="str">
        <f t="shared" si="93"/>
        <v/>
      </c>
      <c r="AM395" t="str">
        <f t="shared" si="93"/>
        <v/>
      </c>
      <c r="AN395" t="str">
        <f t="shared" si="93"/>
        <v/>
      </c>
      <c r="AO395" t="str">
        <f t="shared" si="93"/>
        <v/>
      </c>
      <c r="AP395" t="str">
        <f t="shared" si="93"/>
        <v/>
      </c>
      <c r="AQ395" t="str">
        <f t="shared" si="93"/>
        <v/>
      </c>
      <c r="AR395" t="str">
        <f t="shared" si="93"/>
        <v/>
      </c>
      <c r="AS395" t="str">
        <f t="shared" si="91"/>
        <v/>
      </c>
      <c r="AT395" t="str">
        <f t="shared" si="91"/>
        <v/>
      </c>
      <c r="AU395" t="str">
        <f t="shared" si="91"/>
        <v/>
      </c>
      <c r="AV395" t="str">
        <f t="shared" si="91"/>
        <v/>
      </c>
      <c r="AW395" t="str">
        <f t="shared" si="91"/>
        <v/>
      </c>
      <c r="AX395">
        <f t="shared" si="91"/>
        <v>16142</v>
      </c>
      <c r="AY395" t="str">
        <f t="shared" si="91"/>
        <v/>
      </c>
      <c r="AZ395" t="str">
        <f t="shared" si="91"/>
        <v/>
      </c>
      <c r="BA395" t="str">
        <f t="shared" si="91"/>
        <v/>
      </c>
      <c r="BB395" t="str">
        <f t="shared" si="91"/>
        <v/>
      </c>
      <c r="BC395" t="str">
        <f t="shared" si="91"/>
        <v/>
      </c>
      <c r="BD395" t="str">
        <f t="shared" si="91"/>
        <v/>
      </c>
      <c r="BE395" t="str">
        <f t="shared" si="91"/>
        <v/>
      </c>
      <c r="BF395" t="str">
        <f t="shared" si="91"/>
        <v/>
      </c>
      <c r="BG395" t="str">
        <f t="shared" si="91"/>
        <v/>
      </c>
      <c r="BH395" t="str">
        <f t="shared" si="94"/>
        <v/>
      </c>
      <c r="BI395" t="str">
        <f t="shared" si="94"/>
        <v/>
      </c>
      <c r="BJ395" t="str">
        <f t="shared" si="94"/>
        <v/>
      </c>
      <c r="BK395" t="str">
        <f t="shared" si="94"/>
        <v/>
      </c>
      <c r="BL395" t="str">
        <f t="shared" si="94"/>
        <v/>
      </c>
      <c r="BM395" t="str">
        <f t="shared" si="94"/>
        <v/>
      </c>
      <c r="BN395" t="str">
        <f t="shared" si="94"/>
        <v/>
      </c>
      <c r="BO395" t="str">
        <f t="shared" si="94"/>
        <v/>
      </c>
      <c r="BP395" t="str">
        <f t="shared" si="94"/>
        <v/>
      </c>
      <c r="BQ395" t="str">
        <f t="shared" si="94"/>
        <v/>
      </c>
      <c r="BU395" t="s">
        <v>44</v>
      </c>
      <c r="BV395" t="s">
        <v>50</v>
      </c>
      <c r="BW395">
        <v>12720</v>
      </c>
      <c r="BX395">
        <v>-6.2508074000000002</v>
      </c>
      <c r="BY395">
        <v>106.8148879</v>
      </c>
      <c r="BZ395">
        <v>182.8334189985282</v>
      </c>
    </row>
    <row r="396" spans="1:78" x14ac:dyDescent="0.25">
      <c r="A396" t="str">
        <f t="shared" si="79"/>
        <v>Kota Jakarta Selatan12730</v>
      </c>
      <c r="B396" s="20" t="s">
        <v>50</v>
      </c>
      <c r="C396">
        <v>12730</v>
      </c>
      <c r="D396" s="21">
        <v>176.14359516523371</v>
      </c>
      <c r="E396" s="21">
        <v>170.69642582790169</v>
      </c>
      <c r="F396" s="23">
        <v>1020000</v>
      </c>
      <c r="G396" s="23">
        <v>1020000</v>
      </c>
      <c r="H396" t="s">
        <v>42</v>
      </c>
      <c r="I396" s="23">
        <v>1020000</v>
      </c>
      <c r="J396" s="22"/>
      <c r="K396" t="s">
        <v>44</v>
      </c>
      <c r="L396" s="20" t="s">
        <v>50</v>
      </c>
      <c r="M396">
        <v>12730</v>
      </c>
      <c r="N396" s="21">
        <v>35.153454553317921</v>
      </c>
      <c r="O396" s="21">
        <v>22.859795983493274</v>
      </c>
      <c r="P396" t="s">
        <v>42</v>
      </c>
      <c r="Q396" t="s">
        <v>42</v>
      </c>
      <c r="X396" s="20" t="s">
        <v>66</v>
      </c>
      <c r="Y396">
        <v>41371</v>
      </c>
      <c r="Z396" t="str">
        <f t="shared" si="80"/>
        <v>Kab. Karawang41371</v>
      </c>
      <c r="AB396">
        <v>16143</v>
      </c>
      <c r="AC396" t="str">
        <f t="shared" si="93"/>
        <v/>
      </c>
      <c r="AD396" t="str">
        <f t="shared" si="93"/>
        <v/>
      </c>
      <c r="AE396" t="str">
        <f t="shared" si="93"/>
        <v/>
      </c>
      <c r="AF396" t="str">
        <f t="shared" si="93"/>
        <v/>
      </c>
      <c r="AG396" t="str">
        <f t="shared" si="93"/>
        <v/>
      </c>
      <c r="AH396" t="str">
        <f t="shared" si="93"/>
        <v/>
      </c>
      <c r="AI396" t="str">
        <f t="shared" si="93"/>
        <v/>
      </c>
      <c r="AJ396" t="str">
        <f t="shared" si="93"/>
        <v/>
      </c>
      <c r="AK396" t="str">
        <f t="shared" si="93"/>
        <v/>
      </c>
      <c r="AL396" t="str">
        <f t="shared" si="93"/>
        <v/>
      </c>
      <c r="AM396" t="str">
        <f t="shared" si="93"/>
        <v/>
      </c>
      <c r="AN396" t="str">
        <f t="shared" si="93"/>
        <v/>
      </c>
      <c r="AO396" t="str">
        <f t="shared" si="93"/>
        <v/>
      </c>
      <c r="AP396" t="str">
        <f t="shared" si="93"/>
        <v/>
      </c>
      <c r="AQ396" t="str">
        <f t="shared" si="93"/>
        <v/>
      </c>
      <c r="AR396" t="str">
        <f t="shared" si="93"/>
        <v/>
      </c>
      <c r="AS396" t="str">
        <f t="shared" si="91"/>
        <v/>
      </c>
      <c r="AT396" t="str">
        <f t="shared" si="91"/>
        <v/>
      </c>
      <c r="AU396" t="str">
        <f t="shared" si="91"/>
        <v/>
      </c>
      <c r="AV396" t="str">
        <f t="shared" si="91"/>
        <v/>
      </c>
      <c r="AW396" t="str">
        <f t="shared" si="91"/>
        <v/>
      </c>
      <c r="AX396">
        <f t="shared" si="91"/>
        <v>16143</v>
      </c>
      <c r="AY396" t="str">
        <f t="shared" si="91"/>
        <v/>
      </c>
      <c r="AZ396" t="str">
        <f t="shared" si="91"/>
        <v/>
      </c>
      <c r="BA396" t="str">
        <f t="shared" si="91"/>
        <v/>
      </c>
      <c r="BB396" t="str">
        <f t="shared" si="91"/>
        <v/>
      </c>
      <c r="BC396" t="str">
        <f t="shared" si="91"/>
        <v/>
      </c>
      <c r="BD396" t="str">
        <f t="shared" si="91"/>
        <v/>
      </c>
      <c r="BE396" t="str">
        <f t="shared" si="91"/>
        <v/>
      </c>
      <c r="BF396" t="str">
        <f t="shared" si="91"/>
        <v/>
      </c>
      <c r="BG396" t="str">
        <f t="shared" si="91"/>
        <v/>
      </c>
      <c r="BH396" t="str">
        <f t="shared" si="94"/>
        <v/>
      </c>
      <c r="BI396" t="str">
        <f t="shared" si="94"/>
        <v/>
      </c>
      <c r="BJ396" t="str">
        <f t="shared" si="94"/>
        <v/>
      </c>
      <c r="BK396" t="str">
        <f t="shared" si="94"/>
        <v/>
      </c>
      <c r="BL396" t="str">
        <f t="shared" si="94"/>
        <v/>
      </c>
      <c r="BM396" t="str">
        <f t="shared" si="94"/>
        <v/>
      </c>
      <c r="BN396" t="str">
        <f t="shared" si="94"/>
        <v/>
      </c>
      <c r="BO396" t="str">
        <f t="shared" si="94"/>
        <v/>
      </c>
      <c r="BP396" t="str">
        <f t="shared" si="94"/>
        <v/>
      </c>
      <c r="BQ396" t="str">
        <f t="shared" si="94"/>
        <v/>
      </c>
      <c r="BU396" t="s">
        <v>44</v>
      </c>
      <c r="BV396" t="s">
        <v>50</v>
      </c>
      <c r="BW396">
        <v>12730</v>
      </c>
      <c r="BX396">
        <v>-6.2659510999999997</v>
      </c>
      <c r="BY396">
        <v>106.82078749999999</v>
      </c>
      <c r="BZ396">
        <v>180.38148105505857</v>
      </c>
    </row>
    <row r="397" spans="1:78" x14ac:dyDescent="0.25">
      <c r="A397" t="str">
        <f t="shared" ref="A397:A460" si="95">B397&amp;C397</f>
        <v>Kota Jakarta Selatan12740</v>
      </c>
      <c r="B397" s="20" t="s">
        <v>50</v>
      </c>
      <c r="C397">
        <v>12740</v>
      </c>
      <c r="D397" s="21">
        <v>174.2687302400895</v>
      </c>
      <c r="E397" s="21">
        <v>168.91364989366406</v>
      </c>
      <c r="F397" s="23">
        <v>1010000</v>
      </c>
      <c r="G397" s="23">
        <v>1010000</v>
      </c>
      <c r="H397" t="s">
        <v>42</v>
      </c>
      <c r="I397" s="23">
        <v>1010000</v>
      </c>
      <c r="J397" s="22"/>
      <c r="K397" t="s">
        <v>44</v>
      </c>
      <c r="L397" s="20" t="s">
        <v>50</v>
      </c>
      <c r="M397">
        <v>12740</v>
      </c>
      <c r="N397" s="21">
        <v>35.033299096123692</v>
      </c>
      <c r="O397" s="21">
        <v>20.15423702364577</v>
      </c>
      <c r="P397" t="s">
        <v>42</v>
      </c>
      <c r="Q397" t="s">
        <v>42</v>
      </c>
      <c r="X397" s="20" t="s">
        <v>59</v>
      </c>
      <c r="Y397">
        <v>43271</v>
      </c>
      <c r="Z397" t="str">
        <f t="shared" ref="Z397:Z460" si="96">X397&amp;Y397</f>
        <v>Kab. Cianjur43271</v>
      </c>
      <c r="AB397">
        <v>16144</v>
      </c>
      <c r="AC397" t="str">
        <f t="shared" si="93"/>
        <v/>
      </c>
      <c r="AD397" t="str">
        <f t="shared" si="93"/>
        <v/>
      </c>
      <c r="AE397" t="str">
        <f t="shared" si="93"/>
        <v/>
      </c>
      <c r="AF397" t="str">
        <f t="shared" si="93"/>
        <v/>
      </c>
      <c r="AG397" t="str">
        <f t="shared" si="93"/>
        <v/>
      </c>
      <c r="AH397" t="str">
        <f t="shared" si="93"/>
        <v/>
      </c>
      <c r="AI397" t="str">
        <f t="shared" si="93"/>
        <v/>
      </c>
      <c r="AJ397" t="str">
        <f t="shared" si="93"/>
        <v/>
      </c>
      <c r="AK397" t="str">
        <f t="shared" si="93"/>
        <v/>
      </c>
      <c r="AL397" t="str">
        <f t="shared" si="93"/>
        <v/>
      </c>
      <c r="AM397" t="str">
        <f t="shared" si="93"/>
        <v/>
      </c>
      <c r="AN397" t="str">
        <f t="shared" si="93"/>
        <v/>
      </c>
      <c r="AO397" t="str">
        <f t="shared" si="93"/>
        <v/>
      </c>
      <c r="AP397" t="str">
        <f t="shared" si="93"/>
        <v/>
      </c>
      <c r="AQ397" t="str">
        <f t="shared" si="93"/>
        <v/>
      </c>
      <c r="AR397" t="str">
        <f t="shared" si="93"/>
        <v/>
      </c>
      <c r="AS397" t="str">
        <f t="shared" si="91"/>
        <v/>
      </c>
      <c r="AT397" t="str">
        <f t="shared" si="91"/>
        <v/>
      </c>
      <c r="AU397" t="str">
        <f t="shared" si="91"/>
        <v/>
      </c>
      <c r="AV397" t="str">
        <f t="shared" si="91"/>
        <v/>
      </c>
      <c r="AW397" t="str">
        <f t="shared" si="91"/>
        <v/>
      </c>
      <c r="AX397">
        <f t="shared" si="91"/>
        <v>16144</v>
      </c>
      <c r="AY397" t="str">
        <f t="shared" si="91"/>
        <v/>
      </c>
      <c r="AZ397" t="str">
        <f t="shared" si="91"/>
        <v/>
      </c>
      <c r="BA397" t="str">
        <f t="shared" si="91"/>
        <v/>
      </c>
      <c r="BB397" t="str">
        <f t="shared" si="91"/>
        <v/>
      </c>
      <c r="BC397" t="str">
        <f t="shared" si="91"/>
        <v/>
      </c>
      <c r="BD397" t="str">
        <f t="shared" si="91"/>
        <v/>
      </c>
      <c r="BE397" t="str">
        <f t="shared" si="91"/>
        <v/>
      </c>
      <c r="BF397" t="str">
        <f t="shared" si="91"/>
        <v/>
      </c>
      <c r="BG397" t="str">
        <f t="shared" si="91"/>
        <v/>
      </c>
      <c r="BH397" t="str">
        <f t="shared" si="94"/>
        <v/>
      </c>
      <c r="BI397" t="str">
        <f t="shared" si="94"/>
        <v/>
      </c>
      <c r="BJ397" t="str">
        <f t="shared" si="94"/>
        <v/>
      </c>
      <c r="BK397" t="str">
        <f t="shared" si="94"/>
        <v/>
      </c>
      <c r="BL397" t="str">
        <f t="shared" si="94"/>
        <v/>
      </c>
      <c r="BM397" t="str">
        <f t="shared" si="94"/>
        <v/>
      </c>
      <c r="BN397" t="str">
        <f t="shared" si="94"/>
        <v/>
      </c>
      <c r="BO397" t="str">
        <f t="shared" si="94"/>
        <v/>
      </c>
      <c r="BP397" t="str">
        <f t="shared" si="94"/>
        <v/>
      </c>
      <c r="BQ397" t="str">
        <f t="shared" si="94"/>
        <v/>
      </c>
      <c r="BU397" t="s">
        <v>44</v>
      </c>
      <c r="BV397" t="s">
        <v>50</v>
      </c>
      <c r="BW397">
        <v>12740</v>
      </c>
      <c r="BX397">
        <v>-6.2641406000000002</v>
      </c>
      <c r="BY397">
        <v>106.8370122</v>
      </c>
      <c r="BZ397">
        <v>178.65036277138179</v>
      </c>
    </row>
    <row r="398" spans="1:78" x14ac:dyDescent="0.25">
      <c r="A398" t="str">
        <f t="shared" si="95"/>
        <v>Kota Jakarta Selatan12750</v>
      </c>
      <c r="B398" s="20" t="s">
        <v>50</v>
      </c>
      <c r="C398">
        <v>12750</v>
      </c>
      <c r="D398" s="21">
        <v>172.65410784982816</v>
      </c>
      <c r="E398" s="21">
        <v>167.42440181606645</v>
      </c>
      <c r="F398" s="23">
        <v>1000000</v>
      </c>
      <c r="G398" s="23">
        <v>1000000</v>
      </c>
      <c r="H398" t="s">
        <v>42</v>
      </c>
      <c r="I398" s="23">
        <v>1000000</v>
      </c>
      <c r="J398" s="22"/>
      <c r="K398" t="s">
        <v>44</v>
      </c>
      <c r="L398" s="20" t="s">
        <v>50</v>
      </c>
      <c r="M398">
        <v>12750</v>
      </c>
      <c r="N398" s="21">
        <v>35.760035973936915</v>
      </c>
      <c r="O398" s="21">
        <v>17.120671283652275</v>
      </c>
      <c r="P398" t="s">
        <v>42</v>
      </c>
      <c r="Q398" t="s">
        <v>42</v>
      </c>
      <c r="X398" s="20" t="s">
        <v>59</v>
      </c>
      <c r="Y398">
        <v>43253</v>
      </c>
      <c r="Z398" t="str">
        <f t="shared" si="96"/>
        <v>Kab. Cianjur43253</v>
      </c>
      <c r="AB398">
        <v>16145</v>
      </c>
      <c r="AC398" t="str">
        <f t="shared" si="93"/>
        <v/>
      </c>
      <c r="AD398" t="str">
        <f t="shared" si="93"/>
        <v/>
      </c>
      <c r="AE398" t="str">
        <f t="shared" si="93"/>
        <v/>
      </c>
      <c r="AF398" t="str">
        <f t="shared" si="93"/>
        <v/>
      </c>
      <c r="AG398" t="str">
        <f t="shared" si="93"/>
        <v/>
      </c>
      <c r="AH398" t="str">
        <f t="shared" si="93"/>
        <v/>
      </c>
      <c r="AI398" t="str">
        <f t="shared" si="93"/>
        <v/>
      </c>
      <c r="AJ398" t="str">
        <f t="shared" si="93"/>
        <v/>
      </c>
      <c r="AK398" t="str">
        <f t="shared" si="93"/>
        <v/>
      </c>
      <c r="AL398" t="str">
        <f t="shared" si="93"/>
        <v/>
      </c>
      <c r="AM398" t="str">
        <f t="shared" si="93"/>
        <v/>
      </c>
      <c r="AN398" t="str">
        <f t="shared" si="93"/>
        <v/>
      </c>
      <c r="AO398" t="str">
        <f t="shared" si="93"/>
        <v/>
      </c>
      <c r="AP398" t="str">
        <f t="shared" si="93"/>
        <v/>
      </c>
      <c r="AQ398" t="str">
        <f t="shared" si="93"/>
        <v/>
      </c>
      <c r="AR398" t="str">
        <f t="shared" si="93"/>
        <v/>
      </c>
      <c r="AS398" t="str">
        <f t="shared" si="91"/>
        <v/>
      </c>
      <c r="AT398" t="str">
        <f t="shared" si="91"/>
        <v/>
      </c>
      <c r="AU398" t="str">
        <f t="shared" si="91"/>
        <v/>
      </c>
      <c r="AV398" t="str">
        <f t="shared" si="91"/>
        <v/>
      </c>
      <c r="AW398" t="str">
        <f t="shared" si="91"/>
        <v/>
      </c>
      <c r="AX398">
        <f t="shared" si="91"/>
        <v>16145</v>
      </c>
      <c r="AY398" t="str">
        <f t="shared" si="91"/>
        <v/>
      </c>
      <c r="AZ398" t="str">
        <f t="shared" si="91"/>
        <v/>
      </c>
      <c r="BA398" t="str">
        <f t="shared" si="91"/>
        <v/>
      </c>
      <c r="BB398" t="str">
        <f t="shared" si="91"/>
        <v/>
      </c>
      <c r="BC398" t="str">
        <f t="shared" si="91"/>
        <v/>
      </c>
      <c r="BD398" t="str">
        <f t="shared" si="91"/>
        <v/>
      </c>
      <c r="BE398" t="str">
        <f t="shared" si="91"/>
        <v/>
      </c>
      <c r="BF398" t="str">
        <f t="shared" si="91"/>
        <v/>
      </c>
      <c r="BG398" t="str">
        <f t="shared" si="91"/>
        <v/>
      </c>
      <c r="BH398" t="str">
        <f t="shared" si="94"/>
        <v/>
      </c>
      <c r="BI398" t="str">
        <f t="shared" si="94"/>
        <v/>
      </c>
      <c r="BJ398" t="str">
        <f t="shared" si="94"/>
        <v/>
      </c>
      <c r="BK398" t="str">
        <f t="shared" si="94"/>
        <v/>
      </c>
      <c r="BL398" t="str">
        <f t="shared" si="94"/>
        <v/>
      </c>
      <c r="BM398" t="str">
        <f t="shared" si="94"/>
        <v/>
      </c>
      <c r="BN398" t="str">
        <f t="shared" si="94"/>
        <v/>
      </c>
      <c r="BO398" t="str">
        <f t="shared" si="94"/>
        <v/>
      </c>
      <c r="BP398" t="str">
        <f t="shared" si="94"/>
        <v/>
      </c>
      <c r="BQ398" t="str">
        <f t="shared" si="94"/>
        <v/>
      </c>
      <c r="BU398" t="s">
        <v>44</v>
      </c>
      <c r="BV398" t="s">
        <v>50</v>
      </c>
      <c r="BW398">
        <v>12750</v>
      </c>
      <c r="BX398">
        <v>-6.2584476000000002</v>
      </c>
      <c r="BY398">
        <v>106.8547133</v>
      </c>
      <c r="BZ398">
        <v>177.22785861406288</v>
      </c>
    </row>
    <row r="399" spans="1:78" x14ac:dyDescent="0.25">
      <c r="A399" t="str">
        <f t="shared" si="95"/>
        <v>Kota Jakarta Selatan12760</v>
      </c>
      <c r="B399" s="20" t="s">
        <v>50</v>
      </c>
      <c r="C399">
        <v>12760</v>
      </c>
      <c r="D399" s="21">
        <v>175.77632617470394</v>
      </c>
      <c r="E399" s="21">
        <v>170.44970054773023</v>
      </c>
      <c r="F399" s="23">
        <v>1015000</v>
      </c>
      <c r="G399" s="23">
        <v>1015000</v>
      </c>
      <c r="H399" t="s">
        <v>42</v>
      </c>
      <c r="I399" s="23">
        <v>1015000</v>
      </c>
      <c r="J399" s="22"/>
      <c r="K399" t="s">
        <v>44</v>
      </c>
      <c r="L399" s="20" t="s">
        <v>50</v>
      </c>
      <c r="M399">
        <v>12760</v>
      </c>
      <c r="N399" s="21">
        <v>36.581403001186224</v>
      </c>
      <c r="O399" s="21">
        <v>20.726476024520643</v>
      </c>
      <c r="P399" t="s">
        <v>42</v>
      </c>
      <c r="Q399" t="s">
        <v>42</v>
      </c>
      <c r="X399" s="20" t="s">
        <v>64</v>
      </c>
      <c r="Y399">
        <v>45463</v>
      </c>
      <c r="Z399" t="str">
        <f t="shared" si="96"/>
        <v>Kab. Majalengka45463</v>
      </c>
      <c r="AB399">
        <v>16146</v>
      </c>
      <c r="AC399" t="str">
        <f t="shared" si="93"/>
        <v/>
      </c>
      <c r="AD399" t="str">
        <f t="shared" si="93"/>
        <v/>
      </c>
      <c r="AE399" t="str">
        <f t="shared" si="93"/>
        <v/>
      </c>
      <c r="AF399" t="str">
        <f t="shared" si="93"/>
        <v/>
      </c>
      <c r="AG399" t="str">
        <f t="shared" si="93"/>
        <v/>
      </c>
      <c r="AH399" t="str">
        <f t="shared" si="93"/>
        <v/>
      </c>
      <c r="AI399" t="str">
        <f t="shared" si="93"/>
        <v/>
      </c>
      <c r="AJ399" t="str">
        <f t="shared" si="93"/>
        <v/>
      </c>
      <c r="AK399" t="str">
        <f t="shared" si="93"/>
        <v/>
      </c>
      <c r="AL399" t="str">
        <f t="shared" si="93"/>
        <v/>
      </c>
      <c r="AM399" t="str">
        <f t="shared" si="93"/>
        <v/>
      </c>
      <c r="AN399" t="str">
        <f t="shared" si="93"/>
        <v/>
      </c>
      <c r="AO399" t="str">
        <f t="shared" si="93"/>
        <v/>
      </c>
      <c r="AP399" t="str">
        <f t="shared" si="93"/>
        <v/>
      </c>
      <c r="AQ399" t="str">
        <f t="shared" si="93"/>
        <v/>
      </c>
      <c r="AR399" t="str">
        <f t="shared" si="93"/>
        <v/>
      </c>
      <c r="AS399" t="str">
        <f t="shared" si="91"/>
        <v/>
      </c>
      <c r="AT399" t="str">
        <f t="shared" si="91"/>
        <v/>
      </c>
      <c r="AU399" t="str">
        <f t="shared" si="91"/>
        <v/>
      </c>
      <c r="AV399" t="str">
        <f t="shared" si="91"/>
        <v/>
      </c>
      <c r="AW399" t="str">
        <f t="shared" si="91"/>
        <v/>
      </c>
      <c r="AX399">
        <f t="shared" si="91"/>
        <v>16146</v>
      </c>
      <c r="AY399" t="str">
        <f t="shared" si="91"/>
        <v/>
      </c>
      <c r="AZ399" t="str">
        <f t="shared" si="91"/>
        <v/>
      </c>
      <c r="BA399" t="str">
        <f t="shared" si="91"/>
        <v/>
      </c>
      <c r="BB399" t="str">
        <f t="shared" si="91"/>
        <v/>
      </c>
      <c r="BC399" t="str">
        <f t="shared" si="91"/>
        <v/>
      </c>
      <c r="BD399" t="str">
        <f t="shared" si="91"/>
        <v/>
      </c>
      <c r="BE399" t="str">
        <f t="shared" si="91"/>
        <v/>
      </c>
      <c r="BF399" t="str">
        <f t="shared" si="91"/>
        <v/>
      </c>
      <c r="BG399" t="str">
        <f t="shared" si="91"/>
        <v/>
      </c>
      <c r="BH399" t="str">
        <f t="shared" si="94"/>
        <v/>
      </c>
      <c r="BI399" t="str">
        <f t="shared" si="94"/>
        <v/>
      </c>
      <c r="BJ399" t="str">
        <f t="shared" si="94"/>
        <v/>
      </c>
      <c r="BK399" t="str">
        <f t="shared" si="94"/>
        <v/>
      </c>
      <c r="BL399" t="str">
        <f t="shared" si="94"/>
        <v/>
      </c>
      <c r="BM399" t="str">
        <f t="shared" si="94"/>
        <v/>
      </c>
      <c r="BN399" t="str">
        <f t="shared" si="94"/>
        <v/>
      </c>
      <c r="BO399" t="str">
        <f t="shared" si="94"/>
        <v/>
      </c>
      <c r="BP399" t="str">
        <f t="shared" si="94"/>
        <v/>
      </c>
      <c r="BQ399" t="str">
        <f t="shared" si="94"/>
        <v/>
      </c>
      <c r="BU399" t="s">
        <v>44</v>
      </c>
      <c r="BV399" t="s">
        <v>50</v>
      </c>
      <c r="BW399">
        <v>12760</v>
      </c>
      <c r="BX399">
        <v>-6.2553397000000004</v>
      </c>
      <c r="BY399">
        <v>106.83258720000001</v>
      </c>
      <c r="BZ399">
        <v>180.20018726526826</v>
      </c>
    </row>
    <row r="400" spans="1:78" x14ac:dyDescent="0.25">
      <c r="A400" t="str">
        <f t="shared" si="95"/>
        <v>Kota Jakarta Selatan12770</v>
      </c>
      <c r="B400" s="20" t="s">
        <v>50</v>
      </c>
      <c r="C400">
        <v>12770</v>
      </c>
      <c r="D400" s="21">
        <v>173.77606419731731</v>
      </c>
      <c r="E400" s="21">
        <v>168.60597837156797</v>
      </c>
      <c r="F400" s="23">
        <v>1005000</v>
      </c>
      <c r="G400" s="23">
        <v>1005000</v>
      </c>
      <c r="H400" t="s">
        <v>42</v>
      </c>
      <c r="I400" s="23">
        <v>1005000</v>
      </c>
      <c r="J400" s="22"/>
      <c r="K400" t="s">
        <v>44</v>
      </c>
      <c r="L400" s="20" t="s">
        <v>50</v>
      </c>
      <c r="M400">
        <v>12770</v>
      </c>
      <c r="N400" s="21">
        <v>37.464093490584496</v>
      </c>
      <c r="O400" s="21">
        <v>17.009305813262383</v>
      </c>
      <c r="P400" t="s">
        <v>42</v>
      </c>
      <c r="Q400" t="s">
        <v>42</v>
      </c>
      <c r="X400" s="20" t="s">
        <v>64</v>
      </c>
      <c r="Y400">
        <v>45461</v>
      </c>
      <c r="Z400" t="str">
        <f t="shared" si="96"/>
        <v>Kab. Majalengka45461</v>
      </c>
      <c r="AB400">
        <v>16151</v>
      </c>
      <c r="AC400" t="str">
        <f t="shared" si="93"/>
        <v/>
      </c>
      <c r="AD400" t="str">
        <f t="shared" si="93"/>
        <v/>
      </c>
      <c r="AE400" t="str">
        <f t="shared" si="93"/>
        <v/>
      </c>
      <c r="AF400" t="str">
        <f t="shared" si="93"/>
        <v/>
      </c>
      <c r="AG400" t="str">
        <f t="shared" si="93"/>
        <v/>
      </c>
      <c r="AH400" t="str">
        <f t="shared" si="93"/>
        <v/>
      </c>
      <c r="AI400" t="str">
        <f t="shared" si="93"/>
        <v/>
      </c>
      <c r="AJ400" t="str">
        <f t="shared" si="93"/>
        <v/>
      </c>
      <c r="AK400" t="str">
        <f t="shared" si="93"/>
        <v/>
      </c>
      <c r="AL400" t="str">
        <f t="shared" si="93"/>
        <v/>
      </c>
      <c r="AM400" t="str">
        <f t="shared" si="93"/>
        <v/>
      </c>
      <c r="AN400" t="str">
        <f t="shared" si="93"/>
        <v/>
      </c>
      <c r="AO400" t="str">
        <f t="shared" si="93"/>
        <v/>
      </c>
      <c r="AP400" t="str">
        <f t="shared" si="93"/>
        <v/>
      </c>
      <c r="AQ400" t="str">
        <f t="shared" si="93"/>
        <v/>
      </c>
      <c r="AR400" t="str">
        <f t="shared" si="93"/>
        <v/>
      </c>
      <c r="AS400" t="str">
        <f t="shared" si="91"/>
        <v/>
      </c>
      <c r="AT400" t="str">
        <f t="shared" si="91"/>
        <v/>
      </c>
      <c r="AU400" t="str">
        <f t="shared" si="91"/>
        <v/>
      </c>
      <c r="AV400" t="str">
        <f t="shared" si="91"/>
        <v/>
      </c>
      <c r="AW400" t="str">
        <f t="shared" si="91"/>
        <v/>
      </c>
      <c r="AX400">
        <f t="shared" si="91"/>
        <v>16151</v>
      </c>
      <c r="AY400" t="str">
        <f t="shared" si="91"/>
        <v/>
      </c>
      <c r="AZ400" t="str">
        <f t="shared" si="91"/>
        <v/>
      </c>
      <c r="BA400" t="str">
        <f t="shared" si="91"/>
        <v/>
      </c>
      <c r="BB400" t="str">
        <f t="shared" si="91"/>
        <v/>
      </c>
      <c r="BC400" t="str">
        <f t="shared" si="91"/>
        <v/>
      </c>
      <c r="BD400" t="str">
        <f t="shared" si="91"/>
        <v/>
      </c>
      <c r="BE400" t="str">
        <f t="shared" si="91"/>
        <v/>
      </c>
      <c r="BF400" t="str">
        <f t="shared" si="91"/>
        <v/>
      </c>
      <c r="BG400" t="str">
        <f t="shared" si="91"/>
        <v/>
      </c>
      <c r="BH400" t="str">
        <f t="shared" si="94"/>
        <v/>
      </c>
      <c r="BI400" t="str">
        <f t="shared" si="94"/>
        <v/>
      </c>
      <c r="BJ400" t="str">
        <f t="shared" si="94"/>
        <v/>
      </c>
      <c r="BK400" t="str">
        <f t="shared" si="94"/>
        <v/>
      </c>
      <c r="BL400" t="str">
        <f t="shared" si="94"/>
        <v/>
      </c>
      <c r="BM400" t="str">
        <f t="shared" si="94"/>
        <v/>
      </c>
      <c r="BN400" t="str">
        <f t="shared" si="94"/>
        <v/>
      </c>
      <c r="BO400" t="str">
        <f t="shared" si="94"/>
        <v/>
      </c>
      <c r="BP400" t="str">
        <f t="shared" si="94"/>
        <v/>
      </c>
      <c r="BQ400" t="str">
        <f t="shared" si="94"/>
        <v/>
      </c>
      <c r="BU400" t="s">
        <v>44</v>
      </c>
      <c r="BV400" t="s">
        <v>50</v>
      </c>
      <c r="BW400">
        <v>12770</v>
      </c>
      <c r="BX400">
        <v>-6.2482255999999996</v>
      </c>
      <c r="BY400">
        <v>106.8547133</v>
      </c>
      <c r="BZ400">
        <v>178.43848131468914</v>
      </c>
    </row>
    <row r="401" spans="1:78" x14ac:dyDescent="0.25">
      <c r="A401" t="str">
        <f t="shared" si="95"/>
        <v>Kota Jakarta Selatan12780</v>
      </c>
      <c r="B401" s="20" t="s">
        <v>50</v>
      </c>
      <c r="C401">
        <v>12780</v>
      </c>
      <c r="D401" s="21">
        <v>175.84519539650051</v>
      </c>
      <c r="E401" s="21">
        <v>170.60944557754368</v>
      </c>
      <c r="F401" s="23">
        <v>1015000</v>
      </c>
      <c r="G401" s="23">
        <v>1015000</v>
      </c>
      <c r="H401" t="s">
        <v>42</v>
      </c>
      <c r="I401" s="23">
        <v>1015000</v>
      </c>
      <c r="J401" s="22"/>
      <c r="K401" t="s">
        <v>44</v>
      </c>
      <c r="L401" s="20" t="s">
        <v>50</v>
      </c>
      <c r="M401">
        <v>12780</v>
      </c>
      <c r="N401" s="21">
        <v>37.964494048395856</v>
      </c>
      <c r="O401" s="21">
        <v>19.453210569677985</v>
      </c>
      <c r="P401" t="s">
        <v>42</v>
      </c>
      <c r="Q401" t="s">
        <v>42</v>
      </c>
      <c r="X401" s="20" t="s">
        <v>69</v>
      </c>
      <c r="Y401">
        <v>46151</v>
      </c>
      <c r="Z401" t="str">
        <f t="shared" si="96"/>
        <v>Kota Tasikmalaya46151</v>
      </c>
      <c r="AB401">
        <v>16152</v>
      </c>
      <c r="AC401" t="str">
        <f t="shared" si="93"/>
        <v/>
      </c>
      <c r="AD401" t="str">
        <f t="shared" si="93"/>
        <v/>
      </c>
      <c r="AE401" t="str">
        <f t="shared" si="93"/>
        <v/>
      </c>
      <c r="AF401" t="str">
        <f t="shared" si="93"/>
        <v/>
      </c>
      <c r="AG401" t="str">
        <f t="shared" si="93"/>
        <v/>
      </c>
      <c r="AH401" t="str">
        <f t="shared" si="93"/>
        <v/>
      </c>
      <c r="AI401" t="str">
        <f t="shared" si="93"/>
        <v/>
      </c>
      <c r="AJ401" t="str">
        <f t="shared" si="93"/>
        <v/>
      </c>
      <c r="AK401" t="str">
        <f t="shared" si="93"/>
        <v/>
      </c>
      <c r="AL401" t="str">
        <f t="shared" si="93"/>
        <v/>
      </c>
      <c r="AM401" t="str">
        <f t="shared" si="93"/>
        <v/>
      </c>
      <c r="AN401" t="str">
        <f t="shared" si="93"/>
        <v/>
      </c>
      <c r="AO401" t="str">
        <f t="shared" si="93"/>
        <v/>
      </c>
      <c r="AP401" t="str">
        <f t="shared" si="93"/>
        <v/>
      </c>
      <c r="AQ401" t="str">
        <f t="shared" si="93"/>
        <v/>
      </c>
      <c r="AR401" t="str">
        <f t="shared" si="93"/>
        <v/>
      </c>
      <c r="AS401" t="str">
        <f t="shared" si="91"/>
        <v/>
      </c>
      <c r="AT401" t="str">
        <f t="shared" si="91"/>
        <v/>
      </c>
      <c r="AU401" t="str">
        <f t="shared" si="91"/>
        <v/>
      </c>
      <c r="AV401" t="str">
        <f t="shared" si="91"/>
        <v/>
      </c>
      <c r="AW401" t="str">
        <f t="shared" si="91"/>
        <v/>
      </c>
      <c r="AX401">
        <f t="shared" si="91"/>
        <v>16152</v>
      </c>
      <c r="AY401" t="str">
        <f t="shared" si="91"/>
        <v/>
      </c>
      <c r="AZ401" t="str">
        <f t="shared" si="91"/>
        <v/>
      </c>
      <c r="BA401" t="str">
        <f t="shared" si="91"/>
        <v/>
      </c>
      <c r="BB401" t="str">
        <f t="shared" si="91"/>
        <v/>
      </c>
      <c r="BC401" t="str">
        <f t="shared" si="91"/>
        <v/>
      </c>
      <c r="BD401" t="str">
        <f t="shared" si="91"/>
        <v/>
      </c>
      <c r="BE401" t="str">
        <f t="shared" si="91"/>
        <v/>
      </c>
      <c r="BF401" t="str">
        <f t="shared" si="91"/>
        <v/>
      </c>
      <c r="BG401" t="str">
        <f t="shared" si="91"/>
        <v/>
      </c>
      <c r="BH401" t="str">
        <f t="shared" si="94"/>
        <v/>
      </c>
      <c r="BI401" t="str">
        <f t="shared" si="94"/>
        <v/>
      </c>
      <c r="BJ401" t="str">
        <f t="shared" si="94"/>
        <v/>
      </c>
      <c r="BK401" t="str">
        <f t="shared" si="94"/>
        <v/>
      </c>
      <c r="BL401" t="str">
        <f t="shared" si="94"/>
        <v/>
      </c>
      <c r="BM401" t="str">
        <f t="shared" si="94"/>
        <v/>
      </c>
      <c r="BN401" t="str">
        <f t="shared" si="94"/>
        <v/>
      </c>
      <c r="BO401" t="str">
        <f t="shared" si="94"/>
        <v/>
      </c>
      <c r="BP401" t="str">
        <f t="shared" si="94"/>
        <v/>
      </c>
      <c r="BQ401" t="str">
        <f t="shared" si="94"/>
        <v/>
      </c>
      <c r="BU401" t="s">
        <v>44</v>
      </c>
      <c r="BV401" t="s">
        <v>50</v>
      </c>
      <c r="BW401">
        <v>12780</v>
      </c>
      <c r="BX401">
        <v>-6.2461535000000001</v>
      </c>
      <c r="BY401">
        <v>106.8399623</v>
      </c>
      <c r="BZ401">
        <v>180.40708384004327</v>
      </c>
    </row>
    <row r="402" spans="1:78" x14ac:dyDescent="0.25">
      <c r="A402" t="str">
        <f t="shared" si="95"/>
        <v>Kota Jakarta Selatan12790</v>
      </c>
      <c r="B402" s="20" t="s">
        <v>50</v>
      </c>
      <c r="C402">
        <v>12790</v>
      </c>
      <c r="D402" s="21">
        <v>177.60534442205085</v>
      </c>
      <c r="E402" s="21">
        <v>172.3062682835355</v>
      </c>
      <c r="F402" s="23">
        <v>1025000</v>
      </c>
      <c r="G402" s="23">
        <v>1025000</v>
      </c>
      <c r="H402" t="s">
        <v>42</v>
      </c>
      <c r="I402" s="23">
        <v>1025000</v>
      </c>
      <c r="J402" s="22"/>
      <c r="K402" t="s">
        <v>44</v>
      </c>
      <c r="L402" s="20" t="s">
        <v>50</v>
      </c>
      <c r="M402">
        <v>12790</v>
      </c>
      <c r="N402" s="21">
        <v>38.376363411905857</v>
      </c>
      <c r="O402" s="21">
        <v>21.655220600394287</v>
      </c>
      <c r="P402" t="s">
        <v>42</v>
      </c>
      <c r="Q402" t="s">
        <v>42</v>
      </c>
      <c r="X402" s="20" t="s">
        <v>60</v>
      </c>
      <c r="Y402">
        <v>45255</v>
      </c>
      <c r="Z402" t="str">
        <f t="shared" si="96"/>
        <v>Kab. Indramayu45255</v>
      </c>
      <c r="AB402">
        <v>16153</v>
      </c>
      <c r="AC402" t="str">
        <f t="shared" si="93"/>
        <v/>
      </c>
      <c r="AD402" t="str">
        <f t="shared" si="93"/>
        <v/>
      </c>
      <c r="AE402" t="str">
        <f t="shared" si="93"/>
        <v/>
      </c>
      <c r="AF402" t="str">
        <f t="shared" si="93"/>
        <v/>
      </c>
      <c r="AG402" t="str">
        <f t="shared" si="93"/>
        <v/>
      </c>
      <c r="AH402" t="str">
        <f t="shared" si="93"/>
        <v/>
      </c>
      <c r="AI402" t="str">
        <f t="shared" si="93"/>
        <v/>
      </c>
      <c r="AJ402" t="str">
        <f t="shared" si="93"/>
        <v/>
      </c>
      <c r="AK402" t="str">
        <f t="shared" si="93"/>
        <v/>
      </c>
      <c r="AL402" t="str">
        <f t="shared" si="93"/>
        <v/>
      </c>
      <c r="AM402" t="str">
        <f t="shared" si="93"/>
        <v/>
      </c>
      <c r="AN402" t="str">
        <f t="shared" si="93"/>
        <v/>
      </c>
      <c r="AO402" t="str">
        <f t="shared" si="93"/>
        <v/>
      </c>
      <c r="AP402" t="str">
        <f t="shared" si="93"/>
        <v/>
      </c>
      <c r="AQ402" t="str">
        <f t="shared" si="93"/>
        <v/>
      </c>
      <c r="AR402" t="str">
        <f t="shared" si="93"/>
        <v/>
      </c>
      <c r="AS402" t="str">
        <f t="shared" si="91"/>
        <v/>
      </c>
      <c r="AT402" t="str">
        <f t="shared" si="91"/>
        <v/>
      </c>
      <c r="AU402" t="str">
        <f t="shared" si="91"/>
        <v/>
      </c>
      <c r="AV402" t="str">
        <f t="shared" si="91"/>
        <v/>
      </c>
      <c r="AW402" t="str">
        <f t="shared" si="91"/>
        <v/>
      </c>
      <c r="AX402">
        <f t="shared" si="91"/>
        <v>16153</v>
      </c>
      <c r="AY402" t="str">
        <f t="shared" si="91"/>
        <v/>
      </c>
      <c r="AZ402" t="str">
        <f t="shared" si="91"/>
        <v/>
      </c>
      <c r="BA402" t="str">
        <f t="shared" si="91"/>
        <v/>
      </c>
      <c r="BB402" t="str">
        <f t="shared" si="91"/>
        <v/>
      </c>
      <c r="BC402" t="str">
        <f t="shared" si="91"/>
        <v/>
      </c>
      <c r="BD402" t="str">
        <f t="shared" si="91"/>
        <v/>
      </c>
      <c r="BE402" t="str">
        <f t="shared" si="91"/>
        <v/>
      </c>
      <c r="BF402" t="str">
        <f t="shared" si="91"/>
        <v/>
      </c>
      <c r="BG402" t="str">
        <f t="shared" si="91"/>
        <v/>
      </c>
      <c r="BH402" t="str">
        <f t="shared" si="94"/>
        <v/>
      </c>
      <c r="BI402" t="str">
        <f t="shared" si="94"/>
        <v/>
      </c>
      <c r="BJ402" t="str">
        <f t="shared" si="94"/>
        <v/>
      </c>
      <c r="BK402" t="str">
        <f t="shared" si="94"/>
        <v/>
      </c>
      <c r="BL402" t="str">
        <f t="shared" si="94"/>
        <v/>
      </c>
      <c r="BM402" t="str">
        <f t="shared" si="94"/>
        <v/>
      </c>
      <c r="BN402" t="str">
        <f t="shared" si="94"/>
        <v/>
      </c>
      <c r="BO402" t="str">
        <f t="shared" si="94"/>
        <v/>
      </c>
      <c r="BP402" t="str">
        <f t="shared" si="94"/>
        <v/>
      </c>
      <c r="BQ402" t="str">
        <f t="shared" si="94"/>
        <v/>
      </c>
      <c r="BU402" t="s">
        <v>44</v>
      </c>
      <c r="BV402" t="s">
        <v>50</v>
      </c>
      <c r="BW402">
        <v>12790</v>
      </c>
      <c r="BX402">
        <v>-6.2453101000000002</v>
      </c>
      <c r="BY402">
        <v>106.8266873</v>
      </c>
      <c r="BZ402">
        <v>182.06967177687841</v>
      </c>
    </row>
    <row r="403" spans="1:78" x14ac:dyDescent="0.25">
      <c r="A403" t="str">
        <f t="shared" si="95"/>
        <v>Kota Jakarta Selatan12810</v>
      </c>
      <c r="B403" s="20" t="s">
        <v>50</v>
      </c>
      <c r="C403">
        <v>12810</v>
      </c>
      <c r="D403" s="21">
        <v>175.89956769016536</v>
      </c>
      <c r="E403" s="21">
        <v>170.77063524126709</v>
      </c>
      <c r="F403" s="23">
        <v>1015000</v>
      </c>
      <c r="G403" s="23">
        <v>1015000</v>
      </c>
      <c r="H403" t="s">
        <v>42</v>
      </c>
      <c r="I403" s="23">
        <v>1015000</v>
      </c>
      <c r="J403" s="22"/>
      <c r="K403" t="s">
        <v>44</v>
      </c>
      <c r="L403" s="20" t="s">
        <v>50</v>
      </c>
      <c r="M403">
        <v>12810</v>
      </c>
      <c r="N403" s="21">
        <v>39.602883091017034</v>
      </c>
      <c r="O403" s="21">
        <v>18.079126634339652</v>
      </c>
      <c r="P403" t="s">
        <v>42</v>
      </c>
      <c r="Q403" t="s">
        <v>42</v>
      </c>
      <c r="X403" s="20" t="s">
        <v>64</v>
      </c>
      <c r="Y403">
        <v>45458</v>
      </c>
      <c r="Z403" t="str">
        <f t="shared" si="96"/>
        <v>Kab. Majalengka45458</v>
      </c>
      <c r="AB403">
        <v>16154</v>
      </c>
      <c r="AC403" t="str">
        <f t="shared" si="93"/>
        <v/>
      </c>
      <c r="AD403" t="str">
        <f t="shared" si="93"/>
        <v/>
      </c>
      <c r="AE403" t="str">
        <f t="shared" si="93"/>
        <v/>
      </c>
      <c r="AF403" t="str">
        <f t="shared" si="93"/>
        <v/>
      </c>
      <c r="AG403" t="str">
        <f t="shared" si="93"/>
        <v/>
      </c>
      <c r="AH403" t="str">
        <f t="shared" si="93"/>
        <v/>
      </c>
      <c r="AI403" t="str">
        <f t="shared" si="93"/>
        <v/>
      </c>
      <c r="AJ403" t="str">
        <f t="shared" si="93"/>
        <v/>
      </c>
      <c r="AK403" t="str">
        <f t="shared" si="93"/>
        <v/>
      </c>
      <c r="AL403" t="str">
        <f t="shared" si="93"/>
        <v/>
      </c>
      <c r="AM403" t="str">
        <f t="shared" si="93"/>
        <v/>
      </c>
      <c r="AN403" t="str">
        <f t="shared" si="93"/>
        <v/>
      </c>
      <c r="AO403" t="str">
        <f t="shared" si="93"/>
        <v/>
      </c>
      <c r="AP403" t="str">
        <f t="shared" si="93"/>
        <v/>
      </c>
      <c r="AQ403" t="str">
        <f t="shared" si="93"/>
        <v/>
      </c>
      <c r="AR403" t="str">
        <f t="shared" si="93"/>
        <v/>
      </c>
      <c r="AS403" t="str">
        <f t="shared" si="91"/>
        <v/>
      </c>
      <c r="AT403" t="str">
        <f t="shared" si="91"/>
        <v/>
      </c>
      <c r="AU403" t="str">
        <f t="shared" si="91"/>
        <v/>
      </c>
      <c r="AV403" t="str">
        <f t="shared" si="91"/>
        <v/>
      </c>
      <c r="AW403" t="str">
        <f t="shared" si="91"/>
        <v/>
      </c>
      <c r="AX403">
        <f t="shared" si="91"/>
        <v>16154</v>
      </c>
      <c r="AY403" t="str">
        <f t="shared" si="91"/>
        <v/>
      </c>
      <c r="AZ403" t="str">
        <f t="shared" si="91"/>
        <v/>
      </c>
      <c r="BA403" t="str">
        <f t="shared" si="91"/>
        <v/>
      </c>
      <c r="BB403" t="str">
        <f t="shared" si="91"/>
        <v/>
      </c>
      <c r="BC403" t="str">
        <f t="shared" si="91"/>
        <v/>
      </c>
      <c r="BD403" t="str">
        <f t="shared" si="91"/>
        <v/>
      </c>
      <c r="BE403" t="str">
        <f t="shared" si="91"/>
        <v/>
      </c>
      <c r="BF403" t="str">
        <f t="shared" si="91"/>
        <v/>
      </c>
      <c r="BG403" t="str">
        <f t="shared" si="91"/>
        <v/>
      </c>
      <c r="BH403" t="str">
        <f t="shared" si="94"/>
        <v/>
      </c>
      <c r="BI403" t="str">
        <f t="shared" si="94"/>
        <v/>
      </c>
      <c r="BJ403" t="str">
        <f t="shared" si="94"/>
        <v/>
      </c>
      <c r="BK403" t="str">
        <f t="shared" si="94"/>
        <v/>
      </c>
      <c r="BL403" t="str">
        <f t="shared" si="94"/>
        <v/>
      </c>
      <c r="BM403" t="str">
        <f t="shared" si="94"/>
        <v/>
      </c>
      <c r="BN403" t="str">
        <f t="shared" si="94"/>
        <v/>
      </c>
      <c r="BO403" t="str">
        <f t="shared" si="94"/>
        <v/>
      </c>
      <c r="BP403" t="str">
        <f t="shared" si="94"/>
        <v/>
      </c>
      <c r="BQ403" t="str">
        <f t="shared" si="94"/>
        <v/>
      </c>
      <c r="BU403" t="s">
        <v>44</v>
      </c>
      <c r="BV403" t="s">
        <v>50</v>
      </c>
      <c r="BW403">
        <v>12810</v>
      </c>
      <c r="BX403">
        <v>-6.2356436000000004</v>
      </c>
      <c r="BY403">
        <v>106.8488128</v>
      </c>
      <c r="BZ403">
        <v>180.62172499402305</v>
      </c>
    </row>
    <row r="404" spans="1:78" x14ac:dyDescent="0.25">
      <c r="A404" t="str">
        <f t="shared" si="95"/>
        <v>Kota Jakarta Selatan12820</v>
      </c>
      <c r="B404" s="20" t="s">
        <v>50</v>
      </c>
      <c r="C404">
        <v>12820</v>
      </c>
      <c r="D404" s="21">
        <v>175.47623262378855</v>
      </c>
      <c r="E404" s="21">
        <v>170.39457178293759</v>
      </c>
      <c r="F404" s="23">
        <v>1015000</v>
      </c>
      <c r="G404" s="23">
        <v>1015000</v>
      </c>
      <c r="H404" t="s">
        <v>42</v>
      </c>
      <c r="I404" s="23">
        <v>1015000</v>
      </c>
      <c r="J404" s="22"/>
      <c r="K404" t="s">
        <v>44</v>
      </c>
      <c r="L404" s="20" t="s">
        <v>50</v>
      </c>
      <c r="M404">
        <v>12820</v>
      </c>
      <c r="N404" s="21">
        <v>40.019769009998193</v>
      </c>
      <c r="O404" s="21">
        <v>17.16138991855448</v>
      </c>
      <c r="P404" t="s">
        <v>42</v>
      </c>
      <c r="Q404" t="s">
        <v>42</v>
      </c>
      <c r="X404" s="20" t="s">
        <v>67</v>
      </c>
      <c r="Y404">
        <v>43194</v>
      </c>
      <c r="Z404" t="str">
        <f t="shared" si="96"/>
        <v>Kab. Sukabumi43194</v>
      </c>
      <c r="AB404">
        <v>16155</v>
      </c>
      <c r="AC404" t="str">
        <f t="shared" si="93"/>
        <v/>
      </c>
      <c r="AD404" t="str">
        <f t="shared" si="93"/>
        <v/>
      </c>
      <c r="AE404" t="str">
        <f t="shared" si="93"/>
        <v/>
      </c>
      <c r="AF404" t="str">
        <f t="shared" si="93"/>
        <v/>
      </c>
      <c r="AG404" t="str">
        <f t="shared" si="93"/>
        <v/>
      </c>
      <c r="AH404" t="str">
        <f t="shared" si="93"/>
        <v/>
      </c>
      <c r="AI404" t="str">
        <f t="shared" si="93"/>
        <v/>
      </c>
      <c r="AJ404" t="str">
        <f t="shared" si="93"/>
        <v/>
      </c>
      <c r="AK404" t="str">
        <f t="shared" si="93"/>
        <v/>
      </c>
      <c r="AL404" t="str">
        <f t="shared" si="93"/>
        <v/>
      </c>
      <c r="AM404" t="str">
        <f t="shared" si="93"/>
        <v/>
      </c>
      <c r="AN404" t="str">
        <f t="shared" si="93"/>
        <v/>
      </c>
      <c r="AO404" t="str">
        <f t="shared" si="93"/>
        <v/>
      </c>
      <c r="AP404" t="str">
        <f t="shared" si="93"/>
        <v/>
      </c>
      <c r="AQ404" t="str">
        <f t="shared" si="93"/>
        <v/>
      </c>
      <c r="AR404" t="str">
        <f t="shared" si="93"/>
        <v/>
      </c>
      <c r="AS404" t="str">
        <f t="shared" si="91"/>
        <v/>
      </c>
      <c r="AT404" t="str">
        <f t="shared" si="91"/>
        <v/>
      </c>
      <c r="AU404" t="str">
        <f t="shared" si="91"/>
        <v/>
      </c>
      <c r="AV404" t="str">
        <f t="shared" si="91"/>
        <v/>
      </c>
      <c r="AW404" t="str">
        <f t="shared" si="91"/>
        <v/>
      </c>
      <c r="AX404">
        <f t="shared" si="91"/>
        <v>16155</v>
      </c>
      <c r="AY404" t="str">
        <f t="shared" si="91"/>
        <v/>
      </c>
      <c r="AZ404" t="str">
        <f t="shared" si="91"/>
        <v/>
      </c>
      <c r="BA404" t="str">
        <f t="shared" si="91"/>
        <v/>
      </c>
      <c r="BB404" t="str">
        <f t="shared" si="91"/>
        <v/>
      </c>
      <c r="BC404" t="str">
        <f t="shared" si="91"/>
        <v/>
      </c>
      <c r="BD404" t="str">
        <f t="shared" si="91"/>
        <v/>
      </c>
      <c r="BE404" t="str">
        <f t="shared" si="91"/>
        <v/>
      </c>
      <c r="BF404" t="str">
        <f t="shared" si="91"/>
        <v/>
      </c>
      <c r="BG404" t="str">
        <f t="shared" si="91"/>
        <v/>
      </c>
      <c r="BH404" t="str">
        <f t="shared" si="94"/>
        <v/>
      </c>
      <c r="BI404" t="str">
        <f t="shared" si="94"/>
        <v/>
      </c>
      <c r="BJ404" t="str">
        <f t="shared" si="94"/>
        <v/>
      </c>
      <c r="BK404" t="str">
        <f t="shared" si="94"/>
        <v/>
      </c>
      <c r="BL404" t="str">
        <f t="shared" si="94"/>
        <v/>
      </c>
      <c r="BM404" t="str">
        <f t="shared" si="94"/>
        <v/>
      </c>
      <c r="BN404" t="str">
        <f t="shared" si="94"/>
        <v/>
      </c>
      <c r="BO404" t="str">
        <f t="shared" si="94"/>
        <v/>
      </c>
      <c r="BP404" t="str">
        <f t="shared" si="94"/>
        <v/>
      </c>
      <c r="BQ404" t="str">
        <f t="shared" si="94"/>
        <v/>
      </c>
      <c r="BU404" t="s">
        <v>44</v>
      </c>
      <c r="BV404" t="s">
        <v>50</v>
      </c>
      <c r="BW404">
        <v>12820</v>
      </c>
      <c r="BX404">
        <v>-6.2328958999999999</v>
      </c>
      <c r="BY404">
        <v>106.8547133</v>
      </c>
      <c r="BZ404">
        <v>180.2690008207976</v>
      </c>
    </row>
    <row r="405" spans="1:78" x14ac:dyDescent="0.25">
      <c r="A405" t="str">
        <f t="shared" si="95"/>
        <v>Kota Jakarta Selatan12830</v>
      </c>
      <c r="B405" s="20" t="s">
        <v>50</v>
      </c>
      <c r="C405">
        <v>12830</v>
      </c>
      <c r="D405" s="21">
        <v>174.77194070541171</v>
      </c>
      <c r="E405" s="21">
        <v>169.72328230360418</v>
      </c>
      <c r="F405" s="23">
        <v>1010000</v>
      </c>
      <c r="G405" s="23">
        <v>1010000</v>
      </c>
      <c r="H405" t="s">
        <v>42</v>
      </c>
      <c r="I405" s="23">
        <v>1010000</v>
      </c>
      <c r="J405" s="22"/>
      <c r="K405" t="s">
        <v>44</v>
      </c>
      <c r="L405" s="20" t="s">
        <v>50</v>
      </c>
      <c r="M405">
        <v>12830</v>
      </c>
      <c r="N405" s="21">
        <v>40.035106517060171</v>
      </c>
      <c r="O405" s="21">
        <v>16.196939161861017</v>
      </c>
      <c r="P405" t="s">
        <v>42</v>
      </c>
      <c r="Q405" t="s">
        <v>42</v>
      </c>
      <c r="X405" s="20" t="s">
        <v>61</v>
      </c>
      <c r="Y405">
        <v>46184</v>
      </c>
      <c r="Z405" t="str">
        <f t="shared" si="96"/>
        <v>Kab. Tasikmalaya46184</v>
      </c>
      <c r="AB405">
        <v>16156</v>
      </c>
      <c r="AC405" t="str">
        <f t="shared" si="93"/>
        <v/>
      </c>
      <c r="AD405" t="str">
        <f t="shared" si="93"/>
        <v/>
      </c>
      <c r="AE405" t="str">
        <f t="shared" si="93"/>
        <v/>
      </c>
      <c r="AF405" t="str">
        <f t="shared" si="93"/>
        <v/>
      </c>
      <c r="AG405" t="str">
        <f t="shared" si="93"/>
        <v/>
      </c>
      <c r="AH405" t="str">
        <f t="shared" si="93"/>
        <v/>
      </c>
      <c r="AI405" t="str">
        <f t="shared" si="93"/>
        <v/>
      </c>
      <c r="AJ405" t="str">
        <f t="shared" si="93"/>
        <v/>
      </c>
      <c r="AK405" t="str">
        <f t="shared" si="93"/>
        <v/>
      </c>
      <c r="AL405" t="str">
        <f t="shared" si="93"/>
        <v/>
      </c>
      <c r="AM405" t="str">
        <f t="shared" si="93"/>
        <v/>
      </c>
      <c r="AN405" t="str">
        <f t="shared" si="93"/>
        <v/>
      </c>
      <c r="AO405" t="str">
        <f t="shared" si="93"/>
        <v/>
      </c>
      <c r="AP405" t="str">
        <f t="shared" si="93"/>
        <v/>
      </c>
      <c r="AQ405" t="str">
        <f t="shared" si="93"/>
        <v/>
      </c>
      <c r="AR405" t="str">
        <f t="shared" si="93"/>
        <v/>
      </c>
      <c r="AS405" t="str">
        <f t="shared" si="91"/>
        <v/>
      </c>
      <c r="AT405" t="str">
        <f t="shared" si="91"/>
        <v/>
      </c>
      <c r="AU405" t="str">
        <f t="shared" si="91"/>
        <v/>
      </c>
      <c r="AV405" t="str">
        <f t="shared" si="91"/>
        <v/>
      </c>
      <c r="AW405" t="str">
        <f t="shared" si="91"/>
        <v/>
      </c>
      <c r="AX405">
        <f t="shared" si="91"/>
        <v>16156</v>
      </c>
      <c r="AY405" t="str">
        <f t="shared" si="91"/>
        <v/>
      </c>
      <c r="AZ405" t="str">
        <f t="shared" si="91"/>
        <v/>
      </c>
      <c r="BA405" t="str">
        <f t="shared" si="91"/>
        <v/>
      </c>
      <c r="BB405" t="str">
        <f t="shared" si="91"/>
        <v/>
      </c>
      <c r="BC405" t="str">
        <f t="shared" si="91"/>
        <v/>
      </c>
      <c r="BD405" t="str">
        <f t="shared" si="91"/>
        <v/>
      </c>
      <c r="BE405" t="str">
        <f t="shared" si="91"/>
        <v/>
      </c>
      <c r="BF405" t="str">
        <f t="shared" si="91"/>
        <v/>
      </c>
      <c r="BG405" t="str">
        <f t="shared" si="91"/>
        <v/>
      </c>
      <c r="BH405" t="str">
        <f t="shared" si="94"/>
        <v/>
      </c>
      <c r="BI405" t="str">
        <f t="shared" si="94"/>
        <v/>
      </c>
      <c r="BJ405" t="str">
        <f t="shared" si="94"/>
        <v/>
      </c>
      <c r="BK405" t="str">
        <f t="shared" si="94"/>
        <v/>
      </c>
      <c r="BL405" t="str">
        <f t="shared" si="94"/>
        <v/>
      </c>
      <c r="BM405" t="str">
        <f t="shared" si="94"/>
        <v/>
      </c>
      <c r="BN405" t="str">
        <f t="shared" si="94"/>
        <v/>
      </c>
      <c r="BO405" t="str">
        <f t="shared" si="94"/>
        <v/>
      </c>
      <c r="BP405" t="str">
        <f t="shared" si="94"/>
        <v/>
      </c>
      <c r="BQ405" t="str">
        <f t="shared" si="94"/>
        <v/>
      </c>
      <c r="BU405" t="s">
        <v>44</v>
      </c>
      <c r="BV405" t="s">
        <v>50</v>
      </c>
      <c r="BW405">
        <v>12830</v>
      </c>
      <c r="BX405">
        <v>-6.2327028999999996</v>
      </c>
      <c r="BY405">
        <v>106.8606139</v>
      </c>
      <c r="BZ405">
        <v>179.61408434500362</v>
      </c>
    </row>
    <row r="406" spans="1:78" x14ac:dyDescent="0.25">
      <c r="A406" t="str">
        <f t="shared" si="95"/>
        <v>Kota Jakarta Selatan12840</v>
      </c>
      <c r="B406" s="20" t="s">
        <v>50</v>
      </c>
      <c r="C406">
        <v>12840</v>
      </c>
      <c r="D406" s="21">
        <v>176.55898319438322</v>
      </c>
      <c r="E406" s="21">
        <v>171.56663151309661</v>
      </c>
      <c r="F406" s="23">
        <v>1020000</v>
      </c>
      <c r="G406" s="23">
        <v>1020000</v>
      </c>
      <c r="H406" t="s">
        <v>42</v>
      </c>
      <c r="I406" s="23">
        <v>1020000</v>
      </c>
      <c r="J406" s="22"/>
      <c r="K406" t="s">
        <v>44</v>
      </c>
      <c r="L406" s="20" t="s">
        <v>50</v>
      </c>
      <c r="M406">
        <v>12840</v>
      </c>
      <c r="N406" s="21">
        <v>42.154319944134201</v>
      </c>
      <c r="O406" s="21">
        <v>17.104665714184573</v>
      </c>
      <c r="P406" t="s">
        <v>42</v>
      </c>
      <c r="Q406" t="s">
        <v>42</v>
      </c>
      <c r="X406" s="20" t="s">
        <v>6</v>
      </c>
      <c r="Y406">
        <v>17356</v>
      </c>
      <c r="Z406" t="str">
        <f t="shared" si="96"/>
        <v>Kab. Bekasi17356</v>
      </c>
      <c r="AB406">
        <v>16157</v>
      </c>
      <c r="AC406" t="str">
        <f t="shared" si="93"/>
        <v/>
      </c>
      <c r="AD406" t="str">
        <f t="shared" si="93"/>
        <v/>
      </c>
      <c r="AE406" t="str">
        <f t="shared" si="93"/>
        <v/>
      </c>
      <c r="AF406" t="str">
        <f t="shared" si="93"/>
        <v/>
      </c>
      <c r="AG406" t="str">
        <f t="shared" si="93"/>
        <v/>
      </c>
      <c r="AH406" t="str">
        <f t="shared" si="93"/>
        <v/>
      </c>
      <c r="AI406" t="str">
        <f t="shared" si="93"/>
        <v/>
      </c>
      <c r="AJ406" t="str">
        <f t="shared" si="93"/>
        <v/>
      </c>
      <c r="AK406" t="str">
        <f t="shared" si="93"/>
        <v/>
      </c>
      <c r="AL406" t="str">
        <f t="shared" si="93"/>
        <v/>
      </c>
      <c r="AM406" t="str">
        <f t="shared" si="93"/>
        <v/>
      </c>
      <c r="AN406" t="str">
        <f t="shared" si="93"/>
        <v/>
      </c>
      <c r="AO406" t="str">
        <f t="shared" si="93"/>
        <v/>
      </c>
      <c r="AP406" t="str">
        <f t="shared" si="93"/>
        <v/>
      </c>
      <c r="AQ406" t="str">
        <f t="shared" si="93"/>
        <v/>
      </c>
      <c r="AR406" t="str">
        <f t="shared" si="93"/>
        <v/>
      </c>
      <c r="AS406" t="str">
        <f t="shared" si="91"/>
        <v/>
      </c>
      <c r="AT406" t="str">
        <f t="shared" si="91"/>
        <v/>
      </c>
      <c r="AU406" t="str">
        <f t="shared" si="91"/>
        <v/>
      </c>
      <c r="AV406" t="str">
        <f t="shared" si="91"/>
        <v/>
      </c>
      <c r="AW406" t="str">
        <f t="shared" si="91"/>
        <v/>
      </c>
      <c r="AX406">
        <f t="shared" si="91"/>
        <v>16157</v>
      </c>
      <c r="AY406" t="str">
        <f t="shared" si="91"/>
        <v/>
      </c>
      <c r="AZ406" t="str">
        <f t="shared" si="91"/>
        <v/>
      </c>
      <c r="BA406" t="str">
        <f t="shared" si="91"/>
        <v/>
      </c>
      <c r="BB406" t="str">
        <f t="shared" si="91"/>
        <v/>
      </c>
      <c r="BC406" t="str">
        <f t="shared" si="91"/>
        <v/>
      </c>
      <c r="BD406" t="str">
        <f t="shared" si="91"/>
        <v/>
      </c>
      <c r="BE406" t="str">
        <f t="shared" si="91"/>
        <v/>
      </c>
      <c r="BF406" t="str">
        <f t="shared" si="91"/>
        <v/>
      </c>
      <c r="BG406" t="str">
        <f t="shared" si="91"/>
        <v/>
      </c>
      <c r="BH406" t="str">
        <f t="shared" si="94"/>
        <v/>
      </c>
      <c r="BI406" t="str">
        <f t="shared" si="94"/>
        <v/>
      </c>
      <c r="BJ406" t="str">
        <f t="shared" si="94"/>
        <v/>
      </c>
      <c r="BK406" t="str">
        <f t="shared" si="94"/>
        <v/>
      </c>
      <c r="BL406" t="str">
        <f t="shared" si="94"/>
        <v/>
      </c>
      <c r="BM406" t="str">
        <f t="shared" si="94"/>
        <v/>
      </c>
      <c r="BN406" t="str">
        <f t="shared" si="94"/>
        <v/>
      </c>
      <c r="BO406" t="str">
        <f t="shared" si="94"/>
        <v/>
      </c>
      <c r="BP406" t="str">
        <f t="shared" si="94"/>
        <v/>
      </c>
      <c r="BQ406" t="str">
        <f t="shared" si="94"/>
        <v/>
      </c>
      <c r="BU406" t="s">
        <v>44</v>
      </c>
      <c r="BV406" t="s">
        <v>50</v>
      </c>
      <c r="BW406">
        <v>12840</v>
      </c>
      <c r="BX406">
        <v>-6.2200278999999998</v>
      </c>
      <c r="BY406">
        <v>106.8576636</v>
      </c>
      <c r="BZ406">
        <v>181.48255635458079</v>
      </c>
    </row>
    <row r="407" spans="1:78" x14ac:dyDescent="0.25">
      <c r="A407" t="str">
        <f t="shared" si="95"/>
        <v>Kota Jakarta Selatan12850</v>
      </c>
      <c r="B407" s="20" t="s">
        <v>50</v>
      </c>
      <c r="C407">
        <v>12850</v>
      </c>
      <c r="D407" s="21">
        <v>178.12264415514016</v>
      </c>
      <c r="E407" s="21">
        <v>173.14046881598856</v>
      </c>
      <c r="F407" s="23">
        <v>1030000</v>
      </c>
      <c r="G407" s="23">
        <v>1030000</v>
      </c>
      <c r="H407" t="s">
        <v>42</v>
      </c>
      <c r="I407" s="23">
        <v>1030000</v>
      </c>
      <c r="J407" s="22"/>
      <c r="K407" t="s">
        <v>44</v>
      </c>
      <c r="L407" s="20" t="s">
        <v>50</v>
      </c>
      <c r="M407">
        <v>12850</v>
      </c>
      <c r="N407" s="21">
        <v>43.426522379580852</v>
      </c>
      <c r="O407" s="21">
        <v>18.39745589276497</v>
      </c>
      <c r="P407" t="s">
        <v>42</v>
      </c>
      <c r="Q407" t="s">
        <v>42</v>
      </c>
      <c r="X407" s="20" t="s">
        <v>59</v>
      </c>
      <c r="Y407">
        <v>43268</v>
      </c>
      <c r="Z407" t="str">
        <f t="shared" si="96"/>
        <v>Kab. Cianjur43268</v>
      </c>
      <c r="AB407">
        <v>16158</v>
      </c>
      <c r="AC407" t="str">
        <f t="shared" si="93"/>
        <v/>
      </c>
      <c r="AD407" t="str">
        <f t="shared" si="93"/>
        <v/>
      </c>
      <c r="AE407" t="str">
        <f t="shared" si="93"/>
        <v/>
      </c>
      <c r="AF407" t="str">
        <f t="shared" si="93"/>
        <v/>
      </c>
      <c r="AG407" t="str">
        <f t="shared" si="93"/>
        <v/>
      </c>
      <c r="AH407" t="str">
        <f t="shared" si="93"/>
        <v/>
      </c>
      <c r="AI407" t="str">
        <f t="shared" si="93"/>
        <v/>
      </c>
      <c r="AJ407" t="str">
        <f t="shared" si="93"/>
        <v/>
      </c>
      <c r="AK407" t="str">
        <f t="shared" si="93"/>
        <v/>
      </c>
      <c r="AL407" t="str">
        <f t="shared" si="93"/>
        <v/>
      </c>
      <c r="AM407" t="str">
        <f t="shared" si="93"/>
        <v/>
      </c>
      <c r="AN407" t="str">
        <f t="shared" si="93"/>
        <v/>
      </c>
      <c r="AO407" t="str">
        <f t="shared" si="93"/>
        <v/>
      </c>
      <c r="AP407" t="str">
        <f t="shared" si="93"/>
        <v/>
      </c>
      <c r="AQ407" t="str">
        <f t="shared" si="93"/>
        <v/>
      </c>
      <c r="AR407" t="str">
        <f t="shared" si="93"/>
        <v/>
      </c>
      <c r="AS407" t="str">
        <f t="shared" si="91"/>
        <v/>
      </c>
      <c r="AT407" t="str">
        <f t="shared" si="91"/>
        <v/>
      </c>
      <c r="AU407" t="str">
        <f t="shared" si="91"/>
        <v/>
      </c>
      <c r="AV407" t="str">
        <f t="shared" si="91"/>
        <v/>
      </c>
      <c r="AW407" t="str">
        <f t="shared" si="91"/>
        <v/>
      </c>
      <c r="AX407">
        <f t="shared" si="91"/>
        <v>16158</v>
      </c>
      <c r="AY407" t="str">
        <f t="shared" si="91"/>
        <v/>
      </c>
      <c r="AZ407" t="str">
        <f t="shared" si="91"/>
        <v/>
      </c>
      <c r="BA407" t="str">
        <f t="shared" si="91"/>
        <v/>
      </c>
      <c r="BB407" t="str">
        <f t="shared" si="91"/>
        <v/>
      </c>
      <c r="BC407" t="str">
        <f t="shared" si="91"/>
        <v/>
      </c>
      <c r="BD407" t="str">
        <f t="shared" si="91"/>
        <v/>
      </c>
      <c r="BE407" t="str">
        <f t="shared" si="91"/>
        <v/>
      </c>
      <c r="BF407" t="str">
        <f t="shared" si="91"/>
        <v/>
      </c>
      <c r="BG407" t="str">
        <f t="shared" si="91"/>
        <v/>
      </c>
      <c r="BH407" t="str">
        <f t="shared" si="94"/>
        <v/>
      </c>
      <c r="BI407" t="str">
        <f t="shared" si="94"/>
        <v/>
      </c>
      <c r="BJ407" t="str">
        <f t="shared" si="94"/>
        <v/>
      </c>
      <c r="BK407" t="str">
        <f t="shared" si="94"/>
        <v/>
      </c>
      <c r="BL407" t="str">
        <f t="shared" si="94"/>
        <v/>
      </c>
      <c r="BM407" t="str">
        <f t="shared" si="94"/>
        <v/>
      </c>
      <c r="BN407" t="str">
        <f t="shared" si="94"/>
        <v/>
      </c>
      <c r="BO407" t="str">
        <f t="shared" si="94"/>
        <v/>
      </c>
      <c r="BP407" t="str">
        <f t="shared" si="94"/>
        <v/>
      </c>
      <c r="BQ407" t="str">
        <f t="shared" si="94"/>
        <v/>
      </c>
      <c r="BU407" t="s">
        <v>44</v>
      </c>
      <c r="BV407" t="s">
        <v>50</v>
      </c>
      <c r="BW407">
        <v>12850</v>
      </c>
      <c r="BX407">
        <v>-6.2125586000000004</v>
      </c>
      <c r="BY407">
        <v>106.85176300000001</v>
      </c>
      <c r="BZ407">
        <v>183.05994039875699</v>
      </c>
    </row>
    <row r="408" spans="1:78" x14ac:dyDescent="0.25">
      <c r="A408" t="str">
        <f t="shared" si="95"/>
        <v>Kota Jakarta Selatan12860</v>
      </c>
      <c r="B408" s="20" t="s">
        <v>50</v>
      </c>
      <c r="C408">
        <v>12860</v>
      </c>
      <c r="D408" s="21">
        <v>177.60931936158087</v>
      </c>
      <c r="E408" s="21">
        <v>172.56756892553096</v>
      </c>
      <c r="F408" s="23">
        <v>1025000</v>
      </c>
      <c r="G408" s="23">
        <v>1025000</v>
      </c>
      <c r="H408" t="s">
        <v>42</v>
      </c>
      <c r="I408" s="23">
        <v>1025000</v>
      </c>
      <c r="J408" s="22"/>
      <c r="K408" t="s">
        <v>44</v>
      </c>
      <c r="L408" s="20" t="s">
        <v>50</v>
      </c>
      <c r="M408">
        <v>12860</v>
      </c>
      <c r="N408" s="21">
        <v>42.155712165617786</v>
      </c>
      <c r="O408" s="21">
        <v>18.514322535066075</v>
      </c>
      <c r="P408" t="s">
        <v>42</v>
      </c>
      <c r="Q408" t="s">
        <v>42</v>
      </c>
      <c r="X408" s="20" t="s">
        <v>57</v>
      </c>
      <c r="Y408">
        <v>44178</v>
      </c>
      <c r="Z408" t="str">
        <f t="shared" si="96"/>
        <v>Kab. Garut44178</v>
      </c>
      <c r="AB408">
        <v>16161</v>
      </c>
      <c r="AC408" t="str">
        <f t="shared" si="93"/>
        <v/>
      </c>
      <c r="AD408" t="str">
        <f t="shared" si="93"/>
        <v/>
      </c>
      <c r="AE408" t="str">
        <f t="shared" si="93"/>
        <v/>
      </c>
      <c r="AF408" t="str">
        <f t="shared" si="93"/>
        <v/>
      </c>
      <c r="AG408" t="str">
        <f t="shared" si="93"/>
        <v/>
      </c>
      <c r="AH408" t="str">
        <f t="shared" si="93"/>
        <v/>
      </c>
      <c r="AI408" t="str">
        <f t="shared" si="93"/>
        <v/>
      </c>
      <c r="AJ408" t="str">
        <f t="shared" si="93"/>
        <v/>
      </c>
      <c r="AK408" t="str">
        <f t="shared" si="93"/>
        <v/>
      </c>
      <c r="AL408" t="str">
        <f t="shared" si="93"/>
        <v/>
      </c>
      <c r="AM408" t="str">
        <f t="shared" si="93"/>
        <v/>
      </c>
      <c r="AN408" t="str">
        <f t="shared" si="93"/>
        <v/>
      </c>
      <c r="AO408" t="str">
        <f t="shared" si="93"/>
        <v/>
      </c>
      <c r="AP408" t="str">
        <f t="shared" si="93"/>
        <v/>
      </c>
      <c r="AQ408" t="str">
        <f t="shared" si="93"/>
        <v/>
      </c>
      <c r="AR408" t="str">
        <f t="shared" si="93"/>
        <v/>
      </c>
      <c r="AS408" t="str">
        <f t="shared" si="91"/>
        <v/>
      </c>
      <c r="AT408" t="str">
        <f t="shared" si="91"/>
        <v/>
      </c>
      <c r="AU408" t="str">
        <f t="shared" si="91"/>
        <v/>
      </c>
      <c r="AV408" t="str">
        <f t="shared" si="91"/>
        <v/>
      </c>
      <c r="AW408" t="str">
        <f t="shared" si="91"/>
        <v/>
      </c>
      <c r="AX408">
        <f t="shared" si="91"/>
        <v>16161</v>
      </c>
      <c r="AY408" t="str">
        <f t="shared" si="91"/>
        <v/>
      </c>
      <c r="AZ408" t="str">
        <f t="shared" si="91"/>
        <v/>
      </c>
      <c r="BA408" t="str">
        <f t="shared" si="91"/>
        <v/>
      </c>
      <c r="BB408" t="str">
        <f t="shared" si="91"/>
        <v/>
      </c>
      <c r="BC408" t="str">
        <f t="shared" si="91"/>
        <v/>
      </c>
      <c r="BD408" t="str">
        <f t="shared" si="91"/>
        <v/>
      </c>
      <c r="BE408" t="str">
        <f t="shared" si="91"/>
        <v/>
      </c>
      <c r="BF408" t="str">
        <f t="shared" si="91"/>
        <v/>
      </c>
      <c r="BG408" t="str">
        <f t="shared" si="91"/>
        <v/>
      </c>
      <c r="BH408" t="str">
        <f t="shared" si="94"/>
        <v/>
      </c>
      <c r="BI408" t="str">
        <f t="shared" si="94"/>
        <v/>
      </c>
      <c r="BJ408" t="str">
        <f t="shared" si="94"/>
        <v/>
      </c>
      <c r="BK408" t="str">
        <f t="shared" si="94"/>
        <v/>
      </c>
      <c r="BL408" t="str">
        <f t="shared" si="94"/>
        <v/>
      </c>
      <c r="BM408" t="str">
        <f t="shared" si="94"/>
        <v/>
      </c>
      <c r="BN408" t="str">
        <f t="shared" si="94"/>
        <v/>
      </c>
      <c r="BO408" t="str">
        <f t="shared" si="94"/>
        <v/>
      </c>
      <c r="BP408" t="str">
        <f t="shared" si="94"/>
        <v/>
      </c>
      <c r="BQ408" t="str">
        <f t="shared" si="94"/>
        <v/>
      </c>
      <c r="BU408" t="s">
        <v>44</v>
      </c>
      <c r="BV408" t="s">
        <v>50</v>
      </c>
      <c r="BW408">
        <v>12860</v>
      </c>
      <c r="BX408">
        <v>-6.2203166999999997</v>
      </c>
      <c r="BY408">
        <v>106.8488128</v>
      </c>
      <c r="BZ408">
        <v>182.45942295834942</v>
      </c>
    </row>
    <row r="409" spans="1:78" x14ac:dyDescent="0.25">
      <c r="A409" t="str">
        <f t="shared" si="95"/>
        <v>Kota Jakarta Selatan12870</v>
      </c>
      <c r="B409" s="20" t="s">
        <v>50</v>
      </c>
      <c r="C409">
        <v>12870</v>
      </c>
      <c r="D409" s="21">
        <v>177.2483176934698</v>
      </c>
      <c r="E409" s="21">
        <v>172.08565055750967</v>
      </c>
      <c r="F409" s="23">
        <v>1025000</v>
      </c>
      <c r="G409" s="23">
        <v>1025000</v>
      </c>
      <c r="H409" t="s">
        <v>42</v>
      </c>
      <c r="I409" s="23">
        <v>1025000</v>
      </c>
      <c r="J409" s="22"/>
      <c r="K409" t="s">
        <v>44</v>
      </c>
      <c r="L409" s="20" t="s">
        <v>50</v>
      </c>
      <c r="M409">
        <v>12870</v>
      </c>
      <c r="N409" s="21">
        <v>40.086126655259015</v>
      </c>
      <c r="O409" s="21">
        <v>19.578703094950988</v>
      </c>
      <c r="P409" t="s">
        <v>42</v>
      </c>
      <c r="Q409" t="s">
        <v>42</v>
      </c>
      <c r="X409" s="20" t="s">
        <v>60</v>
      </c>
      <c r="Y409">
        <v>45262</v>
      </c>
      <c r="Z409" t="str">
        <f t="shared" si="96"/>
        <v>Kab. Indramayu45262</v>
      </c>
      <c r="AB409">
        <v>16162</v>
      </c>
      <c r="AC409" t="str">
        <f t="shared" si="93"/>
        <v/>
      </c>
      <c r="AD409" t="str">
        <f t="shared" si="93"/>
        <v/>
      </c>
      <c r="AE409" t="str">
        <f t="shared" si="93"/>
        <v/>
      </c>
      <c r="AF409" t="str">
        <f t="shared" si="93"/>
        <v/>
      </c>
      <c r="AG409" t="str">
        <f t="shared" si="93"/>
        <v/>
      </c>
      <c r="AH409" t="str">
        <f t="shared" si="93"/>
        <v/>
      </c>
      <c r="AI409" t="str">
        <f t="shared" si="93"/>
        <v/>
      </c>
      <c r="AJ409" t="str">
        <f t="shared" si="93"/>
        <v/>
      </c>
      <c r="AK409" t="str">
        <f t="shared" si="93"/>
        <v/>
      </c>
      <c r="AL409" t="str">
        <f t="shared" si="93"/>
        <v/>
      </c>
      <c r="AM409" t="str">
        <f t="shared" si="93"/>
        <v/>
      </c>
      <c r="AN409" t="str">
        <f t="shared" si="93"/>
        <v/>
      </c>
      <c r="AO409" t="str">
        <f t="shared" si="93"/>
        <v/>
      </c>
      <c r="AP409" t="str">
        <f t="shared" si="93"/>
        <v/>
      </c>
      <c r="AQ409" t="str">
        <f t="shared" si="93"/>
        <v/>
      </c>
      <c r="AR409" t="str">
        <f t="shared" ref="AR409:BG424" si="97">IFERROR(IF(MATCH(AR$11&amp;$AB409,$Z$12:$Z$1468,0)&gt;0,$AB409,""),"")</f>
        <v/>
      </c>
      <c r="AS409" t="str">
        <f t="shared" si="97"/>
        <v/>
      </c>
      <c r="AT409" t="str">
        <f t="shared" si="97"/>
        <v/>
      </c>
      <c r="AU409" t="str">
        <f t="shared" si="97"/>
        <v/>
      </c>
      <c r="AV409" t="str">
        <f t="shared" si="97"/>
        <v/>
      </c>
      <c r="AW409" t="str">
        <f t="shared" si="97"/>
        <v/>
      </c>
      <c r="AX409">
        <f t="shared" si="97"/>
        <v>16162</v>
      </c>
      <c r="AY409" t="str">
        <f t="shared" si="97"/>
        <v/>
      </c>
      <c r="AZ409" t="str">
        <f t="shared" si="97"/>
        <v/>
      </c>
      <c r="BA409" t="str">
        <f t="shared" si="97"/>
        <v/>
      </c>
      <c r="BB409" t="str">
        <f t="shared" si="97"/>
        <v/>
      </c>
      <c r="BC409" t="str">
        <f t="shared" si="97"/>
        <v/>
      </c>
      <c r="BD409" t="str">
        <f t="shared" si="97"/>
        <v/>
      </c>
      <c r="BE409" t="str">
        <f t="shared" si="97"/>
        <v/>
      </c>
      <c r="BF409" t="str">
        <f t="shared" si="97"/>
        <v/>
      </c>
      <c r="BG409" t="str">
        <f t="shared" si="97"/>
        <v/>
      </c>
      <c r="BH409" t="str">
        <f t="shared" si="94"/>
        <v/>
      </c>
      <c r="BI409" t="str">
        <f t="shared" si="94"/>
        <v/>
      </c>
      <c r="BJ409" t="str">
        <f t="shared" si="94"/>
        <v/>
      </c>
      <c r="BK409" t="str">
        <f t="shared" si="94"/>
        <v/>
      </c>
      <c r="BL409" t="str">
        <f t="shared" si="94"/>
        <v/>
      </c>
      <c r="BM409" t="str">
        <f t="shared" si="94"/>
        <v/>
      </c>
      <c r="BN409" t="str">
        <f t="shared" si="94"/>
        <v/>
      </c>
      <c r="BO409" t="str">
        <f t="shared" si="94"/>
        <v/>
      </c>
      <c r="BP409" t="str">
        <f t="shared" si="94"/>
        <v/>
      </c>
      <c r="BQ409" t="str">
        <f t="shared" si="94"/>
        <v/>
      </c>
      <c r="BU409" t="s">
        <v>44</v>
      </c>
      <c r="BV409" t="s">
        <v>50</v>
      </c>
      <c r="BW409">
        <v>12870</v>
      </c>
      <c r="BX409">
        <v>-6.2333780000000001</v>
      </c>
      <c r="BY409">
        <v>106.8399623</v>
      </c>
      <c r="BZ409">
        <v>181.91897328384252</v>
      </c>
    </row>
    <row r="410" spans="1:78" x14ac:dyDescent="0.25">
      <c r="A410" t="str">
        <f t="shared" si="95"/>
        <v>Kota Jakarta Selatan12910</v>
      </c>
      <c r="B410" s="20" t="s">
        <v>50</v>
      </c>
      <c r="C410">
        <v>12910</v>
      </c>
      <c r="D410" s="21">
        <v>181.85473577053523</v>
      </c>
      <c r="E410" s="21">
        <v>176.7559286270272</v>
      </c>
      <c r="F410" s="23">
        <v>1045000</v>
      </c>
      <c r="G410" s="23">
        <v>1045000</v>
      </c>
      <c r="H410" t="s">
        <v>42</v>
      </c>
      <c r="I410" s="23">
        <v>1045000</v>
      </c>
      <c r="J410" s="22"/>
      <c r="K410" t="s">
        <v>44</v>
      </c>
      <c r="L410" s="20" t="s">
        <v>50</v>
      </c>
      <c r="M410">
        <v>12910</v>
      </c>
      <c r="N410" s="21">
        <v>44.51788421158799</v>
      </c>
      <c r="O410" s="21">
        <v>22.813448528431366</v>
      </c>
      <c r="P410" t="s">
        <v>42</v>
      </c>
      <c r="Q410" t="s">
        <v>42</v>
      </c>
      <c r="X410" s="20" t="s">
        <v>60</v>
      </c>
      <c r="Y410">
        <v>45263</v>
      </c>
      <c r="Z410" t="str">
        <f t="shared" si="96"/>
        <v>Kab. Indramayu45263</v>
      </c>
      <c r="AB410">
        <v>16164</v>
      </c>
      <c r="AC410" t="str">
        <f t="shared" ref="AC410:AR425" si="98">IFERROR(IF(MATCH(AC$11&amp;$AB410,$Z$12:$Z$1468,0)&gt;0,$AB410,""),"")</f>
        <v/>
      </c>
      <c r="AD410" t="str">
        <f t="shared" si="98"/>
        <v/>
      </c>
      <c r="AE410" t="str">
        <f t="shared" si="98"/>
        <v/>
      </c>
      <c r="AF410" t="str">
        <f t="shared" si="98"/>
        <v/>
      </c>
      <c r="AG410" t="str">
        <f t="shared" si="98"/>
        <v/>
      </c>
      <c r="AH410" t="str">
        <f t="shared" si="98"/>
        <v/>
      </c>
      <c r="AI410" t="str">
        <f t="shared" si="98"/>
        <v/>
      </c>
      <c r="AJ410" t="str">
        <f t="shared" si="98"/>
        <v/>
      </c>
      <c r="AK410" t="str">
        <f t="shared" si="98"/>
        <v/>
      </c>
      <c r="AL410" t="str">
        <f t="shared" si="98"/>
        <v/>
      </c>
      <c r="AM410" t="str">
        <f t="shared" si="98"/>
        <v/>
      </c>
      <c r="AN410" t="str">
        <f t="shared" si="98"/>
        <v/>
      </c>
      <c r="AO410" t="str">
        <f t="shared" si="98"/>
        <v/>
      </c>
      <c r="AP410" t="str">
        <f t="shared" si="98"/>
        <v/>
      </c>
      <c r="AQ410" t="str">
        <f t="shared" si="98"/>
        <v/>
      </c>
      <c r="AR410" t="str">
        <f t="shared" si="98"/>
        <v/>
      </c>
      <c r="AS410" t="str">
        <f t="shared" si="97"/>
        <v/>
      </c>
      <c r="AT410" t="str">
        <f t="shared" si="97"/>
        <v/>
      </c>
      <c r="AU410" t="str">
        <f t="shared" si="97"/>
        <v/>
      </c>
      <c r="AV410" t="str">
        <f t="shared" si="97"/>
        <v/>
      </c>
      <c r="AW410" t="str">
        <f t="shared" si="97"/>
        <v/>
      </c>
      <c r="AX410">
        <f t="shared" si="97"/>
        <v>16164</v>
      </c>
      <c r="AY410" t="str">
        <f t="shared" si="97"/>
        <v/>
      </c>
      <c r="AZ410" t="str">
        <f t="shared" si="97"/>
        <v/>
      </c>
      <c r="BA410" t="str">
        <f t="shared" si="97"/>
        <v/>
      </c>
      <c r="BB410" t="str">
        <f t="shared" si="97"/>
        <v/>
      </c>
      <c r="BC410" t="str">
        <f t="shared" si="97"/>
        <v/>
      </c>
      <c r="BD410" t="str">
        <f t="shared" si="97"/>
        <v/>
      </c>
      <c r="BE410" t="str">
        <f t="shared" si="97"/>
        <v/>
      </c>
      <c r="BF410" t="str">
        <f t="shared" si="97"/>
        <v/>
      </c>
      <c r="BG410" t="str">
        <f t="shared" si="97"/>
        <v/>
      </c>
      <c r="BH410" t="str">
        <f t="shared" si="94"/>
        <v/>
      </c>
      <c r="BI410" t="str">
        <f t="shared" si="94"/>
        <v/>
      </c>
      <c r="BJ410" t="str">
        <f t="shared" si="94"/>
        <v/>
      </c>
      <c r="BK410" t="str">
        <f t="shared" si="94"/>
        <v/>
      </c>
      <c r="BL410" t="str">
        <f t="shared" si="94"/>
        <v/>
      </c>
      <c r="BM410" t="str">
        <f t="shared" si="94"/>
        <v/>
      </c>
      <c r="BN410" t="str">
        <f t="shared" si="94"/>
        <v/>
      </c>
      <c r="BO410" t="str">
        <f t="shared" si="94"/>
        <v/>
      </c>
      <c r="BP410" t="str">
        <f t="shared" si="94"/>
        <v/>
      </c>
      <c r="BQ410" t="str">
        <f t="shared" si="94"/>
        <v/>
      </c>
      <c r="BU410" t="s">
        <v>44</v>
      </c>
      <c r="BV410" t="s">
        <v>50</v>
      </c>
      <c r="BW410">
        <v>12910</v>
      </c>
      <c r="BX410">
        <v>-6.2083151000000001</v>
      </c>
      <c r="BY410">
        <v>106.8252123</v>
      </c>
      <c r="BZ410">
        <v>186.61707862148137</v>
      </c>
    </row>
    <row r="411" spans="1:78" x14ac:dyDescent="0.25">
      <c r="A411" t="str">
        <f t="shared" si="95"/>
        <v>Kota Jakarta Selatan12920</v>
      </c>
      <c r="B411" s="20" t="s">
        <v>50</v>
      </c>
      <c r="C411">
        <v>12920</v>
      </c>
      <c r="D411" s="21">
        <v>181.64133075727025</v>
      </c>
      <c r="E411" s="21">
        <v>176.49852267070477</v>
      </c>
      <c r="F411" s="23">
        <v>1045000</v>
      </c>
      <c r="G411" s="23">
        <v>1045000</v>
      </c>
      <c r="H411" t="s">
        <v>42</v>
      </c>
      <c r="I411" s="23">
        <v>1045000</v>
      </c>
      <c r="J411" s="22"/>
      <c r="K411" t="s">
        <v>44</v>
      </c>
      <c r="L411" s="20" t="s">
        <v>50</v>
      </c>
      <c r="M411">
        <v>12920</v>
      </c>
      <c r="N411" s="21">
        <v>43.728819080809366</v>
      </c>
      <c r="O411" s="21">
        <v>23.060034367989452</v>
      </c>
      <c r="P411" t="s">
        <v>42</v>
      </c>
      <c r="Q411" t="s">
        <v>42</v>
      </c>
      <c r="X411" s="20" t="s">
        <v>67</v>
      </c>
      <c r="Y411">
        <v>43192</v>
      </c>
      <c r="Z411" t="str">
        <f t="shared" si="96"/>
        <v>Kab. Sukabumi43192</v>
      </c>
      <c r="AB411">
        <v>16165</v>
      </c>
      <c r="AC411" t="str">
        <f t="shared" si="98"/>
        <v/>
      </c>
      <c r="AD411" t="str">
        <f t="shared" si="98"/>
        <v/>
      </c>
      <c r="AE411" t="str">
        <f t="shared" si="98"/>
        <v/>
      </c>
      <c r="AF411" t="str">
        <f t="shared" si="98"/>
        <v/>
      </c>
      <c r="AG411" t="str">
        <f t="shared" si="98"/>
        <v/>
      </c>
      <c r="AH411" t="str">
        <f t="shared" si="98"/>
        <v/>
      </c>
      <c r="AI411" t="str">
        <f t="shared" si="98"/>
        <v/>
      </c>
      <c r="AJ411" t="str">
        <f t="shared" si="98"/>
        <v/>
      </c>
      <c r="AK411" t="str">
        <f t="shared" si="98"/>
        <v/>
      </c>
      <c r="AL411" t="str">
        <f t="shared" si="98"/>
        <v/>
      </c>
      <c r="AM411" t="str">
        <f t="shared" si="98"/>
        <v/>
      </c>
      <c r="AN411" t="str">
        <f t="shared" si="98"/>
        <v/>
      </c>
      <c r="AO411" t="str">
        <f t="shared" si="98"/>
        <v/>
      </c>
      <c r="AP411" t="str">
        <f t="shared" si="98"/>
        <v/>
      </c>
      <c r="AQ411" t="str">
        <f t="shared" si="98"/>
        <v/>
      </c>
      <c r="AR411" t="str">
        <f t="shared" si="98"/>
        <v/>
      </c>
      <c r="AS411" t="str">
        <f t="shared" si="97"/>
        <v/>
      </c>
      <c r="AT411" t="str">
        <f t="shared" si="97"/>
        <v/>
      </c>
      <c r="AU411" t="str">
        <f t="shared" si="97"/>
        <v/>
      </c>
      <c r="AV411" t="str">
        <f t="shared" si="97"/>
        <v/>
      </c>
      <c r="AW411" t="str">
        <f t="shared" si="97"/>
        <v/>
      </c>
      <c r="AX411">
        <f t="shared" si="97"/>
        <v>16165</v>
      </c>
      <c r="AY411" t="str">
        <f t="shared" si="97"/>
        <v/>
      </c>
      <c r="AZ411" t="str">
        <f t="shared" si="97"/>
        <v/>
      </c>
      <c r="BA411" t="str">
        <f t="shared" si="97"/>
        <v/>
      </c>
      <c r="BB411" t="str">
        <f t="shared" si="97"/>
        <v/>
      </c>
      <c r="BC411" t="str">
        <f t="shared" si="97"/>
        <v/>
      </c>
      <c r="BD411" t="str">
        <f t="shared" si="97"/>
        <v/>
      </c>
      <c r="BE411" t="str">
        <f t="shared" si="97"/>
        <v/>
      </c>
      <c r="BF411" t="str">
        <f t="shared" si="97"/>
        <v/>
      </c>
      <c r="BG411" t="str">
        <f t="shared" si="97"/>
        <v/>
      </c>
      <c r="BH411" t="str">
        <f t="shared" si="94"/>
        <v/>
      </c>
      <c r="BI411" t="str">
        <f t="shared" si="94"/>
        <v/>
      </c>
      <c r="BJ411" t="str">
        <f t="shared" si="94"/>
        <v/>
      </c>
      <c r="BK411" t="str">
        <f t="shared" si="94"/>
        <v/>
      </c>
      <c r="BL411" t="str">
        <f t="shared" si="94"/>
        <v/>
      </c>
      <c r="BM411" t="str">
        <f t="shared" si="94"/>
        <v/>
      </c>
      <c r="BN411" t="str">
        <f t="shared" si="94"/>
        <v/>
      </c>
      <c r="BO411" t="str">
        <f t="shared" si="94"/>
        <v/>
      </c>
      <c r="BP411" t="str">
        <f t="shared" si="94"/>
        <v/>
      </c>
      <c r="BQ411" t="str">
        <f t="shared" si="94"/>
        <v/>
      </c>
      <c r="BU411" t="s">
        <v>44</v>
      </c>
      <c r="BV411" t="s">
        <v>50</v>
      </c>
      <c r="BW411">
        <v>12920</v>
      </c>
      <c r="BX411">
        <v>-6.2135191000000001</v>
      </c>
      <c r="BY411">
        <v>106.82226249999999</v>
      </c>
      <c r="BZ411">
        <v>186.33823136747517</v>
      </c>
    </row>
    <row r="412" spans="1:78" x14ac:dyDescent="0.25">
      <c r="A412" t="str">
        <f t="shared" si="95"/>
        <v>Kota Jakarta Selatan12930</v>
      </c>
      <c r="B412" s="20" t="s">
        <v>50</v>
      </c>
      <c r="C412">
        <v>12930</v>
      </c>
      <c r="D412" s="21">
        <v>180.87169279628216</v>
      </c>
      <c r="E412" s="21">
        <v>175.65644247856193</v>
      </c>
      <c r="F412" s="23">
        <v>1040000</v>
      </c>
      <c r="G412" s="23">
        <v>1040000</v>
      </c>
      <c r="H412" t="s">
        <v>42</v>
      </c>
      <c r="I412" s="23">
        <v>1040000</v>
      </c>
      <c r="J412" s="22"/>
      <c r="K412" t="s">
        <v>44</v>
      </c>
      <c r="L412" s="20" t="s">
        <v>50</v>
      </c>
      <c r="M412">
        <v>12930</v>
      </c>
      <c r="N412" s="21">
        <v>42.107892231002928</v>
      </c>
      <c r="O412" s="21">
        <v>23.191505176938765</v>
      </c>
      <c r="P412" t="s">
        <v>42</v>
      </c>
      <c r="Q412" t="s">
        <v>42</v>
      </c>
      <c r="X412" s="20" t="s">
        <v>61</v>
      </c>
      <c r="Y412">
        <v>46461</v>
      </c>
      <c r="Z412" t="str">
        <f t="shared" si="96"/>
        <v>Kab. Tasikmalaya46461</v>
      </c>
      <c r="AB412">
        <v>16166</v>
      </c>
      <c r="AC412" t="str">
        <f t="shared" si="98"/>
        <v/>
      </c>
      <c r="AD412" t="str">
        <f t="shared" si="98"/>
        <v/>
      </c>
      <c r="AE412" t="str">
        <f t="shared" si="98"/>
        <v/>
      </c>
      <c r="AF412" t="str">
        <f t="shared" si="98"/>
        <v/>
      </c>
      <c r="AG412" t="str">
        <f t="shared" si="98"/>
        <v/>
      </c>
      <c r="AH412" t="str">
        <f t="shared" si="98"/>
        <v/>
      </c>
      <c r="AI412" t="str">
        <f t="shared" si="98"/>
        <v/>
      </c>
      <c r="AJ412" t="str">
        <f t="shared" si="98"/>
        <v/>
      </c>
      <c r="AK412" t="str">
        <f t="shared" si="98"/>
        <v/>
      </c>
      <c r="AL412" t="str">
        <f t="shared" si="98"/>
        <v/>
      </c>
      <c r="AM412" t="str">
        <f t="shared" si="98"/>
        <v/>
      </c>
      <c r="AN412" t="str">
        <f t="shared" si="98"/>
        <v/>
      </c>
      <c r="AO412" t="str">
        <f t="shared" si="98"/>
        <v/>
      </c>
      <c r="AP412" t="str">
        <f t="shared" si="98"/>
        <v/>
      </c>
      <c r="AQ412" t="str">
        <f t="shared" si="98"/>
        <v/>
      </c>
      <c r="AR412" t="str">
        <f t="shared" si="98"/>
        <v/>
      </c>
      <c r="AS412" t="str">
        <f t="shared" si="97"/>
        <v/>
      </c>
      <c r="AT412" t="str">
        <f t="shared" si="97"/>
        <v/>
      </c>
      <c r="AU412" t="str">
        <f t="shared" si="97"/>
        <v/>
      </c>
      <c r="AV412" t="str">
        <f t="shared" si="97"/>
        <v/>
      </c>
      <c r="AW412" t="str">
        <f t="shared" si="97"/>
        <v/>
      </c>
      <c r="AX412">
        <f t="shared" si="97"/>
        <v>16166</v>
      </c>
      <c r="AY412" t="str">
        <f t="shared" si="97"/>
        <v/>
      </c>
      <c r="AZ412" t="str">
        <f t="shared" si="97"/>
        <v/>
      </c>
      <c r="BA412" t="str">
        <f t="shared" si="97"/>
        <v/>
      </c>
      <c r="BB412" t="str">
        <f t="shared" si="97"/>
        <v/>
      </c>
      <c r="BC412" t="str">
        <f t="shared" si="97"/>
        <v/>
      </c>
      <c r="BD412" t="str">
        <f t="shared" si="97"/>
        <v/>
      </c>
      <c r="BE412" t="str">
        <f t="shared" si="97"/>
        <v/>
      </c>
      <c r="BF412" t="str">
        <f t="shared" si="97"/>
        <v/>
      </c>
      <c r="BG412" t="str">
        <f t="shared" si="97"/>
        <v/>
      </c>
      <c r="BH412" t="str">
        <f t="shared" si="94"/>
        <v/>
      </c>
      <c r="BI412" t="str">
        <f t="shared" si="94"/>
        <v/>
      </c>
      <c r="BJ412" t="str">
        <f t="shared" si="94"/>
        <v/>
      </c>
      <c r="BK412" t="str">
        <f t="shared" si="94"/>
        <v/>
      </c>
      <c r="BL412" t="str">
        <f t="shared" si="94"/>
        <v/>
      </c>
      <c r="BM412" t="str">
        <f t="shared" si="94"/>
        <v/>
      </c>
      <c r="BN412" t="str">
        <f t="shared" si="94"/>
        <v/>
      </c>
      <c r="BO412" t="str">
        <f t="shared" si="94"/>
        <v/>
      </c>
      <c r="BP412" t="str">
        <f t="shared" si="94"/>
        <v/>
      </c>
      <c r="BQ412" t="str">
        <f t="shared" si="94"/>
        <v/>
      </c>
      <c r="BU412" t="s">
        <v>44</v>
      </c>
      <c r="BV412" t="s">
        <v>50</v>
      </c>
      <c r="BW412">
        <v>12930</v>
      </c>
      <c r="BX412">
        <v>-6.2238328000000003</v>
      </c>
      <c r="BY412">
        <v>106.8193126</v>
      </c>
      <c r="BZ412">
        <v>185.46041079498082</v>
      </c>
    </row>
    <row r="413" spans="1:78" x14ac:dyDescent="0.25">
      <c r="A413" t="str">
        <f t="shared" si="95"/>
        <v>Kota Jakarta Selatan12940</v>
      </c>
      <c r="B413" s="20" t="s">
        <v>50</v>
      </c>
      <c r="C413">
        <v>12940</v>
      </c>
      <c r="D413" s="21">
        <v>180.40167464956019</v>
      </c>
      <c r="E413" s="21">
        <v>175.24686058015351</v>
      </c>
      <c r="F413" s="23">
        <v>1040000</v>
      </c>
      <c r="G413" s="23">
        <v>1040000</v>
      </c>
      <c r="H413" t="s">
        <v>42</v>
      </c>
      <c r="I413" s="23">
        <v>1040000</v>
      </c>
      <c r="J413" s="22"/>
      <c r="K413" t="s">
        <v>44</v>
      </c>
      <c r="L413" s="20" t="s">
        <v>50</v>
      </c>
      <c r="M413">
        <v>12940</v>
      </c>
      <c r="N413" s="21">
        <v>42.593328967233248</v>
      </c>
      <c r="O413" s="21">
        <v>22.113953701208558</v>
      </c>
      <c r="P413" t="s">
        <v>42</v>
      </c>
      <c r="Q413" t="s">
        <v>42</v>
      </c>
      <c r="X413" s="20" t="s">
        <v>68</v>
      </c>
      <c r="Y413">
        <v>46264</v>
      </c>
      <c r="Z413" t="str">
        <f t="shared" si="96"/>
        <v>Kab. Ciamis46264</v>
      </c>
      <c r="AB413">
        <v>16167</v>
      </c>
      <c r="AC413" t="str">
        <f t="shared" si="98"/>
        <v/>
      </c>
      <c r="AD413" t="str">
        <f t="shared" si="98"/>
        <v/>
      </c>
      <c r="AE413" t="str">
        <f t="shared" si="98"/>
        <v/>
      </c>
      <c r="AF413" t="str">
        <f t="shared" si="98"/>
        <v/>
      </c>
      <c r="AG413" t="str">
        <f t="shared" si="98"/>
        <v/>
      </c>
      <c r="AH413" t="str">
        <f t="shared" si="98"/>
        <v/>
      </c>
      <c r="AI413" t="str">
        <f t="shared" si="98"/>
        <v/>
      </c>
      <c r="AJ413" t="str">
        <f t="shared" si="98"/>
        <v/>
      </c>
      <c r="AK413" t="str">
        <f t="shared" si="98"/>
        <v/>
      </c>
      <c r="AL413" t="str">
        <f t="shared" si="98"/>
        <v/>
      </c>
      <c r="AM413" t="str">
        <f t="shared" si="98"/>
        <v/>
      </c>
      <c r="AN413" t="str">
        <f t="shared" si="98"/>
        <v/>
      </c>
      <c r="AO413" t="str">
        <f t="shared" si="98"/>
        <v/>
      </c>
      <c r="AP413" t="str">
        <f t="shared" si="98"/>
        <v/>
      </c>
      <c r="AQ413" t="str">
        <f t="shared" si="98"/>
        <v/>
      </c>
      <c r="AR413" t="str">
        <f t="shared" si="98"/>
        <v/>
      </c>
      <c r="AS413" t="str">
        <f t="shared" si="97"/>
        <v/>
      </c>
      <c r="AT413" t="str">
        <f t="shared" si="97"/>
        <v/>
      </c>
      <c r="AU413" t="str">
        <f t="shared" si="97"/>
        <v/>
      </c>
      <c r="AV413" t="str">
        <f t="shared" si="97"/>
        <v/>
      </c>
      <c r="AW413" t="str">
        <f t="shared" si="97"/>
        <v/>
      </c>
      <c r="AX413">
        <f t="shared" si="97"/>
        <v>16167</v>
      </c>
      <c r="AY413" t="str">
        <f t="shared" si="97"/>
        <v/>
      </c>
      <c r="AZ413" t="str">
        <f t="shared" si="97"/>
        <v/>
      </c>
      <c r="BA413" t="str">
        <f t="shared" si="97"/>
        <v/>
      </c>
      <c r="BB413" t="str">
        <f t="shared" si="97"/>
        <v/>
      </c>
      <c r="BC413" t="str">
        <f t="shared" si="97"/>
        <v/>
      </c>
      <c r="BD413" t="str">
        <f t="shared" si="97"/>
        <v/>
      </c>
      <c r="BE413" t="str">
        <f t="shared" si="97"/>
        <v/>
      </c>
      <c r="BF413" t="str">
        <f t="shared" si="97"/>
        <v/>
      </c>
      <c r="BG413" t="str">
        <f t="shared" si="97"/>
        <v/>
      </c>
      <c r="BH413" t="str">
        <f t="shared" si="94"/>
        <v/>
      </c>
      <c r="BI413" t="str">
        <f t="shared" si="94"/>
        <v/>
      </c>
      <c r="BJ413" t="str">
        <f t="shared" si="94"/>
        <v/>
      </c>
      <c r="BK413" t="str">
        <f t="shared" si="94"/>
        <v/>
      </c>
      <c r="BL413" t="str">
        <f t="shared" si="94"/>
        <v/>
      </c>
      <c r="BM413" t="str">
        <f t="shared" si="94"/>
        <v/>
      </c>
      <c r="BN413" t="str">
        <f t="shared" si="94"/>
        <v/>
      </c>
      <c r="BO413" t="str">
        <f t="shared" si="94"/>
        <v/>
      </c>
      <c r="BP413" t="str">
        <f t="shared" si="94"/>
        <v/>
      </c>
      <c r="BQ413" t="str">
        <f t="shared" si="94"/>
        <v/>
      </c>
      <c r="BU413" t="s">
        <v>44</v>
      </c>
      <c r="BV413" t="s">
        <v>50</v>
      </c>
      <c r="BW413">
        <v>12940</v>
      </c>
      <c r="BX413">
        <v>-6.2197608000000004</v>
      </c>
      <c r="BY413">
        <v>106.8266873</v>
      </c>
      <c r="BZ413">
        <v>185.08157625779785</v>
      </c>
    </row>
    <row r="414" spans="1:78" x14ac:dyDescent="0.25">
      <c r="A414" t="str">
        <f t="shared" si="95"/>
        <v>Kota Jakarta Selatan12950</v>
      </c>
      <c r="B414" s="20" t="s">
        <v>50</v>
      </c>
      <c r="C414">
        <v>12950</v>
      </c>
      <c r="D414" s="21">
        <v>178.56175826774913</v>
      </c>
      <c r="E414" s="21">
        <v>173.38106944537617</v>
      </c>
      <c r="F414" s="23">
        <v>1030000</v>
      </c>
      <c r="G414" s="23">
        <v>1030000</v>
      </c>
      <c r="H414" t="s">
        <v>42</v>
      </c>
      <c r="I414" s="23">
        <v>1030000</v>
      </c>
      <c r="J414" s="22"/>
      <c r="K414" t="s">
        <v>44</v>
      </c>
      <c r="L414" s="20" t="s">
        <v>50</v>
      </c>
      <c r="M414">
        <v>12950</v>
      </c>
      <c r="N414" s="21">
        <v>40.809775519168468</v>
      </c>
      <c r="O414" s="21">
        <v>20.866459302827749</v>
      </c>
      <c r="P414" t="s">
        <v>42</v>
      </c>
      <c r="Q414" t="s">
        <v>42</v>
      </c>
      <c r="X414" s="20" t="s">
        <v>59</v>
      </c>
      <c r="Y414">
        <v>43272</v>
      </c>
      <c r="Z414" t="str">
        <f t="shared" si="96"/>
        <v>Kab. Cianjur43272</v>
      </c>
      <c r="AB414">
        <v>16168</v>
      </c>
      <c r="AC414" t="str">
        <f t="shared" si="98"/>
        <v/>
      </c>
      <c r="AD414" t="str">
        <f t="shared" si="98"/>
        <v/>
      </c>
      <c r="AE414" t="str">
        <f t="shared" si="98"/>
        <v/>
      </c>
      <c r="AF414" t="str">
        <f t="shared" si="98"/>
        <v/>
      </c>
      <c r="AG414" t="str">
        <f t="shared" si="98"/>
        <v/>
      </c>
      <c r="AH414" t="str">
        <f t="shared" si="98"/>
        <v/>
      </c>
      <c r="AI414" t="str">
        <f t="shared" si="98"/>
        <v/>
      </c>
      <c r="AJ414" t="str">
        <f t="shared" si="98"/>
        <v/>
      </c>
      <c r="AK414" t="str">
        <f t="shared" si="98"/>
        <v/>
      </c>
      <c r="AL414" t="str">
        <f t="shared" si="98"/>
        <v/>
      </c>
      <c r="AM414" t="str">
        <f t="shared" si="98"/>
        <v/>
      </c>
      <c r="AN414" t="str">
        <f t="shared" si="98"/>
        <v/>
      </c>
      <c r="AO414" t="str">
        <f t="shared" si="98"/>
        <v/>
      </c>
      <c r="AP414" t="str">
        <f t="shared" si="98"/>
        <v/>
      </c>
      <c r="AQ414" t="str">
        <f t="shared" si="98"/>
        <v/>
      </c>
      <c r="AR414" t="str">
        <f t="shared" si="98"/>
        <v/>
      </c>
      <c r="AS414" t="str">
        <f t="shared" si="97"/>
        <v/>
      </c>
      <c r="AT414" t="str">
        <f t="shared" si="97"/>
        <v/>
      </c>
      <c r="AU414" t="str">
        <f t="shared" si="97"/>
        <v/>
      </c>
      <c r="AV414" t="str">
        <f t="shared" si="97"/>
        <v/>
      </c>
      <c r="AW414" t="str">
        <f t="shared" si="97"/>
        <v/>
      </c>
      <c r="AX414">
        <f t="shared" si="97"/>
        <v>16168</v>
      </c>
      <c r="AY414" t="str">
        <f t="shared" si="97"/>
        <v/>
      </c>
      <c r="AZ414" t="str">
        <f t="shared" si="97"/>
        <v/>
      </c>
      <c r="BA414" t="str">
        <f t="shared" si="97"/>
        <v/>
      </c>
      <c r="BB414" t="str">
        <f t="shared" si="97"/>
        <v/>
      </c>
      <c r="BC414" t="str">
        <f t="shared" si="97"/>
        <v/>
      </c>
      <c r="BD414" t="str">
        <f t="shared" si="97"/>
        <v/>
      </c>
      <c r="BE414" t="str">
        <f t="shared" si="97"/>
        <v/>
      </c>
      <c r="BF414" t="str">
        <f t="shared" si="97"/>
        <v/>
      </c>
      <c r="BG414" t="str">
        <f t="shared" si="97"/>
        <v/>
      </c>
      <c r="BH414" t="str">
        <f t="shared" si="94"/>
        <v/>
      </c>
      <c r="BI414" t="str">
        <f t="shared" si="94"/>
        <v/>
      </c>
      <c r="BJ414" t="str">
        <f t="shared" si="94"/>
        <v/>
      </c>
      <c r="BK414" t="str">
        <f t="shared" si="94"/>
        <v/>
      </c>
      <c r="BL414" t="str">
        <f t="shared" si="94"/>
        <v/>
      </c>
      <c r="BM414" t="str">
        <f t="shared" si="94"/>
        <v/>
      </c>
      <c r="BN414" t="str">
        <f t="shared" si="94"/>
        <v/>
      </c>
      <c r="BO414" t="str">
        <f t="shared" si="94"/>
        <v/>
      </c>
      <c r="BP414" t="str">
        <f t="shared" si="94"/>
        <v/>
      </c>
      <c r="BQ414" t="str">
        <f t="shared" si="94"/>
        <v/>
      </c>
      <c r="BU414" t="s">
        <v>44</v>
      </c>
      <c r="BV414" t="s">
        <v>50</v>
      </c>
      <c r="BW414">
        <v>12950</v>
      </c>
      <c r="BX414">
        <v>-6.2297867</v>
      </c>
      <c r="BY414">
        <v>106.83258720000001</v>
      </c>
      <c r="BZ414">
        <v>183.20433147108218</v>
      </c>
    </row>
    <row r="415" spans="1:78" x14ac:dyDescent="0.25">
      <c r="A415" t="str">
        <f t="shared" si="95"/>
        <v>Kota Jakarta Selatan12960</v>
      </c>
      <c r="B415" s="20" t="s">
        <v>50</v>
      </c>
      <c r="C415">
        <v>12960</v>
      </c>
      <c r="D415" s="21">
        <v>178.95061265454461</v>
      </c>
      <c r="E415" s="21">
        <v>173.874579870025</v>
      </c>
      <c r="F415" s="23">
        <v>1030000</v>
      </c>
      <c r="G415" s="23">
        <v>1030000</v>
      </c>
      <c r="H415" t="s">
        <v>42</v>
      </c>
      <c r="I415" s="23">
        <v>1030000</v>
      </c>
      <c r="J415" s="22"/>
      <c r="K415" t="s">
        <v>44</v>
      </c>
      <c r="L415" s="20" t="s">
        <v>50</v>
      </c>
      <c r="M415">
        <v>12960</v>
      </c>
      <c r="N415" s="21">
        <v>42.632681369031182</v>
      </c>
      <c r="O415" s="21">
        <v>20.02959286846373</v>
      </c>
      <c r="P415" t="s">
        <v>42</v>
      </c>
      <c r="Q415" t="s">
        <v>42</v>
      </c>
      <c r="X415" s="20" t="s">
        <v>59</v>
      </c>
      <c r="Y415">
        <v>43265</v>
      </c>
      <c r="Z415" t="str">
        <f t="shared" si="96"/>
        <v>Kab. Cianjur43265</v>
      </c>
      <c r="AB415">
        <v>16169</v>
      </c>
      <c r="AC415" t="str">
        <f t="shared" si="98"/>
        <v/>
      </c>
      <c r="AD415" t="str">
        <f t="shared" si="98"/>
        <v/>
      </c>
      <c r="AE415" t="str">
        <f t="shared" si="98"/>
        <v/>
      </c>
      <c r="AF415" t="str">
        <f t="shared" si="98"/>
        <v/>
      </c>
      <c r="AG415" t="str">
        <f t="shared" si="98"/>
        <v/>
      </c>
      <c r="AH415" t="str">
        <f t="shared" si="98"/>
        <v/>
      </c>
      <c r="AI415" t="str">
        <f t="shared" si="98"/>
        <v/>
      </c>
      <c r="AJ415" t="str">
        <f t="shared" si="98"/>
        <v/>
      </c>
      <c r="AK415" t="str">
        <f t="shared" si="98"/>
        <v/>
      </c>
      <c r="AL415" t="str">
        <f t="shared" si="98"/>
        <v/>
      </c>
      <c r="AM415" t="str">
        <f t="shared" si="98"/>
        <v/>
      </c>
      <c r="AN415" t="str">
        <f t="shared" si="98"/>
        <v/>
      </c>
      <c r="AO415" t="str">
        <f t="shared" si="98"/>
        <v/>
      </c>
      <c r="AP415" t="str">
        <f t="shared" si="98"/>
        <v/>
      </c>
      <c r="AQ415" t="str">
        <f t="shared" si="98"/>
        <v/>
      </c>
      <c r="AR415" t="str">
        <f t="shared" si="98"/>
        <v/>
      </c>
      <c r="AS415" t="str">
        <f t="shared" si="97"/>
        <v/>
      </c>
      <c r="AT415" t="str">
        <f t="shared" si="97"/>
        <v/>
      </c>
      <c r="AU415" t="str">
        <f t="shared" si="97"/>
        <v/>
      </c>
      <c r="AV415" t="str">
        <f t="shared" si="97"/>
        <v/>
      </c>
      <c r="AW415" t="str">
        <f t="shared" si="97"/>
        <v/>
      </c>
      <c r="AX415">
        <f t="shared" si="97"/>
        <v>16169</v>
      </c>
      <c r="AY415" t="str">
        <f t="shared" si="97"/>
        <v/>
      </c>
      <c r="AZ415" t="str">
        <f t="shared" si="97"/>
        <v/>
      </c>
      <c r="BA415" t="str">
        <f t="shared" si="97"/>
        <v/>
      </c>
      <c r="BB415" t="str">
        <f t="shared" si="97"/>
        <v/>
      </c>
      <c r="BC415" t="str">
        <f t="shared" si="97"/>
        <v/>
      </c>
      <c r="BD415" t="str">
        <f t="shared" si="97"/>
        <v/>
      </c>
      <c r="BE415" t="str">
        <f t="shared" si="97"/>
        <v/>
      </c>
      <c r="BF415" t="str">
        <f t="shared" si="97"/>
        <v/>
      </c>
      <c r="BG415" t="str">
        <f t="shared" si="97"/>
        <v/>
      </c>
      <c r="BH415" t="str">
        <f t="shared" si="94"/>
        <v/>
      </c>
      <c r="BI415" t="str">
        <f t="shared" si="94"/>
        <v/>
      </c>
      <c r="BJ415" t="str">
        <f t="shared" si="94"/>
        <v/>
      </c>
      <c r="BK415" t="str">
        <f t="shared" si="94"/>
        <v/>
      </c>
      <c r="BL415" t="str">
        <f t="shared" si="94"/>
        <v/>
      </c>
      <c r="BM415" t="str">
        <f t="shared" si="94"/>
        <v/>
      </c>
      <c r="BN415" t="str">
        <f t="shared" si="94"/>
        <v/>
      </c>
      <c r="BO415" t="str">
        <f t="shared" si="94"/>
        <v/>
      </c>
      <c r="BP415" t="str">
        <f t="shared" si="94"/>
        <v/>
      </c>
      <c r="BQ415" t="str">
        <f t="shared" si="94"/>
        <v/>
      </c>
      <c r="BU415" t="s">
        <v>44</v>
      </c>
      <c r="BV415" t="s">
        <v>50</v>
      </c>
      <c r="BW415">
        <v>12960</v>
      </c>
      <c r="BX415">
        <v>-6.2180511000000003</v>
      </c>
      <c r="BY415">
        <v>106.8399623</v>
      </c>
      <c r="BZ415">
        <v>183.74898381444459</v>
      </c>
    </row>
    <row r="416" spans="1:78" x14ac:dyDescent="0.25">
      <c r="A416" t="str">
        <f t="shared" si="95"/>
        <v>Kota Jakarta Selatan12970</v>
      </c>
      <c r="B416" s="20" t="s">
        <v>50</v>
      </c>
      <c r="C416">
        <v>12970</v>
      </c>
      <c r="D416" s="21">
        <v>179.80917925810172</v>
      </c>
      <c r="E416" s="21">
        <v>174.77602491652954</v>
      </c>
      <c r="F416" s="23">
        <v>1035000</v>
      </c>
      <c r="G416" s="23">
        <v>1035000</v>
      </c>
      <c r="H416" t="s">
        <v>42</v>
      </c>
      <c r="I416" s="23">
        <v>1035000</v>
      </c>
      <c r="J416" s="22"/>
      <c r="K416" t="s">
        <v>44</v>
      </c>
      <c r="L416" s="20" t="s">
        <v>50</v>
      </c>
      <c r="M416">
        <v>12970</v>
      </c>
      <c r="N416" s="21">
        <v>43.906145531247795</v>
      </c>
      <c r="O416" s="21">
        <v>20.371857077527675</v>
      </c>
      <c r="P416" t="s">
        <v>42</v>
      </c>
      <c r="Q416" t="s">
        <v>42</v>
      </c>
      <c r="X416" s="20" t="s">
        <v>66</v>
      </c>
      <c r="Y416">
        <v>41383</v>
      </c>
      <c r="Z416" t="str">
        <f t="shared" si="96"/>
        <v>Kab. Karawang41383</v>
      </c>
      <c r="AB416">
        <v>16310</v>
      </c>
      <c r="AC416" t="str">
        <f t="shared" si="98"/>
        <v/>
      </c>
      <c r="AD416" t="str">
        <f t="shared" si="98"/>
        <v/>
      </c>
      <c r="AE416" t="str">
        <f t="shared" si="98"/>
        <v/>
      </c>
      <c r="AF416" t="str">
        <f t="shared" si="98"/>
        <v/>
      </c>
      <c r="AG416" t="str">
        <f t="shared" si="98"/>
        <v/>
      </c>
      <c r="AH416" t="str">
        <f t="shared" si="98"/>
        <v/>
      </c>
      <c r="AI416" t="str">
        <f t="shared" si="98"/>
        <v/>
      </c>
      <c r="AJ416" t="str">
        <f t="shared" si="98"/>
        <v/>
      </c>
      <c r="AK416" t="str">
        <f t="shared" si="98"/>
        <v/>
      </c>
      <c r="AL416" t="str">
        <f t="shared" si="98"/>
        <v/>
      </c>
      <c r="AM416" t="str">
        <f t="shared" si="98"/>
        <v/>
      </c>
      <c r="AN416" t="str">
        <f t="shared" si="98"/>
        <v/>
      </c>
      <c r="AO416" t="str">
        <f t="shared" si="98"/>
        <v/>
      </c>
      <c r="AP416">
        <f t="shared" si="98"/>
        <v>16310</v>
      </c>
      <c r="AQ416" t="str">
        <f t="shared" si="98"/>
        <v/>
      </c>
      <c r="AR416" t="str">
        <f t="shared" si="98"/>
        <v/>
      </c>
      <c r="AS416" t="str">
        <f t="shared" si="97"/>
        <v/>
      </c>
      <c r="AT416" t="str">
        <f t="shared" si="97"/>
        <v/>
      </c>
      <c r="AU416" t="str">
        <f t="shared" si="97"/>
        <v/>
      </c>
      <c r="AV416" t="str">
        <f t="shared" si="97"/>
        <v/>
      </c>
      <c r="AW416" t="str">
        <f t="shared" si="97"/>
        <v/>
      </c>
      <c r="AX416" t="str">
        <f t="shared" si="97"/>
        <v/>
      </c>
      <c r="AY416" t="str">
        <f t="shared" si="97"/>
        <v/>
      </c>
      <c r="AZ416" t="str">
        <f t="shared" si="97"/>
        <v/>
      </c>
      <c r="BA416" t="str">
        <f t="shared" si="97"/>
        <v/>
      </c>
      <c r="BB416" t="str">
        <f t="shared" si="97"/>
        <v/>
      </c>
      <c r="BC416" t="str">
        <f t="shared" si="97"/>
        <v/>
      </c>
      <c r="BD416" t="str">
        <f t="shared" si="97"/>
        <v/>
      </c>
      <c r="BE416" t="str">
        <f t="shared" si="97"/>
        <v/>
      </c>
      <c r="BF416" t="str">
        <f t="shared" si="97"/>
        <v/>
      </c>
      <c r="BG416" t="str">
        <f t="shared" si="97"/>
        <v/>
      </c>
      <c r="BH416" t="str">
        <f t="shared" si="94"/>
        <v/>
      </c>
      <c r="BI416" t="str">
        <f t="shared" si="94"/>
        <v/>
      </c>
      <c r="BJ416" t="str">
        <f t="shared" si="94"/>
        <v/>
      </c>
      <c r="BK416" t="str">
        <f t="shared" si="94"/>
        <v/>
      </c>
      <c r="BL416" t="str">
        <f t="shared" si="94"/>
        <v/>
      </c>
      <c r="BM416" t="str">
        <f t="shared" si="94"/>
        <v/>
      </c>
      <c r="BN416" t="str">
        <f t="shared" si="94"/>
        <v/>
      </c>
      <c r="BO416" t="str">
        <f t="shared" si="94"/>
        <v/>
      </c>
      <c r="BP416" t="str">
        <f t="shared" si="94"/>
        <v/>
      </c>
      <c r="BQ416" t="str">
        <f t="shared" si="94"/>
        <v/>
      </c>
      <c r="BU416" t="s">
        <v>44</v>
      </c>
      <c r="BV416" t="s">
        <v>50</v>
      </c>
      <c r="BW416">
        <v>12970</v>
      </c>
      <c r="BX416">
        <v>-6.2103891000000004</v>
      </c>
      <c r="BY416">
        <v>106.8399623</v>
      </c>
      <c r="BZ416">
        <v>184.67028008193611</v>
      </c>
    </row>
    <row r="417" spans="1:78" x14ac:dyDescent="0.25">
      <c r="A417" t="str">
        <f t="shared" si="95"/>
        <v>Kota Jakarta Selatan12980</v>
      </c>
      <c r="B417" s="20" t="s">
        <v>50</v>
      </c>
      <c r="C417">
        <v>12980</v>
      </c>
      <c r="D417" s="21">
        <v>180.79785160017693</v>
      </c>
      <c r="E417" s="21">
        <v>175.74672929434587</v>
      </c>
      <c r="F417" s="23">
        <v>1040000</v>
      </c>
      <c r="G417" s="23">
        <v>1040000</v>
      </c>
      <c r="H417" t="s">
        <v>42</v>
      </c>
      <c r="I417" s="23">
        <v>1040000</v>
      </c>
      <c r="J417" s="22"/>
      <c r="K417" t="s">
        <v>44</v>
      </c>
      <c r="L417" s="20" t="s">
        <v>50</v>
      </c>
      <c r="M417">
        <v>12980</v>
      </c>
      <c r="N417" s="21">
        <v>44.389454673924035</v>
      </c>
      <c r="O417" s="21">
        <v>21.423193979745875</v>
      </c>
      <c r="P417" t="s">
        <v>42</v>
      </c>
      <c r="Q417" t="s">
        <v>42</v>
      </c>
      <c r="X417" s="20" t="s">
        <v>64</v>
      </c>
      <c r="Y417">
        <v>45475</v>
      </c>
      <c r="Z417" t="str">
        <f t="shared" si="96"/>
        <v>Kab. Majalengka45475</v>
      </c>
      <c r="AB417">
        <v>16320</v>
      </c>
      <c r="AC417" t="str">
        <f t="shared" si="98"/>
        <v/>
      </c>
      <c r="AD417" t="str">
        <f t="shared" si="98"/>
        <v/>
      </c>
      <c r="AE417" t="str">
        <f t="shared" si="98"/>
        <v/>
      </c>
      <c r="AF417" t="str">
        <f t="shared" si="98"/>
        <v/>
      </c>
      <c r="AG417" t="str">
        <f t="shared" si="98"/>
        <v/>
      </c>
      <c r="AH417" t="str">
        <f t="shared" si="98"/>
        <v/>
      </c>
      <c r="AI417" t="str">
        <f t="shared" si="98"/>
        <v/>
      </c>
      <c r="AJ417" t="str">
        <f t="shared" si="98"/>
        <v/>
      </c>
      <c r="AK417" t="str">
        <f t="shared" si="98"/>
        <v/>
      </c>
      <c r="AL417" t="str">
        <f t="shared" si="98"/>
        <v/>
      </c>
      <c r="AM417" t="str">
        <f t="shared" si="98"/>
        <v/>
      </c>
      <c r="AN417" t="str">
        <f t="shared" si="98"/>
        <v/>
      </c>
      <c r="AO417" t="str">
        <f t="shared" si="98"/>
        <v/>
      </c>
      <c r="AP417">
        <f t="shared" si="98"/>
        <v>16320</v>
      </c>
      <c r="AQ417" t="str">
        <f t="shared" si="98"/>
        <v/>
      </c>
      <c r="AR417" t="str">
        <f t="shared" si="98"/>
        <v/>
      </c>
      <c r="AS417" t="str">
        <f t="shared" si="97"/>
        <v/>
      </c>
      <c r="AT417" t="str">
        <f t="shared" si="97"/>
        <v/>
      </c>
      <c r="AU417" t="str">
        <f t="shared" si="97"/>
        <v/>
      </c>
      <c r="AV417" t="str">
        <f t="shared" si="97"/>
        <v/>
      </c>
      <c r="AW417" t="str">
        <f t="shared" si="97"/>
        <v/>
      </c>
      <c r="AX417" t="str">
        <f t="shared" si="97"/>
        <v/>
      </c>
      <c r="AY417" t="str">
        <f t="shared" si="97"/>
        <v/>
      </c>
      <c r="AZ417" t="str">
        <f t="shared" si="97"/>
        <v/>
      </c>
      <c r="BA417" t="str">
        <f t="shared" si="97"/>
        <v/>
      </c>
      <c r="BB417" t="str">
        <f t="shared" si="97"/>
        <v/>
      </c>
      <c r="BC417" t="str">
        <f t="shared" si="97"/>
        <v/>
      </c>
      <c r="BD417" t="str">
        <f t="shared" si="97"/>
        <v/>
      </c>
      <c r="BE417" t="str">
        <f t="shared" si="97"/>
        <v/>
      </c>
      <c r="BF417" t="str">
        <f t="shared" si="97"/>
        <v/>
      </c>
      <c r="BG417" t="str">
        <f t="shared" si="97"/>
        <v/>
      </c>
      <c r="BH417" t="str">
        <f t="shared" si="94"/>
        <v/>
      </c>
      <c r="BI417" t="str">
        <f t="shared" si="94"/>
        <v/>
      </c>
      <c r="BJ417" t="str">
        <f t="shared" si="94"/>
        <v/>
      </c>
      <c r="BK417" t="str">
        <f t="shared" si="94"/>
        <v/>
      </c>
      <c r="BL417" t="str">
        <f t="shared" si="94"/>
        <v/>
      </c>
      <c r="BM417" t="str">
        <f t="shared" si="94"/>
        <v/>
      </c>
      <c r="BN417" t="str">
        <f t="shared" si="94"/>
        <v/>
      </c>
      <c r="BO417" t="str">
        <f t="shared" si="94"/>
        <v/>
      </c>
      <c r="BP417" t="str">
        <f t="shared" si="94"/>
        <v/>
      </c>
      <c r="BQ417" t="str">
        <f t="shared" si="94"/>
        <v/>
      </c>
      <c r="BU417" t="s">
        <v>44</v>
      </c>
      <c r="BV417" t="s">
        <v>50</v>
      </c>
      <c r="BW417">
        <v>12980</v>
      </c>
      <c r="BX417">
        <v>-6.2080273000000004</v>
      </c>
      <c r="BY417">
        <v>106.83406220000001</v>
      </c>
      <c r="BZ417">
        <v>185.63168277658207</v>
      </c>
    </row>
    <row r="418" spans="1:78" x14ac:dyDescent="0.25">
      <c r="A418" t="str">
        <f t="shared" si="95"/>
        <v>Kota Jakarta Timur13110</v>
      </c>
      <c r="B418" s="20" t="s">
        <v>45</v>
      </c>
      <c r="C418">
        <v>13110</v>
      </c>
      <c r="D418" s="21">
        <v>176.04277308119117</v>
      </c>
      <c r="E418" s="21">
        <v>171.16098669157921</v>
      </c>
      <c r="F418" s="23">
        <v>1020000</v>
      </c>
      <c r="G418" s="23">
        <v>1020000</v>
      </c>
      <c r="H418" t="s">
        <v>42</v>
      </c>
      <c r="I418" s="23">
        <v>1020000</v>
      </c>
      <c r="J418" s="22"/>
      <c r="K418" t="s">
        <v>44</v>
      </c>
      <c r="L418" s="20" t="s">
        <v>45</v>
      </c>
      <c r="M418">
        <v>13110</v>
      </c>
      <c r="N418" s="21">
        <v>43.50921654292069</v>
      </c>
      <c r="O418" s="21">
        <v>15.667585187416785</v>
      </c>
      <c r="P418" t="s">
        <v>42</v>
      </c>
      <c r="Q418" t="s">
        <v>42</v>
      </c>
      <c r="X418" s="20" t="s">
        <v>55</v>
      </c>
      <c r="Y418">
        <v>41259</v>
      </c>
      <c r="Z418" t="str">
        <f t="shared" si="96"/>
        <v>Kab. Subang41259</v>
      </c>
      <c r="AB418">
        <v>16330</v>
      </c>
      <c r="AC418" t="str">
        <f t="shared" si="98"/>
        <v/>
      </c>
      <c r="AD418" t="str">
        <f t="shared" si="98"/>
        <v/>
      </c>
      <c r="AE418" t="str">
        <f t="shared" si="98"/>
        <v/>
      </c>
      <c r="AF418" t="str">
        <f t="shared" si="98"/>
        <v/>
      </c>
      <c r="AG418" t="str">
        <f t="shared" si="98"/>
        <v/>
      </c>
      <c r="AH418" t="str">
        <f t="shared" si="98"/>
        <v/>
      </c>
      <c r="AI418" t="str">
        <f t="shared" si="98"/>
        <v/>
      </c>
      <c r="AJ418" t="str">
        <f t="shared" si="98"/>
        <v/>
      </c>
      <c r="AK418" t="str">
        <f t="shared" si="98"/>
        <v/>
      </c>
      <c r="AL418" t="str">
        <f t="shared" si="98"/>
        <v/>
      </c>
      <c r="AM418" t="str">
        <f t="shared" si="98"/>
        <v/>
      </c>
      <c r="AN418" t="str">
        <f t="shared" si="98"/>
        <v/>
      </c>
      <c r="AO418" t="str">
        <f t="shared" si="98"/>
        <v/>
      </c>
      <c r="AP418">
        <f t="shared" si="98"/>
        <v>16330</v>
      </c>
      <c r="AQ418" t="str">
        <f t="shared" si="98"/>
        <v/>
      </c>
      <c r="AR418" t="str">
        <f t="shared" si="98"/>
        <v/>
      </c>
      <c r="AS418" t="str">
        <f t="shared" si="97"/>
        <v/>
      </c>
      <c r="AT418" t="str">
        <f t="shared" si="97"/>
        <v/>
      </c>
      <c r="AU418" t="str">
        <f t="shared" si="97"/>
        <v/>
      </c>
      <c r="AV418" t="str">
        <f t="shared" si="97"/>
        <v/>
      </c>
      <c r="AW418" t="str">
        <f t="shared" si="97"/>
        <v/>
      </c>
      <c r="AX418" t="str">
        <f t="shared" si="97"/>
        <v/>
      </c>
      <c r="AY418" t="str">
        <f t="shared" si="97"/>
        <v/>
      </c>
      <c r="AZ418" t="str">
        <f t="shared" si="97"/>
        <v/>
      </c>
      <c r="BA418" t="str">
        <f t="shared" si="97"/>
        <v/>
      </c>
      <c r="BB418" t="str">
        <f t="shared" si="97"/>
        <v/>
      </c>
      <c r="BC418" t="str">
        <f t="shared" si="97"/>
        <v/>
      </c>
      <c r="BD418" t="str">
        <f t="shared" si="97"/>
        <v/>
      </c>
      <c r="BE418" t="str">
        <f t="shared" si="97"/>
        <v/>
      </c>
      <c r="BF418" t="str">
        <f t="shared" si="97"/>
        <v/>
      </c>
      <c r="BG418" t="str">
        <f t="shared" si="97"/>
        <v/>
      </c>
      <c r="BH418" t="str">
        <f t="shared" si="94"/>
        <v/>
      </c>
      <c r="BI418" t="str">
        <f t="shared" si="94"/>
        <v/>
      </c>
      <c r="BJ418" t="str">
        <f t="shared" si="94"/>
        <v/>
      </c>
      <c r="BK418" t="str">
        <f t="shared" si="94"/>
        <v/>
      </c>
      <c r="BL418" t="str">
        <f t="shared" si="94"/>
        <v/>
      </c>
      <c r="BM418" t="str">
        <f t="shared" si="94"/>
        <v/>
      </c>
      <c r="BN418" t="str">
        <f t="shared" si="94"/>
        <v/>
      </c>
      <c r="BO418" t="str">
        <f t="shared" si="94"/>
        <v/>
      </c>
      <c r="BP418" t="str">
        <f t="shared" si="94"/>
        <v/>
      </c>
      <c r="BQ418" t="str">
        <f t="shared" si="94"/>
        <v/>
      </c>
      <c r="BU418" t="s">
        <v>44</v>
      </c>
      <c r="BV418" t="s">
        <v>45</v>
      </c>
      <c r="BW418">
        <v>13110</v>
      </c>
      <c r="BX418">
        <v>-6.2119814</v>
      </c>
      <c r="BY418">
        <v>106.8694651</v>
      </c>
      <c r="BZ418">
        <v>181.12776697340067</v>
      </c>
    </row>
    <row r="419" spans="1:78" x14ac:dyDescent="0.25">
      <c r="A419" t="str">
        <f t="shared" si="95"/>
        <v>Kota Jakarta Timur13120</v>
      </c>
      <c r="B419" s="20" t="s">
        <v>45</v>
      </c>
      <c r="C419">
        <v>13120</v>
      </c>
      <c r="D419" s="21">
        <v>177.82993269427624</v>
      </c>
      <c r="E419" s="21">
        <v>173.01853851621101</v>
      </c>
      <c r="F419" s="23">
        <v>1025000</v>
      </c>
      <c r="G419" s="23">
        <v>1025000</v>
      </c>
      <c r="H419" t="s">
        <v>42</v>
      </c>
      <c r="I419" s="23">
        <v>1025000</v>
      </c>
      <c r="J419" s="22"/>
      <c r="K419" t="s">
        <v>44</v>
      </c>
      <c r="L419" s="20" t="s">
        <v>45</v>
      </c>
      <c r="M419">
        <v>13120</v>
      </c>
      <c r="N419" s="21">
        <v>45.836375756390368</v>
      </c>
      <c r="O419" s="21">
        <v>16.884943434701206</v>
      </c>
      <c r="P419" t="s">
        <v>42</v>
      </c>
      <c r="Q419" t="s">
        <v>42</v>
      </c>
      <c r="X419" s="20" t="s">
        <v>69</v>
      </c>
      <c r="Y419">
        <v>46181</v>
      </c>
      <c r="Z419" t="str">
        <f t="shared" si="96"/>
        <v>Kota Tasikmalaya46181</v>
      </c>
      <c r="AB419">
        <v>16340</v>
      </c>
      <c r="AC419" t="str">
        <f t="shared" si="98"/>
        <v/>
      </c>
      <c r="AD419" t="str">
        <f t="shared" si="98"/>
        <v/>
      </c>
      <c r="AE419" t="str">
        <f t="shared" si="98"/>
        <v/>
      </c>
      <c r="AF419" t="str">
        <f t="shared" si="98"/>
        <v/>
      </c>
      <c r="AG419" t="str">
        <f t="shared" si="98"/>
        <v/>
      </c>
      <c r="AH419" t="str">
        <f t="shared" si="98"/>
        <v/>
      </c>
      <c r="AI419" t="str">
        <f t="shared" si="98"/>
        <v/>
      </c>
      <c r="AJ419" t="str">
        <f t="shared" si="98"/>
        <v/>
      </c>
      <c r="AK419" t="str">
        <f t="shared" si="98"/>
        <v/>
      </c>
      <c r="AL419" t="str">
        <f t="shared" si="98"/>
        <v/>
      </c>
      <c r="AM419" t="str">
        <f t="shared" si="98"/>
        <v/>
      </c>
      <c r="AN419" t="str">
        <f t="shared" si="98"/>
        <v/>
      </c>
      <c r="AO419" t="str">
        <f t="shared" si="98"/>
        <v/>
      </c>
      <c r="AP419">
        <f t="shared" si="98"/>
        <v>16340</v>
      </c>
      <c r="AQ419" t="str">
        <f t="shared" si="98"/>
        <v/>
      </c>
      <c r="AR419" t="str">
        <f t="shared" si="98"/>
        <v/>
      </c>
      <c r="AS419" t="str">
        <f t="shared" si="97"/>
        <v/>
      </c>
      <c r="AT419" t="str">
        <f t="shared" si="97"/>
        <v/>
      </c>
      <c r="AU419" t="str">
        <f t="shared" si="97"/>
        <v/>
      </c>
      <c r="AV419" t="str">
        <f t="shared" si="97"/>
        <v/>
      </c>
      <c r="AW419" t="str">
        <f t="shared" si="97"/>
        <v/>
      </c>
      <c r="AX419" t="str">
        <f t="shared" si="97"/>
        <v/>
      </c>
      <c r="AY419" t="str">
        <f t="shared" si="97"/>
        <v/>
      </c>
      <c r="AZ419" t="str">
        <f t="shared" si="97"/>
        <v/>
      </c>
      <c r="BA419" t="str">
        <f t="shared" si="97"/>
        <v/>
      </c>
      <c r="BB419" t="str">
        <f t="shared" si="97"/>
        <v/>
      </c>
      <c r="BC419" t="str">
        <f t="shared" si="97"/>
        <v/>
      </c>
      <c r="BD419" t="str">
        <f t="shared" si="97"/>
        <v/>
      </c>
      <c r="BE419" t="str">
        <f t="shared" si="97"/>
        <v/>
      </c>
      <c r="BF419" t="str">
        <f t="shared" si="97"/>
        <v/>
      </c>
      <c r="BG419" t="str">
        <f t="shared" si="97"/>
        <v/>
      </c>
      <c r="BH419" t="str">
        <f t="shared" si="94"/>
        <v/>
      </c>
      <c r="BI419" t="str">
        <f t="shared" si="94"/>
        <v/>
      </c>
      <c r="BJ419" t="str">
        <f t="shared" si="94"/>
        <v/>
      </c>
      <c r="BK419" t="str">
        <f t="shared" si="94"/>
        <v/>
      </c>
      <c r="BL419" t="str">
        <f t="shared" si="94"/>
        <v/>
      </c>
      <c r="BM419" t="str">
        <f t="shared" ref="BM419:BQ419" si="99">IFERROR(IF(MATCH(BM$11&amp;$AB419,$Z$12:$Z$1468,0)&gt;0,$AB419,""),"")</f>
        <v/>
      </c>
      <c r="BN419" t="str">
        <f t="shared" si="99"/>
        <v/>
      </c>
      <c r="BO419" t="str">
        <f t="shared" si="99"/>
        <v/>
      </c>
      <c r="BP419" t="str">
        <f t="shared" si="99"/>
        <v/>
      </c>
      <c r="BQ419" t="str">
        <f t="shared" si="99"/>
        <v/>
      </c>
      <c r="BU419" t="s">
        <v>44</v>
      </c>
      <c r="BV419" t="s">
        <v>45</v>
      </c>
      <c r="BW419">
        <v>13120</v>
      </c>
      <c r="BX419">
        <v>-6.1979866000000001</v>
      </c>
      <c r="BY419">
        <v>106.8679899</v>
      </c>
      <c r="BZ419">
        <v>183.0150483988582</v>
      </c>
    </row>
    <row r="420" spans="1:78" x14ac:dyDescent="0.25">
      <c r="A420" t="str">
        <f t="shared" si="95"/>
        <v>Kota Jakarta Timur13130</v>
      </c>
      <c r="B420" s="20" t="s">
        <v>45</v>
      </c>
      <c r="C420">
        <v>13130</v>
      </c>
      <c r="D420" s="21">
        <v>177.91519888780539</v>
      </c>
      <c r="E420" s="21">
        <v>173.04919928594509</v>
      </c>
      <c r="F420" s="23">
        <v>1025000</v>
      </c>
      <c r="G420" s="23">
        <v>1025000</v>
      </c>
      <c r="H420" t="s">
        <v>42</v>
      </c>
      <c r="I420" s="23">
        <v>1025000</v>
      </c>
      <c r="J420" s="22"/>
      <c r="K420" t="s">
        <v>44</v>
      </c>
      <c r="L420" s="20" t="s">
        <v>45</v>
      </c>
      <c r="M420">
        <v>13130</v>
      </c>
      <c r="N420" s="21">
        <v>45.052036620960031</v>
      </c>
      <c r="O420" s="21">
        <v>17.298307621717637</v>
      </c>
      <c r="P420" t="s">
        <v>42</v>
      </c>
      <c r="Q420" t="s">
        <v>42</v>
      </c>
      <c r="X420" s="20" t="s">
        <v>69</v>
      </c>
      <c r="Y420">
        <v>46133</v>
      </c>
      <c r="Z420" t="str">
        <f t="shared" si="96"/>
        <v>Kota Tasikmalaya46133</v>
      </c>
      <c r="AB420">
        <v>16350</v>
      </c>
      <c r="AC420" t="str">
        <f t="shared" si="98"/>
        <v/>
      </c>
      <c r="AD420" t="str">
        <f t="shared" si="98"/>
        <v/>
      </c>
      <c r="AE420" t="str">
        <f t="shared" si="98"/>
        <v/>
      </c>
      <c r="AF420" t="str">
        <f t="shared" si="98"/>
        <v/>
      </c>
      <c r="AG420" t="str">
        <f t="shared" si="98"/>
        <v/>
      </c>
      <c r="AH420" t="str">
        <f t="shared" si="98"/>
        <v/>
      </c>
      <c r="AI420" t="str">
        <f t="shared" si="98"/>
        <v/>
      </c>
      <c r="AJ420" t="str">
        <f t="shared" si="98"/>
        <v/>
      </c>
      <c r="AK420" t="str">
        <f t="shared" si="98"/>
        <v/>
      </c>
      <c r="AL420" t="str">
        <f t="shared" si="98"/>
        <v/>
      </c>
      <c r="AM420" t="str">
        <f t="shared" si="98"/>
        <v/>
      </c>
      <c r="AN420" t="str">
        <f t="shared" si="98"/>
        <v/>
      </c>
      <c r="AO420" t="str">
        <f t="shared" si="98"/>
        <v/>
      </c>
      <c r="AP420">
        <f t="shared" si="98"/>
        <v>16350</v>
      </c>
      <c r="AQ420" t="str">
        <f t="shared" si="98"/>
        <v/>
      </c>
      <c r="AR420" t="str">
        <f t="shared" si="98"/>
        <v/>
      </c>
      <c r="AS420" t="str">
        <f t="shared" si="97"/>
        <v/>
      </c>
      <c r="AT420" t="str">
        <f t="shared" si="97"/>
        <v/>
      </c>
      <c r="AU420" t="str">
        <f t="shared" si="97"/>
        <v/>
      </c>
      <c r="AV420" t="str">
        <f t="shared" si="97"/>
        <v/>
      </c>
      <c r="AW420" t="str">
        <f t="shared" si="97"/>
        <v/>
      </c>
      <c r="AX420" t="str">
        <f t="shared" si="97"/>
        <v/>
      </c>
      <c r="AY420" t="str">
        <f t="shared" si="97"/>
        <v/>
      </c>
      <c r="AZ420" t="str">
        <f t="shared" si="97"/>
        <v/>
      </c>
      <c r="BA420" t="str">
        <f t="shared" si="97"/>
        <v/>
      </c>
      <c r="BB420" t="str">
        <f t="shared" si="97"/>
        <v/>
      </c>
      <c r="BC420" t="str">
        <f t="shared" si="97"/>
        <v/>
      </c>
      <c r="BD420" t="str">
        <f t="shared" si="97"/>
        <v/>
      </c>
      <c r="BE420" t="str">
        <f t="shared" si="97"/>
        <v/>
      </c>
      <c r="BF420" t="str">
        <f t="shared" si="97"/>
        <v/>
      </c>
      <c r="BG420" t="str">
        <f t="shared" si="97"/>
        <v/>
      </c>
      <c r="BH420" t="str">
        <f t="shared" ref="BH420:BQ445" si="100">IFERROR(IF(MATCH(BH$11&amp;$AB420,$Z$12:$Z$1468,0)&gt;0,$AB420,""),"")</f>
        <v/>
      </c>
      <c r="BI420" t="str">
        <f t="shared" si="100"/>
        <v/>
      </c>
      <c r="BJ420" t="str">
        <f t="shared" si="100"/>
        <v/>
      </c>
      <c r="BK420" t="str">
        <f t="shared" si="100"/>
        <v/>
      </c>
      <c r="BL420" t="str">
        <f t="shared" si="100"/>
        <v/>
      </c>
      <c r="BM420" t="str">
        <f t="shared" si="100"/>
        <v/>
      </c>
      <c r="BN420" t="str">
        <f t="shared" si="100"/>
        <v/>
      </c>
      <c r="BO420" t="str">
        <f t="shared" si="100"/>
        <v/>
      </c>
      <c r="BP420" t="str">
        <f t="shared" si="100"/>
        <v/>
      </c>
      <c r="BQ420" t="str">
        <f t="shared" si="100"/>
        <v/>
      </c>
      <c r="BU420" t="s">
        <v>44</v>
      </c>
      <c r="BV420" t="s">
        <v>45</v>
      </c>
      <c r="BW420">
        <v>13130</v>
      </c>
      <c r="BX420">
        <v>-6.2026225999999998</v>
      </c>
      <c r="BY420">
        <v>106.8628267</v>
      </c>
      <c r="BZ420">
        <v>183.02163894813549</v>
      </c>
    </row>
    <row r="421" spans="1:78" x14ac:dyDescent="0.25">
      <c r="A421" t="str">
        <f t="shared" si="95"/>
        <v>Kota Jakarta Timur13140</v>
      </c>
      <c r="B421" s="20" t="s">
        <v>45</v>
      </c>
      <c r="C421">
        <v>13140</v>
      </c>
      <c r="D421" s="21">
        <v>178.88349976711092</v>
      </c>
      <c r="E421" s="21">
        <v>174.00592242041927</v>
      </c>
      <c r="F421" s="23">
        <v>1030000</v>
      </c>
      <c r="G421" s="23">
        <v>1030000</v>
      </c>
      <c r="H421" t="s">
        <v>42</v>
      </c>
      <c r="I421" s="23">
        <v>1030000</v>
      </c>
      <c r="J421" s="22"/>
      <c r="K421" t="s">
        <v>44</v>
      </c>
      <c r="L421" s="20" t="s">
        <v>45</v>
      </c>
      <c r="M421">
        <v>13140</v>
      </c>
      <c r="N421" s="21">
        <v>45.561237127313333</v>
      </c>
      <c r="O421" s="21">
        <v>18.287783463156661</v>
      </c>
      <c r="P421" t="s">
        <v>42</v>
      </c>
      <c r="Q421" t="s">
        <v>42</v>
      </c>
      <c r="X421" s="20" t="s">
        <v>6</v>
      </c>
      <c r="Y421">
        <v>17352</v>
      </c>
      <c r="Z421" t="str">
        <f t="shared" si="96"/>
        <v>Kab. Bekasi17352</v>
      </c>
      <c r="AB421">
        <v>16360</v>
      </c>
      <c r="AC421" t="str">
        <f t="shared" si="98"/>
        <v/>
      </c>
      <c r="AD421" t="str">
        <f t="shared" si="98"/>
        <v/>
      </c>
      <c r="AE421" t="str">
        <f t="shared" si="98"/>
        <v/>
      </c>
      <c r="AF421" t="str">
        <f t="shared" si="98"/>
        <v/>
      </c>
      <c r="AG421" t="str">
        <f t="shared" si="98"/>
        <v/>
      </c>
      <c r="AH421" t="str">
        <f t="shared" si="98"/>
        <v/>
      </c>
      <c r="AI421" t="str">
        <f t="shared" si="98"/>
        <v/>
      </c>
      <c r="AJ421" t="str">
        <f t="shared" si="98"/>
        <v/>
      </c>
      <c r="AK421" t="str">
        <f t="shared" si="98"/>
        <v/>
      </c>
      <c r="AL421" t="str">
        <f t="shared" si="98"/>
        <v/>
      </c>
      <c r="AM421" t="str">
        <f t="shared" si="98"/>
        <v/>
      </c>
      <c r="AN421" t="str">
        <f t="shared" si="98"/>
        <v/>
      </c>
      <c r="AO421" t="str">
        <f t="shared" si="98"/>
        <v/>
      </c>
      <c r="AP421">
        <f t="shared" si="98"/>
        <v>16360</v>
      </c>
      <c r="AQ421" t="str">
        <f t="shared" si="98"/>
        <v/>
      </c>
      <c r="AR421" t="str">
        <f t="shared" si="98"/>
        <v/>
      </c>
      <c r="AS421" t="str">
        <f t="shared" si="97"/>
        <v/>
      </c>
      <c r="AT421" t="str">
        <f t="shared" si="97"/>
        <v/>
      </c>
      <c r="AU421" t="str">
        <f t="shared" si="97"/>
        <v/>
      </c>
      <c r="AV421" t="str">
        <f t="shared" si="97"/>
        <v/>
      </c>
      <c r="AW421" t="str">
        <f t="shared" si="97"/>
        <v/>
      </c>
      <c r="AX421" t="str">
        <f t="shared" si="97"/>
        <v/>
      </c>
      <c r="AY421" t="str">
        <f t="shared" si="97"/>
        <v/>
      </c>
      <c r="AZ421" t="str">
        <f t="shared" si="97"/>
        <v/>
      </c>
      <c r="BA421" t="str">
        <f t="shared" si="97"/>
        <v/>
      </c>
      <c r="BB421" t="str">
        <f t="shared" si="97"/>
        <v/>
      </c>
      <c r="BC421" t="str">
        <f t="shared" si="97"/>
        <v/>
      </c>
      <c r="BD421" t="str">
        <f t="shared" si="97"/>
        <v/>
      </c>
      <c r="BE421" t="str">
        <f t="shared" si="97"/>
        <v/>
      </c>
      <c r="BF421" t="str">
        <f t="shared" si="97"/>
        <v/>
      </c>
      <c r="BG421" t="str">
        <f t="shared" si="97"/>
        <v/>
      </c>
      <c r="BH421" t="str">
        <f t="shared" si="100"/>
        <v/>
      </c>
      <c r="BI421" t="str">
        <f t="shared" si="100"/>
        <v/>
      </c>
      <c r="BJ421" t="str">
        <f t="shared" si="100"/>
        <v/>
      </c>
      <c r="BK421" t="str">
        <f t="shared" si="100"/>
        <v/>
      </c>
      <c r="BL421" t="str">
        <f t="shared" si="100"/>
        <v/>
      </c>
      <c r="BM421" t="str">
        <f t="shared" si="100"/>
        <v/>
      </c>
      <c r="BN421" t="str">
        <f t="shared" si="100"/>
        <v/>
      </c>
      <c r="BO421" t="str">
        <f t="shared" si="100"/>
        <v/>
      </c>
      <c r="BP421" t="str">
        <f t="shared" si="100"/>
        <v/>
      </c>
      <c r="BQ421" t="str">
        <f t="shared" si="100"/>
        <v/>
      </c>
      <c r="BU421" t="s">
        <v>44</v>
      </c>
      <c r="BV421" t="s">
        <v>45</v>
      </c>
      <c r="BW421">
        <v>13140</v>
      </c>
      <c r="BX421">
        <v>-6.1995991000000004</v>
      </c>
      <c r="BY421">
        <v>106.8576636</v>
      </c>
      <c r="BZ421">
        <v>183.9725041539819</v>
      </c>
    </row>
    <row r="422" spans="1:78" x14ac:dyDescent="0.25">
      <c r="A422" t="str">
        <f t="shared" si="95"/>
        <v>Kota Jakarta Timur13150</v>
      </c>
      <c r="B422" s="20" t="s">
        <v>45</v>
      </c>
      <c r="C422">
        <v>13150</v>
      </c>
      <c r="D422" s="21">
        <v>177.71698079120677</v>
      </c>
      <c r="E422" s="21">
        <v>172.78229228580625</v>
      </c>
      <c r="F422" s="23">
        <v>1025000</v>
      </c>
      <c r="G422" s="23">
        <v>1025000</v>
      </c>
      <c r="H422" t="s">
        <v>42</v>
      </c>
      <c r="I422" s="23">
        <v>1025000</v>
      </c>
      <c r="J422" s="22"/>
      <c r="K422" t="s">
        <v>44</v>
      </c>
      <c r="L422" s="20" t="s">
        <v>45</v>
      </c>
      <c r="M422">
        <v>13150</v>
      </c>
      <c r="N422" s="21">
        <v>43.857920967541631</v>
      </c>
      <c r="O422" s="21">
        <v>17.624006955670382</v>
      </c>
      <c r="P422" t="s">
        <v>42</v>
      </c>
      <c r="Q422" t="s">
        <v>42</v>
      </c>
      <c r="X422" s="20" t="s">
        <v>64</v>
      </c>
      <c r="Y422">
        <v>45467</v>
      </c>
      <c r="Z422" t="str">
        <f t="shared" si="96"/>
        <v>Kab. Majalengka45467</v>
      </c>
      <c r="AB422">
        <v>16370</v>
      </c>
      <c r="AC422" t="str">
        <f t="shared" si="98"/>
        <v/>
      </c>
      <c r="AD422" t="str">
        <f t="shared" si="98"/>
        <v/>
      </c>
      <c r="AE422" t="str">
        <f t="shared" si="98"/>
        <v/>
      </c>
      <c r="AF422" t="str">
        <f t="shared" si="98"/>
        <v/>
      </c>
      <c r="AG422" t="str">
        <f t="shared" si="98"/>
        <v/>
      </c>
      <c r="AH422" t="str">
        <f t="shared" si="98"/>
        <v/>
      </c>
      <c r="AI422" t="str">
        <f t="shared" si="98"/>
        <v/>
      </c>
      <c r="AJ422" t="str">
        <f t="shared" si="98"/>
        <v/>
      </c>
      <c r="AK422" t="str">
        <f t="shared" si="98"/>
        <v/>
      </c>
      <c r="AL422" t="str">
        <f t="shared" si="98"/>
        <v/>
      </c>
      <c r="AM422" t="str">
        <f t="shared" si="98"/>
        <v/>
      </c>
      <c r="AN422" t="str">
        <f t="shared" si="98"/>
        <v/>
      </c>
      <c r="AO422" t="str">
        <f t="shared" si="98"/>
        <v/>
      </c>
      <c r="AP422">
        <f t="shared" si="98"/>
        <v>16370</v>
      </c>
      <c r="AQ422" t="str">
        <f t="shared" si="98"/>
        <v/>
      </c>
      <c r="AR422" t="str">
        <f t="shared" si="98"/>
        <v/>
      </c>
      <c r="AS422" t="str">
        <f t="shared" si="97"/>
        <v/>
      </c>
      <c r="AT422" t="str">
        <f t="shared" si="97"/>
        <v/>
      </c>
      <c r="AU422" t="str">
        <f t="shared" si="97"/>
        <v/>
      </c>
      <c r="AV422" t="str">
        <f t="shared" si="97"/>
        <v/>
      </c>
      <c r="AW422" t="str">
        <f t="shared" si="97"/>
        <v/>
      </c>
      <c r="AX422" t="str">
        <f t="shared" si="97"/>
        <v/>
      </c>
      <c r="AY422" t="str">
        <f t="shared" si="97"/>
        <v/>
      </c>
      <c r="AZ422" t="str">
        <f t="shared" si="97"/>
        <v/>
      </c>
      <c r="BA422" t="str">
        <f t="shared" si="97"/>
        <v/>
      </c>
      <c r="BB422" t="str">
        <f t="shared" si="97"/>
        <v/>
      </c>
      <c r="BC422" t="str">
        <f t="shared" si="97"/>
        <v/>
      </c>
      <c r="BD422" t="str">
        <f t="shared" si="97"/>
        <v/>
      </c>
      <c r="BE422" t="str">
        <f t="shared" si="97"/>
        <v/>
      </c>
      <c r="BF422" t="str">
        <f t="shared" si="97"/>
        <v/>
      </c>
      <c r="BG422" t="str">
        <f t="shared" si="97"/>
        <v/>
      </c>
      <c r="BH422" t="str">
        <f t="shared" si="100"/>
        <v/>
      </c>
      <c r="BI422" t="str">
        <f t="shared" si="100"/>
        <v/>
      </c>
      <c r="BJ422" t="str">
        <f t="shared" si="100"/>
        <v/>
      </c>
      <c r="BK422" t="str">
        <f t="shared" si="100"/>
        <v/>
      </c>
      <c r="BL422" t="str">
        <f t="shared" si="100"/>
        <v/>
      </c>
      <c r="BM422" t="str">
        <f t="shared" si="100"/>
        <v/>
      </c>
      <c r="BN422" t="str">
        <f t="shared" si="100"/>
        <v/>
      </c>
      <c r="BO422" t="str">
        <f t="shared" si="100"/>
        <v/>
      </c>
      <c r="BP422" t="str">
        <f t="shared" si="100"/>
        <v/>
      </c>
      <c r="BQ422" t="str">
        <f t="shared" si="100"/>
        <v/>
      </c>
      <c r="BU422" t="s">
        <v>44</v>
      </c>
      <c r="BV422" t="s">
        <v>45</v>
      </c>
      <c r="BW422">
        <v>13150</v>
      </c>
      <c r="BX422">
        <v>-6.2098126000000002</v>
      </c>
      <c r="BY422">
        <v>106.8576636</v>
      </c>
      <c r="BZ422">
        <v>182.72394161868522</v>
      </c>
    </row>
    <row r="423" spans="1:78" x14ac:dyDescent="0.25">
      <c r="A423" t="str">
        <f t="shared" si="95"/>
        <v>Kota Jakarta Timur13210</v>
      </c>
      <c r="B423" s="20" t="s">
        <v>45</v>
      </c>
      <c r="C423">
        <v>13210</v>
      </c>
      <c r="D423" s="21">
        <v>178.22896271254439</v>
      </c>
      <c r="E423" s="21">
        <v>173.60305901710572</v>
      </c>
      <c r="F423" s="23">
        <v>1030000</v>
      </c>
      <c r="G423" s="23">
        <v>1030000</v>
      </c>
      <c r="H423" t="s">
        <v>42</v>
      </c>
      <c r="I423" s="23">
        <v>1030000</v>
      </c>
      <c r="J423" s="22"/>
      <c r="K423" t="s">
        <v>44</v>
      </c>
      <c r="L423" s="20" t="s">
        <v>45</v>
      </c>
      <c r="M423">
        <v>13210</v>
      </c>
      <c r="N423" s="21">
        <v>49.0079470198134</v>
      </c>
      <c r="O423" s="21">
        <v>16.663902858243279</v>
      </c>
      <c r="P423" t="s">
        <v>42</v>
      </c>
      <c r="Q423" t="s">
        <v>42</v>
      </c>
      <c r="X423" s="20" t="s">
        <v>64</v>
      </c>
      <c r="Y423">
        <v>45468</v>
      </c>
      <c r="Z423" t="str">
        <f t="shared" si="96"/>
        <v>Kab. Majalengka45468</v>
      </c>
      <c r="AB423">
        <v>16411</v>
      </c>
      <c r="AC423" t="str">
        <f t="shared" si="98"/>
        <v/>
      </c>
      <c r="AD423" t="str">
        <f t="shared" si="98"/>
        <v/>
      </c>
      <c r="AE423" t="str">
        <f t="shared" si="98"/>
        <v/>
      </c>
      <c r="AF423" t="str">
        <f t="shared" si="98"/>
        <v/>
      </c>
      <c r="AG423" t="str">
        <f t="shared" si="98"/>
        <v/>
      </c>
      <c r="AH423" t="str">
        <f t="shared" si="98"/>
        <v/>
      </c>
      <c r="AI423" t="str">
        <f t="shared" si="98"/>
        <v/>
      </c>
      <c r="AJ423" t="str">
        <f t="shared" si="98"/>
        <v/>
      </c>
      <c r="AK423" t="str">
        <f t="shared" si="98"/>
        <v/>
      </c>
      <c r="AL423" t="str">
        <f t="shared" si="98"/>
        <v/>
      </c>
      <c r="AM423" t="str">
        <f t="shared" si="98"/>
        <v/>
      </c>
      <c r="AN423" t="str">
        <f t="shared" si="98"/>
        <v/>
      </c>
      <c r="AO423" t="str">
        <f t="shared" si="98"/>
        <v/>
      </c>
      <c r="AP423" t="str">
        <f t="shared" si="98"/>
        <v/>
      </c>
      <c r="AQ423" t="str">
        <f t="shared" si="98"/>
        <v/>
      </c>
      <c r="AR423" t="str">
        <f t="shared" si="98"/>
        <v/>
      </c>
      <c r="AS423" t="str">
        <f t="shared" si="97"/>
        <v/>
      </c>
      <c r="AT423" t="str">
        <f t="shared" si="97"/>
        <v/>
      </c>
      <c r="AU423" t="str">
        <f t="shared" si="97"/>
        <v/>
      </c>
      <c r="AV423" t="str">
        <f t="shared" si="97"/>
        <v/>
      </c>
      <c r="AW423" t="str">
        <f t="shared" si="97"/>
        <v/>
      </c>
      <c r="AX423" t="str">
        <f t="shared" si="97"/>
        <v/>
      </c>
      <c r="AY423" t="str">
        <f t="shared" si="97"/>
        <v/>
      </c>
      <c r="AZ423" t="str">
        <f t="shared" si="97"/>
        <v/>
      </c>
      <c r="BA423">
        <f t="shared" si="97"/>
        <v>16411</v>
      </c>
      <c r="BB423" t="str">
        <f t="shared" si="97"/>
        <v/>
      </c>
      <c r="BC423" t="str">
        <f t="shared" si="97"/>
        <v/>
      </c>
      <c r="BD423" t="str">
        <f t="shared" si="97"/>
        <v/>
      </c>
      <c r="BE423" t="str">
        <f t="shared" si="97"/>
        <v/>
      </c>
      <c r="BF423" t="str">
        <f t="shared" si="97"/>
        <v/>
      </c>
      <c r="BG423" t="str">
        <f t="shared" si="97"/>
        <v/>
      </c>
      <c r="BH423" t="str">
        <f t="shared" si="100"/>
        <v/>
      </c>
      <c r="BI423" t="str">
        <f t="shared" si="100"/>
        <v/>
      </c>
      <c r="BJ423" t="str">
        <f t="shared" si="100"/>
        <v/>
      </c>
      <c r="BK423" t="str">
        <f t="shared" si="100"/>
        <v/>
      </c>
      <c r="BL423" t="str">
        <f t="shared" si="100"/>
        <v/>
      </c>
      <c r="BM423" t="str">
        <f t="shared" si="100"/>
        <v/>
      </c>
      <c r="BN423" t="str">
        <f t="shared" si="100"/>
        <v/>
      </c>
      <c r="BO423" t="str">
        <f t="shared" si="100"/>
        <v/>
      </c>
      <c r="BP423" t="str">
        <f t="shared" si="100"/>
        <v/>
      </c>
      <c r="BQ423" t="str">
        <f t="shared" si="100"/>
        <v/>
      </c>
      <c r="BU423" t="s">
        <v>44</v>
      </c>
      <c r="BV423" t="s">
        <v>45</v>
      </c>
      <c r="BW423">
        <v>13210</v>
      </c>
      <c r="BX423">
        <v>-6.1796395999999998</v>
      </c>
      <c r="BY423">
        <v>106.88274269999999</v>
      </c>
      <c r="BZ423">
        <v>183.67707772391378</v>
      </c>
    </row>
    <row r="424" spans="1:78" x14ac:dyDescent="0.25">
      <c r="A424" t="str">
        <f t="shared" si="95"/>
        <v>Kota Jakarta Timur13220</v>
      </c>
      <c r="B424" s="20" t="s">
        <v>45</v>
      </c>
      <c r="C424">
        <v>13220</v>
      </c>
      <c r="D424" s="21">
        <v>175.11897519992951</v>
      </c>
      <c r="E424" s="21">
        <v>170.44656676414908</v>
      </c>
      <c r="F424" s="23">
        <v>1015000</v>
      </c>
      <c r="G424" s="23">
        <v>1015000</v>
      </c>
      <c r="H424" t="s">
        <v>42</v>
      </c>
      <c r="I424" s="23">
        <v>1015000</v>
      </c>
      <c r="J424" s="22"/>
      <c r="K424" t="s">
        <v>44</v>
      </c>
      <c r="L424" s="20" t="s">
        <v>45</v>
      </c>
      <c r="M424">
        <v>13220</v>
      </c>
      <c r="N424" s="21">
        <v>46.217466076223467</v>
      </c>
      <c r="O424" s="21">
        <v>13.660651312593547</v>
      </c>
      <c r="P424" t="s">
        <v>42</v>
      </c>
      <c r="Q424" t="s">
        <v>42</v>
      </c>
      <c r="X424" s="20" t="s">
        <v>64</v>
      </c>
      <c r="Y424">
        <v>45471</v>
      </c>
      <c r="Z424" t="str">
        <f t="shared" si="96"/>
        <v>Kab. Majalengka45471</v>
      </c>
      <c r="AB424">
        <v>16412</v>
      </c>
      <c r="AC424" t="str">
        <f t="shared" si="98"/>
        <v/>
      </c>
      <c r="AD424" t="str">
        <f t="shared" si="98"/>
        <v/>
      </c>
      <c r="AE424" t="str">
        <f t="shared" si="98"/>
        <v/>
      </c>
      <c r="AF424" t="str">
        <f t="shared" si="98"/>
        <v/>
      </c>
      <c r="AG424" t="str">
        <f t="shared" si="98"/>
        <v/>
      </c>
      <c r="AH424" t="str">
        <f t="shared" si="98"/>
        <v/>
      </c>
      <c r="AI424" t="str">
        <f t="shared" si="98"/>
        <v/>
      </c>
      <c r="AJ424" t="str">
        <f t="shared" si="98"/>
        <v/>
      </c>
      <c r="AK424" t="str">
        <f t="shared" si="98"/>
        <v/>
      </c>
      <c r="AL424" t="str">
        <f t="shared" si="98"/>
        <v/>
      </c>
      <c r="AM424" t="str">
        <f t="shared" si="98"/>
        <v/>
      </c>
      <c r="AN424" t="str">
        <f t="shared" si="98"/>
        <v/>
      </c>
      <c r="AO424" t="str">
        <f t="shared" si="98"/>
        <v/>
      </c>
      <c r="AP424" t="str">
        <f t="shared" si="98"/>
        <v/>
      </c>
      <c r="AQ424" t="str">
        <f t="shared" si="98"/>
        <v/>
      </c>
      <c r="AR424" t="str">
        <f t="shared" si="98"/>
        <v/>
      </c>
      <c r="AS424" t="str">
        <f t="shared" si="97"/>
        <v/>
      </c>
      <c r="AT424" t="str">
        <f t="shared" si="97"/>
        <v/>
      </c>
      <c r="AU424" t="str">
        <f t="shared" si="97"/>
        <v/>
      </c>
      <c r="AV424" t="str">
        <f t="shared" si="97"/>
        <v/>
      </c>
      <c r="AW424" t="str">
        <f t="shared" si="97"/>
        <v/>
      </c>
      <c r="AX424" t="str">
        <f t="shared" si="97"/>
        <v/>
      </c>
      <c r="AY424" t="str">
        <f t="shared" si="97"/>
        <v/>
      </c>
      <c r="AZ424" t="str">
        <f t="shared" si="97"/>
        <v/>
      </c>
      <c r="BA424">
        <f t="shared" si="97"/>
        <v>16412</v>
      </c>
      <c r="BB424" t="str">
        <f t="shared" si="97"/>
        <v/>
      </c>
      <c r="BC424" t="str">
        <f t="shared" si="97"/>
        <v/>
      </c>
      <c r="BD424" t="str">
        <f t="shared" si="97"/>
        <v/>
      </c>
      <c r="BE424" t="str">
        <f t="shared" si="97"/>
        <v/>
      </c>
      <c r="BF424" t="str">
        <f t="shared" si="97"/>
        <v/>
      </c>
      <c r="BG424" t="str">
        <f t="shared" si="97"/>
        <v/>
      </c>
      <c r="BH424" t="str">
        <f t="shared" si="100"/>
        <v/>
      </c>
      <c r="BI424" t="str">
        <f t="shared" si="100"/>
        <v/>
      </c>
      <c r="BJ424" t="str">
        <f t="shared" si="100"/>
        <v/>
      </c>
      <c r="BK424" t="str">
        <f t="shared" si="100"/>
        <v/>
      </c>
      <c r="BL424" t="str">
        <f t="shared" si="100"/>
        <v/>
      </c>
      <c r="BM424" t="str">
        <f t="shared" si="100"/>
        <v/>
      </c>
      <c r="BN424" t="str">
        <f t="shared" si="100"/>
        <v/>
      </c>
      <c r="BO424" t="str">
        <f t="shared" si="100"/>
        <v/>
      </c>
      <c r="BP424" t="str">
        <f t="shared" si="100"/>
        <v/>
      </c>
      <c r="BQ424" t="str">
        <f t="shared" si="100"/>
        <v/>
      </c>
      <c r="BU424" t="s">
        <v>44</v>
      </c>
      <c r="BV424" t="s">
        <v>45</v>
      </c>
      <c r="BW424">
        <v>13220</v>
      </c>
      <c r="BX424">
        <v>-6.1972179000000001</v>
      </c>
      <c r="BY424">
        <v>106.89159479999999</v>
      </c>
      <c r="BZ424">
        <v>180.5037446818437</v>
      </c>
    </row>
    <row r="425" spans="1:78" x14ac:dyDescent="0.25">
      <c r="A425" t="str">
        <f t="shared" si="95"/>
        <v>Kota Jakarta Timur13230</v>
      </c>
      <c r="B425" s="20" t="s">
        <v>45</v>
      </c>
      <c r="C425">
        <v>13230</v>
      </c>
      <c r="D425" s="21">
        <v>175.28322981020784</v>
      </c>
      <c r="E425" s="21">
        <v>170.48314643919906</v>
      </c>
      <c r="F425" s="23">
        <v>1015000</v>
      </c>
      <c r="G425" s="23">
        <v>1015000</v>
      </c>
      <c r="H425" t="s">
        <v>42</v>
      </c>
      <c r="I425" s="23">
        <v>1015000</v>
      </c>
      <c r="J425" s="22"/>
      <c r="K425" t="s">
        <v>44</v>
      </c>
      <c r="L425" s="20" t="s">
        <v>45</v>
      </c>
      <c r="M425">
        <v>13230</v>
      </c>
      <c r="N425" s="21">
        <v>44.286066802769511</v>
      </c>
      <c r="O425" s="21">
        <v>14.38950021153984</v>
      </c>
      <c r="P425" t="s">
        <v>42</v>
      </c>
      <c r="Q425" t="s">
        <v>42</v>
      </c>
      <c r="X425" s="20" t="s">
        <v>64</v>
      </c>
      <c r="Y425">
        <v>45456</v>
      </c>
      <c r="Z425" t="str">
        <f t="shared" si="96"/>
        <v>Kab. Majalengka45456</v>
      </c>
      <c r="AB425">
        <v>16413</v>
      </c>
      <c r="AC425" t="str">
        <f t="shared" si="98"/>
        <v/>
      </c>
      <c r="AD425" t="str">
        <f t="shared" si="98"/>
        <v/>
      </c>
      <c r="AE425" t="str">
        <f t="shared" si="98"/>
        <v/>
      </c>
      <c r="AF425" t="str">
        <f t="shared" si="98"/>
        <v/>
      </c>
      <c r="AG425" t="str">
        <f t="shared" si="98"/>
        <v/>
      </c>
      <c r="AH425" t="str">
        <f t="shared" si="98"/>
        <v/>
      </c>
      <c r="AI425" t="str">
        <f t="shared" si="98"/>
        <v/>
      </c>
      <c r="AJ425" t="str">
        <f t="shared" si="98"/>
        <v/>
      </c>
      <c r="AK425" t="str">
        <f t="shared" si="98"/>
        <v/>
      </c>
      <c r="AL425" t="str">
        <f t="shared" si="98"/>
        <v/>
      </c>
      <c r="AM425" t="str">
        <f t="shared" si="98"/>
        <v/>
      </c>
      <c r="AN425" t="str">
        <f t="shared" si="98"/>
        <v/>
      </c>
      <c r="AO425" t="str">
        <f t="shared" si="98"/>
        <v/>
      </c>
      <c r="AP425" t="str">
        <f t="shared" si="98"/>
        <v/>
      </c>
      <c r="AQ425" t="str">
        <f t="shared" si="98"/>
        <v/>
      </c>
      <c r="AR425" t="str">
        <f t="shared" ref="AR425:BG440" si="101">IFERROR(IF(MATCH(AR$11&amp;$AB425,$Z$12:$Z$1468,0)&gt;0,$AB425,""),"")</f>
        <v/>
      </c>
      <c r="AS425" t="str">
        <f t="shared" si="101"/>
        <v/>
      </c>
      <c r="AT425" t="str">
        <f t="shared" si="101"/>
        <v/>
      </c>
      <c r="AU425" t="str">
        <f t="shared" si="101"/>
        <v/>
      </c>
      <c r="AV425" t="str">
        <f t="shared" si="101"/>
        <v/>
      </c>
      <c r="AW425" t="str">
        <f t="shared" si="101"/>
        <v/>
      </c>
      <c r="AX425" t="str">
        <f t="shared" si="101"/>
        <v/>
      </c>
      <c r="AY425" t="str">
        <f t="shared" si="101"/>
        <v/>
      </c>
      <c r="AZ425" t="str">
        <f t="shared" si="101"/>
        <v/>
      </c>
      <c r="BA425">
        <f t="shared" si="101"/>
        <v>16413</v>
      </c>
      <c r="BB425" t="str">
        <f t="shared" si="101"/>
        <v/>
      </c>
      <c r="BC425" t="str">
        <f t="shared" si="101"/>
        <v/>
      </c>
      <c r="BD425" t="str">
        <f t="shared" si="101"/>
        <v/>
      </c>
      <c r="BE425" t="str">
        <f t="shared" si="101"/>
        <v/>
      </c>
      <c r="BF425" t="str">
        <f t="shared" si="101"/>
        <v/>
      </c>
      <c r="BG425" t="str">
        <f t="shared" si="101"/>
        <v/>
      </c>
      <c r="BH425" t="str">
        <f t="shared" si="100"/>
        <v/>
      </c>
      <c r="BI425" t="str">
        <f t="shared" si="100"/>
        <v/>
      </c>
      <c r="BJ425" t="str">
        <f t="shared" si="100"/>
        <v/>
      </c>
      <c r="BK425" t="str">
        <f t="shared" si="100"/>
        <v/>
      </c>
      <c r="BL425" t="str">
        <f t="shared" si="100"/>
        <v/>
      </c>
      <c r="BM425" t="str">
        <f t="shared" si="100"/>
        <v/>
      </c>
      <c r="BN425" t="str">
        <f t="shared" si="100"/>
        <v/>
      </c>
      <c r="BO425" t="str">
        <f t="shared" si="100"/>
        <v/>
      </c>
      <c r="BP425" t="str">
        <f t="shared" si="100"/>
        <v/>
      </c>
      <c r="BQ425" t="str">
        <f t="shared" si="100"/>
        <v/>
      </c>
      <c r="BU425" t="s">
        <v>44</v>
      </c>
      <c r="BV425" t="s">
        <v>45</v>
      </c>
      <c r="BW425">
        <v>13230</v>
      </c>
      <c r="BX425">
        <v>-6.2078144999999996</v>
      </c>
      <c r="BY425">
        <v>106.87979199999999</v>
      </c>
      <c r="BZ425">
        <v>180.48639158349783</v>
      </c>
    </row>
    <row r="426" spans="1:78" x14ac:dyDescent="0.25">
      <c r="A426" t="str">
        <f t="shared" si="95"/>
        <v>Kota Jakarta Timur13240</v>
      </c>
      <c r="B426" s="20" t="s">
        <v>45</v>
      </c>
      <c r="C426">
        <v>13240</v>
      </c>
      <c r="D426" s="21">
        <v>173.9236484786806</v>
      </c>
      <c r="E426" s="21">
        <v>169.19353562786614</v>
      </c>
      <c r="F426" s="23">
        <v>1005000</v>
      </c>
      <c r="G426" s="23">
        <v>1005000</v>
      </c>
      <c r="H426" t="s">
        <v>42</v>
      </c>
      <c r="I426" s="23">
        <v>1005000</v>
      </c>
      <c r="J426" s="22"/>
      <c r="K426" t="s">
        <v>44</v>
      </c>
      <c r="L426" s="20" t="s">
        <v>45</v>
      </c>
      <c r="M426">
        <v>13240</v>
      </c>
      <c r="N426" s="21">
        <v>44.5244031691713</v>
      </c>
      <c r="O426" s="21">
        <v>12.705526413958708</v>
      </c>
      <c r="P426" t="s">
        <v>42</v>
      </c>
      <c r="Q426" t="s">
        <v>42</v>
      </c>
      <c r="X426" s="20" t="s">
        <v>71</v>
      </c>
      <c r="Y426">
        <v>43142</v>
      </c>
      <c r="Z426" t="str">
        <f t="shared" si="96"/>
        <v>Kota Sukabumi43142</v>
      </c>
      <c r="AB426">
        <v>16414</v>
      </c>
      <c r="AC426" t="str">
        <f t="shared" ref="AC426:AR441" si="102">IFERROR(IF(MATCH(AC$11&amp;$AB426,$Z$12:$Z$1468,0)&gt;0,$AB426,""),"")</f>
        <v/>
      </c>
      <c r="AD426" t="str">
        <f t="shared" si="102"/>
        <v/>
      </c>
      <c r="AE426" t="str">
        <f t="shared" si="102"/>
        <v/>
      </c>
      <c r="AF426" t="str">
        <f t="shared" si="102"/>
        <v/>
      </c>
      <c r="AG426" t="str">
        <f t="shared" si="102"/>
        <v/>
      </c>
      <c r="AH426" t="str">
        <f t="shared" si="102"/>
        <v/>
      </c>
      <c r="AI426" t="str">
        <f t="shared" si="102"/>
        <v/>
      </c>
      <c r="AJ426" t="str">
        <f t="shared" si="102"/>
        <v/>
      </c>
      <c r="AK426" t="str">
        <f t="shared" si="102"/>
        <v/>
      </c>
      <c r="AL426" t="str">
        <f t="shared" si="102"/>
        <v/>
      </c>
      <c r="AM426" t="str">
        <f t="shared" si="102"/>
        <v/>
      </c>
      <c r="AN426" t="str">
        <f t="shared" si="102"/>
        <v/>
      </c>
      <c r="AO426" t="str">
        <f t="shared" si="102"/>
        <v/>
      </c>
      <c r="AP426" t="str">
        <f t="shared" si="102"/>
        <v/>
      </c>
      <c r="AQ426" t="str">
        <f t="shared" si="102"/>
        <v/>
      </c>
      <c r="AR426" t="str">
        <f t="shared" si="102"/>
        <v/>
      </c>
      <c r="AS426" t="str">
        <f t="shared" si="101"/>
        <v/>
      </c>
      <c r="AT426" t="str">
        <f t="shared" si="101"/>
        <v/>
      </c>
      <c r="AU426" t="str">
        <f t="shared" si="101"/>
        <v/>
      </c>
      <c r="AV426" t="str">
        <f t="shared" si="101"/>
        <v/>
      </c>
      <c r="AW426" t="str">
        <f t="shared" si="101"/>
        <v/>
      </c>
      <c r="AX426" t="str">
        <f t="shared" si="101"/>
        <v/>
      </c>
      <c r="AY426" t="str">
        <f t="shared" si="101"/>
        <v/>
      </c>
      <c r="AZ426" t="str">
        <f t="shared" si="101"/>
        <v/>
      </c>
      <c r="BA426">
        <f t="shared" si="101"/>
        <v>16414</v>
      </c>
      <c r="BB426" t="str">
        <f t="shared" si="101"/>
        <v/>
      </c>
      <c r="BC426" t="str">
        <f t="shared" si="101"/>
        <v/>
      </c>
      <c r="BD426" t="str">
        <f t="shared" si="101"/>
        <v/>
      </c>
      <c r="BE426" t="str">
        <f t="shared" si="101"/>
        <v/>
      </c>
      <c r="BF426" t="str">
        <f t="shared" si="101"/>
        <v/>
      </c>
      <c r="BG426" t="str">
        <f t="shared" si="101"/>
        <v/>
      </c>
      <c r="BH426" t="str">
        <f t="shared" si="100"/>
        <v/>
      </c>
      <c r="BI426" t="str">
        <f t="shared" si="100"/>
        <v/>
      </c>
      <c r="BJ426" t="str">
        <f t="shared" si="100"/>
        <v/>
      </c>
      <c r="BK426" t="str">
        <f t="shared" si="100"/>
        <v/>
      </c>
      <c r="BL426" t="str">
        <f t="shared" si="100"/>
        <v/>
      </c>
      <c r="BM426" t="str">
        <f t="shared" si="100"/>
        <v/>
      </c>
      <c r="BN426" t="str">
        <f t="shared" si="100"/>
        <v/>
      </c>
      <c r="BO426" t="str">
        <f t="shared" si="100"/>
        <v/>
      </c>
      <c r="BP426" t="str">
        <f t="shared" si="100"/>
        <v/>
      </c>
      <c r="BQ426" t="str">
        <f t="shared" si="100"/>
        <v/>
      </c>
      <c r="BU426" t="s">
        <v>44</v>
      </c>
      <c r="BV426" t="s">
        <v>45</v>
      </c>
      <c r="BW426">
        <v>13240</v>
      </c>
      <c r="BX426">
        <v>-6.2074293000000003</v>
      </c>
      <c r="BY426">
        <v>106.89159479999999</v>
      </c>
      <c r="BZ426">
        <v>179.22758506573683</v>
      </c>
    </row>
    <row r="427" spans="1:78" x14ac:dyDescent="0.25">
      <c r="A427" t="str">
        <f t="shared" si="95"/>
        <v>Kota Jakarta Timur13250</v>
      </c>
      <c r="B427" s="20" t="s">
        <v>45</v>
      </c>
      <c r="C427">
        <v>13250</v>
      </c>
      <c r="D427" s="21">
        <v>173.19388972815753</v>
      </c>
      <c r="E427" s="21">
        <v>168.54794810101876</v>
      </c>
      <c r="F427" s="23">
        <v>1005000</v>
      </c>
      <c r="G427" s="23">
        <v>1005000</v>
      </c>
      <c r="H427" t="s">
        <v>42</v>
      </c>
      <c r="I427" s="23">
        <v>1005000</v>
      </c>
      <c r="J427" s="22"/>
      <c r="K427" t="s">
        <v>44</v>
      </c>
      <c r="L427" s="20" t="s">
        <v>45</v>
      </c>
      <c r="M427">
        <v>13250</v>
      </c>
      <c r="N427" s="21">
        <v>45.433890390931346</v>
      </c>
      <c r="O427" s="21">
        <v>11.688923172397715</v>
      </c>
      <c r="P427" t="s">
        <v>42</v>
      </c>
      <c r="Q427" t="s">
        <v>42</v>
      </c>
      <c r="X427" s="20" t="s">
        <v>69</v>
      </c>
      <c r="Y427">
        <v>46134</v>
      </c>
      <c r="Z427" t="str">
        <f t="shared" si="96"/>
        <v>Kota Tasikmalaya46134</v>
      </c>
      <c r="AB427">
        <v>16415</v>
      </c>
      <c r="AC427" t="str">
        <f t="shared" si="102"/>
        <v/>
      </c>
      <c r="AD427" t="str">
        <f t="shared" si="102"/>
        <v/>
      </c>
      <c r="AE427" t="str">
        <f t="shared" si="102"/>
        <v/>
      </c>
      <c r="AF427" t="str">
        <f t="shared" si="102"/>
        <v/>
      </c>
      <c r="AG427" t="str">
        <f t="shared" si="102"/>
        <v/>
      </c>
      <c r="AH427" t="str">
        <f t="shared" si="102"/>
        <v/>
      </c>
      <c r="AI427" t="str">
        <f t="shared" si="102"/>
        <v/>
      </c>
      <c r="AJ427" t="str">
        <f t="shared" si="102"/>
        <v/>
      </c>
      <c r="AK427" t="str">
        <f t="shared" si="102"/>
        <v/>
      </c>
      <c r="AL427" t="str">
        <f t="shared" si="102"/>
        <v/>
      </c>
      <c r="AM427" t="str">
        <f t="shared" si="102"/>
        <v/>
      </c>
      <c r="AN427" t="str">
        <f t="shared" si="102"/>
        <v/>
      </c>
      <c r="AO427" t="str">
        <f t="shared" si="102"/>
        <v/>
      </c>
      <c r="AP427" t="str">
        <f t="shared" si="102"/>
        <v/>
      </c>
      <c r="AQ427" t="str">
        <f t="shared" si="102"/>
        <v/>
      </c>
      <c r="AR427" t="str">
        <f t="shared" si="102"/>
        <v/>
      </c>
      <c r="AS427" t="str">
        <f t="shared" si="101"/>
        <v/>
      </c>
      <c r="AT427" t="str">
        <f t="shared" si="101"/>
        <v/>
      </c>
      <c r="AU427" t="str">
        <f t="shared" si="101"/>
        <v/>
      </c>
      <c r="AV427" t="str">
        <f t="shared" si="101"/>
        <v/>
      </c>
      <c r="AW427" t="str">
        <f t="shared" si="101"/>
        <v/>
      </c>
      <c r="AX427" t="str">
        <f t="shared" si="101"/>
        <v/>
      </c>
      <c r="AY427" t="str">
        <f t="shared" si="101"/>
        <v/>
      </c>
      <c r="AZ427" t="str">
        <f t="shared" si="101"/>
        <v/>
      </c>
      <c r="BA427">
        <f t="shared" si="101"/>
        <v>16415</v>
      </c>
      <c r="BB427" t="str">
        <f t="shared" si="101"/>
        <v/>
      </c>
      <c r="BC427" t="str">
        <f t="shared" si="101"/>
        <v/>
      </c>
      <c r="BD427" t="str">
        <f t="shared" si="101"/>
        <v/>
      </c>
      <c r="BE427" t="str">
        <f t="shared" si="101"/>
        <v/>
      </c>
      <c r="BF427" t="str">
        <f t="shared" si="101"/>
        <v/>
      </c>
      <c r="BG427" t="str">
        <f t="shared" si="101"/>
        <v/>
      </c>
      <c r="BH427" t="str">
        <f t="shared" si="100"/>
        <v/>
      </c>
      <c r="BI427" t="str">
        <f t="shared" si="100"/>
        <v/>
      </c>
      <c r="BJ427" t="str">
        <f t="shared" si="100"/>
        <v/>
      </c>
      <c r="BK427" t="str">
        <f t="shared" si="100"/>
        <v/>
      </c>
      <c r="BL427" t="str">
        <f t="shared" si="100"/>
        <v/>
      </c>
      <c r="BM427" t="str">
        <f t="shared" si="100"/>
        <v/>
      </c>
      <c r="BN427" t="str">
        <f t="shared" si="100"/>
        <v/>
      </c>
      <c r="BO427" t="str">
        <f t="shared" si="100"/>
        <v/>
      </c>
      <c r="BP427" t="str">
        <f t="shared" si="100"/>
        <v/>
      </c>
      <c r="BQ427" t="str">
        <f t="shared" si="100"/>
        <v/>
      </c>
      <c r="BU427" t="s">
        <v>44</v>
      </c>
      <c r="BV427" t="s">
        <v>45</v>
      </c>
      <c r="BW427">
        <v>13250</v>
      </c>
      <c r="BX427">
        <v>-6.2032628000000001</v>
      </c>
      <c r="BY427">
        <v>106.9019227</v>
      </c>
      <c r="BZ427">
        <v>178.61727418122015</v>
      </c>
    </row>
    <row r="428" spans="1:78" x14ac:dyDescent="0.25">
      <c r="A428" t="str">
        <f t="shared" si="95"/>
        <v>Kota Jakarta Timur13260</v>
      </c>
      <c r="B428" s="20" t="s">
        <v>45</v>
      </c>
      <c r="C428">
        <v>13260</v>
      </c>
      <c r="D428" s="21">
        <v>176.26382901983985</v>
      </c>
      <c r="E428" s="21">
        <v>171.71259150157417</v>
      </c>
      <c r="F428" s="23">
        <v>1020000</v>
      </c>
      <c r="G428" s="23">
        <v>1020000</v>
      </c>
      <c r="H428" t="s">
        <v>42</v>
      </c>
      <c r="I428" s="23">
        <v>1020000</v>
      </c>
      <c r="J428" s="22"/>
      <c r="K428" t="s">
        <v>44</v>
      </c>
      <c r="L428" s="20" t="s">
        <v>45</v>
      </c>
      <c r="M428">
        <v>13260</v>
      </c>
      <c r="N428" s="21">
        <v>48.898364017500725</v>
      </c>
      <c r="O428" s="21">
        <v>14.682846210250158</v>
      </c>
      <c r="P428" t="s">
        <v>42</v>
      </c>
      <c r="Q428" t="s">
        <v>42</v>
      </c>
      <c r="X428" s="20" t="s">
        <v>6</v>
      </c>
      <c r="Y428">
        <v>17350</v>
      </c>
      <c r="Z428" t="str">
        <f t="shared" si="96"/>
        <v>Kab. Bekasi17350</v>
      </c>
      <c r="AB428">
        <v>16416</v>
      </c>
      <c r="AC428" t="str">
        <f t="shared" si="102"/>
        <v/>
      </c>
      <c r="AD428" t="str">
        <f t="shared" si="102"/>
        <v/>
      </c>
      <c r="AE428" t="str">
        <f t="shared" si="102"/>
        <v/>
      </c>
      <c r="AF428" t="str">
        <f t="shared" si="102"/>
        <v/>
      </c>
      <c r="AG428" t="str">
        <f t="shared" si="102"/>
        <v/>
      </c>
      <c r="AH428" t="str">
        <f t="shared" si="102"/>
        <v/>
      </c>
      <c r="AI428" t="str">
        <f t="shared" si="102"/>
        <v/>
      </c>
      <c r="AJ428" t="str">
        <f t="shared" si="102"/>
        <v/>
      </c>
      <c r="AK428" t="str">
        <f t="shared" si="102"/>
        <v/>
      </c>
      <c r="AL428" t="str">
        <f t="shared" si="102"/>
        <v/>
      </c>
      <c r="AM428" t="str">
        <f t="shared" si="102"/>
        <v/>
      </c>
      <c r="AN428" t="str">
        <f t="shared" si="102"/>
        <v/>
      </c>
      <c r="AO428" t="str">
        <f t="shared" si="102"/>
        <v/>
      </c>
      <c r="AP428" t="str">
        <f t="shared" si="102"/>
        <v/>
      </c>
      <c r="AQ428" t="str">
        <f t="shared" si="102"/>
        <v/>
      </c>
      <c r="AR428" t="str">
        <f t="shared" si="102"/>
        <v/>
      </c>
      <c r="AS428" t="str">
        <f t="shared" si="101"/>
        <v/>
      </c>
      <c r="AT428" t="str">
        <f t="shared" si="101"/>
        <v/>
      </c>
      <c r="AU428" t="str">
        <f t="shared" si="101"/>
        <v/>
      </c>
      <c r="AV428" t="str">
        <f t="shared" si="101"/>
        <v/>
      </c>
      <c r="AW428" t="str">
        <f t="shared" si="101"/>
        <v/>
      </c>
      <c r="AX428" t="str">
        <f t="shared" si="101"/>
        <v/>
      </c>
      <c r="AY428" t="str">
        <f t="shared" si="101"/>
        <v/>
      </c>
      <c r="AZ428" t="str">
        <f t="shared" si="101"/>
        <v/>
      </c>
      <c r="BA428">
        <f t="shared" si="101"/>
        <v>16416</v>
      </c>
      <c r="BB428" t="str">
        <f t="shared" si="101"/>
        <v/>
      </c>
      <c r="BC428" t="str">
        <f t="shared" si="101"/>
        <v/>
      </c>
      <c r="BD428" t="str">
        <f t="shared" si="101"/>
        <v/>
      </c>
      <c r="BE428" t="str">
        <f t="shared" si="101"/>
        <v/>
      </c>
      <c r="BF428" t="str">
        <f t="shared" si="101"/>
        <v/>
      </c>
      <c r="BG428" t="str">
        <f t="shared" si="101"/>
        <v/>
      </c>
      <c r="BH428" t="str">
        <f t="shared" si="100"/>
        <v/>
      </c>
      <c r="BI428" t="str">
        <f t="shared" si="100"/>
        <v/>
      </c>
      <c r="BJ428" t="str">
        <f t="shared" si="100"/>
        <v/>
      </c>
      <c r="BK428" t="str">
        <f t="shared" si="100"/>
        <v/>
      </c>
      <c r="BL428" t="str">
        <f t="shared" si="100"/>
        <v/>
      </c>
      <c r="BM428" t="str">
        <f t="shared" si="100"/>
        <v/>
      </c>
      <c r="BN428" t="str">
        <f t="shared" si="100"/>
        <v/>
      </c>
      <c r="BO428" t="str">
        <f t="shared" si="100"/>
        <v/>
      </c>
      <c r="BP428" t="str">
        <f t="shared" si="100"/>
        <v/>
      </c>
      <c r="BQ428" t="str">
        <f t="shared" si="100"/>
        <v/>
      </c>
      <c r="BU428" t="s">
        <v>44</v>
      </c>
      <c r="BV428" t="s">
        <v>45</v>
      </c>
      <c r="BW428">
        <v>13260</v>
      </c>
      <c r="BX428">
        <v>-6.1817120000000001</v>
      </c>
      <c r="BY428">
        <v>106.89749639999999</v>
      </c>
      <c r="BZ428">
        <v>181.81758008888573</v>
      </c>
    </row>
    <row r="429" spans="1:78" x14ac:dyDescent="0.25">
      <c r="A429" t="str">
        <f t="shared" si="95"/>
        <v>Kota Jakarta Timur13310</v>
      </c>
      <c r="B429" s="20" t="s">
        <v>45</v>
      </c>
      <c r="C429">
        <v>13310</v>
      </c>
      <c r="D429" s="21">
        <v>175.50046124963592</v>
      </c>
      <c r="E429" s="21">
        <v>170.56612777367025</v>
      </c>
      <c r="F429" s="23">
        <v>1015000</v>
      </c>
      <c r="G429" s="23">
        <v>1015000</v>
      </c>
      <c r="H429" t="s">
        <v>42</v>
      </c>
      <c r="I429" s="23">
        <v>1015000</v>
      </c>
      <c r="J429" s="22"/>
      <c r="K429" t="s">
        <v>44</v>
      </c>
      <c r="L429" s="20" t="s">
        <v>45</v>
      </c>
      <c r="M429">
        <v>13310</v>
      </c>
      <c r="N429" s="21">
        <v>42.316958659121809</v>
      </c>
      <c r="O429" s="21">
        <v>15.620736256788001</v>
      </c>
      <c r="P429" t="s">
        <v>42</v>
      </c>
      <c r="Q429" t="s">
        <v>42</v>
      </c>
      <c r="X429" s="20" t="s">
        <v>68</v>
      </c>
      <c r="Y429">
        <v>46268</v>
      </c>
      <c r="Z429" t="str">
        <f t="shared" si="96"/>
        <v>Kab. Ciamis46268</v>
      </c>
      <c r="AB429">
        <v>16417</v>
      </c>
      <c r="AC429" t="str">
        <f t="shared" si="102"/>
        <v/>
      </c>
      <c r="AD429" t="str">
        <f t="shared" si="102"/>
        <v/>
      </c>
      <c r="AE429" t="str">
        <f t="shared" si="102"/>
        <v/>
      </c>
      <c r="AF429" t="str">
        <f t="shared" si="102"/>
        <v/>
      </c>
      <c r="AG429" t="str">
        <f t="shared" si="102"/>
        <v/>
      </c>
      <c r="AH429" t="str">
        <f t="shared" si="102"/>
        <v/>
      </c>
      <c r="AI429" t="str">
        <f t="shared" si="102"/>
        <v/>
      </c>
      <c r="AJ429" t="str">
        <f t="shared" si="102"/>
        <v/>
      </c>
      <c r="AK429" t="str">
        <f t="shared" si="102"/>
        <v/>
      </c>
      <c r="AL429" t="str">
        <f t="shared" si="102"/>
        <v/>
      </c>
      <c r="AM429" t="str">
        <f t="shared" si="102"/>
        <v/>
      </c>
      <c r="AN429" t="str">
        <f t="shared" si="102"/>
        <v/>
      </c>
      <c r="AO429" t="str">
        <f t="shared" si="102"/>
        <v/>
      </c>
      <c r="AP429" t="str">
        <f t="shared" si="102"/>
        <v/>
      </c>
      <c r="AQ429" t="str">
        <f t="shared" si="102"/>
        <v/>
      </c>
      <c r="AR429" t="str">
        <f t="shared" si="102"/>
        <v/>
      </c>
      <c r="AS429" t="str">
        <f t="shared" si="101"/>
        <v/>
      </c>
      <c r="AT429" t="str">
        <f t="shared" si="101"/>
        <v/>
      </c>
      <c r="AU429" t="str">
        <f t="shared" si="101"/>
        <v/>
      </c>
      <c r="AV429" t="str">
        <f t="shared" si="101"/>
        <v/>
      </c>
      <c r="AW429" t="str">
        <f t="shared" si="101"/>
        <v/>
      </c>
      <c r="AX429" t="str">
        <f t="shared" si="101"/>
        <v/>
      </c>
      <c r="AY429" t="str">
        <f t="shared" si="101"/>
        <v/>
      </c>
      <c r="AZ429" t="str">
        <f t="shared" si="101"/>
        <v/>
      </c>
      <c r="BA429">
        <f t="shared" si="101"/>
        <v>16417</v>
      </c>
      <c r="BB429" t="str">
        <f t="shared" si="101"/>
        <v/>
      </c>
      <c r="BC429" t="str">
        <f t="shared" si="101"/>
        <v/>
      </c>
      <c r="BD429" t="str">
        <f t="shared" si="101"/>
        <v/>
      </c>
      <c r="BE429" t="str">
        <f t="shared" si="101"/>
        <v/>
      </c>
      <c r="BF429" t="str">
        <f t="shared" si="101"/>
        <v/>
      </c>
      <c r="BG429" t="str">
        <f t="shared" si="101"/>
        <v/>
      </c>
      <c r="BH429" t="str">
        <f t="shared" si="100"/>
        <v/>
      </c>
      <c r="BI429" t="str">
        <f t="shared" si="100"/>
        <v/>
      </c>
      <c r="BJ429" t="str">
        <f t="shared" si="100"/>
        <v/>
      </c>
      <c r="BK429" t="str">
        <f t="shared" si="100"/>
        <v/>
      </c>
      <c r="BL429" t="str">
        <f t="shared" si="100"/>
        <v/>
      </c>
      <c r="BM429" t="str">
        <f t="shared" si="100"/>
        <v/>
      </c>
      <c r="BN429" t="str">
        <f t="shared" si="100"/>
        <v/>
      </c>
      <c r="BO429" t="str">
        <f t="shared" si="100"/>
        <v/>
      </c>
      <c r="BP429" t="str">
        <f t="shared" si="100"/>
        <v/>
      </c>
      <c r="BQ429" t="str">
        <f t="shared" si="100"/>
        <v/>
      </c>
      <c r="BU429" t="s">
        <v>44</v>
      </c>
      <c r="BV429" t="s">
        <v>45</v>
      </c>
      <c r="BW429">
        <v>13310</v>
      </c>
      <c r="BX429">
        <v>-6.2190763999999996</v>
      </c>
      <c r="BY429">
        <v>106.8672523</v>
      </c>
      <c r="BZ429">
        <v>180.509608753576</v>
      </c>
    </row>
    <row r="430" spans="1:78" x14ac:dyDescent="0.25">
      <c r="A430" t="str">
        <f t="shared" si="95"/>
        <v>Kota Jakarta Timur13320</v>
      </c>
      <c r="B430" s="20" t="s">
        <v>45</v>
      </c>
      <c r="C430">
        <v>13320</v>
      </c>
      <c r="D430" s="21">
        <v>176.62998078586037</v>
      </c>
      <c r="E430" s="21">
        <v>171.68377163423247</v>
      </c>
      <c r="F430" s="23">
        <v>1020000</v>
      </c>
      <c r="G430" s="23">
        <v>1020000</v>
      </c>
      <c r="H430" t="s">
        <v>42</v>
      </c>
      <c r="I430" s="23">
        <v>1020000</v>
      </c>
      <c r="J430" s="22"/>
      <c r="K430" t="s">
        <v>44</v>
      </c>
      <c r="L430" s="20" t="s">
        <v>45</v>
      </c>
      <c r="M430">
        <v>13320</v>
      </c>
      <c r="N430" s="21">
        <v>42.914274145154195</v>
      </c>
      <c r="O430" s="21">
        <v>16.736999498340328</v>
      </c>
      <c r="P430" t="s">
        <v>42</v>
      </c>
      <c r="Q430" t="s">
        <v>42</v>
      </c>
      <c r="X430" s="20" t="s">
        <v>67</v>
      </c>
      <c r="Y430">
        <v>43151</v>
      </c>
      <c r="Z430" t="str">
        <f t="shared" si="96"/>
        <v>Kab. Sukabumi43151</v>
      </c>
      <c r="AB430">
        <v>16418</v>
      </c>
      <c r="AC430" t="str">
        <f t="shared" si="102"/>
        <v/>
      </c>
      <c r="AD430" t="str">
        <f t="shared" si="102"/>
        <v/>
      </c>
      <c r="AE430" t="str">
        <f t="shared" si="102"/>
        <v/>
      </c>
      <c r="AF430" t="str">
        <f t="shared" si="102"/>
        <v/>
      </c>
      <c r="AG430" t="str">
        <f t="shared" si="102"/>
        <v/>
      </c>
      <c r="AH430" t="str">
        <f t="shared" si="102"/>
        <v/>
      </c>
      <c r="AI430" t="str">
        <f t="shared" si="102"/>
        <v/>
      </c>
      <c r="AJ430" t="str">
        <f t="shared" si="102"/>
        <v/>
      </c>
      <c r="AK430" t="str">
        <f t="shared" si="102"/>
        <v/>
      </c>
      <c r="AL430" t="str">
        <f t="shared" si="102"/>
        <v/>
      </c>
      <c r="AM430" t="str">
        <f t="shared" si="102"/>
        <v/>
      </c>
      <c r="AN430" t="str">
        <f t="shared" si="102"/>
        <v/>
      </c>
      <c r="AO430" t="str">
        <f t="shared" si="102"/>
        <v/>
      </c>
      <c r="AP430" t="str">
        <f t="shared" si="102"/>
        <v/>
      </c>
      <c r="AQ430" t="str">
        <f t="shared" si="102"/>
        <v/>
      </c>
      <c r="AR430" t="str">
        <f t="shared" si="102"/>
        <v/>
      </c>
      <c r="AS430" t="str">
        <f t="shared" si="101"/>
        <v/>
      </c>
      <c r="AT430" t="str">
        <f t="shared" si="101"/>
        <v/>
      </c>
      <c r="AU430" t="str">
        <f t="shared" si="101"/>
        <v/>
      </c>
      <c r="AV430" t="str">
        <f t="shared" si="101"/>
        <v/>
      </c>
      <c r="AW430" t="str">
        <f t="shared" si="101"/>
        <v/>
      </c>
      <c r="AX430" t="str">
        <f t="shared" si="101"/>
        <v/>
      </c>
      <c r="AY430" t="str">
        <f t="shared" si="101"/>
        <v/>
      </c>
      <c r="AZ430" t="str">
        <f t="shared" si="101"/>
        <v/>
      </c>
      <c r="BA430">
        <f t="shared" si="101"/>
        <v>16418</v>
      </c>
      <c r="BB430" t="str">
        <f t="shared" si="101"/>
        <v/>
      </c>
      <c r="BC430" t="str">
        <f t="shared" si="101"/>
        <v/>
      </c>
      <c r="BD430" t="str">
        <f t="shared" si="101"/>
        <v/>
      </c>
      <c r="BE430" t="str">
        <f t="shared" si="101"/>
        <v/>
      </c>
      <c r="BF430" t="str">
        <f t="shared" si="101"/>
        <v/>
      </c>
      <c r="BG430" t="str">
        <f t="shared" si="101"/>
        <v/>
      </c>
      <c r="BH430" t="str">
        <f t="shared" si="100"/>
        <v/>
      </c>
      <c r="BI430" t="str">
        <f t="shared" si="100"/>
        <v/>
      </c>
      <c r="BJ430" t="str">
        <f t="shared" si="100"/>
        <v/>
      </c>
      <c r="BK430" t="str">
        <f t="shared" si="100"/>
        <v/>
      </c>
      <c r="BL430" t="str">
        <f t="shared" si="100"/>
        <v/>
      </c>
      <c r="BM430" t="str">
        <f t="shared" si="100"/>
        <v/>
      </c>
      <c r="BN430" t="str">
        <f t="shared" si="100"/>
        <v/>
      </c>
      <c r="BO430" t="str">
        <f t="shared" si="100"/>
        <v/>
      </c>
      <c r="BP430" t="str">
        <f t="shared" si="100"/>
        <v/>
      </c>
      <c r="BQ430" t="str">
        <f t="shared" si="100"/>
        <v/>
      </c>
      <c r="BU430" t="s">
        <v>44</v>
      </c>
      <c r="BV430" t="s">
        <v>45</v>
      </c>
      <c r="BW430">
        <v>13320</v>
      </c>
      <c r="BX430">
        <v>-6.2154382000000004</v>
      </c>
      <c r="BY430">
        <v>106.8613515</v>
      </c>
      <c r="BZ430">
        <v>181.62096896128733</v>
      </c>
    </row>
    <row r="431" spans="1:78" x14ac:dyDescent="0.25">
      <c r="A431" t="str">
        <f t="shared" si="95"/>
        <v>Kota Jakarta Timur13330</v>
      </c>
      <c r="B431" s="20" t="s">
        <v>45</v>
      </c>
      <c r="C431">
        <v>13330</v>
      </c>
      <c r="D431" s="21">
        <v>173.62363372742121</v>
      </c>
      <c r="E431" s="21">
        <v>168.59409496786341</v>
      </c>
      <c r="F431" s="23">
        <v>1005000</v>
      </c>
      <c r="G431" s="23">
        <v>1005000</v>
      </c>
      <c r="H431" t="s">
        <v>42</v>
      </c>
      <c r="I431" s="23">
        <v>1005000</v>
      </c>
      <c r="J431" s="22"/>
      <c r="K431" t="s">
        <v>44</v>
      </c>
      <c r="L431" s="20" t="s">
        <v>45</v>
      </c>
      <c r="M431">
        <v>13330</v>
      </c>
      <c r="N431" s="21">
        <v>39.54847946988626</v>
      </c>
      <c r="O431" s="21">
        <v>15.040056633370419</v>
      </c>
      <c r="P431" t="s">
        <v>42</v>
      </c>
      <c r="Q431" t="s">
        <v>42</v>
      </c>
      <c r="X431" s="20" t="s">
        <v>71</v>
      </c>
      <c r="Y431">
        <v>43162</v>
      </c>
      <c r="Z431" t="str">
        <f t="shared" si="96"/>
        <v>Kota Sukabumi43162</v>
      </c>
      <c r="AB431">
        <v>16421</v>
      </c>
      <c r="AC431" t="str">
        <f t="shared" si="102"/>
        <v/>
      </c>
      <c r="AD431" t="str">
        <f t="shared" si="102"/>
        <v/>
      </c>
      <c r="AE431" t="str">
        <f t="shared" si="102"/>
        <v/>
      </c>
      <c r="AF431" t="str">
        <f t="shared" si="102"/>
        <v/>
      </c>
      <c r="AG431" t="str">
        <f t="shared" si="102"/>
        <v/>
      </c>
      <c r="AH431" t="str">
        <f t="shared" si="102"/>
        <v/>
      </c>
      <c r="AI431" t="str">
        <f t="shared" si="102"/>
        <v/>
      </c>
      <c r="AJ431" t="str">
        <f t="shared" si="102"/>
        <v/>
      </c>
      <c r="AK431" t="str">
        <f t="shared" si="102"/>
        <v/>
      </c>
      <c r="AL431" t="str">
        <f t="shared" si="102"/>
        <v/>
      </c>
      <c r="AM431" t="str">
        <f t="shared" si="102"/>
        <v/>
      </c>
      <c r="AN431" t="str">
        <f t="shared" si="102"/>
        <v/>
      </c>
      <c r="AO431" t="str">
        <f t="shared" si="102"/>
        <v/>
      </c>
      <c r="AP431" t="str">
        <f t="shared" si="102"/>
        <v/>
      </c>
      <c r="AQ431" t="str">
        <f t="shared" si="102"/>
        <v/>
      </c>
      <c r="AR431" t="str">
        <f t="shared" si="102"/>
        <v/>
      </c>
      <c r="AS431" t="str">
        <f t="shared" si="101"/>
        <v/>
      </c>
      <c r="AT431" t="str">
        <f t="shared" si="101"/>
        <v/>
      </c>
      <c r="AU431" t="str">
        <f t="shared" si="101"/>
        <v/>
      </c>
      <c r="AV431" t="str">
        <f t="shared" si="101"/>
        <v/>
      </c>
      <c r="AW431" t="str">
        <f t="shared" si="101"/>
        <v/>
      </c>
      <c r="AX431" t="str">
        <f t="shared" si="101"/>
        <v/>
      </c>
      <c r="AY431" t="str">
        <f t="shared" si="101"/>
        <v/>
      </c>
      <c r="AZ431" t="str">
        <f t="shared" si="101"/>
        <v/>
      </c>
      <c r="BA431">
        <f t="shared" si="101"/>
        <v>16421</v>
      </c>
      <c r="BB431" t="str">
        <f t="shared" si="101"/>
        <v/>
      </c>
      <c r="BC431" t="str">
        <f t="shared" si="101"/>
        <v/>
      </c>
      <c r="BD431" t="str">
        <f t="shared" si="101"/>
        <v/>
      </c>
      <c r="BE431" t="str">
        <f t="shared" si="101"/>
        <v/>
      </c>
      <c r="BF431" t="str">
        <f t="shared" si="101"/>
        <v/>
      </c>
      <c r="BG431" t="str">
        <f t="shared" si="101"/>
        <v/>
      </c>
      <c r="BH431" t="str">
        <f t="shared" si="100"/>
        <v/>
      </c>
      <c r="BI431" t="str">
        <f t="shared" si="100"/>
        <v/>
      </c>
      <c r="BJ431" t="str">
        <f t="shared" si="100"/>
        <v/>
      </c>
      <c r="BK431" t="str">
        <f t="shared" si="100"/>
        <v/>
      </c>
      <c r="BL431" t="str">
        <f t="shared" si="100"/>
        <v/>
      </c>
      <c r="BM431" t="str">
        <f t="shared" si="100"/>
        <v/>
      </c>
      <c r="BN431" t="str">
        <f t="shared" si="100"/>
        <v/>
      </c>
      <c r="BO431" t="str">
        <f t="shared" si="100"/>
        <v/>
      </c>
      <c r="BP431" t="str">
        <f t="shared" si="100"/>
        <v/>
      </c>
      <c r="BQ431" t="str">
        <f t="shared" si="100"/>
        <v/>
      </c>
      <c r="BU431" t="s">
        <v>44</v>
      </c>
      <c r="BV431" t="s">
        <v>45</v>
      </c>
      <c r="BW431">
        <v>13330</v>
      </c>
      <c r="BX431">
        <v>-6.2356788999999999</v>
      </c>
      <c r="BY431">
        <v>106.8672523</v>
      </c>
      <c r="BZ431">
        <v>178.49488166375255</v>
      </c>
    </row>
    <row r="432" spans="1:78" x14ac:dyDescent="0.25">
      <c r="A432" t="str">
        <f t="shared" si="95"/>
        <v>Kota Jakarta Timur13340</v>
      </c>
      <c r="B432" s="20" t="s">
        <v>45</v>
      </c>
      <c r="C432">
        <v>13340</v>
      </c>
      <c r="D432" s="21">
        <v>172.47612057666842</v>
      </c>
      <c r="E432" s="21">
        <v>167.46598638573994</v>
      </c>
      <c r="F432" s="23">
        <v>1000000</v>
      </c>
      <c r="G432" s="23">
        <v>1000000</v>
      </c>
      <c r="H432" t="s">
        <v>42</v>
      </c>
      <c r="I432" s="23">
        <v>1000000</v>
      </c>
      <c r="J432" s="22"/>
      <c r="K432" t="s">
        <v>44</v>
      </c>
      <c r="L432" s="20" t="s">
        <v>45</v>
      </c>
      <c r="M432">
        <v>13340</v>
      </c>
      <c r="N432" s="21">
        <v>39.093103894946061</v>
      </c>
      <c r="O432" s="21">
        <v>13.891760044606336</v>
      </c>
      <c r="P432" t="s">
        <v>42</v>
      </c>
      <c r="Q432" t="s">
        <v>42</v>
      </c>
      <c r="X432" s="20" t="s">
        <v>71</v>
      </c>
      <c r="Y432">
        <v>43116</v>
      </c>
      <c r="Z432" t="str">
        <f t="shared" si="96"/>
        <v>Kota Sukabumi43116</v>
      </c>
      <c r="AB432">
        <v>16422</v>
      </c>
      <c r="AC432" t="str">
        <f t="shared" si="102"/>
        <v/>
      </c>
      <c r="AD432" t="str">
        <f t="shared" si="102"/>
        <v/>
      </c>
      <c r="AE432" t="str">
        <f t="shared" si="102"/>
        <v/>
      </c>
      <c r="AF432" t="str">
        <f t="shared" si="102"/>
        <v/>
      </c>
      <c r="AG432" t="str">
        <f t="shared" si="102"/>
        <v/>
      </c>
      <c r="AH432" t="str">
        <f t="shared" si="102"/>
        <v/>
      </c>
      <c r="AI432" t="str">
        <f t="shared" si="102"/>
        <v/>
      </c>
      <c r="AJ432" t="str">
        <f t="shared" si="102"/>
        <v/>
      </c>
      <c r="AK432" t="str">
        <f t="shared" si="102"/>
        <v/>
      </c>
      <c r="AL432" t="str">
        <f t="shared" si="102"/>
        <v/>
      </c>
      <c r="AM432" t="str">
        <f t="shared" si="102"/>
        <v/>
      </c>
      <c r="AN432" t="str">
        <f t="shared" si="102"/>
        <v/>
      </c>
      <c r="AO432" t="str">
        <f t="shared" si="102"/>
        <v/>
      </c>
      <c r="AP432" t="str">
        <f t="shared" si="102"/>
        <v/>
      </c>
      <c r="AQ432" t="str">
        <f t="shared" si="102"/>
        <v/>
      </c>
      <c r="AR432" t="str">
        <f t="shared" si="102"/>
        <v/>
      </c>
      <c r="AS432" t="str">
        <f t="shared" si="101"/>
        <v/>
      </c>
      <c r="AT432" t="str">
        <f t="shared" si="101"/>
        <v/>
      </c>
      <c r="AU432" t="str">
        <f t="shared" si="101"/>
        <v/>
      </c>
      <c r="AV432" t="str">
        <f t="shared" si="101"/>
        <v/>
      </c>
      <c r="AW432" t="str">
        <f t="shared" si="101"/>
        <v/>
      </c>
      <c r="AX432" t="str">
        <f t="shared" si="101"/>
        <v/>
      </c>
      <c r="AY432" t="str">
        <f t="shared" si="101"/>
        <v/>
      </c>
      <c r="AZ432" t="str">
        <f t="shared" si="101"/>
        <v/>
      </c>
      <c r="BA432">
        <f t="shared" si="101"/>
        <v>16422</v>
      </c>
      <c r="BB432" t="str">
        <f t="shared" si="101"/>
        <v/>
      </c>
      <c r="BC432" t="str">
        <f t="shared" si="101"/>
        <v/>
      </c>
      <c r="BD432" t="str">
        <f t="shared" si="101"/>
        <v/>
      </c>
      <c r="BE432" t="str">
        <f t="shared" si="101"/>
        <v/>
      </c>
      <c r="BF432" t="str">
        <f t="shared" si="101"/>
        <v/>
      </c>
      <c r="BG432" t="str">
        <f t="shared" si="101"/>
        <v/>
      </c>
      <c r="BH432" t="str">
        <f t="shared" si="100"/>
        <v/>
      </c>
      <c r="BI432" t="str">
        <f t="shared" si="100"/>
        <v/>
      </c>
      <c r="BJ432" t="str">
        <f t="shared" si="100"/>
        <v/>
      </c>
      <c r="BK432" t="str">
        <f t="shared" si="100"/>
        <v/>
      </c>
      <c r="BL432" t="str">
        <f t="shared" si="100"/>
        <v/>
      </c>
      <c r="BM432" t="str">
        <f t="shared" si="100"/>
        <v/>
      </c>
      <c r="BN432" t="str">
        <f t="shared" si="100"/>
        <v/>
      </c>
      <c r="BO432" t="str">
        <f t="shared" si="100"/>
        <v/>
      </c>
      <c r="BP432" t="str">
        <f t="shared" si="100"/>
        <v/>
      </c>
      <c r="BQ432" t="str">
        <f t="shared" si="100"/>
        <v/>
      </c>
      <c r="BU432" t="s">
        <v>44</v>
      </c>
      <c r="BV432" t="s">
        <v>45</v>
      </c>
      <c r="BW432">
        <v>13340</v>
      </c>
      <c r="BX432">
        <v>-6.2386547999999999</v>
      </c>
      <c r="BY432">
        <v>106.87389090000001</v>
      </c>
      <c r="BZ432">
        <v>177.37682362114217</v>
      </c>
    </row>
    <row r="433" spans="1:78" x14ac:dyDescent="0.25">
      <c r="A433" t="str">
        <f t="shared" si="95"/>
        <v>Kota Jakarta Timur13350</v>
      </c>
      <c r="B433" s="20" t="s">
        <v>45</v>
      </c>
      <c r="C433">
        <v>13350</v>
      </c>
      <c r="D433" s="21">
        <v>174.53054723649916</v>
      </c>
      <c r="E433" s="21">
        <v>169.60765424578744</v>
      </c>
      <c r="F433" s="23">
        <v>1010000</v>
      </c>
      <c r="G433" s="23">
        <v>1010000</v>
      </c>
      <c r="H433" t="s">
        <v>42</v>
      </c>
      <c r="I433" s="23">
        <v>1010000</v>
      </c>
      <c r="J433" s="22"/>
      <c r="K433" t="s">
        <v>44</v>
      </c>
      <c r="L433" s="20" t="s">
        <v>45</v>
      </c>
      <c r="M433">
        <v>13350</v>
      </c>
      <c r="N433" s="21">
        <v>41.839925525692394</v>
      </c>
      <c r="O433" s="21">
        <v>14.655871611925418</v>
      </c>
      <c r="P433" t="s">
        <v>42</v>
      </c>
      <c r="Q433" t="s">
        <v>42</v>
      </c>
      <c r="X433" s="20" t="s">
        <v>69</v>
      </c>
      <c r="Y433">
        <v>46122</v>
      </c>
      <c r="Z433" t="str">
        <f t="shared" si="96"/>
        <v>Kota Tasikmalaya46122</v>
      </c>
      <c r="AB433">
        <v>16423</v>
      </c>
      <c r="AC433" t="str">
        <f t="shared" si="102"/>
        <v/>
      </c>
      <c r="AD433" t="str">
        <f t="shared" si="102"/>
        <v/>
      </c>
      <c r="AE433" t="str">
        <f t="shared" si="102"/>
        <v/>
      </c>
      <c r="AF433" t="str">
        <f t="shared" si="102"/>
        <v/>
      </c>
      <c r="AG433" t="str">
        <f t="shared" si="102"/>
        <v/>
      </c>
      <c r="AH433" t="str">
        <f t="shared" si="102"/>
        <v/>
      </c>
      <c r="AI433" t="str">
        <f t="shared" si="102"/>
        <v/>
      </c>
      <c r="AJ433" t="str">
        <f t="shared" si="102"/>
        <v/>
      </c>
      <c r="AK433" t="str">
        <f t="shared" si="102"/>
        <v/>
      </c>
      <c r="AL433" t="str">
        <f t="shared" si="102"/>
        <v/>
      </c>
      <c r="AM433" t="str">
        <f t="shared" si="102"/>
        <v/>
      </c>
      <c r="AN433" t="str">
        <f t="shared" si="102"/>
        <v/>
      </c>
      <c r="AO433" t="str">
        <f t="shared" si="102"/>
        <v/>
      </c>
      <c r="AP433" t="str">
        <f t="shared" si="102"/>
        <v/>
      </c>
      <c r="AQ433" t="str">
        <f t="shared" si="102"/>
        <v/>
      </c>
      <c r="AR433" t="str">
        <f t="shared" si="102"/>
        <v/>
      </c>
      <c r="AS433" t="str">
        <f t="shared" si="101"/>
        <v/>
      </c>
      <c r="AT433" t="str">
        <f t="shared" si="101"/>
        <v/>
      </c>
      <c r="AU433" t="str">
        <f t="shared" si="101"/>
        <v/>
      </c>
      <c r="AV433" t="str">
        <f t="shared" si="101"/>
        <v/>
      </c>
      <c r="AW433" t="str">
        <f t="shared" si="101"/>
        <v/>
      </c>
      <c r="AX433" t="str">
        <f t="shared" si="101"/>
        <v/>
      </c>
      <c r="AY433" t="str">
        <f t="shared" si="101"/>
        <v/>
      </c>
      <c r="AZ433" t="str">
        <f t="shared" si="101"/>
        <v/>
      </c>
      <c r="BA433">
        <f t="shared" si="101"/>
        <v>16423</v>
      </c>
      <c r="BB433" t="str">
        <f t="shared" si="101"/>
        <v/>
      </c>
      <c r="BC433" t="str">
        <f t="shared" si="101"/>
        <v/>
      </c>
      <c r="BD433" t="str">
        <f t="shared" si="101"/>
        <v/>
      </c>
      <c r="BE433" t="str">
        <f t="shared" si="101"/>
        <v/>
      </c>
      <c r="BF433" t="str">
        <f t="shared" si="101"/>
        <v/>
      </c>
      <c r="BG433" t="str">
        <f t="shared" si="101"/>
        <v/>
      </c>
      <c r="BH433" t="str">
        <f t="shared" si="100"/>
        <v/>
      </c>
      <c r="BI433" t="str">
        <f t="shared" si="100"/>
        <v/>
      </c>
      <c r="BJ433" t="str">
        <f t="shared" si="100"/>
        <v/>
      </c>
      <c r="BK433" t="str">
        <f t="shared" si="100"/>
        <v/>
      </c>
      <c r="BL433" t="str">
        <f t="shared" si="100"/>
        <v/>
      </c>
      <c r="BM433" t="str">
        <f t="shared" si="100"/>
        <v/>
      </c>
      <c r="BN433" t="str">
        <f t="shared" si="100"/>
        <v/>
      </c>
      <c r="BO433" t="str">
        <f t="shared" si="100"/>
        <v/>
      </c>
      <c r="BP433" t="str">
        <f t="shared" si="100"/>
        <v/>
      </c>
      <c r="BQ433" t="str">
        <f t="shared" si="100"/>
        <v/>
      </c>
      <c r="BU433" t="s">
        <v>44</v>
      </c>
      <c r="BV433" t="s">
        <v>45</v>
      </c>
      <c r="BW433">
        <v>13350</v>
      </c>
      <c r="BX433">
        <v>-6.2221000999999996</v>
      </c>
      <c r="BY433">
        <v>106.8724156</v>
      </c>
      <c r="BZ433">
        <v>179.55707717494249</v>
      </c>
    </row>
    <row r="434" spans="1:78" x14ac:dyDescent="0.25">
      <c r="A434" t="str">
        <f t="shared" si="95"/>
        <v>Kota Jakarta Timur13410</v>
      </c>
      <c r="B434" s="20" t="s">
        <v>45</v>
      </c>
      <c r="C434">
        <v>13410</v>
      </c>
      <c r="D434" s="21">
        <v>173.5205873398057</v>
      </c>
      <c r="E434" s="21">
        <v>168.63316635116053</v>
      </c>
      <c r="F434" s="23">
        <v>1005000</v>
      </c>
      <c r="G434" s="23">
        <v>1005000</v>
      </c>
      <c r="H434" t="s">
        <v>42</v>
      </c>
      <c r="I434" s="23">
        <v>1005000</v>
      </c>
      <c r="J434" s="22"/>
      <c r="K434" t="s">
        <v>44</v>
      </c>
      <c r="L434" s="20" t="s">
        <v>45</v>
      </c>
      <c r="M434">
        <v>13410</v>
      </c>
      <c r="N434" s="21">
        <v>41.736717209520428</v>
      </c>
      <c r="O434" s="21">
        <v>13.434377408601513</v>
      </c>
      <c r="P434" t="s">
        <v>42</v>
      </c>
      <c r="Q434" t="s">
        <v>42</v>
      </c>
      <c r="X434" s="20" t="s">
        <v>69</v>
      </c>
      <c r="Y434">
        <v>46132</v>
      </c>
      <c r="Z434" t="str">
        <f t="shared" si="96"/>
        <v>Kota Tasikmalaya46132</v>
      </c>
      <c r="AB434">
        <v>16424</v>
      </c>
      <c r="AC434" t="str">
        <f t="shared" si="102"/>
        <v/>
      </c>
      <c r="AD434" t="str">
        <f t="shared" si="102"/>
        <v/>
      </c>
      <c r="AE434" t="str">
        <f t="shared" si="102"/>
        <v/>
      </c>
      <c r="AF434" t="str">
        <f t="shared" si="102"/>
        <v/>
      </c>
      <c r="AG434" t="str">
        <f t="shared" si="102"/>
        <v/>
      </c>
      <c r="AH434" t="str">
        <f t="shared" si="102"/>
        <v/>
      </c>
      <c r="AI434" t="str">
        <f t="shared" si="102"/>
        <v/>
      </c>
      <c r="AJ434" t="str">
        <f t="shared" si="102"/>
        <v/>
      </c>
      <c r="AK434" t="str">
        <f t="shared" si="102"/>
        <v/>
      </c>
      <c r="AL434" t="str">
        <f t="shared" si="102"/>
        <v/>
      </c>
      <c r="AM434" t="str">
        <f t="shared" si="102"/>
        <v/>
      </c>
      <c r="AN434" t="str">
        <f t="shared" si="102"/>
        <v/>
      </c>
      <c r="AO434" t="str">
        <f t="shared" si="102"/>
        <v/>
      </c>
      <c r="AP434" t="str">
        <f t="shared" si="102"/>
        <v/>
      </c>
      <c r="AQ434" t="str">
        <f t="shared" si="102"/>
        <v/>
      </c>
      <c r="AR434" t="str">
        <f t="shared" si="102"/>
        <v/>
      </c>
      <c r="AS434" t="str">
        <f t="shared" si="101"/>
        <v/>
      </c>
      <c r="AT434" t="str">
        <f t="shared" si="101"/>
        <v/>
      </c>
      <c r="AU434" t="str">
        <f t="shared" si="101"/>
        <v/>
      </c>
      <c r="AV434" t="str">
        <f t="shared" si="101"/>
        <v/>
      </c>
      <c r="AW434" t="str">
        <f t="shared" si="101"/>
        <v/>
      </c>
      <c r="AX434" t="str">
        <f t="shared" si="101"/>
        <v/>
      </c>
      <c r="AY434" t="str">
        <f t="shared" si="101"/>
        <v/>
      </c>
      <c r="AZ434" t="str">
        <f t="shared" si="101"/>
        <v/>
      </c>
      <c r="BA434">
        <f t="shared" si="101"/>
        <v>16424</v>
      </c>
      <c r="BB434" t="str">
        <f t="shared" si="101"/>
        <v/>
      </c>
      <c r="BC434" t="str">
        <f t="shared" si="101"/>
        <v/>
      </c>
      <c r="BD434" t="str">
        <f t="shared" si="101"/>
        <v/>
      </c>
      <c r="BE434" t="str">
        <f t="shared" si="101"/>
        <v/>
      </c>
      <c r="BF434" t="str">
        <f t="shared" si="101"/>
        <v/>
      </c>
      <c r="BG434" t="str">
        <f t="shared" si="101"/>
        <v/>
      </c>
      <c r="BH434" t="str">
        <f t="shared" si="100"/>
        <v/>
      </c>
      <c r="BI434" t="str">
        <f t="shared" si="100"/>
        <v/>
      </c>
      <c r="BJ434" t="str">
        <f t="shared" si="100"/>
        <v/>
      </c>
      <c r="BK434" t="str">
        <f t="shared" si="100"/>
        <v/>
      </c>
      <c r="BL434" t="str">
        <f t="shared" si="100"/>
        <v/>
      </c>
      <c r="BM434" t="str">
        <f t="shared" si="100"/>
        <v/>
      </c>
      <c r="BN434" t="str">
        <f t="shared" si="100"/>
        <v/>
      </c>
      <c r="BO434" t="str">
        <f t="shared" si="100"/>
        <v/>
      </c>
      <c r="BP434" t="str">
        <f t="shared" si="100"/>
        <v/>
      </c>
      <c r="BQ434" t="str">
        <f t="shared" si="100"/>
        <v/>
      </c>
      <c r="BU434" t="s">
        <v>44</v>
      </c>
      <c r="BV434" t="s">
        <v>45</v>
      </c>
      <c r="BW434">
        <v>13410</v>
      </c>
      <c r="BX434">
        <v>-6.2231360000000002</v>
      </c>
      <c r="BY434">
        <v>106.87979199999999</v>
      </c>
      <c r="BZ434">
        <v>178.59933145630959</v>
      </c>
    </row>
    <row r="435" spans="1:78" x14ac:dyDescent="0.25">
      <c r="A435" t="str">
        <f t="shared" si="95"/>
        <v>Kota Jakarta Timur13420</v>
      </c>
      <c r="B435" s="20" t="s">
        <v>45</v>
      </c>
      <c r="C435">
        <v>13420</v>
      </c>
      <c r="D435" s="21">
        <v>172.73661869620605</v>
      </c>
      <c r="E435" s="21">
        <v>167.94819207772085</v>
      </c>
      <c r="F435" s="23">
        <v>1000000</v>
      </c>
      <c r="G435" s="23">
        <v>1000000</v>
      </c>
      <c r="H435" t="s">
        <v>42</v>
      </c>
      <c r="I435" s="23">
        <v>1000000</v>
      </c>
      <c r="J435" s="22"/>
      <c r="K435" t="s">
        <v>44</v>
      </c>
      <c r="L435" s="20" t="s">
        <v>45</v>
      </c>
      <c r="M435">
        <v>13420</v>
      </c>
      <c r="N435" s="21">
        <v>42.831825684268708</v>
      </c>
      <c r="O435" s="21">
        <v>11.918305081154763</v>
      </c>
      <c r="P435" t="s">
        <v>42</v>
      </c>
      <c r="Q435" t="s">
        <v>42</v>
      </c>
      <c r="X435" s="20" t="s">
        <v>69</v>
      </c>
      <c r="Y435">
        <v>46123</v>
      </c>
      <c r="Z435" t="str">
        <f t="shared" si="96"/>
        <v>Kota Tasikmalaya46123</v>
      </c>
      <c r="AB435">
        <v>16425</v>
      </c>
      <c r="AC435" t="str">
        <f t="shared" si="102"/>
        <v/>
      </c>
      <c r="AD435" t="str">
        <f t="shared" si="102"/>
        <v/>
      </c>
      <c r="AE435" t="str">
        <f t="shared" si="102"/>
        <v/>
      </c>
      <c r="AF435" t="str">
        <f t="shared" si="102"/>
        <v/>
      </c>
      <c r="AG435" t="str">
        <f t="shared" si="102"/>
        <v/>
      </c>
      <c r="AH435" t="str">
        <f t="shared" si="102"/>
        <v/>
      </c>
      <c r="AI435" t="str">
        <f t="shared" si="102"/>
        <v/>
      </c>
      <c r="AJ435" t="str">
        <f t="shared" si="102"/>
        <v/>
      </c>
      <c r="AK435" t="str">
        <f t="shared" si="102"/>
        <v/>
      </c>
      <c r="AL435" t="str">
        <f t="shared" si="102"/>
        <v/>
      </c>
      <c r="AM435" t="str">
        <f t="shared" si="102"/>
        <v/>
      </c>
      <c r="AN435" t="str">
        <f t="shared" si="102"/>
        <v/>
      </c>
      <c r="AO435" t="str">
        <f t="shared" si="102"/>
        <v/>
      </c>
      <c r="AP435" t="str">
        <f t="shared" si="102"/>
        <v/>
      </c>
      <c r="AQ435" t="str">
        <f t="shared" si="102"/>
        <v/>
      </c>
      <c r="AR435" t="str">
        <f t="shared" si="102"/>
        <v/>
      </c>
      <c r="AS435" t="str">
        <f t="shared" si="101"/>
        <v/>
      </c>
      <c r="AT435" t="str">
        <f t="shared" si="101"/>
        <v/>
      </c>
      <c r="AU435" t="str">
        <f t="shared" si="101"/>
        <v/>
      </c>
      <c r="AV435" t="str">
        <f t="shared" si="101"/>
        <v/>
      </c>
      <c r="AW435" t="str">
        <f t="shared" si="101"/>
        <v/>
      </c>
      <c r="AX435" t="str">
        <f t="shared" si="101"/>
        <v/>
      </c>
      <c r="AY435" t="str">
        <f t="shared" si="101"/>
        <v/>
      </c>
      <c r="AZ435" t="str">
        <f t="shared" si="101"/>
        <v/>
      </c>
      <c r="BA435">
        <f t="shared" si="101"/>
        <v>16425</v>
      </c>
      <c r="BB435" t="str">
        <f t="shared" si="101"/>
        <v/>
      </c>
      <c r="BC435" t="str">
        <f t="shared" si="101"/>
        <v/>
      </c>
      <c r="BD435" t="str">
        <f t="shared" si="101"/>
        <v/>
      </c>
      <c r="BE435" t="str">
        <f t="shared" si="101"/>
        <v/>
      </c>
      <c r="BF435" t="str">
        <f t="shared" si="101"/>
        <v/>
      </c>
      <c r="BG435" t="str">
        <f t="shared" si="101"/>
        <v/>
      </c>
      <c r="BH435" t="str">
        <f t="shared" si="100"/>
        <v/>
      </c>
      <c r="BI435" t="str">
        <f t="shared" si="100"/>
        <v/>
      </c>
      <c r="BJ435" t="str">
        <f t="shared" si="100"/>
        <v/>
      </c>
      <c r="BK435" t="str">
        <f t="shared" si="100"/>
        <v/>
      </c>
      <c r="BL435" t="str">
        <f t="shared" si="100"/>
        <v/>
      </c>
      <c r="BM435" t="str">
        <f t="shared" si="100"/>
        <v/>
      </c>
      <c r="BN435" t="str">
        <f t="shared" si="100"/>
        <v/>
      </c>
      <c r="BO435" t="str">
        <f t="shared" si="100"/>
        <v/>
      </c>
      <c r="BP435" t="str">
        <f t="shared" si="100"/>
        <v/>
      </c>
      <c r="BQ435" t="str">
        <f t="shared" si="100"/>
        <v/>
      </c>
      <c r="BU435" t="s">
        <v>44</v>
      </c>
      <c r="BV435" t="s">
        <v>45</v>
      </c>
      <c r="BW435">
        <v>13420</v>
      </c>
      <c r="BX435">
        <v>-6.2176425999999996</v>
      </c>
      <c r="BY435">
        <v>106.89159479999999</v>
      </c>
      <c r="BZ435">
        <v>177.95833362323765</v>
      </c>
    </row>
    <row r="436" spans="1:78" x14ac:dyDescent="0.25">
      <c r="A436" t="str">
        <f t="shared" si="95"/>
        <v>Kota Jakarta Timur13430</v>
      </c>
      <c r="B436" s="20" t="s">
        <v>45</v>
      </c>
      <c r="C436">
        <v>13430</v>
      </c>
      <c r="D436" s="21">
        <v>169.59910415635707</v>
      </c>
      <c r="E436" s="21">
        <v>164.79287868817806</v>
      </c>
      <c r="F436" s="23">
        <v>985000</v>
      </c>
      <c r="G436" s="23">
        <v>985000</v>
      </c>
      <c r="H436" t="s">
        <v>42</v>
      </c>
      <c r="I436" s="23">
        <v>985000</v>
      </c>
      <c r="J436" s="22"/>
      <c r="K436" t="s">
        <v>44</v>
      </c>
      <c r="L436" s="20" t="s">
        <v>45</v>
      </c>
      <c r="M436">
        <v>13430</v>
      </c>
      <c r="N436" s="21">
        <v>40.643894651434266</v>
      </c>
      <c r="O436" s="21">
        <v>9.2381901364853682</v>
      </c>
      <c r="P436" t="s">
        <v>42</v>
      </c>
      <c r="Q436" t="s">
        <v>42</v>
      </c>
      <c r="X436" s="20" t="s">
        <v>67</v>
      </c>
      <c r="Y436">
        <v>43154</v>
      </c>
      <c r="Z436" t="str">
        <f t="shared" si="96"/>
        <v>Kab. Sukabumi43154</v>
      </c>
      <c r="AB436">
        <v>16426</v>
      </c>
      <c r="AC436" t="str">
        <f t="shared" si="102"/>
        <v/>
      </c>
      <c r="AD436" t="str">
        <f t="shared" si="102"/>
        <v/>
      </c>
      <c r="AE436" t="str">
        <f t="shared" si="102"/>
        <v/>
      </c>
      <c r="AF436" t="str">
        <f t="shared" si="102"/>
        <v/>
      </c>
      <c r="AG436" t="str">
        <f t="shared" si="102"/>
        <v/>
      </c>
      <c r="AH436" t="str">
        <f t="shared" si="102"/>
        <v/>
      </c>
      <c r="AI436" t="str">
        <f t="shared" si="102"/>
        <v/>
      </c>
      <c r="AJ436" t="str">
        <f t="shared" si="102"/>
        <v/>
      </c>
      <c r="AK436" t="str">
        <f t="shared" si="102"/>
        <v/>
      </c>
      <c r="AL436" t="str">
        <f t="shared" si="102"/>
        <v/>
      </c>
      <c r="AM436" t="str">
        <f t="shared" si="102"/>
        <v/>
      </c>
      <c r="AN436" t="str">
        <f t="shared" si="102"/>
        <v/>
      </c>
      <c r="AO436" t="str">
        <f t="shared" si="102"/>
        <v/>
      </c>
      <c r="AP436" t="str">
        <f t="shared" si="102"/>
        <v/>
      </c>
      <c r="AQ436" t="str">
        <f t="shared" si="102"/>
        <v/>
      </c>
      <c r="AR436" t="str">
        <f t="shared" si="102"/>
        <v/>
      </c>
      <c r="AS436" t="str">
        <f t="shared" si="101"/>
        <v/>
      </c>
      <c r="AT436" t="str">
        <f t="shared" si="101"/>
        <v/>
      </c>
      <c r="AU436" t="str">
        <f t="shared" si="101"/>
        <v/>
      </c>
      <c r="AV436" t="str">
        <f t="shared" si="101"/>
        <v/>
      </c>
      <c r="AW436" t="str">
        <f t="shared" si="101"/>
        <v/>
      </c>
      <c r="AX436" t="str">
        <f t="shared" si="101"/>
        <v/>
      </c>
      <c r="AY436" t="str">
        <f t="shared" si="101"/>
        <v/>
      </c>
      <c r="AZ436" t="str">
        <f t="shared" si="101"/>
        <v/>
      </c>
      <c r="BA436">
        <f t="shared" si="101"/>
        <v>16426</v>
      </c>
      <c r="BB436" t="str">
        <f t="shared" si="101"/>
        <v/>
      </c>
      <c r="BC436" t="str">
        <f t="shared" si="101"/>
        <v/>
      </c>
      <c r="BD436" t="str">
        <f t="shared" si="101"/>
        <v/>
      </c>
      <c r="BE436" t="str">
        <f t="shared" si="101"/>
        <v/>
      </c>
      <c r="BF436" t="str">
        <f t="shared" si="101"/>
        <v/>
      </c>
      <c r="BG436" t="str">
        <f t="shared" si="101"/>
        <v/>
      </c>
      <c r="BH436" t="str">
        <f t="shared" si="100"/>
        <v/>
      </c>
      <c r="BI436" t="str">
        <f t="shared" si="100"/>
        <v/>
      </c>
      <c r="BJ436" t="str">
        <f t="shared" si="100"/>
        <v/>
      </c>
      <c r="BK436" t="str">
        <f t="shared" si="100"/>
        <v/>
      </c>
      <c r="BL436" t="str">
        <f t="shared" si="100"/>
        <v/>
      </c>
      <c r="BM436" t="str">
        <f t="shared" si="100"/>
        <v/>
      </c>
      <c r="BN436" t="str">
        <f t="shared" si="100"/>
        <v/>
      </c>
      <c r="BO436" t="str">
        <f t="shared" si="100"/>
        <v/>
      </c>
      <c r="BP436" t="str">
        <f t="shared" si="100"/>
        <v/>
      </c>
      <c r="BQ436" t="str">
        <f t="shared" si="100"/>
        <v/>
      </c>
      <c r="BU436" t="s">
        <v>44</v>
      </c>
      <c r="BV436" t="s">
        <v>45</v>
      </c>
      <c r="BW436">
        <v>13430</v>
      </c>
      <c r="BX436">
        <v>-6.2325787999999998</v>
      </c>
      <c r="BY436">
        <v>106.9033981</v>
      </c>
      <c r="BZ436">
        <v>174.79773569088422</v>
      </c>
    </row>
    <row r="437" spans="1:78" x14ac:dyDescent="0.25">
      <c r="A437" t="str">
        <f t="shared" si="95"/>
        <v>Kota Jakarta Timur13440</v>
      </c>
      <c r="B437" s="20" t="s">
        <v>45</v>
      </c>
      <c r="C437">
        <v>13440</v>
      </c>
      <c r="D437" s="21">
        <v>168.237647696479</v>
      </c>
      <c r="E437" s="21">
        <v>163.50373243362901</v>
      </c>
      <c r="F437" s="23">
        <v>980000</v>
      </c>
      <c r="G437" s="23">
        <v>980000</v>
      </c>
      <c r="H437" t="s">
        <v>42</v>
      </c>
      <c r="I437" s="23">
        <v>980000</v>
      </c>
      <c r="J437" s="22"/>
      <c r="K437" t="s">
        <v>44</v>
      </c>
      <c r="L437" s="20" t="s">
        <v>45</v>
      </c>
      <c r="M437">
        <v>13440</v>
      </c>
      <c r="N437" s="21">
        <v>41.08412621842033</v>
      </c>
      <c r="O437" s="21">
        <v>7.3828269665883246</v>
      </c>
      <c r="P437" t="s">
        <v>42</v>
      </c>
      <c r="Q437" t="s">
        <v>42</v>
      </c>
      <c r="X437" s="20" t="s">
        <v>67</v>
      </c>
      <c r="Y437">
        <v>43158</v>
      </c>
      <c r="Z437" t="str">
        <f t="shared" si="96"/>
        <v>Kab. Sukabumi43158</v>
      </c>
      <c r="AB437">
        <v>16431</v>
      </c>
      <c r="AC437" t="str">
        <f t="shared" si="102"/>
        <v/>
      </c>
      <c r="AD437" t="str">
        <f t="shared" si="102"/>
        <v/>
      </c>
      <c r="AE437" t="str">
        <f t="shared" si="102"/>
        <v/>
      </c>
      <c r="AF437" t="str">
        <f t="shared" si="102"/>
        <v/>
      </c>
      <c r="AG437" t="str">
        <f t="shared" si="102"/>
        <v/>
      </c>
      <c r="AH437" t="str">
        <f t="shared" si="102"/>
        <v/>
      </c>
      <c r="AI437" t="str">
        <f t="shared" si="102"/>
        <v/>
      </c>
      <c r="AJ437" t="str">
        <f t="shared" si="102"/>
        <v/>
      </c>
      <c r="AK437" t="str">
        <f t="shared" si="102"/>
        <v/>
      </c>
      <c r="AL437" t="str">
        <f t="shared" si="102"/>
        <v/>
      </c>
      <c r="AM437" t="str">
        <f t="shared" si="102"/>
        <v/>
      </c>
      <c r="AN437" t="str">
        <f t="shared" si="102"/>
        <v/>
      </c>
      <c r="AO437" t="str">
        <f t="shared" si="102"/>
        <v/>
      </c>
      <c r="AP437" t="str">
        <f t="shared" si="102"/>
        <v/>
      </c>
      <c r="AQ437" t="str">
        <f t="shared" si="102"/>
        <v/>
      </c>
      <c r="AR437" t="str">
        <f t="shared" si="102"/>
        <v/>
      </c>
      <c r="AS437" t="str">
        <f t="shared" si="101"/>
        <v/>
      </c>
      <c r="AT437" t="str">
        <f t="shared" si="101"/>
        <v/>
      </c>
      <c r="AU437" t="str">
        <f t="shared" si="101"/>
        <v/>
      </c>
      <c r="AV437" t="str">
        <f t="shared" si="101"/>
        <v/>
      </c>
      <c r="AW437" t="str">
        <f t="shared" si="101"/>
        <v/>
      </c>
      <c r="AX437" t="str">
        <f t="shared" si="101"/>
        <v/>
      </c>
      <c r="AY437" t="str">
        <f t="shared" si="101"/>
        <v/>
      </c>
      <c r="AZ437" t="str">
        <f t="shared" si="101"/>
        <v/>
      </c>
      <c r="BA437">
        <f t="shared" si="101"/>
        <v>16431</v>
      </c>
      <c r="BB437" t="str">
        <f t="shared" si="101"/>
        <v/>
      </c>
      <c r="BC437" t="str">
        <f t="shared" si="101"/>
        <v/>
      </c>
      <c r="BD437" t="str">
        <f t="shared" si="101"/>
        <v/>
      </c>
      <c r="BE437" t="str">
        <f t="shared" si="101"/>
        <v/>
      </c>
      <c r="BF437" t="str">
        <f t="shared" si="101"/>
        <v/>
      </c>
      <c r="BG437" t="str">
        <f t="shared" si="101"/>
        <v/>
      </c>
      <c r="BH437" t="str">
        <f t="shared" si="100"/>
        <v/>
      </c>
      <c r="BI437" t="str">
        <f t="shared" si="100"/>
        <v/>
      </c>
      <c r="BJ437" t="str">
        <f t="shared" si="100"/>
        <v/>
      </c>
      <c r="BK437" t="str">
        <f t="shared" si="100"/>
        <v/>
      </c>
      <c r="BL437" t="str">
        <f t="shared" si="100"/>
        <v/>
      </c>
      <c r="BM437" t="str">
        <f t="shared" si="100"/>
        <v/>
      </c>
      <c r="BN437" t="str">
        <f t="shared" si="100"/>
        <v/>
      </c>
      <c r="BO437" t="str">
        <f t="shared" si="100"/>
        <v/>
      </c>
      <c r="BP437" t="str">
        <f t="shared" si="100"/>
        <v/>
      </c>
      <c r="BQ437" t="str">
        <f t="shared" si="100"/>
        <v/>
      </c>
      <c r="BU437" t="s">
        <v>44</v>
      </c>
      <c r="BV437" t="s">
        <v>45</v>
      </c>
      <c r="BW437">
        <v>13440</v>
      </c>
      <c r="BX437">
        <v>-6.2321914999999999</v>
      </c>
      <c r="BY437">
        <v>106.9152021</v>
      </c>
      <c r="BZ437">
        <v>173.54040085852506</v>
      </c>
    </row>
    <row r="438" spans="1:78" x14ac:dyDescent="0.25">
      <c r="A438" t="str">
        <f t="shared" si="95"/>
        <v>Kota Jakarta Timur13450</v>
      </c>
      <c r="B438" s="20" t="s">
        <v>45</v>
      </c>
      <c r="C438">
        <v>13450</v>
      </c>
      <c r="D438" s="21">
        <v>165.65282825613102</v>
      </c>
      <c r="E438" s="21">
        <v>160.96602753886398</v>
      </c>
      <c r="F438" s="23">
        <v>965000</v>
      </c>
      <c r="G438" s="23">
        <v>965000</v>
      </c>
      <c r="H438" t="s">
        <v>42</v>
      </c>
      <c r="I438" s="23">
        <v>965000</v>
      </c>
      <c r="J438" s="22"/>
      <c r="K438" t="s">
        <v>44</v>
      </c>
      <c r="L438" s="20" t="s">
        <v>45</v>
      </c>
      <c r="M438">
        <v>13450</v>
      </c>
      <c r="N438" s="21">
        <v>40.528445727875862</v>
      </c>
      <c r="O438" s="21">
        <v>4.6912624312588349</v>
      </c>
      <c r="P438" t="s">
        <v>42</v>
      </c>
      <c r="Q438" t="s">
        <v>42</v>
      </c>
      <c r="X438" s="20" t="s">
        <v>67</v>
      </c>
      <c r="Y438">
        <v>43195</v>
      </c>
      <c r="Z438" t="str">
        <f t="shared" si="96"/>
        <v>Kab. Sukabumi43195</v>
      </c>
      <c r="AB438">
        <v>16432</v>
      </c>
      <c r="AC438" t="str">
        <f t="shared" si="102"/>
        <v/>
      </c>
      <c r="AD438" t="str">
        <f t="shared" si="102"/>
        <v/>
      </c>
      <c r="AE438" t="str">
        <f t="shared" si="102"/>
        <v/>
      </c>
      <c r="AF438" t="str">
        <f t="shared" si="102"/>
        <v/>
      </c>
      <c r="AG438" t="str">
        <f t="shared" si="102"/>
        <v/>
      </c>
      <c r="AH438" t="str">
        <f t="shared" si="102"/>
        <v/>
      </c>
      <c r="AI438" t="str">
        <f t="shared" si="102"/>
        <v/>
      </c>
      <c r="AJ438" t="str">
        <f t="shared" si="102"/>
        <v/>
      </c>
      <c r="AK438" t="str">
        <f t="shared" si="102"/>
        <v/>
      </c>
      <c r="AL438" t="str">
        <f t="shared" si="102"/>
        <v/>
      </c>
      <c r="AM438" t="str">
        <f t="shared" si="102"/>
        <v/>
      </c>
      <c r="AN438" t="str">
        <f t="shared" si="102"/>
        <v/>
      </c>
      <c r="AO438" t="str">
        <f t="shared" si="102"/>
        <v/>
      </c>
      <c r="AP438" t="str">
        <f t="shared" si="102"/>
        <v/>
      </c>
      <c r="AQ438" t="str">
        <f t="shared" si="102"/>
        <v/>
      </c>
      <c r="AR438" t="str">
        <f t="shared" si="102"/>
        <v/>
      </c>
      <c r="AS438" t="str">
        <f t="shared" si="101"/>
        <v/>
      </c>
      <c r="AT438" t="str">
        <f t="shared" si="101"/>
        <v/>
      </c>
      <c r="AU438" t="str">
        <f t="shared" si="101"/>
        <v/>
      </c>
      <c r="AV438" t="str">
        <f t="shared" si="101"/>
        <v/>
      </c>
      <c r="AW438" t="str">
        <f t="shared" si="101"/>
        <v/>
      </c>
      <c r="AX438" t="str">
        <f t="shared" si="101"/>
        <v/>
      </c>
      <c r="AY438" t="str">
        <f t="shared" si="101"/>
        <v/>
      </c>
      <c r="AZ438" t="str">
        <f t="shared" si="101"/>
        <v/>
      </c>
      <c r="BA438">
        <f t="shared" si="101"/>
        <v>16432</v>
      </c>
      <c r="BB438" t="str">
        <f t="shared" si="101"/>
        <v/>
      </c>
      <c r="BC438" t="str">
        <f t="shared" si="101"/>
        <v/>
      </c>
      <c r="BD438" t="str">
        <f t="shared" si="101"/>
        <v/>
      </c>
      <c r="BE438" t="str">
        <f t="shared" si="101"/>
        <v/>
      </c>
      <c r="BF438" t="str">
        <f t="shared" si="101"/>
        <v/>
      </c>
      <c r="BG438" t="str">
        <f t="shared" si="101"/>
        <v/>
      </c>
      <c r="BH438" t="str">
        <f t="shared" si="100"/>
        <v/>
      </c>
      <c r="BI438" t="str">
        <f t="shared" si="100"/>
        <v/>
      </c>
      <c r="BJ438" t="str">
        <f t="shared" si="100"/>
        <v/>
      </c>
      <c r="BK438" t="str">
        <f t="shared" si="100"/>
        <v/>
      </c>
      <c r="BL438" t="str">
        <f t="shared" si="100"/>
        <v/>
      </c>
      <c r="BM438" t="str">
        <f t="shared" si="100"/>
        <v/>
      </c>
      <c r="BN438" t="str">
        <f t="shared" si="100"/>
        <v/>
      </c>
      <c r="BO438" t="str">
        <f t="shared" si="100"/>
        <v/>
      </c>
      <c r="BP438" t="str">
        <f t="shared" si="100"/>
        <v/>
      </c>
      <c r="BQ438" t="str">
        <f t="shared" si="100"/>
        <v/>
      </c>
      <c r="BU438" t="s">
        <v>44</v>
      </c>
      <c r="BV438" t="s">
        <v>45</v>
      </c>
      <c r="BW438">
        <v>13450</v>
      </c>
      <c r="BX438">
        <v>-6.2393685999999997</v>
      </c>
      <c r="BY438">
        <v>106.92995790000001</v>
      </c>
      <c r="BZ438">
        <v>171.02422596433473</v>
      </c>
    </row>
    <row r="439" spans="1:78" x14ac:dyDescent="0.25">
      <c r="A439" t="str">
        <f t="shared" si="95"/>
        <v>Kota Jakarta Timur13460</v>
      </c>
      <c r="B439" s="20" t="s">
        <v>45</v>
      </c>
      <c r="C439">
        <v>13460</v>
      </c>
      <c r="D439" s="21">
        <v>166.15668292476414</v>
      </c>
      <c r="E439" s="21">
        <v>161.60213682597725</v>
      </c>
      <c r="F439" s="23">
        <v>970000</v>
      </c>
      <c r="G439" s="23">
        <v>970000</v>
      </c>
      <c r="H439" t="s">
        <v>42</v>
      </c>
      <c r="I439" s="23">
        <v>970000</v>
      </c>
      <c r="J439" s="22"/>
      <c r="K439" t="s">
        <v>44</v>
      </c>
      <c r="L439" s="20" t="s">
        <v>45</v>
      </c>
      <c r="M439">
        <v>13460</v>
      </c>
      <c r="N439" s="21">
        <v>43.036878812879067</v>
      </c>
      <c r="O439" s="21">
        <v>4.5704518673332242</v>
      </c>
      <c r="P439" t="s">
        <v>42</v>
      </c>
      <c r="Q439" t="s">
        <v>42</v>
      </c>
      <c r="X439" s="20" t="s">
        <v>67</v>
      </c>
      <c r="Y439">
        <v>43556</v>
      </c>
      <c r="Z439" t="str">
        <f t="shared" si="96"/>
        <v>Kab. Sukabumi43556</v>
      </c>
      <c r="AB439">
        <v>16433</v>
      </c>
      <c r="AC439" t="str">
        <f t="shared" si="102"/>
        <v/>
      </c>
      <c r="AD439" t="str">
        <f t="shared" si="102"/>
        <v/>
      </c>
      <c r="AE439" t="str">
        <f t="shared" si="102"/>
        <v/>
      </c>
      <c r="AF439" t="str">
        <f t="shared" si="102"/>
        <v/>
      </c>
      <c r="AG439" t="str">
        <f t="shared" si="102"/>
        <v/>
      </c>
      <c r="AH439" t="str">
        <f t="shared" si="102"/>
        <v/>
      </c>
      <c r="AI439" t="str">
        <f t="shared" si="102"/>
        <v/>
      </c>
      <c r="AJ439" t="str">
        <f t="shared" si="102"/>
        <v/>
      </c>
      <c r="AK439" t="str">
        <f t="shared" si="102"/>
        <v/>
      </c>
      <c r="AL439" t="str">
        <f t="shared" si="102"/>
        <v/>
      </c>
      <c r="AM439" t="str">
        <f t="shared" si="102"/>
        <v/>
      </c>
      <c r="AN439" t="str">
        <f t="shared" si="102"/>
        <v/>
      </c>
      <c r="AO439" t="str">
        <f t="shared" si="102"/>
        <v/>
      </c>
      <c r="AP439" t="str">
        <f t="shared" si="102"/>
        <v/>
      </c>
      <c r="AQ439" t="str">
        <f t="shared" si="102"/>
        <v/>
      </c>
      <c r="AR439" t="str">
        <f t="shared" si="102"/>
        <v/>
      </c>
      <c r="AS439" t="str">
        <f t="shared" si="101"/>
        <v/>
      </c>
      <c r="AT439" t="str">
        <f t="shared" si="101"/>
        <v/>
      </c>
      <c r="AU439" t="str">
        <f t="shared" si="101"/>
        <v/>
      </c>
      <c r="AV439" t="str">
        <f t="shared" si="101"/>
        <v/>
      </c>
      <c r="AW439" t="str">
        <f t="shared" si="101"/>
        <v/>
      </c>
      <c r="AX439" t="str">
        <f t="shared" si="101"/>
        <v/>
      </c>
      <c r="AY439" t="str">
        <f t="shared" si="101"/>
        <v/>
      </c>
      <c r="AZ439" t="str">
        <f t="shared" si="101"/>
        <v/>
      </c>
      <c r="BA439">
        <f t="shared" si="101"/>
        <v>16433</v>
      </c>
      <c r="BB439" t="str">
        <f t="shared" si="101"/>
        <v/>
      </c>
      <c r="BC439" t="str">
        <f t="shared" si="101"/>
        <v/>
      </c>
      <c r="BD439" t="str">
        <f t="shared" si="101"/>
        <v/>
      </c>
      <c r="BE439" t="str">
        <f t="shared" si="101"/>
        <v/>
      </c>
      <c r="BF439" t="str">
        <f t="shared" si="101"/>
        <v/>
      </c>
      <c r="BG439" t="str">
        <f t="shared" si="101"/>
        <v/>
      </c>
      <c r="BH439" t="str">
        <f t="shared" si="100"/>
        <v/>
      </c>
      <c r="BI439" t="str">
        <f t="shared" si="100"/>
        <v/>
      </c>
      <c r="BJ439" t="str">
        <f t="shared" si="100"/>
        <v/>
      </c>
      <c r="BK439" t="str">
        <f t="shared" si="100"/>
        <v/>
      </c>
      <c r="BL439" t="str">
        <f t="shared" si="100"/>
        <v/>
      </c>
      <c r="BM439" t="str">
        <f t="shared" si="100"/>
        <v/>
      </c>
      <c r="BN439" t="str">
        <f t="shared" si="100"/>
        <v/>
      </c>
      <c r="BO439" t="str">
        <f t="shared" si="100"/>
        <v/>
      </c>
      <c r="BP439" t="str">
        <f t="shared" si="100"/>
        <v/>
      </c>
      <c r="BQ439" t="str">
        <f t="shared" si="100"/>
        <v/>
      </c>
      <c r="BU439" t="s">
        <v>44</v>
      </c>
      <c r="BV439" t="s">
        <v>45</v>
      </c>
      <c r="BW439">
        <v>13460</v>
      </c>
      <c r="BX439">
        <v>-6.2263092999999996</v>
      </c>
      <c r="BY439">
        <v>106.9388118</v>
      </c>
      <c r="BZ439">
        <v>171.7128077906591</v>
      </c>
    </row>
    <row r="440" spans="1:78" x14ac:dyDescent="0.25">
      <c r="A440" t="str">
        <f t="shared" si="95"/>
        <v>Kota Jakarta Timur13470</v>
      </c>
      <c r="B440" s="20" t="s">
        <v>45</v>
      </c>
      <c r="C440">
        <v>13470</v>
      </c>
      <c r="D440" s="21">
        <v>170.70394033821788</v>
      </c>
      <c r="E440" s="21">
        <v>166.0228312250041</v>
      </c>
      <c r="F440" s="23">
        <v>990000</v>
      </c>
      <c r="G440" s="23">
        <v>990000</v>
      </c>
      <c r="H440" t="s">
        <v>42</v>
      </c>
      <c r="I440" s="23">
        <v>990000</v>
      </c>
      <c r="J440" s="22"/>
      <c r="K440" t="s">
        <v>44</v>
      </c>
      <c r="L440" s="20" t="s">
        <v>45</v>
      </c>
      <c r="M440">
        <v>13470</v>
      </c>
      <c r="N440" s="21">
        <v>43.363349809843264</v>
      </c>
      <c r="O440" s="21">
        <v>9.3624106101434386</v>
      </c>
      <c r="P440" t="s">
        <v>42</v>
      </c>
      <c r="Q440" t="s">
        <v>42</v>
      </c>
      <c r="X440" s="20" t="s">
        <v>67</v>
      </c>
      <c r="Y440">
        <v>43557</v>
      </c>
      <c r="Z440" t="str">
        <f t="shared" si="96"/>
        <v>Kab. Sukabumi43557</v>
      </c>
      <c r="AB440">
        <v>16434</v>
      </c>
      <c r="AC440" t="str">
        <f t="shared" si="102"/>
        <v/>
      </c>
      <c r="AD440" t="str">
        <f t="shared" si="102"/>
        <v/>
      </c>
      <c r="AE440" t="str">
        <f t="shared" si="102"/>
        <v/>
      </c>
      <c r="AF440" t="str">
        <f t="shared" si="102"/>
        <v/>
      </c>
      <c r="AG440" t="str">
        <f t="shared" si="102"/>
        <v/>
      </c>
      <c r="AH440" t="str">
        <f t="shared" si="102"/>
        <v/>
      </c>
      <c r="AI440" t="str">
        <f t="shared" si="102"/>
        <v/>
      </c>
      <c r="AJ440" t="str">
        <f t="shared" si="102"/>
        <v/>
      </c>
      <c r="AK440" t="str">
        <f t="shared" si="102"/>
        <v/>
      </c>
      <c r="AL440" t="str">
        <f t="shared" si="102"/>
        <v/>
      </c>
      <c r="AM440" t="str">
        <f t="shared" si="102"/>
        <v/>
      </c>
      <c r="AN440" t="str">
        <f t="shared" si="102"/>
        <v/>
      </c>
      <c r="AO440" t="str">
        <f t="shared" si="102"/>
        <v/>
      </c>
      <c r="AP440" t="str">
        <f t="shared" si="102"/>
        <v/>
      </c>
      <c r="AQ440" t="str">
        <f t="shared" si="102"/>
        <v/>
      </c>
      <c r="AR440" t="str">
        <f t="shared" si="102"/>
        <v/>
      </c>
      <c r="AS440" t="str">
        <f t="shared" si="101"/>
        <v/>
      </c>
      <c r="AT440" t="str">
        <f t="shared" si="101"/>
        <v/>
      </c>
      <c r="AU440" t="str">
        <f t="shared" si="101"/>
        <v/>
      </c>
      <c r="AV440" t="str">
        <f t="shared" si="101"/>
        <v/>
      </c>
      <c r="AW440" t="str">
        <f t="shared" si="101"/>
        <v/>
      </c>
      <c r="AX440" t="str">
        <f t="shared" si="101"/>
        <v/>
      </c>
      <c r="AY440" t="str">
        <f t="shared" si="101"/>
        <v/>
      </c>
      <c r="AZ440" t="str">
        <f t="shared" si="101"/>
        <v/>
      </c>
      <c r="BA440">
        <f t="shared" si="101"/>
        <v>16434</v>
      </c>
      <c r="BB440" t="str">
        <f t="shared" si="101"/>
        <v/>
      </c>
      <c r="BC440" t="str">
        <f t="shared" si="101"/>
        <v/>
      </c>
      <c r="BD440" t="str">
        <f t="shared" si="101"/>
        <v/>
      </c>
      <c r="BE440" t="str">
        <f t="shared" si="101"/>
        <v/>
      </c>
      <c r="BF440" t="str">
        <f t="shared" si="101"/>
        <v/>
      </c>
      <c r="BG440" t="str">
        <f t="shared" si="101"/>
        <v/>
      </c>
      <c r="BH440" t="str">
        <f t="shared" si="100"/>
        <v/>
      </c>
      <c r="BI440" t="str">
        <f t="shared" si="100"/>
        <v/>
      </c>
      <c r="BJ440" t="str">
        <f t="shared" si="100"/>
        <v/>
      </c>
      <c r="BK440" t="str">
        <f t="shared" si="100"/>
        <v/>
      </c>
      <c r="BL440" t="str">
        <f t="shared" si="100"/>
        <v/>
      </c>
      <c r="BM440" t="str">
        <f t="shared" si="100"/>
        <v/>
      </c>
      <c r="BN440" t="str">
        <f t="shared" si="100"/>
        <v/>
      </c>
      <c r="BO440" t="str">
        <f t="shared" si="100"/>
        <v/>
      </c>
      <c r="BP440" t="str">
        <f t="shared" si="100"/>
        <v/>
      </c>
      <c r="BQ440" t="str">
        <f t="shared" si="100"/>
        <v/>
      </c>
      <c r="BU440" t="s">
        <v>44</v>
      </c>
      <c r="BV440" t="s">
        <v>45</v>
      </c>
      <c r="BW440">
        <v>13470</v>
      </c>
      <c r="BX440">
        <v>-6.2170633999999998</v>
      </c>
      <c r="BY440">
        <v>106.9093</v>
      </c>
      <c r="BZ440">
        <v>176.07957403262708</v>
      </c>
    </row>
    <row r="441" spans="1:78" x14ac:dyDescent="0.25">
      <c r="A441" t="str">
        <f t="shared" si="95"/>
        <v>Kota Jakarta Timur13510</v>
      </c>
      <c r="B441" s="20" t="s">
        <v>45</v>
      </c>
      <c r="C441">
        <v>13510</v>
      </c>
      <c r="D441" s="21">
        <v>169.18378314472457</v>
      </c>
      <c r="E441" s="21">
        <v>163.94507728898336</v>
      </c>
      <c r="F441" s="23">
        <v>985000</v>
      </c>
      <c r="G441" s="23">
        <v>985000</v>
      </c>
      <c r="H441" t="s">
        <v>42</v>
      </c>
      <c r="I441" s="23">
        <v>985000</v>
      </c>
      <c r="J441" s="22"/>
      <c r="K441" t="s">
        <v>44</v>
      </c>
      <c r="L441" s="20" t="s">
        <v>45</v>
      </c>
      <c r="M441">
        <v>13510</v>
      </c>
      <c r="N441" s="21">
        <v>33.287777958448736</v>
      </c>
      <c r="O441" s="21">
        <v>15.224605006606787</v>
      </c>
      <c r="P441" t="s">
        <v>42</v>
      </c>
      <c r="Q441" t="s">
        <v>42</v>
      </c>
      <c r="X441" s="20" t="s">
        <v>71</v>
      </c>
      <c r="Y441">
        <v>43165</v>
      </c>
      <c r="Z441" t="str">
        <f t="shared" si="96"/>
        <v>Kota Sukabumi43165</v>
      </c>
      <c r="AB441">
        <v>16435</v>
      </c>
      <c r="AC441" t="str">
        <f t="shared" si="102"/>
        <v/>
      </c>
      <c r="AD441" t="str">
        <f t="shared" si="102"/>
        <v/>
      </c>
      <c r="AE441" t="str">
        <f t="shared" si="102"/>
        <v/>
      </c>
      <c r="AF441" t="str">
        <f t="shared" si="102"/>
        <v/>
      </c>
      <c r="AG441" t="str">
        <f t="shared" si="102"/>
        <v/>
      </c>
      <c r="AH441" t="str">
        <f t="shared" si="102"/>
        <v/>
      </c>
      <c r="AI441" t="str">
        <f t="shared" si="102"/>
        <v/>
      </c>
      <c r="AJ441" t="str">
        <f t="shared" si="102"/>
        <v/>
      </c>
      <c r="AK441" t="str">
        <f t="shared" si="102"/>
        <v/>
      </c>
      <c r="AL441" t="str">
        <f t="shared" si="102"/>
        <v/>
      </c>
      <c r="AM441" t="str">
        <f t="shared" si="102"/>
        <v/>
      </c>
      <c r="AN441" t="str">
        <f t="shared" si="102"/>
        <v/>
      </c>
      <c r="AO441" t="str">
        <f t="shared" si="102"/>
        <v/>
      </c>
      <c r="AP441" t="str">
        <f t="shared" si="102"/>
        <v/>
      </c>
      <c r="AQ441" t="str">
        <f t="shared" si="102"/>
        <v/>
      </c>
      <c r="AR441" t="str">
        <f t="shared" ref="AR441:BG456" si="103">IFERROR(IF(MATCH(AR$11&amp;$AB441,$Z$12:$Z$1468,0)&gt;0,$AB441,""),"")</f>
        <v/>
      </c>
      <c r="AS441" t="str">
        <f t="shared" si="103"/>
        <v/>
      </c>
      <c r="AT441" t="str">
        <f t="shared" si="103"/>
        <v/>
      </c>
      <c r="AU441" t="str">
        <f t="shared" si="103"/>
        <v/>
      </c>
      <c r="AV441" t="str">
        <f t="shared" si="103"/>
        <v/>
      </c>
      <c r="AW441" t="str">
        <f t="shared" si="103"/>
        <v/>
      </c>
      <c r="AX441" t="str">
        <f t="shared" si="103"/>
        <v/>
      </c>
      <c r="AY441" t="str">
        <f t="shared" si="103"/>
        <v/>
      </c>
      <c r="AZ441" t="str">
        <f t="shared" si="103"/>
        <v/>
      </c>
      <c r="BA441">
        <f t="shared" si="103"/>
        <v>16435</v>
      </c>
      <c r="BB441" t="str">
        <f t="shared" si="103"/>
        <v/>
      </c>
      <c r="BC441" t="str">
        <f t="shared" si="103"/>
        <v/>
      </c>
      <c r="BD441" t="str">
        <f t="shared" si="103"/>
        <v/>
      </c>
      <c r="BE441" t="str">
        <f t="shared" si="103"/>
        <v/>
      </c>
      <c r="BF441" t="str">
        <f t="shared" si="103"/>
        <v/>
      </c>
      <c r="BG441" t="str">
        <f t="shared" si="103"/>
        <v/>
      </c>
      <c r="BH441" t="str">
        <f t="shared" si="100"/>
        <v/>
      </c>
      <c r="BI441" t="str">
        <f t="shared" si="100"/>
        <v/>
      </c>
      <c r="BJ441" t="str">
        <f t="shared" si="100"/>
        <v/>
      </c>
      <c r="BK441" t="str">
        <f t="shared" si="100"/>
        <v/>
      </c>
      <c r="BL441" t="str">
        <f t="shared" si="100"/>
        <v/>
      </c>
      <c r="BM441" t="str">
        <f t="shared" si="100"/>
        <v/>
      </c>
      <c r="BN441" t="str">
        <f t="shared" si="100"/>
        <v/>
      </c>
      <c r="BO441" t="str">
        <f t="shared" si="100"/>
        <v/>
      </c>
      <c r="BP441" t="str">
        <f t="shared" si="100"/>
        <v/>
      </c>
      <c r="BQ441" t="str">
        <f t="shared" si="100"/>
        <v/>
      </c>
      <c r="BU441" t="s">
        <v>44</v>
      </c>
      <c r="BV441" t="s">
        <v>45</v>
      </c>
      <c r="BW441">
        <v>13510</v>
      </c>
      <c r="BX441">
        <v>-6.2732982000000002</v>
      </c>
      <c r="BY441">
        <v>106.8694651</v>
      </c>
      <c r="BZ441">
        <v>173.74704122608114</v>
      </c>
    </row>
    <row r="442" spans="1:78" x14ac:dyDescent="0.25">
      <c r="A442" t="str">
        <f t="shared" si="95"/>
        <v>Kota Jakarta Timur13520</v>
      </c>
      <c r="B442" s="20" t="s">
        <v>45</v>
      </c>
      <c r="C442">
        <v>13520</v>
      </c>
      <c r="D442" s="21">
        <v>169.94576574777463</v>
      </c>
      <c r="E442" s="21">
        <v>164.65844496828652</v>
      </c>
      <c r="F442" s="23">
        <v>985000</v>
      </c>
      <c r="G442" s="23">
        <v>985000</v>
      </c>
      <c r="H442" t="s">
        <v>42</v>
      </c>
      <c r="I442" s="23">
        <v>985000</v>
      </c>
      <c r="J442" s="22"/>
      <c r="K442" t="s">
        <v>44</v>
      </c>
      <c r="L442" s="20" t="s">
        <v>45</v>
      </c>
      <c r="M442">
        <v>13520</v>
      </c>
      <c r="N442" s="21">
        <v>33.009984522161822</v>
      </c>
      <c r="O442" s="21">
        <v>16.468688908461484</v>
      </c>
      <c r="P442" t="s">
        <v>42</v>
      </c>
      <c r="Q442" t="s">
        <v>42</v>
      </c>
      <c r="X442" s="20" t="s">
        <v>69</v>
      </c>
      <c r="Y442">
        <v>46112</v>
      </c>
      <c r="Z442" t="str">
        <f t="shared" si="96"/>
        <v>Kota Tasikmalaya46112</v>
      </c>
      <c r="AB442">
        <v>16436</v>
      </c>
      <c r="AC442" t="str">
        <f t="shared" ref="AC442:AR457" si="104">IFERROR(IF(MATCH(AC$11&amp;$AB442,$Z$12:$Z$1468,0)&gt;0,$AB442,""),"")</f>
        <v/>
      </c>
      <c r="AD442" t="str">
        <f t="shared" si="104"/>
        <v/>
      </c>
      <c r="AE442" t="str">
        <f t="shared" si="104"/>
        <v/>
      </c>
      <c r="AF442" t="str">
        <f t="shared" si="104"/>
        <v/>
      </c>
      <c r="AG442" t="str">
        <f t="shared" si="104"/>
        <v/>
      </c>
      <c r="AH442" t="str">
        <f t="shared" si="104"/>
        <v/>
      </c>
      <c r="AI442" t="str">
        <f t="shared" si="104"/>
        <v/>
      </c>
      <c r="AJ442" t="str">
        <f t="shared" si="104"/>
        <v/>
      </c>
      <c r="AK442" t="str">
        <f t="shared" si="104"/>
        <v/>
      </c>
      <c r="AL442" t="str">
        <f t="shared" si="104"/>
        <v/>
      </c>
      <c r="AM442" t="str">
        <f t="shared" si="104"/>
        <v/>
      </c>
      <c r="AN442" t="str">
        <f t="shared" si="104"/>
        <v/>
      </c>
      <c r="AO442" t="str">
        <f t="shared" si="104"/>
        <v/>
      </c>
      <c r="AP442" t="str">
        <f t="shared" si="104"/>
        <v/>
      </c>
      <c r="AQ442" t="str">
        <f t="shared" si="104"/>
        <v/>
      </c>
      <c r="AR442" t="str">
        <f t="shared" si="104"/>
        <v/>
      </c>
      <c r="AS442" t="str">
        <f t="shared" si="103"/>
        <v/>
      </c>
      <c r="AT442" t="str">
        <f t="shared" si="103"/>
        <v/>
      </c>
      <c r="AU442" t="str">
        <f t="shared" si="103"/>
        <v/>
      </c>
      <c r="AV442" t="str">
        <f t="shared" si="103"/>
        <v/>
      </c>
      <c r="AW442" t="str">
        <f t="shared" si="103"/>
        <v/>
      </c>
      <c r="AX442" t="str">
        <f t="shared" si="103"/>
        <v/>
      </c>
      <c r="AY442" t="str">
        <f t="shared" si="103"/>
        <v/>
      </c>
      <c r="AZ442" t="str">
        <f t="shared" si="103"/>
        <v/>
      </c>
      <c r="BA442">
        <f t="shared" si="103"/>
        <v>16436</v>
      </c>
      <c r="BB442" t="str">
        <f t="shared" si="103"/>
        <v/>
      </c>
      <c r="BC442" t="str">
        <f t="shared" si="103"/>
        <v/>
      </c>
      <c r="BD442" t="str">
        <f t="shared" si="103"/>
        <v/>
      </c>
      <c r="BE442" t="str">
        <f t="shared" si="103"/>
        <v/>
      </c>
      <c r="BF442" t="str">
        <f t="shared" si="103"/>
        <v/>
      </c>
      <c r="BG442" t="str">
        <f t="shared" si="103"/>
        <v/>
      </c>
      <c r="BH442" t="str">
        <f t="shared" si="100"/>
        <v/>
      </c>
      <c r="BI442" t="str">
        <f t="shared" si="100"/>
        <v/>
      </c>
      <c r="BJ442" t="str">
        <f t="shared" si="100"/>
        <v/>
      </c>
      <c r="BK442" t="str">
        <f t="shared" si="100"/>
        <v/>
      </c>
      <c r="BL442" t="str">
        <f t="shared" si="100"/>
        <v/>
      </c>
      <c r="BM442" t="str">
        <f t="shared" si="100"/>
        <v/>
      </c>
      <c r="BN442" t="str">
        <f t="shared" si="100"/>
        <v/>
      </c>
      <c r="BO442" t="str">
        <f t="shared" si="100"/>
        <v/>
      </c>
      <c r="BP442" t="str">
        <f t="shared" si="100"/>
        <v/>
      </c>
      <c r="BQ442" t="str">
        <f t="shared" si="100"/>
        <v/>
      </c>
      <c r="BU442" t="s">
        <v>44</v>
      </c>
      <c r="BV442" t="s">
        <v>45</v>
      </c>
      <c r="BW442">
        <v>13520</v>
      </c>
      <c r="BX442">
        <v>-6.2748192999999999</v>
      </c>
      <c r="BY442">
        <v>106.86208910000001</v>
      </c>
      <c r="BZ442">
        <v>174.4347174429156</v>
      </c>
    </row>
    <row r="443" spans="1:78" x14ac:dyDescent="0.25">
      <c r="A443" t="str">
        <f t="shared" si="95"/>
        <v>Kota Jakarta Timur13530</v>
      </c>
      <c r="B443" s="20" t="s">
        <v>45</v>
      </c>
      <c r="C443">
        <v>13530</v>
      </c>
      <c r="D443" s="21">
        <v>170.52920047948876</v>
      </c>
      <c r="E443" s="21">
        <v>165.14747711697822</v>
      </c>
      <c r="F443" s="23">
        <v>990000</v>
      </c>
      <c r="G443" s="23">
        <v>990000</v>
      </c>
      <c r="H443" t="s">
        <v>42</v>
      </c>
      <c r="I443" s="23">
        <v>990000</v>
      </c>
      <c r="J443" s="22"/>
      <c r="K443" t="s">
        <v>44</v>
      </c>
      <c r="L443" s="20" t="s">
        <v>45</v>
      </c>
      <c r="M443">
        <v>13530</v>
      </c>
      <c r="N443" s="21">
        <v>31.930780881842306</v>
      </c>
      <c r="O443" s="21">
        <v>18.439184784250852</v>
      </c>
      <c r="P443" t="s">
        <v>42</v>
      </c>
      <c r="Q443" t="s">
        <v>42</v>
      </c>
      <c r="X443" s="20" t="s">
        <v>69</v>
      </c>
      <c r="Y443">
        <v>46121</v>
      </c>
      <c r="Z443" t="str">
        <f t="shared" si="96"/>
        <v>Kota Tasikmalaya46121</v>
      </c>
      <c r="AB443">
        <v>16437</v>
      </c>
      <c r="AC443" t="str">
        <f t="shared" si="104"/>
        <v/>
      </c>
      <c r="AD443" t="str">
        <f t="shared" si="104"/>
        <v/>
      </c>
      <c r="AE443" t="str">
        <f t="shared" si="104"/>
        <v/>
      </c>
      <c r="AF443" t="str">
        <f t="shared" si="104"/>
        <v/>
      </c>
      <c r="AG443" t="str">
        <f t="shared" si="104"/>
        <v/>
      </c>
      <c r="AH443" t="str">
        <f t="shared" si="104"/>
        <v/>
      </c>
      <c r="AI443" t="str">
        <f t="shared" si="104"/>
        <v/>
      </c>
      <c r="AJ443" t="str">
        <f t="shared" si="104"/>
        <v/>
      </c>
      <c r="AK443" t="str">
        <f t="shared" si="104"/>
        <v/>
      </c>
      <c r="AL443" t="str">
        <f t="shared" si="104"/>
        <v/>
      </c>
      <c r="AM443" t="str">
        <f t="shared" si="104"/>
        <v/>
      </c>
      <c r="AN443" t="str">
        <f t="shared" si="104"/>
        <v/>
      </c>
      <c r="AO443" t="str">
        <f t="shared" si="104"/>
        <v/>
      </c>
      <c r="AP443" t="str">
        <f t="shared" si="104"/>
        <v/>
      </c>
      <c r="AQ443" t="str">
        <f t="shared" si="104"/>
        <v/>
      </c>
      <c r="AR443" t="str">
        <f t="shared" si="104"/>
        <v/>
      </c>
      <c r="AS443" t="str">
        <f t="shared" si="103"/>
        <v/>
      </c>
      <c r="AT443" t="str">
        <f t="shared" si="103"/>
        <v/>
      </c>
      <c r="AU443" t="str">
        <f t="shared" si="103"/>
        <v/>
      </c>
      <c r="AV443" t="str">
        <f t="shared" si="103"/>
        <v/>
      </c>
      <c r="AW443" t="str">
        <f t="shared" si="103"/>
        <v/>
      </c>
      <c r="AX443" t="str">
        <f t="shared" si="103"/>
        <v/>
      </c>
      <c r="AY443" t="str">
        <f t="shared" si="103"/>
        <v/>
      </c>
      <c r="AZ443" t="str">
        <f t="shared" si="103"/>
        <v/>
      </c>
      <c r="BA443">
        <f t="shared" si="103"/>
        <v>16437</v>
      </c>
      <c r="BB443" t="str">
        <f t="shared" si="103"/>
        <v/>
      </c>
      <c r="BC443" t="str">
        <f t="shared" si="103"/>
        <v/>
      </c>
      <c r="BD443" t="str">
        <f t="shared" si="103"/>
        <v/>
      </c>
      <c r="BE443" t="str">
        <f t="shared" si="103"/>
        <v/>
      </c>
      <c r="BF443" t="str">
        <f t="shared" si="103"/>
        <v/>
      </c>
      <c r="BG443" t="str">
        <f t="shared" si="103"/>
        <v/>
      </c>
      <c r="BH443" t="str">
        <f t="shared" si="100"/>
        <v/>
      </c>
      <c r="BI443" t="str">
        <f t="shared" si="100"/>
        <v/>
      </c>
      <c r="BJ443" t="str">
        <f t="shared" si="100"/>
        <v/>
      </c>
      <c r="BK443" t="str">
        <f t="shared" si="100"/>
        <v/>
      </c>
      <c r="BL443" t="str">
        <f t="shared" si="100"/>
        <v/>
      </c>
      <c r="BM443" t="str">
        <f t="shared" si="100"/>
        <v/>
      </c>
      <c r="BN443" t="str">
        <f t="shared" si="100"/>
        <v/>
      </c>
      <c r="BO443" t="str">
        <f t="shared" si="100"/>
        <v/>
      </c>
      <c r="BP443" t="str">
        <f t="shared" si="100"/>
        <v/>
      </c>
      <c r="BQ443" t="str">
        <f t="shared" si="100"/>
        <v/>
      </c>
      <c r="BU443" t="s">
        <v>44</v>
      </c>
      <c r="BV443" t="s">
        <v>45</v>
      </c>
      <c r="BW443">
        <v>13530</v>
      </c>
      <c r="BX443">
        <v>-6.2815507000000004</v>
      </c>
      <c r="BY443">
        <v>106.85176300000001</v>
      </c>
      <c r="BZ443">
        <v>174.8733503408329</v>
      </c>
    </row>
    <row r="444" spans="1:78" x14ac:dyDescent="0.25">
      <c r="A444" t="str">
        <f t="shared" si="95"/>
        <v>Kota Jakarta Timur13540</v>
      </c>
      <c r="B444" s="20" t="s">
        <v>45</v>
      </c>
      <c r="C444">
        <v>13540</v>
      </c>
      <c r="D444" s="21">
        <v>167.56595480733023</v>
      </c>
      <c r="E444" s="21">
        <v>162.2189672412799</v>
      </c>
      <c r="F444" s="23">
        <v>975000</v>
      </c>
      <c r="G444" s="23">
        <v>975000</v>
      </c>
      <c r="H444" t="s">
        <v>42</v>
      </c>
      <c r="I444" s="23">
        <v>975000</v>
      </c>
      <c r="J444" s="22"/>
      <c r="K444" t="s">
        <v>44</v>
      </c>
      <c r="L444" s="20" t="s">
        <v>45</v>
      </c>
      <c r="M444">
        <v>13540</v>
      </c>
      <c r="N444" s="21">
        <v>30.501018180573414</v>
      </c>
      <c r="O444" s="21">
        <v>16.474467520544692</v>
      </c>
      <c r="P444" t="s">
        <v>42</v>
      </c>
      <c r="Q444" t="s">
        <v>42</v>
      </c>
      <c r="X444" s="20" t="s">
        <v>69</v>
      </c>
      <c r="Y444">
        <v>46125</v>
      </c>
      <c r="Z444" t="str">
        <f t="shared" si="96"/>
        <v>Kota Tasikmalaya46125</v>
      </c>
      <c r="AB444">
        <v>16438</v>
      </c>
      <c r="AC444" t="str">
        <f t="shared" si="104"/>
        <v/>
      </c>
      <c r="AD444" t="str">
        <f t="shared" si="104"/>
        <v/>
      </c>
      <c r="AE444" t="str">
        <f t="shared" si="104"/>
        <v/>
      </c>
      <c r="AF444" t="str">
        <f t="shared" si="104"/>
        <v/>
      </c>
      <c r="AG444" t="str">
        <f t="shared" si="104"/>
        <v/>
      </c>
      <c r="AH444" t="str">
        <f t="shared" si="104"/>
        <v/>
      </c>
      <c r="AI444" t="str">
        <f t="shared" si="104"/>
        <v/>
      </c>
      <c r="AJ444" t="str">
        <f t="shared" si="104"/>
        <v/>
      </c>
      <c r="AK444" t="str">
        <f t="shared" si="104"/>
        <v/>
      </c>
      <c r="AL444" t="str">
        <f t="shared" si="104"/>
        <v/>
      </c>
      <c r="AM444" t="str">
        <f t="shared" si="104"/>
        <v/>
      </c>
      <c r="AN444" t="str">
        <f t="shared" si="104"/>
        <v/>
      </c>
      <c r="AO444" t="str">
        <f t="shared" si="104"/>
        <v/>
      </c>
      <c r="AP444" t="str">
        <f t="shared" si="104"/>
        <v/>
      </c>
      <c r="AQ444" t="str">
        <f t="shared" si="104"/>
        <v/>
      </c>
      <c r="AR444" t="str">
        <f t="shared" si="104"/>
        <v/>
      </c>
      <c r="AS444" t="str">
        <f t="shared" si="103"/>
        <v/>
      </c>
      <c r="AT444" t="str">
        <f t="shared" si="103"/>
        <v/>
      </c>
      <c r="AU444" t="str">
        <f t="shared" si="103"/>
        <v/>
      </c>
      <c r="AV444" t="str">
        <f t="shared" si="103"/>
        <v/>
      </c>
      <c r="AW444" t="str">
        <f t="shared" si="103"/>
        <v/>
      </c>
      <c r="AX444" t="str">
        <f t="shared" si="103"/>
        <v/>
      </c>
      <c r="AY444" t="str">
        <f t="shared" si="103"/>
        <v/>
      </c>
      <c r="AZ444" t="str">
        <f t="shared" si="103"/>
        <v/>
      </c>
      <c r="BA444">
        <f t="shared" si="103"/>
        <v>16438</v>
      </c>
      <c r="BB444" t="str">
        <f t="shared" si="103"/>
        <v/>
      </c>
      <c r="BC444" t="str">
        <f t="shared" si="103"/>
        <v/>
      </c>
      <c r="BD444" t="str">
        <f t="shared" si="103"/>
        <v/>
      </c>
      <c r="BE444" t="str">
        <f t="shared" si="103"/>
        <v/>
      </c>
      <c r="BF444" t="str">
        <f t="shared" si="103"/>
        <v/>
      </c>
      <c r="BG444" t="str">
        <f t="shared" si="103"/>
        <v/>
      </c>
      <c r="BH444" t="str">
        <f t="shared" si="100"/>
        <v/>
      </c>
      <c r="BI444" t="str">
        <f t="shared" si="100"/>
        <v/>
      </c>
      <c r="BJ444" t="str">
        <f t="shared" si="100"/>
        <v/>
      </c>
      <c r="BK444" t="str">
        <f t="shared" si="100"/>
        <v/>
      </c>
      <c r="BL444" t="str">
        <f t="shared" si="100"/>
        <v/>
      </c>
      <c r="BM444" t="str">
        <f t="shared" si="100"/>
        <v/>
      </c>
      <c r="BN444" t="str">
        <f t="shared" si="100"/>
        <v/>
      </c>
      <c r="BO444" t="str">
        <f t="shared" si="100"/>
        <v/>
      </c>
      <c r="BP444" t="str">
        <f t="shared" si="100"/>
        <v/>
      </c>
      <c r="BQ444" t="str">
        <f t="shared" si="100"/>
        <v/>
      </c>
      <c r="BU444" t="s">
        <v>44</v>
      </c>
      <c r="BV444" t="s">
        <v>45</v>
      </c>
      <c r="BW444">
        <v>13540</v>
      </c>
      <c r="BX444">
        <v>-6.2899643999999997</v>
      </c>
      <c r="BY444">
        <v>106.8679899</v>
      </c>
      <c r="BZ444">
        <v>171.96618702539101</v>
      </c>
    </row>
    <row r="445" spans="1:78" x14ac:dyDescent="0.25">
      <c r="A445" t="str">
        <f t="shared" si="95"/>
        <v>Kota Jakarta Timur13550</v>
      </c>
      <c r="B445" s="20" t="s">
        <v>45</v>
      </c>
      <c r="C445">
        <v>13550</v>
      </c>
      <c r="D445" s="21">
        <v>165.60647861739665</v>
      </c>
      <c r="E445" s="21">
        <v>160.27803183700445</v>
      </c>
      <c r="F445" s="23">
        <v>965000</v>
      </c>
      <c r="G445" s="23">
        <v>965000</v>
      </c>
      <c r="H445" t="s">
        <v>42</v>
      </c>
      <c r="I445" s="23">
        <v>965000</v>
      </c>
      <c r="J445" s="22"/>
      <c r="K445" t="s">
        <v>44</v>
      </c>
      <c r="L445" s="20" t="s">
        <v>45</v>
      </c>
      <c r="M445">
        <v>13550</v>
      </c>
      <c r="N445" s="21">
        <v>29.601125895170046</v>
      </c>
      <c r="O445" s="21">
        <v>15.467514404101006</v>
      </c>
      <c r="P445" t="s">
        <v>42</v>
      </c>
      <c r="Q445" t="s">
        <v>42</v>
      </c>
      <c r="X445" s="20" t="s">
        <v>66</v>
      </c>
      <c r="Y445">
        <v>41361</v>
      </c>
      <c r="Z445" t="str">
        <f t="shared" si="96"/>
        <v>Kab. Karawang41361</v>
      </c>
      <c r="AB445">
        <v>16439</v>
      </c>
      <c r="AC445" t="str">
        <f t="shared" si="104"/>
        <v/>
      </c>
      <c r="AD445" t="str">
        <f t="shared" si="104"/>
        <v/>
      </c>
      <c r="AE445" t="str">
        <f t="shared" si="104"/>
        <v/>
      </c>
      <c r="AF445" t="str">
        <f t="shared" si="104"/>
        <v/>
      </c>
      <c r="AG445" t="str">
        <f t="shared" si="104"/>
        <v/>
      </c>
      <c r="AH445" t="str">
        <f t="shared" si="104"/>
        <v/>
      </c>
      <c r="AI445" t="str">
        <f t="shared" si="104"/>
        <v/>
      </c>
      <c r="AJ445" t="str">
        <f t="shared" si="104"/>
        <v/>
      </c>
      <c r="AK445" t="str">
        <f t="shared" si="104"/>
        <v/>
      </c>
      <c r="AL445" t="str">
        <f t="shared" si="104"/>
        <v/>
      </c>
      <c r="AM445" t="str">
        <f t="shared" si="104"/>
        <v/>
      </c>
      <c r="AN445" t="str">
        <f t="shared" si="104"/>
        <v/>
      </c>
      <c r="AO445" t="str">
        <f t="shared" si="104"/>
        <v/>
      </c>
      <c r="AP445" t="str">
        <f t="shared" si="104"/>
        <v/>
      </c>
      <c r="AQ445" t="str">
        <f t="shared" si="104"/>
        <v/>
      </c>
      <c r="AR445" t="str">
        <f t="shared" si="104"/>
        <v/>
      </c>
      <c r="AS445" t="str">
        <f t="shared" si="103"/>
        <v/>
      </c>
      <c r="AT445" t="str">
        <f t="shared" si="103"/>
        <v/>
      </c>
      <c r="AU445" t="str">
        <f t="shared" si="103"/>
        <v/>
      </c>
      <c r="AV445" t="str">
        <f t="shared" si="103"/>
        <v/>
      </c>
      <c r="AW445" t="str">
        <f t="shared" si="103"/>
        <v/>
      </c>
      <c r="AX445" t="str">
        <f t="shared" si="103"/>
        <v/>
      </c>
      <c r="AY445" t="str">
        <f t="shared" si="103"/>
        <v/>
      </c>
      <c r="AZ445" t="str">
        <f t="shared" si="103"/>
        <v/>
      </c>
      <c r="BA445">
        <f t="shared" si="103"/>
        <v>16439</v>
      </c>
      <c r="BB445" t="str">
        <f t="shared" si="103"/>
        <v/>
      </c>
      <c r="BC445" t="str">
        <f t="shared" si="103"/>
        <v/>
      </c>
      <c r="BD445" t="str">
        <f t="shared" si="103"/>
        <v/>
      </c>
      <c r="BE445" t="str">
        <f t="shared" si="103"/>
        <v/>
      </c>
      <c r="BF445" t="str">
        <f t="shared" si="103"/>
        <v/>
      </c>
      <c r="BG445" t="str">
        <f t="shared" si="103"/>
        <v/>
      </c>
      <c r="BH445" t="str">
        <f t="shared" si="100"/>
        <v/>
      </c>
      <c r="BI445" t="str">
        <f t="shared" si="100"/>
        <v/>
      </c>
      <c r="BJ445" t="str">
        <f t="shared" si="100"/>
        <v/>
      </c>
      <c r="BK445" t="str">
        <f t="shared" si="100"/>
        <v/>
      </c>
      <c r="BL445" t="str">
        <f t="shared" si="100"/>
        <v/>
      </c>
      <c r="BM445" t="str">
        <f t="shared" ref="BM445:BQ445" si="105">IFERROR(IF(MATCH(BM$11&amp;$AB445,$Z$12:$Z$1468,0)&gt;0,$AB445,""),"")</f>
        <v/>
      </c>
      <c r="BN445" t="str">
        <f t="shared" si="105"/>
        <v/>
      </c>
      <c r="BO445" t="str">
        <f t="shared" si="105"/>
        <v/>
      </c>
      <c r="BP445" t="str">
        <f t="shared" si="105"/>
        <v/>
      </c>
      <c r="BQ445" t="str">
        <f t="shared" si="105"/>
        <v/>
      </c>
      <c r="BU445" t="s">
        <v>44</v>
      </c>
      <c r="BV445" t="s">
        <v>45</v>
      </c>
      <c r="BW445">
        <v>13550</v>
      </c>
      <c r="BX445">
        <v>-6.2960155999999996</v>
      </c>
      <c r="BY445">
        <v>106.8783167</v>
      </c>
      <c r="BZ445">
        <v>170.03692904807093</v>
      </c>
    </row>
    <row r="446" spans="1:78" x14ac:dyDescent="0.25">
      <c r="A446" t="str">
        <f t="shared" si="95"/>
        <v>Kota Jakarta Timur13560</v>
      </c>
      <c r="B446" s="20" t="s">
        <v>45</v>
      </c>
      <c r="C446">
        <v>13560</v>
      </c>
      <c r="D446" s="21">
        <v>164.83903977560584</v>
      </c>
      <c r="E446" s="21">
        <v>159.56017186897557</v>
      </c>
      <c r="F446" s="23">
        <v>960000</v>
      </c>
      <c r="G446" s="23">
        <v>960000</v>
      </c>
      <c r="H446" t="s">
        <v>42</v>
      </c>
      <c r="I446" s="23">
        <v>960000</v>
      </c>
      <c r="J446" s="22"/>
      <c r="K446" t="s">
        <v>44</v>
      </c>
      <c r="L446" s="20" t="s">
        <v>45</v>
      </c>
      <c r="M446">
        <v>13560</v>
      </c>
      <c r="N446" s="21">
        <v>29.990696714350854</v>
      </c>
      <c r="O446" s="21">
        <v>14.30372191436993</v>
      </c>
      <c r="P446" t="s">
        <v>42</v>
      </c>
      <c r="Q446" t="s">
        <v>42</v>
      </c>
      <c r="X446" s="20" t="s">
        <v>64</v>
      </c>
      <c r="Y446">
        <v>45462</v>
      </c>
      <c r="Z446" t="str">
        <f t="shared" si="96"/>
        <v>Kab. Majalengka45462</v>
      </c>
      <c r="AB446">
        <v>16451</v>
      </c>
      <c r="AC446" t="str">
        <f t="shared" si="104"/>
        <v/>
      </c>
      <c r="AD446" t="str">
        <f t="shared" si="104"/>
        <v/>
      </c>
      <c r="AE446" t="str">
        <f t="shared" si="104"/>
        <v/>
      </c>
      <c r="AF446" t="str">
        <f t="shared" si="104"/>
        <v/>
      </c>
      <c r="AG446" t="str">
        <f t="shared" si="104"/>
        <v/>
      </c>
      <c r="AH446" t="str">
        <f t="shared" si="104"/>
        <v/>
      </c>
      <c r="AI446" t="str">
        <f t="shared" si="104"/>
        <v/>
      </c>
      <c r="AJ446" t="str">
        <f t="shared" si="104"/>
        <v/>
      </c>
      <c r="AK446" t="str">
        <f t="shared" si="104"/>
        <v/>
      </c>
      <c r="AL446" t="str">
        <f t="shared" si="104"/>
        <v/>
      </c>
      <c r="AM446" t="str">
        <f t="shared" si="104"/>
        <v/>
      </c>
      <c r="AN446" t="str">
        <f t="shared" si="104"/>
        <v/>
      </c>
      <c r="AO446" t="str">
        <f t="shared" si="104"/>
        <v/>
      </c>
      <c r="AP446" t="str">
        <f t="shared" si="104"/>
        <v/>
      </c>
      <c r="AQ446" t="str">
        <f t="shared" si="104"/>
        <v/>
      </c>
      <c r="AR446" t="str">
        <f t="shared" si="104"/>
        <v/>
      </c>
      <c r="AS446" t="str">
        <f t="shared" si="103"/>
        <v/>
      </c>
      <c r="AT446" t="str">
        <f t="shared" si="103"/>
        <v/>
      </c>
      <c r="AU446" t="str">
        <f t="shared" si="103"/>
        <v/>
      </c>
      <c r="AV446" t="str">
        <f t="shared" si="103"/>
        <v/>
      </c>
      <c r="AW446" t="str">
        <f t="shared" si="103"/>
        <v/>
      </c>
      <c r="AX446" t="str">
        <f t="shared" si="103"/>
        <v/>
      </c>
      <c r="AY446" t="str">
        <f t="shared" si="103"/>
        <v/>
      </c>
      <c r="AZ446" t="str">
        <f t="shared" si="103"/>
        <v/>
      </c>
      <c r="BA446">
        <f t="shared" si="103"/>
        <v>16451</v>
      </c>
      <c r="BB446" t="str">
        <f t="shared" si="103"/>
        <v/>
      </c>
      <c r="BC446" t="str">
        <f t="shared" si="103"/>
        <v/>
      </c>
      <c r="BD446" t="str">
        <f t="shared" si="103"/>
        <v/>
      </c>
      <c r="BE446" t="str">
        <f t="shared" si="103"/>
        <v/>
      </c>
      <c r="BF446" t="str">
        <f t="shared" si="103"/>
        <v/>
      </c>
      <c r="BG446" t="str">
        <f t="shared" si="103"/>
        <v/>
      </c>
      <c r="BH446" t="str">
        <f t="shared" ref="BH446:BQ471" si="106">IFERROR(IF(MATCH(BH$11&amp;$AB446,$Z$12:$Z$1468,0)&gt;0,$AB446,""),"")</f>
        <v/>
      </c>
      <c r="BI446" t="str">
        <f t="shared" si="106"/>
        <v/>
      </c>
      <c r="BJ446" t="str">
        <f t="shared" si="106"/>
        <v/>
      </c>
      <c r="BK446" t="str">
        <f t="shared" si="106"/>
        <v/>
      </c>
      <c r="BL446" t="str">
        <f t="shared" si="106"/>
        <v/>
      </c>
      <c r="BM446" t="str">
        <f t="shared" si="106"/>
        <v/>
      </c>
      <c r="BN446" t="str">
        <f t="shared" si="106"/>
        <v/>
      </c>
      <c r="BO446" t="str">
        <f t="shared" si="106"/>
        <v/>
      </c>
      <c r="BP446" t="str">
        <f t="shared" si="106"/>
        <v/>
      </c>
      <c r="BQ446" t="str">
        <f t="shared" si="106"/>
        <v/>
      </c>
      <c r="BU446" t="s">
        <v>44</v>
      </c>
      <c r="BV446" t="s">
        <v>45</v>
      </c>
      <c r="BW446">
        <v>13560</v>
      </c>
      <c r="BX446">
        <v>-6.2944931000000004</v>
      </c>
      <c r="BY446">
        <v>106.8856933</v>
      </c>
      <c r="BZ446">
        <v>169.34562425260168</v>
      </c>
    </row>
    <row r="447" spans="1:78" x14ac:dyDescent="0.25">
      <c r="A447" t="str">
        <f t="shared" si="95"/>
        <v>Kota Jakarta Timur13570</v>
      </c>
      <c r="B447" s="20" t="s">
        <v>45</v>
      </c>
      <c r="C447">
        <v>13570</v>
      </c>
      <c r="D447" s="21">
        <v>167.82801197391851</v>
      </c>
      <c r="E447" s="21">
        <v>162.6238781590713</v>
      </c>
      <c r="F447" s="23">
        <v>975000</v>
      </c>
      <c r="G447" s="23">
        <v>975000</v>
      </c>
      <c r="H447" t="s">
        <v>42</v>
      </c>
      <c r="I447" s="23">
        <v>975000</v>
      </c>
      <c r="J447" s="22"/>
      <c r="K447" t="s">
        <v>44</v>
      </c>
      <c r="L447" s="20" t="s">
        <v>45</v>
      </c>
      <c r="M447">
        <v>13570</v>
      </c>
      <c r="N447" s="21">
        <v>32.999423733429971</v>
      </c>
      <c r="O447" s="21">
        <v>13.953630224533882</v>
      </c>
      <c r="P447" t="s">
        <v>42</v>
      </c>
      <c r="Q447" t="s">
        <v>42</v>
      </c>
      <c r="X447" s="20" t="s">
        <v>67</v>
      </c>
      <c r="Y447">
        <v>43153</v>
      </c>
      <c r="Z447" t="str">
        <f t="shared" si="96"/>
        <v>Kab. Sukabumi43153</v>
      </c>
      <c r="AB447">
        <v>16452</v>
      </c>
      <c r="AC447" t="str">
        <f t="shared" si="104"/>
        <v/>
      </c>
      <c r="AD447" t="str">
        <f t="shared" si="104"/>
        <v/>
      </c>
      <c r="AE447" t="str">
        <f t="shared" si="104"/>
        <v/>
      </c>
      <c r="AF447" t="str">
        <f t="shared" si="104"/>
        <v/>
      </c>
      <c r="AG447" t="str">
        <f t="shared" si="104"/>
        <v/>
      </c>
      <c r="AH447" t="str">
        <f t="shared" si="104"/>
        <v/>
      </c>
      <c r="AI447" t="str">
        <f t="shared" si="104"/>
        <v/>
      </c>
      <c r="AJ447" t="str">
        <f t="shared" si="104"/>
        <v/>
      </c>
      <c r="AK447" t="str">
        <f t="shared" si="104"/>
        <v/>
      </c>
      <c r="AL447" t="str">
        <f t="shared" si="104"/>
        <v/>
      </c>
      <c r="AM447" t="str">
        <f t="shared" si="104"/>
        <v/>
      </c>
      <c r="AN447" t="str">
        <f t="shared" si="104"/>
        <v/>
      </c>
      <c r="AO447" t="str">
        <f t="shared" si="104"/>
        <v/>
      </c>
      <c r="AP447" t="str">
        <f t="shared" si="104"/>
        <v/>
      </c>
      <c r="AQ447" t="str">
        <f t="shared" si="104"/>
        <v/>
      </c>
      <c r="AR447" t="str">
        <f t="shared" si="104"/>
        <v/>
      </c>
      <c r="AS447" t="str">
        <f t="shared" si="103"/>
        <v/>
      </c>
      <c r="AT447" t="str">
        <f t="shared" si="103"/>
        <v/>
      </c>
      <c r="AU447" t="str">
        <f t="shared" si="103"/>
        <v/>
      </c>
      <c r="AV447" t="str">
        <f t="shared" si="103"/>
        <v/>
      </c>
      <c r="AW447" t="str">
        <f t="shared" si="103"/>
        <v/>
      </c>
      <c r="AX447" t="str">
        <f t="shared" si="103"/>
        <v/>
      </c>
      <c r="AY447" t="str">
        <f t="shared" si="103"/>
        <v/>
      </c>
      <c r="AZ447" t="str">
        <f t="shared" si="103"/>
        <v/>
      </c>
      <c r="BA447">
        <f t="shared" si="103"/>
        <v>16452</v>
      </c>
      <c r="BB447" t="str">
        <f t="shared" si="103"/>
        <v/>
      </c>
      <c r="BC447" t="str">
        <f t="shared" si="103"/>
        <v/>
      </c>
      <c r="BD447" t="str">
        <f t="shared" si="103"/>
        <v/>
      </c>
      <c r="BE447" t="str">
        <f t="shared" si="103"/>
        <v/>
      </c>
      <c r="BF447" t="str">
        <f t="shared" si="103"/>
        <v/>
      </c>
      <c r="BG447" t="str">
        <f t="shared" si="103"/>
        <v/>
      </c>
      <c r="BH447" t="str">
        <f t="shared" si="106"/>
        <v/>
      </c>
      <c r="BI447" t="str">
        <f t="shared" si="106"/>
        <v/>
      </c>
      <c r="BJ447" t="str">
        <f t="shared" si="106"/>
        <v/>
      </c>
      <c r="BK447" t="str">
        <f t="shared" si="106"/>
        <v/>
      </c>
      <c r="BL447" t="str">
        <f t="shared" si="106"/>
        <v/>
      </c>
      <c r="BM447" t="str">
        <f t="shared" si="106"/>
        <v/>
      </c>
      <c r="BN447" t="str">
        <f t="shared" si="106"/>
        <v/>
      </c>
      <c r="BO447" t="str">
        <f t="shared" si="106"/>
        <v/>
      </c>
      <c r="BP447" t="str">
        <f t="shared" si="106"/>
        <v/>
      </c>
      <c r="BQ447" t="str">
        <f t="shared" si="106"/>
        <v/>
      </c>
      <c r="BU447" t="s">
        <v>44</v>
      </c>
      <c r="BV447" t="s">
        <v>45</v>
      </c>
      <c r="BW447">
        <v>13570</v>
      </c>
      <c r="BX447">
        <v>-6.2755627</v>
      </c>
      <c r="BY447">
        <v>106.8783167</v>
      </c>
      <c r="BZ447">
        <v>172.44456811441276</v>
      </c>
    </row>
    <row r="448" spans="1:78" x14ac:dyDescent="0.25">
      <c r="A448" t="str">
        <f t="shared" si="95"/>
        <v>Kota Jakarta Timur13610</v>
      </c>
      <c r="B448" s="20" t="s">
        <v>45</v>
      </c>
      <c r="C448">
        <v>13610</v>
      </c>
      <c r="D448" s="21">
        <v>167.4375737849856</v>
      </c>
      <c r="E448" s="21">
        <v>162.41190518167963</v>
      </c>
      <c r="F448" s="23">
        <v>975000</v>
      </c>
      <c r="G448" s="23">
        <v>975000</v>
      </c>
      <c r="H448" t="s">
        <v>42</v>
      </c>
      <c r="I448" s="23">
        <v>975000</v>
      </c>
      <c r="J448" s="22"/>
      <c r="K448" t="s">
        <v>44</v>
      </c>
      <c r="L448" s="20" t="s">
        <v>45</v>
      </c>
      <c r="M448">
        <v>13610</v>
      </c>
      <c r="N448" s="21">
        <v>35.733783914691791</v>
      </c>
      <c r="O448" s="21">
        <v>10.673823574015833</v>
      </c>
      <c r="P448" t="s">
        <v>42</v>
      </c>
      <c r="Q448" t="s">
        <v>42</v>
      </c>
      <c r="X448" s="20" t="s">
        <v>61</v>
      </c>
      <c r="Y448">
        <v>46473</v>
      </c>
      <c r="Z448" t="str">
        <f t="shared" si="96"/>
        <v>Kab. Tasikmalaya46473</v>
      </c>
      <c r="AB448">
        <v>16453</v>
      </c>
      <c r="AC448" t="str">
        <f t="shared" si="104"/>
        <v/>
      </c>
      <c r="AD448" t="str">
        <f t="shared" si="104"/>
        <v/>
      </c>
      <c r="AE448" t="str">
        <f t="shared" si="104"/>
        <v/>
      </c>
      <c r="AF448" t="str">
        <f t="shared" si="104"/>
        <v/>
      </c>
      <c r="AG448" t="str">
        <f t="shared" si="104"/>
        <v/>
      </c>
      <c r="AH448" t="str">
        <f t="shared" si="104"/>
        <v/>
      </c>
      <c r="AI448" t="str">
        <f t="shared" si="104"/>
        <v/>
      </c>
      <c r="AJ448" t="str">
        <f t="shared" si="104"/>
        <v/>
      </c>
      <c r="AK448" t="str">
        <f t="shared" si="104"/>
        <v/>
      </c>
      <c r="AL448" t="str">
        <f t="shared" si="104"/>
        <v/>
      </c>
      <c r="AM448" t="str">
        <f t="shared" si="104"/>
        <v/>
      </c>
      <c r="AN448" t="str">
        <f t="shared" si="104"/>
        <v/>
      </c>
      <c r="AO448" t="str">
        <f t="shared" si="104"/>
        <v/>
      </c>
      <c r="AP448" t="str">
        <f t="shared" si="104"/>
        <v/>
      </c>
      <c r="AQ448" t="str">
        <f t="shared" si="104"/>
        <v/>
      </c>
      <c r="AR448" t="str">
        <f t="shared" si="104"/>
        <v/>
      </c>
      <c r="AS448" t="str">
        <f t="shared" si="103"/>
        <v/>
      </c>
      <c r="AT448" t="str">
        <f t="shared" si="103"/>
        <v/>
      </c>
      <c r="AU448" t="str">
        <f t="shared" si="103"/>
        <v/>
      </c>
      <c r="AV448" t="str">
        <f t="shared" si="103"/>
        <v/>
      </c>
      <c r="AW448" t="str">
        <f t="shared" si="103"/>
        <v/>
      </c>
      <c r="AX448" t="str">
        <f t="shared" si="103"/>
        <v/>
      </c>
      <c r="AY448" t="str">
        <f t="shared" si="103"/>
        <v/>
      </c>
      <c r="AZ448" t="str">
        <f t="shared" si="103"/>
        <v/>
      </c>
      <c r="BA448">
        <f t="shared" si="103"/>
        <v>16453</v>
      </c>
      <c r="BB448" t="str">
        <f t="shared" si="103"/>
        <v/>
      </c>
      <c r="BC448" t="str">
        <f t="shared" si="103"/>
        <v/>
      </c>
      <c r="BD448" t="str">
        <f t="shared" si="103"/>
        <v/>
      </c>
      <c r="BE448" t="str">
        <f t="shared" si="103"/>
        <v/>
      </c>
      <c r="BF448" t="str">
        <f t="shared" si="103"/>
        <v/>
      </c>
      <c r="BG448" t="str">
        <f t="shared" si="103"/>
        <v/>
      </c>
      <c r="BH448" t="str">
        <f t="shared" si="106"/>
        <v/>
      </c>
      <c r="BI448" t="str">
        <f t="shared" si="106"/>
        <v/>
      </c>
      <c r="BJ448" t="str">
        <f t="shared" si="106"/>
        <v/>
      </c>
      <c r="BK448" t="str">
        <f t="shared" si="106"/>
        <v/>
      </c>
      <c r="BL448" t="str">
        <f t="shared" si="106"/>
        <v/>
      </c>
      <c r="BM448" t="str">
        <f t="shared" si="106"/>
        <v/>
      </c>
      <c r="BN448" t="str">
        <f t="shared" si="106"/>
        <v/>
      </c>
      <c r="BO448" t="str">
        <f t="shared" si="106"/>
        <v/>
      </c>
      <c r="BP448" t="str">
        <f t="shared" si="106"/>
        <v/>
      </c>
      <c r="BQ448" t="str">
        <f t="shared" si="106"/>
        <v/>
      </c>
      <c r="BU448" t="s">
        <v>44</v>
      </c>
      <c r="BV448" t="s">
        <v>45</v>
      </c>
      <c r="BW448">
        <v>13610</v>
      </c>
      <c r="BX448">
        <v>-6.2609712999999996</v>
      </c>
      <c r="BY448">
        <v>106.8945456</v>
      </c>
      <c r="BZ448">
        <v>172.31966179315828</v>
      </c>
    </row>
    <row r="449" spans="1:78" x14ac:dyDescent="0.25">
      <c r="A449" t="str">
        <f t="shared" si="95"/>
        <v>Kota Jakarta Timur13620</v>
      </c>
      <c r="B449" s="20" t="s">
        <v>45</v>
      </c>
      <c r="C449">
        <v>13620</v>
      </c>
      <c r="D449" s="21">
        <v>166.56468035483675</v>
      </c>
      <c r="E449" s="21">
        <v>161.67331653463981</v>
      </c>
      <c r="F449" s="23">
        <v>970000</v>
      </c>
      <c r="G449" s="23">
        <v>970000</v>
      </c>
      <c r="H449" t="s">
        <v>42</v>
      </c>
      <c r="I449" s="23">
        <v>970000</v>
      </c>
      <c r="J449" s="22"/>
      <c r="K449" t="s">
        <v>44</v>
      </c>
      <c r="L449" s="20" t="s">
        <v>45</v>
      </c>
      <c r="M449">
        <v>13620</v>
      </c>
      <c r="N449" s="21">
        <v>37.5140153811844</v>
      </c>
      <c r="O449" s="21">
        <v>8.0230757789260085</v>
      </c>
      <c r="P449" t="s">
        <v>42</v>
      </c>
      <c r="Q449" t="s">
        <v>42</v>
      </c>
      <c r="X449" s="20" t="s">
        <v>61</v>
      </c>
      <c r="Y449">
        <v>46475</v>
      </c>
      <c r="Z449" t="str">
        <f t="shared" si="96"/>
        <v>Kab. Tasikmalaya46475</v>
      </c>
      <c r="AB449">
        <v>16454</v>
      </c>
      <c r="AC449" t="str">
        <f t="shared" si="104"/>
        <v/>
      </c>
      <c r="AD449" t="str">
        <f t="shared" si="104"/>
        <v/>
      </c>
      <c r="AE449" t="str">
        <f t="shared" si="104"/>
        <v/>
      </c>
      <c r="AF449" t="str">
        <f t="shared" si="104"/>
        <v/>
      </c>
      <c r="AG449" t="str">
        <f t="shared" si="104"/>
        <v/>
      </c>
      <c r="AH449" t="str">
        <f t="shared" si="104"/>
        <v/>
      </c>
      <c r="AI449" t="str">
        <f t="shared" si="104"/>
        <v/>
      </c>
      <c r="AJ449" t="str">
        <f t="shared" si="104"/>
        <v/>
      </c>
      <c r="AK449" t="str">
        <f t="shared" si="104"/>
        <v/>
      </c>
      <c r="AL449" t="str">
        <f t="shared" si="104"/>
        <v/>
      </c>
      <c r="AM449" t="str">
        <f t="shared" si="104"/>
        <v/>
      </c>
      <c r="AN449" t="str">
        <f t="shared" si="104"/>
        <v/>
      </c>
      <c r="AO449" t="str">
        <f t="shared" si="104"/>
        <v/>
      </c>
      <c r="AP449" t="str">
        <f t="shared" si="104"/>
        <v/>
      </c>
      <c r="AQ449" t="str">
        <f t="shared" si="104"/>
        <v/>
      </c>
      <c r="AR449" t="str">
        <f t="shared" si="104"/>
        <v/>
      </c>
      <c r="AS449" t="str">
        <f t="shared" si="103"/>
        <v/>
      </c>
      <c r="AT449" t="str">
        <f t="shared" si="103"/>
        <v/>
      </c>
      <c r="AU449" t="str">
        <f t="shared" si="103"/>
        <v/>
      </c>
      <c r="AV449" t="str">
        <f t="shared" si="103"/>
        <v/>
      </c>
      <c r="AW449" t="str">
        <f t="shared" si="103"/>
        <v/>
      </c>
      <c r="AX449" t="str">
        <f t="shared" si="103"/>
        <v/>
      </c>
      <c r="AY449" t="str">
        <f t="shared" si="103"/>
        <v/>
      </c>
      <c r="AZ449" t="str">
        <f t="shared" si="103"/>
        <v/>
      </c>
      <c r="BA449">
        <f t="shared" si="103"/>
        <v>16454</v>
      </c>
      <c r="BB449" t="str">
        <f t="shared" si="103"/>
        <v/>
      </c>
      <c r="BC449" t="str">
        <f t="shared" si="103"/>
        <v/>
      </c>
      <c r="BD449" t="str">
        <f t="shared" si="103"/>
        <v/>
      </c>
      <c r="BE449" t="str">
        <f t="shared" si="103"/>
        <v/>
      </c>
      <c r="BF449" t="str">
        <f t="shared" si="103"/>
        <v/>
      </c>
      <c r="BG449" t="str">
        <f t="shared" si="103"/>
        <v/>
      </c>
      <c r="BH449" t="str">
        <f t="shared" si="106"/>
        <v/>
      </c>
      <c r="BI449" t="str">
        <f t="shared" si="106"/>
        <v/>
      </c>
      <c r="BJ449" t="str">
        <f t="shared" si="106"/>
        <v/>
      </c>
      <c r="BK449" t="str">
        <f t="shared" si="106"/>
        <v/>
      </c>
      <c r="BL449" t="str">
        <f t="shared" si="106"/>
        <v/>
      </c>
      <c r="BM449" t="str">
        <f t="shared" si="106"/>
        <v/>
      </c>
      <c r="BN449" t="str">
        <f t="shared" si="106"/>
        <v/>
      </c>
      <c r="BO449" t="str">
        <f t="shared" si="106"/>
        <v/>
      </c>
      <c r="BP449" t="str">
        <f t="shared" si="106"/>
        <v/>
      </c>
      <c r="BQ449" t="str">
        <f t="shared" si="106"/>
        <v/>
      </c>
      <c r="BU449" t="s">
        <v>44</v>
      </c>
      <c r="BV449" t="s">
        <v>45</v>
      </c>
      <c r="BW449">
        <v>13620</v>
      </c>
      <c r="BX449">
        <v>-6.2528204000000001</v>
      </c>
      <c r="BY449">
        <v>106.9093</v>
      </c>
      <c r="BZ449">
        <v>171.64325694344555</v>
      </c>
    </row>
    <row r="450" spans="1:78" x14ac:dyDescent="0.25">
      <c r="A450" t="str">
        <f t="shared" si="95"/>
        <v>Kota Jakarta Timur13630</v>
      </c>
      <c r="B450" s="20" t="s">
        <v>45</v>
      </c>
      <c r="C450">
        <v>13630</v>
      </c>
      <c r="D450" s="21">
        <v>172.03644486818692</v>
      </c>
      <c r="E450" s="21">
        <v>166.93309172313405</v>
      </c>
      <c r="F450" s="23">
        <v>1000000</v>
      </c>
      <c r="G450" s="23">
        <v>1000000</v>
      </c>
      <c r="H450" t="s">
        <v>42</v>
      </c>
      <c r="I450" s="23">
        <v>1000000</v>
      </c>
      <c r="J450" s="22"/>
      <c r="K450" t="s">
        <v>44</v>
      </c>
      <c r="L450" s="20" t="s">
        <v>45</v>
      </c>
      <c r="M450">
        <v>13630</v>
      </c>
      <c r="N450" s="21">
        <v>37.319073842380206</v>
      </c>
      <c r="O450" s="21">
        <v>14.811484454312794</v>
      </c>
      <c r="P450" t="s">
        <v>42</v>
      </c>
      <c r="Q450" t="s">
        <v>42</v>
      </c>
      <c r="X450" s="20" t="s">
        <v>71</v>
      </c>
      <c r="Y450">
        <v>43115</v>
      </c>
      <c r="Z450" t="str">
        <f t="shared" si="96"/>
        <v>Kota Sukabumi43115</v>
      </c>
      <c r="AB450">
        <v>16455</v>
      </c>
      <c r="AC450" t="str">
        <f t="shared" si="104"/>
        <v/>
      </c>
      <c r="AD450" t="str">
        <f t="shared" si="104"/>
        <v/>
      </c>
      <c r="AE450" t="str">
        <f t="shared" si="104"/>
        <v/>
      </c>
      <c r="AF450" t="str">
        <f t="shared" si="104"/>
        <v/>
      </c>
      <c r="AG450" t="str">
        <f t="shared" si="104"/>
        <v/>
      </c>
      <c r="AH450" t="str">
        <f t="shared" si="104"/>
        <v/>
      </c>
      <c r="AI450" t="str">
        <f t="shared" si="104"/>
        <v/>
      </c>
      <c r="AJ450" t="str">
        <f t="shared" si="104"/>
        <v/>
      </c>
      <c r="AK450" t="str">
        <f t="shared" si="104"/>
        <v/>
      </c>
      <c r="AL450" t="str">
        <f t="shared" si="104"/>
        <v/>
      </c>
      <c r="AM450" t="str">
        <f t="shared" si="104"/>
        <v/>
      </c>
      <c r="AN450" t="str">
        <f t="shared" si="104"/>
        <v/>
      </c>
      <c r="AO450" t="str">
        <f t="shared" si="104"/>
        <v/>
      </c>
      <c r="AP450" t="str">
        <f t="shared" si="104"/>
        <v/>
      </c>
      <c r="AQ450" t="str">
        <f t="shared" si="104"/>
        <v/>
      </c>
      <c r="AR450" t="str">
        <f t="shared" si="104"/>
        <v/>
      </c>
      <c r="AS450" t="str">
        <f t="shared" si="103"/>
        <v/>
      </c>
      <c r="AT450" t="str">
        <f t="shared" si="103"/>
        <v/>
      </c>
      <c r="AU450" t="str">
        <f t="shared" si="103"/>
        <v/>
      </c>
      <c r="AV450" t="str">
        <f t="shared" si="103"/>
        <v/>
      </c>
      <c r="AW450" t="str">
        <f t="shared" si="103"/>
        <v/>
      </c>
      <c r="AX450" t="str">
        <f t="shared" si="103"/>
        <v/>
      </c>
      <c r="AY450" t="str">
        <f t="shared" si="103"/>
        <v/>
      </c>
      <c r="AZ450" t="str">
        <f t="shared" si="103"/>
        <v/>
      </c>
      <c r="BA450">
        <f t="shared" si="103"/>
        <v>16455</v>
      </c>
      <c r="BB450" t="str">
        <f t="shared" si="103"/>
        <v/>
      </c>
      <c r="BC450" t="str">
        <f t="shared" si="103"/>
        <v/>
      </c>
      <c r="BD450" t="str">
        <f t="shared" si="103"/>
        <v/>
      </c>
      <c r="BE450" t="str">
        <f t="shared" si="103"/>
        <v/>
      </c>
      <c r="BF450" t="str">
        <f t="shared" si="103"/>
        <v/>
      </c>
      <c r="BG450" t="str">
        <f t="shared" si="103"/>
        <v/>
      </c>
      <c r="BH450" t="str">
        <f t="shared" si="106"/>
        <v/>
      </c>
      <c r="BI450" t="str">
        <f t="shared" si="106"/>
        <v/>
      </c>
      <c r="BJ450" t="str">
        <f t="shared" si="106"/>
        <v/>
      </c>
      <c r="BK450" t="str">
        <f t="shared" si="106"/>
        <v/>
      </c>
      <c r="BL450" t="str">
        <f t="shared" si="106"/>
        <v/>
      </c>
      <c r="BM450" t="str">
        <f t="shared" si="106"/>
        <v/>
      </c>
      <c r="BN450" t="str">
        <f t="shared" si="106"/>
        <v/>
      </c>
      <c r="BO450" t="str">
        <f t="shared" si="106"/>
        <v/>
      </c>
      <c r="BP450" t="str">
        <f t="shared" si="106"/>
        <v/>
      </c>
      <c r="BQ450" t="str">
        <f t="shared" si="106"/>
        <v/>
      </c>
      <c r="BU450" t="s">
        <v>44</v>
      </c>
      <c r="BV450" t="s">
        <v>45</v>
      </c>
      <c r="BW450">
        <v>13630</v>
      </c>
      <c r="BX450">
        <v>-6.2490679</v>
      </c>
      <c r="BY450">
        <v>106.8679899</v>
      </c>
      <c r="BZ450">
        <v>176.79985746977229</v>
      </c>
    </row>
    <row r="451" spans="1:78" x14ac:dyDescent="0.25">
      <c r="A451" t="str">
        <f t="shared" si="95"/>
        <v>Kota Jakarta Timur13640</v>
      </c>
      <c r="B451" s="20" t="s">
        <v>45</v>
      </c>
      <c r="C451">
        <v>13640</v>
      </c>
      <c r="D451" s="21">
        <v>171.01910478066469</v>
      </c>
      <c r="E451" s="21">
        <v>165.80825936754178</v>
      </c>
      <c r="F451" s="23">
        <v>995000</v>
      </c>
      <c r="G451" s="23">
        <v>995000</v>
      </c>
      <c r="H451" t="s">
        <v>42</v>
      </c>
      <c r="I451" s="23">
        <v>995000</v>
      </c>
      <c r="J451" s="22"/>
      <c r="K451" t="s">
        <v>44</v>
      </c>
      <c r="L451" s="20" t="s">
        <v>45</v>
      </c>
      <c r="M451">
        <v>13640</v>
      </c>
      <c r="N451" s="21">
        <v>34.937739666760024</v>
      </c>
      <c r="O451" s="21">
        <v>15.784981695327726</v>
      </c>
      <c r="P451" t="s">
        <v>42</v>
      </c>
      <c r="Q451" t="s">
        <v>42</v>
      </c>
      <c r="X451" s="20" t="s">
        <v>71</v>
      </c>
      <c r="Y451">
        <v>43161</v>
      </c>
      <c r="Z451" t="str">
        <f t="shared" si="96"/>
        <v>Kota Sukabumi43161</v>
      </c>
      <c r="AB451">
        <v>16456</v>
      </c>
      <c r="AC451" t="str">
        <f t="shared" si="104"/>
        <v/>
      </c>
      <c r="AD451" t="str">
        <f t="shared" si="104"/>
        <v/>
      </c>
      <c r="AE451" t="str">
        <f t="shared" si="104"/>
        <v/>
      </c>
      <c r="AF451" t="str">
        <f t="shared" si="104"/>
        <v/>
      </c>
      <c r="AG451" t="str">
        <f t="shared" si="104"/>
        <v/>
      </c>
      <c r="AH451" t="str">
        <f t="shared" si="104"/>
        <v/>
      </c>
      <c r="AI451" t="str">
        <f t="shared" si="104"/>
        <v/>
      </c>
      <c r="AJ451" t="str">
        <f t="shared" si="104"/>
        <v/>
      </c>
      <c r="AK451" t="str">
        <f t="shared" si="104"/>
        <v/>
      </c>
      <c r="AL451" t="str">
        <f t="shared" si="104"/>
        <v/>
      </c>
      <c r="AM451" t="str">
        <f t="shared" si="104"/>
        <v/>
      </c>
      <c r="AN451" t="str">
        <f t="shared" si="104"/>
        <v/>
      </c>
      <c r="AO451" t="str">
        <f t="shared" si="104"/>
        <v/>
      </c>
      <c r="AP451" t="str">
        <f t="shared" si="104"/>
        <v/>
      </c>
      <c r="AQ451" t="str">
        <f t="shared" si="104"/>
        <v/>
      </c>
      <c r="AR451" t="str">
        <f t="shared" si="104"/>
        <v/>
      </c>
      <c r="AS451" t="str">
        <f t="shared" si="103"/>
        <v/>
      </c>
      <c r="AT451" t="str">
        <f t="shared" si="103"/>
        <v/>
      </c>
      <c r="AU451" t="str">
        <f t="shared" si="103"/>
        <v/>
      </c>
      <c r="AV451" t="str">
        <f t="shared" si="103"/>
        <v/>
      </c>
      <c r="AW451" t="str">
        <f t="shared" si="103"/>
        <v/>
      </c>
      <c r="AX451" t="str">
        <f t="shared" si="103"/>
        <v/>
      </c>
      <c r="AY451" t="str">
        <f t="shared" si="103"/>
        <v/>
      </c>
      <c r="AZ451" t="str">
        <f t="shared" si="103"/>
        <v/>
      </c>
      <c r="BA451">
        <f t="shared" si="103"/>
        <v>16456</v>
      </c>
      <c r="BB451" t="str">
        <f t="shared" si="103"/>
        <v/>
      </c>
      <c r="BC451" t="str">
        <f t="shared" si="103"/>
        <v/>
      </c>
      <c r="BD451" t="str">
        <f t="shared" si="103"/>
        <v/>
      </c>
      <c r="BE451" t="str">
        <f t="shared" si="103"/>
        <v/>
      </c>
      <c r="BF451" t="str">
        <f t="shared" si="103"/>
        <v/>
      </c>
      <c r="BG451" t="str">
        <f t="shared" si="103"/>
        <v/>
      </c>
      <c r="BH451" t="str">
        <f t="shared" si="106"/>
        <v/>
      </c>
      <c r="BI451" t="str">
        <f t="shared" si="106"/>
        <v/>
      </c>
      <c r="BJ451" t="str">
        <f t="shared" si="106"/>
        <v/>
      </c>
      <c r="BK451" t="str">
        <f t="shared" si="106"/>
        <v/>
      </c>
      <c r="BL451" t="str">
        <f t="shared" si="106"/>
        <v/>
      </c>
      <c r="BM451" t="str">
        <f t="shared" si="106"/>
        <v/>
      </c>
      <c r="BN451" t="str">
        <f t="shared" si="106"/>
        <v/>
      </c>
      <c r="BO451" t="str">
        <f t="shared" si="106"/>
        <v/>
      </c>
      <c r="BP451" t="str">
        <f t="shared" si="106"/>
        <v/>
      </c>
      <c r="BQ451" t="str">
        <f t="shared" si="106"/>
        <v/>
      </c>
      <c r="BU451" t="s">
        <v>44</v>
      </c>
      <c r="BV451" t="s">
        <v>45</v>
      </c>
      <c r="BW451">
        <v>13640</v>
      </c>
      <c r="BX451">
        <v>-6.2632684000000003</v>
      </c>
      <c r="BY451">
        <v>106.86356429999999</v>
      </c>
      <c r="BZ451">
        <v>175.62270757643654</v>
      </c>
    </row>
    <row r="452" spans="1:78" x14ac:dyDescent="0.25">
      <c r="A452" t="str">
        <f t="shared" si="95"/>
        <v>Kota Jakarta Timur13650</v>
      </c>
      <c r="B452" s="20" t="s">
        <v>45</v>
      </c>
      <c r="C452">
        <v>13650</v>
      </c>
      <c r="D452" s="21">
        <v>170.08815679297703</v>
      </c>
      <c r="E452" s="21">
        <v>165.0060662303103</v>
      </c>
      <c r="F452" s="23">
        <v>990000</v>
      </c>
      <c r="G452" s="23">
        <v>990000</v>
      </c>
      <c r="H452" t="s">
        <v>42</v>
      </c>
      <c r="I452" s="23">
        <v>990000</v>
      </c>
      <c r="J452" s="22"/>
      <c r="K452" t="s">
        <v>44</v>
      </c>
      <c r="L452" s="20" t="s">
        <v>45</v>
      </c>
      <c r="M452">
        <v>13650</v>
      </c>
      <c r="N452" s="21">
        <v>36.399000073946937</v>
      </c>
      <c r="O452" s="21">
        <v>13.169736561340267</v>
      </c>
      <c r="P452" t="s">
        <v>42</v>
      </c>
      <c r="Q452" t="s">
        <v>42</v>
      </c>
      <c r="X452" s="20" t="s">
        <v>71</v>
      </c>
      <c r="Y452">
        <v>43145</v>
      </c>
      <c r="Z452" t="str">
        <f t="shared" si="96"/>
        <v>Kota Sukabumi43145</v>
      </c>
      <c r="AB452">
        <v>16457</v>
      </c>
      <c r="AC452" t="str">
        <f t="shared" si="104"/>
        <v/>
      </c>
      <c r="AD452" t="str">
        <f t="shared" si="104"/>
        <v/>
      </c>
      <c r="AE452" t="str">
        <f t="shared" si="104"/>
        <v/>
      </c>
      <c r="AF452" t="str">
        <f t="shared" si="104"/>
        <v/>
      </c>
      <c r="AG452" t="str">
        <f t="shared" si="104"/>
        <v/>
      </c>
      <c r="AH452" t="str">
        <f t="shared" si="104"/>
        <v/>
      </c>
      <c r="AI452" t="str">
        <f t="shared" si="104"/>
        <v/>
      </c>
      <c r="AJ452" t="str">
        <f t="shared" si="104"/>
        <v/>
      </c>
      <c r="AK452" t="str">
        <f t="shared" si="104"/>
        <v/>
      </c>
      <c r="AL452" t="str">
        <f t="shared" si="104"/>
        <v/>
      </c>
      <c r="AM452" t="str">
        <f t="shared" si="104"/>
        <v/>
      </c>
      <c r="AN452" t="str">
        <f t="shared" si="104"/>
        <v/>
      </c>
      <c r="AO452" t="str">
        <f t="shared" si="104"/>
        <v/>
      </c>
      <c r="AP452" t="str">
        <f t="shared" si="104"/>
        <v/>
      </c>
      <c r="AQ452" t="str">
        <f t="shared" si="104"/>
        <v/>
      </c>
      <c r="AR452" t="str">
        <f t="shared" si="104"/>
        <v/>
      </c>
      <c r="AS452" t="str">
        <f t="shared" si="103"/>
        <v/>
      </c>
      <c r="AT452" t="str">
        <f t="shared" si="103"/>
        <v/>
      </c>
      <c r="AU452" t="str">
        <f t="shared" si="103"/>
        <v/>
      </c>
      <c r="AV452" t="str">
        <f t="shared" si="103"/>
        <v/>
      </c>
      <c r="AW452" t="str">
        <f t="shared" si="103"/>
        <v/>
      </c>
      <c r="AX452" t="str">
        <f t="shared" si="103"/>
        <v/>
      </c>
      <c r="AY452" t="str">
        <f t="shared" si="103"/>
        <v/>
      </c>
      <c r="AZ452" t="str">
        <f t="shared" si="103"/>
        <v/>
      </c>
      <c r="BA452">
        <f t="shared" si="103"/>
        <v>16457</v>
      </c>
      <c r="BB452" t="str">
        <f t="shared" si="103"/>
        <v/>
      </c>
      <c r="BC452" t="str">
        <f t="shared" si="103"/>
        <v/>
      </c>
      <c r="BD452" t="str">
        <f t="shared" si="103"/>
        <v/>
      </c>
      <c r="BE452" t="str">
        <f t="shared" si="103"/>
        <v/>
      </c>
      <c r="BF452" t="str">
        <f t="shared" si="103"/>
        <v/>
      </c>
      <c r="BG452" t="str">
        <f t="shared" si="103"/>
        <v/>
      </c>
      <c r="BH452" t="str">
        <f t="shared" si="106"/>
        <v/>
      </c>
      <c r="BI452" t="str">
        <f t="shared" si="106"/>
        <v/>
      </c>
      <c r="BJ452" t="str">
        <f t="shared" si="106"/>
        <v/>
      </c>
      <c r="BK452" t="str">
        <f t="shared" si="106"/>
        <v/>
      </c>
      <c r="BL452" t="str">
        <f t="shared" si="106"/>
        <v/>
      </c>
      <c r="BM452" t="str">
        <f t="shared" si="106"/>
        <v/>
      </c>
      <c r="BN452" t="str">
        <f t="shared" si="106"/>
        <v/>
      </c>
      <c r="BO452" t="str">
        <f t="shared" si="106"/>
        <v/>
      </c>
      <c r="BP452" t="str">
        <f t="shared" si="106"/>
        <v/>
      </c>
      <c r="BQ452" t="str">
        <f t="shared" si="106"/>
        <v/>
      </c>
      <c r="BU452" t="s">
        <v>44</v>
      </c>
      <c r="BV452" t="s">
        <v>45</v>
      </c>
      <c r="BW452">
        <v>13650</v>
      </c>
      <c r="BX452">
        <v>-6.2551167999999997</v>
      </c>
      <c r="BY452">
        <v>106.8783167</v>
      </c>
      <c r="BZ452">
        <v>174.88474737025783</v>
      </c>
    </row>
    <row r="453" spans="1:78" x14ac:dyDescent="0.25">
      <c r="A453" t="str">
        <f t="shared" si="95"/>
        <v>Kota Jakarta Timur13710</v>
      </c>
      <c r="B453" s="20" t="s">
        <v>45</v>
      </c>
      <c r="C453">
        <v>13710</v>
      </c>
      <c r="D453" s="21">
        <v>162.95836230796971</v>
      </c>
      <c r="E453" s="21">
        <v>157.26359225959189</v>
      </c>
      <c r="F453" s="23">
        <v>950000</v>
      </c>
      <c r="G453" s="23">
        <v>950000</v>
      </c>
      <c r="H453" t="s">
        <v>42</v>
      </c>
      <c r="I453" s="23">
        <v>950000</v>
      </c>
      <c r="J453" s="22"/>
      <c r="K453" t="s">
        <v>44</v>
      </c>
      <c r="L453" s="20" t="s">
        <v>45</v>
      </c>
      <c r="M453">
        <v>13710</v>
      </c>
      <c r="N453" s="21">
        <v>21.918082897392971</v>
      </c>
      <c r="O453" s="21">
        <v>22.326434916327063</v>
      </c>
      <c r="P453" t="s">
        <v>42</v>
      </c>
      <c r="Q453" t="s">
        <v>42</v>
      </c>
      <c r="X453" s="20" t="s">
        <v>69</v>
      </c>
      <c r="Y453">
        <v>46131</v>
      </c>
      <c r="Z453" t="str">
        <f t="shared" si="96"/>
        <v>Kota Tasikmalaya46131</v>
      </c>
      <c r="AB453">
        <v>16458</v>
      </c>
      <c r="AC453" t="str">
        <f t="shared" si="104"/>
        <v/>
      </c>
      <c r="AD453" t="str">
        <f t="shared" si="104"/>
        <v/>
      </c>
      <c r="AE453" t="str">
        <f t="shared" si="104"/>
        <v/>
      </c>
      <c r="AF453" t="str">
        <f t="shared" si="104"/>
        <v/>
      </c>
      <c r="AG453" t="str">
        <f t="shared" si="104"/>
        <v/>
      </c>
      <c r="AH453" t="str">
        <f t="shared" si="104"/>
        <v/>
      </c>
      <c r="AI453" t="str">
        <f t="shared" si="104"/>
        <v/>
      </c>
      <c r="AJ453" t="str">
        <f t="shared" si="104"/>
        <v/>
      </c>
      <c r="AK453" t="str">
        <f t="shared" si="104"/>
        <v/>
      </c>
      <c r="AL453" t="str">
        <f t="shared" si="104"/>
        <v/>
      </c>
      <c r="AM453" t="str">
        <f t="shared" si="104"/>
        <v/>
      </c>
      <c r="AN453" t="str">
        <f t="shared" si="104"/>
        <v/>
      </c>
      <c r="AO453" t="str">
        <f t="shared" si="104"/>
        <v/>
      </c>
      <c r="AP453" t="str">
        <f t="shared" si="104"/>
        <v/>
      </c>
      <c r="AQ453" t="str">
        <f t="shared" si="104"/>
        <v/>
      </c>
      <c r="AR453" t="str">
        <f t="shared" si="104"/>
        <v/>
      </c>
      <c r="AS453" t="str">
        <f t="shared" si="103"/>
        <v/>
      </c>
      <c r="AT453" t="str">
        <f t="shared" si="103"/>
        <v/>
      </c>
      <c r="AU453" t="str">
        <f t="shared" si="103"/>
        <v/>
      </c>
      <c r="AV453" t="str">
        <f t="shared" si="103"/>
        <v/>
      </c>
      <c r="AW453" t="str">
        <f t="shared" si="103"/>
        <v/>
      </c>
      <c r="AX453" t="str">
        <f t="shared" si="103"/>
        <v/>
      </c>
      <c r="AY453" t="str">
        <f t="shared" si="103"/>
        <v/>
      </c>
      <c r="AZ453" t="str">
        <f t="shared" si="103"/>
        <v/>
      </c>
      <c r="BA453">
        <f t="shared" si="103"/>
        <v>16458</v>
      </c>
      <c r="BB453" t="str">
        <f t="shared" si="103"/>
        <v/>
      </c>
      <c r="BC453" t="str">
        <f t="shared" si="103"/>
        <v/>
      </c>
      <c r="BD453" t="str">
        <f t="shared" si="103"/>
        <v/>
      </c>
      <c r="BE453" t="str">
        <f t="shared" si="103"/>
        <v/>
      </c>
      <c r="BF453" t="str">
        <f t="shared" si="103"/>
        <v/>
      </c>
      <c r="BG453" t="str">
        <f t="shared" si="103"/>
        <v/>
      </c>
      <c r="BH453" t="str">
        <f t="shared" si="106"/>
        <v/>
      </c>
      <c r="BI453" t="str">
        <f t="shared" si="106"/>
        <v/>
      </c>
      <c r="BJ453" t="str">
        <f t="shared" si="106"/>
        <v/>
      </c>
      <c r="BK453" t="str">
        <f t="shared" si="106"/>
        <v/>
      </c>
      <c r="BL453" t="str">
        <f t="shared" si="106"/>
        <v/>
      </c>
      <c r="BM453" t="str">
        <f t="shared" si="106"/>
        <v/>
      </c>
      <c r="BN453" t="str">
        <f t="shared" si="106"/>
        <v/>
      </c>
      <c r="BO453" t="str">
        <f t="shared" si="106"/>
        <v/>
      </c>
      <c r="BP453" t="str">
        <f t="shared" si="106"/>
        <v/>
      </c>
      <c r="BQ453" t="str">
        <f t="shared" si="106"/>
        <v/>
      </c>
      <c r="BU453" t="s">
        <v>44</v>
      </c>
      <c r="BV453" t="s">
        <v>45</v>
      </c>
      <c r="BW453">
        <v>13710</v>
      </c>
      <c r="BX453">
        <v>-6.3413209000000004</v>
      </c>
      <c r="BY453">
        <v>106.86208910000001</v>
      </c>
      <c r="BZ453">
        <v>166.81950323383245</v>
      </c>
    </row>
    <row r="454" spans="1:78" x14ac:dyDescent="0.25">
      <c r="A454" t="str">
        <f t="shared" si="95"/>
        <v>Kota Jakarta Timur13720</v>
      </c>
      <c r="B454" s="20" t="s">
        <v>45</v>
      </c>
      <c r="C454">
        <v>13720</v>
      </c>
      <c r="D454" s="21">
        <v>159.13086855346222</v>
      </c>
      <c r="E454" s="21">
        <v>153.43256186056684</v>
      </c>
      <c r="F454" s="23">
        <v>935000</v>
      </c>
      <c r="G454" s="23">
        <v>935000</v>
      </c>
      <c r="H454" t="s">
        <v>42</v>
      </c>
      <c r="I454" s="23">
        <v>935000</v>
      </c>
      <c r="J454" s="22"/>
      <c r="K454" t="s">
        <v>44</v>
      </c>
      <c r="L454" s="20" t="s">
        <v>45</v>
      </c>
      <c r="M454">
        <v>13720</v>
      </c>
      <c r="N454" s="21">
        <v>19.681807022043415</v>
      </c>
      <c r="O454" s="21">
        <v>22.32234455433348</v>
      </c>
      <c r="P454" t="s">
        <v>42</v>
      </c>
      <c r="Q454" t="s">
        <v>42</v>
      </c>
      <c r="X454" s="20" t="s">
        <v>69</v>
      </c>
      <c r="Y454">
        <v>46124</v>
      </c>
      <c r="Z454" t="str">
        <f t="shared" si="96"/>
        <v>Kota Tasikmalaya46124</v>
      </c>
      <c r="AB454">
        <v>16459</v>
      </c>
      <c r="AC454" t="str">
        <f t="shared" si="104"/>
        <v/>
      </c>
      <c r="AD454" t="str">
        <f t="shared" si="104"/>
        <v/>
      </c>
      <c r="AE454" t="str">
        <f t="shared" si="104"/>
        <v/>
      </c>
      <c r="AF454" t="str">
        <f t="shared" si="104"/>
        <v/>
      </c>
      <c r="AG454" t="str">
        <f t="shared" si="104"/>
        <v/>
      </c>
      <c r="AH454" t="str">
        <f t="shared" si="104"/>
        <v/>
      </c>
      <c r="AI454" t="str">
        <f t="shared" si="104"/>
        <v/>
      </c>
      <c r="AJ454" t="str">
        <f t="shared" si="104"/>
        <v/>
      </c>
      <c r="AK454" t="str">
        <f t="shared" si="104"/>
        <v/>
      </c>
      <c r="AL454" t="str">
        <f t="shared" si="104"/>
        <v/>
      </c>
      <c r="AM454" t="str">
        <f t="shared" si="104"/>
        <v/>
      </c>
      <c r="AN454" t="str">
        <f t="shared" si="104"/>
        <v/>
      </c>
      <c r="AO454" t="str">
        <f t="shared" si="104"/>
        <v/>
      </c>
      <c r="AP454" t="str">
        <f t="shared" si="104"/>
        <v/>
      </c>
      <c r="AQ454" t="str">
        <f t="shared" si="104"/>
        <v/>
      </c>
      <c r="AR454" t="str">
        <f t="shared" si="104"/>
        <v/>
      </c>
      <c r="AS454" t="str">
        <f t="shared" si="103"/>
        <v/>
      </c>
      <c r="AT454" t="str">
        <f t="shared" si="103"/>
        <v/>
      </c>
      <c r="AU454" t="str">
        <f t="shared" si="103"/>
        <v/>
      </c>
      <c r="AV454" t="str">
        <f t="shared" si="103"/>
        <v/>
      </c>
      <c r="AW454" t="str">
        <f t="shared" si="103"/>
        <v/>
      </c>
      <c r="AX454" t="str">
        <f t="shared" si="103"/>
        <v/>
      </c>
      <c r="AY454" t="str">
        <f t="shared" si="103"/>
        <v/>
      </c>
      <c r="AZ454" t="str">
        <f t="shared" si="103"/>
        <v/>
      </c>
      <c r="BA454">
        <f t="shared" si="103"/>
        <v>16459</v>
      </c>
      <c r="BB454" t="str">
        <f t="shared" si="103"/>
        <v/>
      </c>
      <c r="BC454" t="str">
        <f t="shared" si="103"/>
        <v/>
      </c>
      <c r="BD454" t="str">
        <f t="shared" si="103"/>
        <v/>
      </c>
      <c r="BE454" t="str">
        <f t="shared" si="103"/>
        <v/>
      </c>
      <c r="BF454" t="str">
        <f t="shared" si="103"/>
        <v/>
      </c>
      <c r="BG454" t="str">
        <f t="shared" si="103"/>
        <v/>
      </c>
      <c r="BH454" t="str">
        <f t="shared" si="106"/>
        <v/>
      </c>
      <c r="BI454" t="str">
        <f t="shared" si="106"/>
        <v/>
      </c>
      <c r="BJ454" t="str">
        <f t="shared" si="106"/>
        <v/>
      </c>
      <c r="BK454" t="str">
        <f t="shared" si="106"/>
        <v/>
      </c>
      <c r="BL454" t="str">
        <f t="shared" si="106"/>
        <v/>
      </c>
      <c r="BM454" t="str">
        <f t="shared" si="106"/>
        <v/>
      </c>
      <c r="BN454" t="str">
        <f t="shared" si="106"/>
        <v/>
      </c>
      <c r="BO454" t="str">
        <f t="shared" si="106"/>
        <v/>
      </c>
      <c r="BP454" t="str">
        <f t="shared" si="106"/>
        <v/>
      </c>
      <c r="BQ454" t="str">
        <f t="shared" si="106"/>
        <v/>
      </c>
      <c r="BU454" t="s">
        <v>44</v>
      </c>
      <c r="BV454" t="s">
        <v>45</v>
      </c>
      <c r="BW454">
        <v>13720</v>
      </c>
      <c r="BX454">
        <v>-6.3560872000000002</v>
      </c>
      <c r="BY454">
        <v>106.87979199999999</v>
      </c>
      <c r="BZ454">
        <v>162.99078135714035</v>
      </c>
    </row>
    <row r="455" spans="1:78" x14ac:dyDescent="0.25">
      <c r="A455" t="str">
        <f t="shared" si="95"/>
        <v>Kota Jakarta Timur13730</v>
      </c>
      <c r="B455" s="20" t="s">
        <v>45</v>
      </c>
      <c r="C455">
        <v>13730</v>
      </c>
      <c r="D455" s="21">
        <v>159.9553204634523</v>
      </c>
      <c r="E455" s="21">
        <v>154.38767016194637</v>
      </c>
      <c r="F455" s="23">
        <v>935000</v>
      </c>
      <c r="G455" s="23">
        <v>935000</v>
      </c>
      <c r="H455" t="s">
        <v>42</v>
      </c>
      <c r="I455" s="23">
        <v>935000</v>
      </c>
      <c r="J455" s="22"/>
      <c r="K455" t="s">
        <v>44</v>
      </c>
      <c r="L455" s="20" t="s">
        <v>45</v>
      </c>
      <c r="M455">
        <v>13730</v>
      </c>
      <c r="N455" s="21">
        <v>22.401308797052394</v>
      </c>
      <c r="O455" s="21">
        <v>19.650322977258337</v>
      </c>
      <c r="P455" t="s">
        <v>42</v>
      </c>
      <c r="Q455" t="s">
        <v>42</v>
      </c>
      <c r="X455" s="20" t="s">
        <v>69</v>
      </c>
      <c r="Y455">
        <v>46113</v>
      </c>
      <c r="Z455" t="str">
        <f t="shared" si="96"/>
        <v>Kota Tasikmalaya46113</v>
      </c>
      <c r="AB455">
        <v>16511</v>
      </c>
      <c r="AC455" t="str">
        <f t="shared" si="104"/>
        <v/>
      </c>
      <c r="AD455" t="str">
        <f t="shared" si="104"/>
        <v/>
      </c>
      <c r="AE455" t="str">
        <f t="shared" si="104"/>
        <v/>
      </c>
      <c r="AF455" t="str">
        <f t="shared" si="104"/>
        <v/>
      </c>
      <c r="AG455" t="str">
        <f t="shared" si="104"/>
        <v/>
      </c>
      <c r="AH455" t="str">
        <f t="shared" si="104"/>
        <v/>
      </c>
      <c r="AI455" t="str">
        <f t="shared" si="104"/>
        <v/>
      </c>
      <c r="AJ455" t="str">
        <f t="shared" si="104"/>
        <v/>
      </c>
      <c r="AK455" t="str">
        <f t="shared" si="104"/>
        <v/>
      </c>
      <c r="AL455" t="str">
        <f t="shared" si="104"/>
        <v/>
      </c>
      <c r="AM455" t="str">
        <f t="shared" si="104"/>
        <v/>
      </c>
      <c r="AN455" t="str">
        <f t="shared" si="104"/>
        <v/>
      </c>
      <c r="AO455" t="str">
        <f t="shared" si="104"/>
        <v/>
      </c>
      <c r="AP455" t="str">
        <f t="shared" si="104"/>
        <v/>
      </c>
      <c r="AQ455" t="str">
        <f t="shared" si="104"/>
        <v/>
      </c>
      <c r="AR455" t="str">
        <f t="shared" si="104"/>
        <v/>
      </c>
      <c r="AS455" t="str">
        <f t="shared" si="103"/>
        <v/>
      </c>
      <c r="AT455" t="str">
        <f t="shared" si="103"/>
        <v/>
      </c>
      <c r="AU455" t="str">
        <f t="shared" si="103"/>
        <v/>
      </c>
      <c r="AV455" t="str">
        <f t="shared" si="103"/>
        <v/>
      </c>
      <c r="AW455" t="str">
        <f t="shared" si="103"/>
        <v/>
      </c>
      <c r="AX455" t="str">
        <f t="shared" si="103"/>
        <v/>
      </c>
      <c r="AY455" t="str">
        <f t="shared" si="103"/>
        <v/>
      </c>
      <c r="AZ455" t="str">
        <f t="shared" si="103"/>
        <v/>
      </c>
      <c r="BA455">
        <f t="shared" si="103"/>
        <v>16511</v>
      </c>
      <c r="BB455" t="str">
        <f t="shared" si="103"/>
        <v/>
      </c>
      <c r="BC455" t="str">
        <f t="shared" si="103"/>
        <v/>
      </c>
      <c r="BD455" t="str">
        <f t="shared" si="103"/>
        <v/>
      </c>
      <c r="BE455" t="str">
        <f t="shared" si="103"/>
        <v/>
      </c>
      <c r="BF455" t="str">
        <f t="shared" si="103"/>
        <v/>
      </c>
      <c r="BG455" t="str">
        <f t="shared" si="103"/>
        <v/>
      </c>
      <c r="BH455" t="str">
        <f t="shared" si="106"/>
        <v/>
      </c>
      <c r="BI455" t="str">
        <f t="shared" si="106"/>
        <v/>
      </c>
      <c r="BJ455" t="str">
        <f t="shared" si="106"/>
        <v/>
      </c>
      <c r="BK455" t="str">
        <f t="shared" si="106"/>
        <v/>
      </c>
      <c r="BL455" t="str">
        <f t="shared" si="106"/>
        <v/>
      </c>
      <c r="BM455" t="str">
        <f t="shared" si="106"/>
        <v/>
      </c>
      <c r="BN455" t="str">
        <f t="shared" si="106"/>
        <v/>
      </c>
      <c r="BO455" t="str">
        <f t="shared" si="106"/>
        <v/>
      </c>
      <c r="BP455" t="str">
        <f t="shared" si="106"/>
        <v/>
      </c>
      <c r="BQ455" t="str">
        <f t="shared" si="106"/>
        <v/>
      </c>
      <c r="BU455" t="s">
        <v>44</v>
      </c>
      <c r="BV455" t="s">
        <v>45</v>
      </c>
      <c r="BW455">
        <v>13730</v>
      </c>
      <c r="BX455">
        <v>-6.340535</v>
      </c>
      <c r="BY455">
        <v>106.8856933</v>
      </c>
      <c r="BZ455">
        <v>164.02136103141072</v>
      </c>
    </row>
    <row r="456" spans="1:78" x14ac:dyDescent="0.25">
      <c r="A456" t="str">
        <f t="shared" si="95"/>
        <v>Kota Jakarta Timur13740</v>
      </c>
      <c r="B456" s="20" t="s">
        <v>45</v>
      </c>
      <c r="C456">
        <v>13740</v>
      </c>
      <c r="D456" s="21">
        <v>163.04056422357758</v>
      </c>
      <c r="E456" s="21">
        <v>157.5053020134354</v>
      </c>
      <c r="F456" s="23">
        <v>955000</v>
      </c>
      <c r="G456" s="23">
        <v>955000</v>
      </c>
      <c r="H456" t="s">
        <v>42</v>
      </c>
      <c r="I456" s="23">
        <v>955000</v>
      </c>
      <c r="J456" s="22"/>
      <c r="K456" t="s">
        <v>44</v>
      </c>
      <c r="L456" s="20" t="s">
        <v>45</v>
      </c>
      <c r="M456">
        <v>13740</v>
      </c>
      <c r="N456" s="21">
        <v>24.625560374542431</v>
      </c>
      <c r="O456" s="21">
        <v>19.091833332256037</v>
      </c>
      <c r="P456" t="s">
        <v>42</v>
      </c>
      <c r="Q456" t="s">
        <v>42</v>
      </c>
      <c r="X456" s="20" t="s">
        <v>69</v>
      </c>
      <c r="Y456">
        <v>46126</v>
      </c>
      <c r="Z456" t="str">
        <f t="shared" si="96"/>
        <v>Kota Tasikmalaya46126</v>
      </c>
      <c r="AB456">
        <v>16512</v>
      </c>
      <c r="AC456" t="str">
        <f t="shared" si="104"/>
        <v/>
      </c>
      <c r="AD456" t="str">
        <f t="shared" si="104"/>
        <v/>
      </c>
      <c r="AE456" t="str">
        <f t="shared" si="104"/>
        <v/>
      </c>
      <c r="AF456" t="str">
        <f t="shared" si="104"/>
        <v/>
      </c>
      <c r="AG456" t="str">
        <f t="shared" si="104"/>
        <v/>
      </c>
      <c r="AH456" t="str">
        <f t="shared" si="104"/>
        <v/>
      </c>
      <c r="AI456" t="str">
        <f t="shared" si="104"/>
        <v/>
      </c>
      <c r="AJ456" t="str">
        <f t="shared" si="104"/>
        <v/>
      </c>
      <c r="AK456" t="str">
        <f t="shared" si="104"/>
        <v/>
      </c>
      <c r="AL456" t="str">
        <f t="shared" si="104"/>
        <v/>
      </c>
      <c r="AM456" t="str">
        <f t="shared" si="104"/>
        <v/>
      </c>
      <c r="AN456" t="str">
        <f t="shared" si="104"/>
        <v/>
      </c>
      <c r="AO456" t="str">
        <f t="shared" si="104"/>
        <v/>
      </c>
      <c r="AP456" t="str">
        <f t="shared" si="104"/>
        <v/>
      </c>
      <c r="AQ456" t="str">
        <f t="shared" si="104"/>
        <v/>
      </c>
      <c r="AR456" t="str">
        <f t="shared" si="104"/>
        <v/>
      </c>
      <c r="AS456" t="str">
        <f t="shared" si="103"/>
        <v/>
      </c>
      <c r="AT456" t="str">
        <f t="shared" si="103"/>
        <v/>
      </c>
      <c r="AU456" t="str">
        <f t="shared" si="103"/>
        <v/>
      </c>
      <c r="AV456" t="str">
        <f t="shared" si="103"/>
        <v/>
      </c>
      <c r="AW456" t="str">
        <f t="shared" si="103"/>
        <v/>
      </c>
      <c r="AX456" t="str">
        <f t="shared" si="103"/>
        <v/>
      </c>
      <c r="AY456" t="str">
        <f t="shared" si="103"/>
        <v/>
      </c>
      <c r="AZ456" t="str">
        <f t="shared" si="103"/>
        <v/>
      </c>
      <c r="BA456">
        <f t="shared" si="103"/>
        <v>16512</v>
      </c>
      <c r="BB456" t="str">
        <f t="shared" si="103"/>
        <v/>
      </c>
      <c r="BC456" t="str">
        <f t="shared" si="103"/>
        <v/>
      </c>
      <c r="BD456" t="str">
        <f t="shared" si="103"/>
        <v/>
      </c>
      <c r="BE456" t="str">
        <f t="shared" si="103"/>
        <v/>
      </c>
      <c r="BF456" t="str">
        <f t="shared" si="103"/>
        <v/>
      </c>
      <c r="BG456" t="str">
        <f t="shared" si="103"/>
        <v/>
      </c>
      <c r="BH456" t="str">
        <f t="shared" si="106"/>
        <v/>
      </c>
      <c r="BI456" t="str">
        <f t="shared" si="106"/>
        <v/>
      </c>
      <c r="BJ456" t="str">
        <f t="shared" si="106"/>
        <v/>
      </c>
      <c r="BK456" t="str">
        <f t="shared" si="106"/>
        <v/>
      </c>
      <c r="BL456" t="str">
        <f t="shared" si="106"/>
        <v/>
      </c>
      <c r="BM456" t="str">
        <f t="shared" si="106"/>
        <v/>
      </c>
      <c r="BN456" t="str">
        <f t="shared" si="106"/>
        <v/>
      </c>
      <c r="BO456" t="str">
        <f t="shared" si="106"/>
        <v/>
      </c>
      <c r="BP456" t="str">
        <f t="shared" si="106"/>
        <v/>
      </c>
      <c r="BQ456" t="str">
        <f t="shared" si="106"/>
        <v/>
      </c>
      <c r="BU456" t="s">
        <v>44</v>
      </c>
      <c r="BV456" t="s">
        <v>45</v>
      </c>
      <c r="BW456">
        <v>13740</v>
      </c>
      <c r="BX456">
        <v>-6.3255758999999996</v>
      </c>
      <c r="BY456">
        <v>106.87389090000001</v>
      </c>
      <c r="BZ456">
        <v>167.15401679068626</v>
      </c>
    </row>
    <row r="457" spans="1:78" x14ac:dyDescent="0.25">
      <c r="A457" t="str">
        <f t="shared" si="95"/>
        <v>Kota Jakarta Timur13750</v>
      </c>
      <c r="B457" s="20" t="s">
        <v>45</v>
      </c>
      <c r="C457">
        <v>13750</v>
      </c>
      <c r="D457" s="21">
        <v>164.85214957032986</v>
      </c>
      <c r="E457" s="21">
        <v>159.34849224081745</v>
      </c>
      <c r="F457" s="23">
        <v>960000</v>
      </c>
      <c r="G457" s="23">
        <v>960000</v>
      </c>
      <c r="H457" t="s">
        <v>42</v>
      </c>
      <c r="I457" s="23">
        <v>960000</v>
      </c>
      <c r="J457" s="22"/>
      <c r="K457" t="s">
        <v>44</v>
      </c>
      <c r="L457" s="20" t="s">
        <v>45</v>
      </c>
      <c r="M457">
        <v>13750</v>
      </c>
      <c r="N457" s="21">
        <v>26.238172592507858</v>
      </c>
      <c r="O457" s="21">
        <v>18.741299740316457</v>
      </c>
      <c r="P457" t="s">
        <v>42</v>
      </c>
      <c r="Q457" t="s">
        <v>42</v>
      </c>
      <c r="X457" s="20" t="s">
        <v>57</v>
      </c>
      <c r="Y457">
        <v>44175</v>
      </c>
      <c r="Z457" t="str">
        <f t="shared" si="96"/>
        <v>Kab. Garut44175</v>
      </c>
      <c r="AB457">
        <v>16513</v>
      </c>
      <c r="AC457" t="str">
        <f t="shared" si="104"/>
        <v/>
      </c>
      <c r="AD457" t="str">
        <f t="shared" si="104"/>
        <v/>
      </c>
      <c r="AE457" t="str">
        <f t="shared" si="104"/>
        <v/>
      </c>
      <c r="AF457" t="str">
        <f t="shared" si="104"/>
        <v/>
      </c>
      <c r="AG457" t="str">
        <f t="shared" si="104"/>
        <v/>
      </c>
      <c r="AH457" t="str">
        <f t="shared" si="104"/>
        <v/>
      </c>
      <c r="AI457" t="str">
        <f t="shared" si="104"/>
        <v/>
      </c>
      <c r="AJ457" t="str">
        <f t="shared" si="104"/>
        <v/>
      </c>
      <c r="AK457" t="str">
        <f t="shared" si="104"/>
        <v/>
      </c>
      <c r="AL457" t="str">
        <f t="shared" si="104"/>
        <v/>
      </c>
      <c r="AM457" t="str">
        <f t="shared" si="104"/>
        <v/>
      </c>
      <c r="AN457" t="str">
        <f t="shared" si="104"/>
        <v/>
      </c>
      <c r="AO457" t="str">
        <f t="shared" si="104"/>
        <v/>
      </c>
      <c r="AP457" t="str">
        <f t="shared" si="104"/>
        <v/>
      </c>
      <c r="AQ457" t="str">
        <f t="shared" si="104"/>
        <v/>
      </c>
      <c r="AR457" t="str">
        <f t="shared" ref="AR457:BG472" si="107">IFERROR(IF(MATCH(AR$11&amp;$AB457,$Z$12:$Z$1468,0)&gt;0,$AB457,""),"")</f>
        <v/>
      </c>
      <c r="AS457" t="str">
        <f t="shared" si="107"/>
        <v/>
      </c>
      <c r="AT457" t="str">
        <f t="shared" si="107"/>
        <v/>
      </c>
      <c r="AU457" t="str">
        <f t="shared" si="107"/>
        <v/>
      </c>
      <c r="AV457" t="str">
        <f t="shared" si="107"/>
        <v/>
      </c>
      <c r="AW457" t="str">
        <f t="shared" si="107"/>
        <v/>
      </c>
      <c r="AX457" t="str">
        <f t="shared" si="107"/>
        <v/>
      </c>
      <c r="AY457" t="str">
        <f t="shared" si="107"/>
        <v/>
      </c>
      <c r="AZ457" t="str">
        <f t="shared" si="107"/>
        <v/>
      </c>
      <c r="BA457">
        <f t="shared" si="107"/>
        <v>16513</v>
      </c>
      <c r="BB457" t="str">
        <f t="shared" si="107"/>
        <v/>
      </c>
      <c r="BC457" t="str">
        <f t="shared" si="107"/>
        <v/>
      </c>
      <c r="BD457" t="str">
        <f t="shared" si="107"/>
        <v/>
      </c>
      <c r="BE457" t="str">
        <f t="shared" si="107"/>
        <v/>
      </c>
      <c r="BF457" t="str">
        <f t="shared" si="107"/>
        <v/>
      </c>
      <c r="BG457" t="str">
        <f t="shared" si="107"/>
        <v/>
      </c>
      <c r="BH457" t="str">
        <f t="shared" si="106"/>
        <v/>
      </c>
      <c r="BI457" t="str">
        <f t="shared" si="106"/>
        <v/>
      </c>
      <c r="BJ457" t="str">
        <f t="shared" si="106"/>
        <v/>
      </c>
      <c r="BK457" t="str">
        <f t="shared" si="106"/>
        <v/>
      </c>
      <c r="BL457" t="str">
        <f t="shared" si="106"/>
        <v/>
      </c>
      <c r="BM457" t="str">
        <f t="shared" si="106"/>
        <v/>
      </c>
      <c r="BN457" t="str">
        <f t="shared" si="106"/>
        <v/>
      </c>
      <c r="BO457" t="str">
        <f t="shared" si="106"/>
        <v/>
      </c>
      <c r="BP457" t="str">
        <f t="shared" si="106"/>
        <v/>
      </c>
      <c r="BQ457" t="str">
        <f t="shared" si="106"/>
        <v/>
      </c>
      <c r="BU457" t="s">
        <v>44</v>
      </c>
      <c r="BV457" t="s">
        <v>45</v>
      </c>
      <c r="BW457">
        <v>13750</v>
      </c>
      <c r="BX457">
        <v>-6.3155390000000002</v>
      </c>
      <c r="BY457">
        <v>106.8679899</v>
      </c>
      <c r="BZ457">
        <v>169.01308115573067</v>
      </c>
    </row>
    <row r="458" spans="1:78" x14ac:dyDescent="0.25">
      <c r="A458" t="str">
        <f t="shared" si="95"/>
        <v>Kota Jakarta Timur13760</v>
      </c>
      <c r="B458" s="20" t="s">
        <v>45</v>
      </c>
      <c r="C458">
        <v>13760</v>
      </c>
      <c r="D458" s="21">
        <v>167.20673557198046</v>
      </c>
      <c r="E458" s="21">
        <v>161.76527728689754</v>
      </c>
      <c r="F458" s="23">
        <v>975000</v>
      </c>
      <c r="G458" s="23">
        <v>975000</v>
      </c>
      <c r="H458" t="s">
        <v>42</v>
      </c>
      <c r="I458" s="23">
        <v>975000</v>
      </c>
      <c r="J458" s="22"/>
      <c r="K458" t="s">
        <v>44</v>
      </c>
      <c r="L458" s="20" t="s">
        <v>45</v>
      </c>
      <c r="M458">
        <v>13760</v>
      </c>
      <c r="N458" s="21">
        <v>28.74532797973357</v>
      </c>
      <c r="O458" s="21">
        <v>18.151485185241441</v>
      </c>
      <c r="P458" t="s">
        <v>42</v>
      </c>
      <c r="Q458" t="s">
        <v>42</v>
      </c>
      <c r="X458" s="20" t="s">
        <v>66</v>
      </c>
      <c r="Y458">
        <v>41381</v>
      </c>
      <c r="Z458" t="str">
        <f t="shared" si="96"/>
        <v>Kab. Karawang41381</v>
      </c>
      <c r="AB458">
        <v>16514</v>
      </c>
      <c r="AC458" t="str">
        <f t="shared" ref="AC458:AR473" si="108">IFERROR(IF(MATCH(AC$11&amp;$AB458,$Z$12:$Z$1468,0)&gt;0,$AB458,""),"")</f>
        <v/>
      </c>
      <c r="AD458" t="str">
        <f t="shared" si="108"/>
        <v/>
      </c>
      <c r="AE458" t="str">
        <f t="shared" si="108"/>
        <v/>
      </c>
      <c r="AF458" t="str">
        <f t="shared" si="108"/>
        <v/>
      </c>
      <c r="AG458" t="str">
        <f t="shared" si="108"/>
        <v/>
      </c>
      <c r="AH458" t="str">
        <f t="shared" si="108"/>
        <v/>
      </c>
      <c r="AI458" t="str">
        <f t="shared" si="108"/>
        <v/>
      </c>
      <c r="AJ458" t="str">
        <f t="shared" si="108"/>
        <v/>
      </c>
      <c r="AK458" t="str">
        <f t="shared" si="108"/>
        <v/>
      </c>
      <c r="AL458" t="str">
        <f t="shared" si="108"/>
        <v/>
      </c>
      <c r="AM458" t="str">
        <f t="shared" si="108"/>
        <v/>
      </c>
      <c r="AN458" t="str">
        <f t="shared" si="108"/>
        <v/>
      </c>
      <c r="AO458" t="str">
        <f t="shared" si="108"/>
        <v/>
      </c>
      <c r="AP458" t="str">
        <f t="shared" si="108"/>
        <v/>
      </c>
      <c r="AQ458" t="str">
        <f t="shared" si="108"/>
        <v/>
      </c>
      <c r="AR458" t="str">
        <f t="shared" si="108"/>
        <v/>
      </c>
      <c r="AS458" t="str">
        <f t="shared" si="107"/>
        <v/>
      </c>
      <c r="AT458" t="str">
        <f t="shared" si="107"/>
        <v/>
      </c>
      <c r="AU458" t="str">
        <f t="shared" si="107"/>
        <v/>
      </c>
      <c r="AV458" t="str">
        <f t="shared" si="107"/>
        <v/>
      </c>
      <c r="AW458" t="str">
        <f t="shared" si="107"/>
        <v/>
      </c>
      <c r="AX458" t="str">
        <f t="shared" si="107"/>
        <v/>
      </c>
      <c r="AY458" t="str">
        <f t="shared" si="107"/>
        <v/>
      </c>
      <c r="AZ458" t="str">
        <f t="shared" si="107"/>
        <v/>
      </c>
      <c r="BA458">
        <f t="shared" si="107"/>
        <v>16514</v>
      </c>
      <c r="BB458" t="str">
        <f t="shared" si="107"/>
        <v/>
      </c>
      <c r="BC458" t="str">
        <f t="shared" si="107"/>
        <v/>
      </c>
      <c r="BD458" t="str">
        <f t="shared" si="107"/>
        <v/>
      </c>
      <c r="BE458" t="str">
        <f t="shared" si="107"/>
        <v/>
      </c>
      <c r="BF458" t="str">
        <f t="shared" si="107"/>
        <v/>
      </c>
      <c r="BG458" t="str">
        <f t="shared" si="107"/>
        <v/>
      </c>
      <c r="BH458" t="str">
        <f t="shared" si="106"/>
        <v/>
      </c>
      <c r="BI458" t="str">
        <f t="shared" si="106"/>
        <v/>
      </c>
      <c r="BJ458" t="str">
        <f t="shared" si="106"/>
        <v/>
      </c>
      <c r="BK458" t="str">
        <f t="shared" si="106"/>
        <v/>
      </c>
      <c r="BL458" t="str">
        <f t="shared" si="106"/>
        <v/>
      </c>
      <c r="BM458" t="str">
        <f t="shared" si="106"/>
        <v/>
      </c>
      <c r="BN458" t="str">
        <f t="shared" si="106"/>
        <v/>
      </c>
      <c r="BO458" t="str">
        <f t="shared" si="106"/>
        <v/>
      </c>
      <c r="BP458" t="str">
        <f t="shared" si="106"/>
        <v/>
      </c>
      <c r="BQ458" t="str">
        <f t="shared" si="106"/>
        <v/>
      </c>
      <c r="BU458" t="s">
        <v>44</v>
      </c>
      <c r="BV458" t="s">
        <v>45</v>
      </c>
      <c r="BW458">
        <v>13760</v>
      </c>
      <c r="BX458">
        <v>-6.3003881000000002</v>
      </c>
      <c r="BY458">
        <v>106.86208910000001</v>
      </c>
      <c r="BZ458">
        <v>171.46193459832966</v>
      </c>
    </row>
    <row r="459" spans="1:78" x14ac:dyDescent="0.25">
      <c r="A459" t="str">
        <f t="shared" si="95"/>
        <v>Kota Jakarta Timur13770</v>
      </c>
      <c r="B459" s="20" t="s">
        <v>45</v>
      </c>
      <c r="C459">
        <v>13770</v>
      </c>
      <c r="D459" s="21">
        <v>165.48875602007254</v>
      </c>
      <c r="E459" s="21">
        <v>159.89020077382551</v>
      </c>
      <c r="F459" s="23">
        <v>965000</v>
      </c>
      <c r="G459" s="23">
        <v>965000</v>
      </c>
      <c r="H459" t="s">
        <v>42</v>
      </c>
      <c r="I459" s="23">
        <v>965000</v>
      </c>
      <c r="J459" s="22"/>
      <c r="K459" t="s">
        <v>44</v>
      </c>
      <c r="L459" s="20" t="s">
        <v>45</v>
      </c>
      <c r="M459">
        <v>13770</v>
      </c>
      <c r="N459" s="21">
        <v>25.103871665176886</v>
      </c>
      <c r="O459" s="21">
        <v>20.783360177939478</v>
      </c>
      <c r="P459" t="s">
        <v>42</v>
      </c>
      <c r="Q459" t="s">
        <v>42</v>
      </c>
      <c r="X459" s="20" t="s">
        <v>55</v>
      </c>
      <c r="Y459">
        <v>41254</v>
      </c>
      <c r="Z459" t="str">
        <f t="shared" si="96"/>
        <v>Kab. Subang41254</v>
      </c>
      <c r="AB459">
        <v>16515</v>
      </c>
      <c r="AC459" t="str">
        <f t="shared" si="108"/>
        <v/>
      </c>
      <c r="AD459" t="str">
        <f t="shared" si="108"/>
        <v/>
      </c>
      <c r="AE459" t="str">
        <f t="shared" si="108"/>
        <v/>
      </c>
      <c r="AF459" t="str">
        <f t="shared" si="108"/>
        <v/>
      </c>
      <c r="AG459" t="str">
        <f t="shared" si="108"/>
        <v/>
      </c>
      <c r="AH459" t="str">
        <f t="shared" si="108"/>
        <v/>
      </c>
      <c r="AI459" t="str">
        <f t="shared" si="108"/>
        <v/>
      </c>
      <c r="AJ459" t="str">
        <f t="shared" si="108"/>
        <v/>
      </c>
      <c r="AK459" t="str">
        <f t="shared" si="108"/>
        <v/>
      </c>
      <c r="AL459" t="str">
        <f t="shared" si="108"/>
        <v/>
      </c>
      <c r="AM459" t="str">
        <f t="shared" si="108"/>
        <v/>
      </c>
      <c r="AN459" t="str">
        <f t="shared" si="108"/>
        <v/>
      </c>
      <c r="AO459" t="str">
        <f t="shared" si="108"/>
        <v/>
      </c>
      <c r="AP459" t="str">
        <f t="shared" si="108"/>
        <v/>
      </c>
      <c r="AQ459" t="str">
        <f t="shared" si="108"/>
        <v/>
      </c>
      <c r="AR459" t="str">
        <f t="shared" si="108"/>
        <v/>
      </c>
      <c r="AS459" t="str">
        <f t="shared" si="107"/>
        <v/>
      </c>
      <c r="AT459" t="str">
        <f t="shared" si="107"/>
        <v/>
      </c>
      <c r="AU459" t="str">
        <f t="shared" si="107"/>
        <v/>
      </c>
      <c r="AV459" t="str">
        <f t="shared" si="107"/>
        <v/>
      </c>
      <c r="AW459" t="str">
        <f t="shared" si="107"/>
        <v/>
      </c>
      <c r="AX459" t="str">
        <f t="shared" si="107"/>
        <v/>
      </c>
      <c r="AY459" t="str">
        <f t="shared" si="107"/>
        <v/>
      </c>
      <c r="AZ459" t="str">
        <f t="shared" si="107"/>
        <v/>
      </c>
      <c r="BA459">
        <f t="shared" si="107"/>
        <v>16515</v>
      </c>
      <c r="BB459" t="str">
        <f t="shared" si="107"/>
        <v/>
      </c>
      <c r="BC459" t="str">
        <f t="shared" si="107"/>
        <v/>
      </c>
      <c r="BD459" t="str">
        <f t="shared" si="107"/>
        <v/>
      </c>
      <c r="BE459" t="str">
        <f t="shared" si="107"/>
        <v/>
      </c>
      <c r="BF459" t="str">
        <f t="shared" si="107"/>
        <v/>
      </c>
      <c r="BG459" t="str">
        <f t="shared" si="107"/>
        <v/>
      </c>
      <c r="BH459" t="str">
        <f t="shared" si="106"/>
        <v/>
      </c>
      <c r="BI459" t="str">
        <f t="shared" si="106"/>
        <v/>
      </c>
      <c r="BJ459" t="str">
        <f t="shared" si="106"/>
        <v/>
      </c>
      <c r="BK459" t="str">
        <f t="shared" si="106"/>
        <v/>
      </c>
      <c r="BL459" t="str">
        <f t="shared" si="106"/>
        <v/>
      </c>
      <c r="BM459" t="str">
        <f t="shared" si="106"/>
        <v/>
      </c>
      <c r="BN459" t="str">
        <f t="shared" si="106"/>
        <v/>
      </c>
      <c r="BO459" t="str">
        <f t="shared" si="106"/>
        <v/>
      </c>
      <c r="BP459" t="str">
        <f t="shared" si="106"/>
        <v/>
      </c>
      <c r="BQ459" t="str">
        <f t="shared" si="106"/>
        <v/>
      </c>
      <c r="BU459" t="s">
        <v>44</v>
      </c>
      <c r="BV459" t="s">
        <v>45</v>
      </c>
      <c r="BW459">
        <v>13770</v>
      </c>
      <c r="BX459">
        <v>-6.3222769999999997</v>
      </c>
      <c r="BY459">
        <v>106.8576636</v>
      </c>
      <c r="BZ459">
        <v>169.50004579750706</v>
      </c>
    </row>
    <row r="460" spans="1:78" x14ac:dyDescent="0.25">
      <c r="A460" t="str">
        <f t="shared" si="95"/>
        <v>Kota Jakarta Timur13780</v>
      </c>
      <c r="B460" s="20" t="s">
        <v>45</v>
      </c>
      <c r="C460">
        <v>13780</v>
      </c>
      <c r="D460" s="21">
        <v>166.03206530576222</v>
      </c>
      <c r="E460" s="21">
        <v>160.37115028080012</v>
      </c>
      <c r="F460" s="23">
        <v>970000</v>
      </c>
      <c r="G460" s="23">
        <v>970000</v>
      </c>
      <c r="H460" t="s">
        <v>42</v>
      </c>
      <c r="I460" s="23">
        <v>970000</v>
      </c>
      <c r="J460" s="22"/>
      <c r="K460" t="s">
        <v>44</v>
      </c>
      <c r="L460" s="20" t="s">
        <v>45</v>
      </c>
      <c r="M460">
        <v>13780</v>
      </c>
      <c r="N460" s="21">
        <v>24.488241015401151</v>
      </c>
      <c r="O460" s="21">
        <v>22.169310355977203</v>
      </c>
      <c r="P460" t="s">
        <v>42</v>
      </c>
      <c r="Q460" t="s">
        <v>42</v>
      </c>
      <c r="X460" s="20" t="s">
        <v>71</v>
      </c>
      <c r="Y460">
        <v>43112</v>
      </c>
      <c r="Z460" t="str">
        <f t="shared" si="96"/>
        <v>Kota Sukabumi43112</v>
      </c>
      <c r="AB460">
        <v>16516</v>
      </c>
      <c r="AC460" t="str">
        <f t="shared" si="108"/>
        <v/>
      </c>
      <c r="AD460" t="str">
        <f t="shared" si="108"/>
        <v/>
      </c>
      <c r="AE460" t="str">
        <f t="shared" si="108"/>
        <v/>
      </c>
      <c r="AF460" t="str">
        <f t="shared" si="108"/>
        <v/>
      </c>
      <c r="AG460" t="str">
        <f t="shared" si="108"/>
        <v/>
      </c>
      <c r="AH460" t="str">
        <f t="shared" si="108"/>
        <v/>
      </c>
      <c r="AI460" t="str">
        <f t="shared" si="108"/>
        <v/>
      </c>
      <c r="AJ460" t="str">
        <f t="shared" si="108"/>
        <v/>
      </c>
      <c r="AK460" t="str">
        <f t="shared" si="108"/>
        <v/>
      </c>
      <c r="AL460" t="str">
        <f t="shared" si="108"/>
        <v/>
      </c>
      <c r="AM460" t="str">
        <f t="shared" si="108"/>
        <v/>
      </c>
      <c r="AN460" t="str">
        <f t="shared" si="108"/>
        <v/>
      </c>
      <c r="AO460" t="str">
        <f t="shared" si="108"/>
        <v/>
      </c>
      <c r="AP460" t="str">
        <f t="shared" si="108"/>
        <v/>
      </c>
      <c r="AQ460" t="str">
        <f t="shared" si="108"/>
        <v/>
      </c>
      <c r="AR460" t="str">
        <f t="shared" si="108"/>
        <v/>
      </c>
      <c r="AS460" t="str">
        <f t="shared" si="107"/>
        <v/>
      </c>
      <c r="AT460" t="str">
        <f t="shared" si="107"/>
        <v/>
      </c>
      <c r="AU460" t="str">
        <f t="shared" si="107"/>
        <v/>
      </c>
      <c r="AV460" t="str">
        <f t="shared" si="107"/>
        <v/>
      </c>
      <c r="AW460" t="str">
        <f t="shared" si="107"/>
        <v/>
      </c>
      <c r="AX460" t="str">
        <f t="shared" si="107"/>
        <v/>
      </c>
      <c r="AY460" t="str">
        <f t="shared" si="107"/>
        <v/>
      </c>
      <c r="AZ460" t="str">
        <f t="shared" si="107"/>
        <v/>
      </c>
      <c r="BA460">
        <f t="shared" si="107"/>
        <v>16516</v>
      </c>
      <c r="BB460" t="str">
        <f t="shared" si="107"/>
        <v/>
      </c>
      <c r="BC460" t="str">
        <f t="shared" si="107"/>
        <v/>
      </c>
      <c r="BD460" t="str">
        <f t="shared" si="107"/>
        <v/>
      </c>
      <c r="BE460" t="str">
        <f t="shared" si="107"/>
        <v/>
      </c>
      <c r="BF460" t="str">
        <f t="shared" si="107"/>
        <v/>
      </c>
      <c r="BG460" t="str">
        <f t="shared" si="107"/>
        <v/>
      </c>
      <c r="BH460" t="str">
        <f t="shared" si="106"/>
        <v/>
      </c>
      <c r="BI460" t="str">
        <f t="shared" si="106"/>
        <v/>
      </c>
      <c r="BJ460" t="str">
        <f t="shared" si="106"/>
        <v/>
      </c>
      <c r="BK460" t="str">
        <f t="shared" si="106"/>
        <v/>
      </c>
      <c r="BL460" t="str">
        <f t="shared" si="106"/>
        <v/>
      </c>
      <c r="BM460" t="str">
        <f t="shared" si="106"/>
        <v/>
      </c>
      <c r="BN460" t="str">
        <f t="shared" si="106"/>
        <v/>
      </c>
      <c r="BO460" t="str">
        <f t="shared" si="106"/>
        <v/>
      </c>
      <c r="BP460" t="str">
        <f t="shared" si="106"/>
        <v/>
      </c>
      <c r="BQ460" t="str">
        <f t="shared" si="106"/>
        <v/>
      </c>
      <c r="BU460" t="s">
        <v>44</v>
      </c>
      <c r="BV460" t="s">
        <v>45</v>
      </c>
      <c r="BW460">
        <v>13780</v>
      </c>
      <c r="BX460">
        <v>-6.3263594000000003</v>
      </c>
      <c r="BY460">
        <v>106.8502879</v>
      </c>
      <c r="BZ460">
        <v>169.9438479640967</v>
      </c>
    </row>
    <row r="461" spans="1:78" x14ac:dyDescent="0.25">
      <c r="A461" t="str">
        <f t="shared" ref="A461:A524" si="109">B461&amp;C461</f>
        <v>Kota Jakarta Timur13790</v>
      </c>
      <c r="B461" s="20" t="s">
        <v>45</v>
      </c>
      <c r="C461">
        <v>13790</v>
      </c>
      <c r="D461" s="21">
        <v>164.2932286928752</v>
      </c>
      <c r="E461" s="21">
        <v>158.58394772659136</v>
      </c>
      <c r="F461" s="23">
        <v>960000</v>
      </c>
      <c r="G461" s="23">
        <v>960000</v>
      </c>
      <c r="H461" t="s">
        <v>42</v>
      </c>
      <c r="I461" s="23">
        <v>960000</v>
      </c>
      <c r="J461" s="22"/>
      <c r="K461" t="s">
        <v>44</v>
      </c>
      <c r="L461" s="20" t="s">
        <v>45</v>
      </c>
      <c r="M461">
        <v>13790</v>
      </c>
      <c r="N461" s="21">
        <v>22.548197833987704</v>
      </c>
      <c r="O461" s="21">
        <v>22.803422307749777</v>
      </c>
      <c r="P461" t="s">
        <v>42</v>
      </c>
      <c r="Q461" t="s">
        <v>42</v>
      </c>
      <c r="X461" s="20" t="s">
        <v>71</v>
      </c>
      <c r="Y461">
        <v>43113</v>
      </c>
      <c r="Z461" t="str">
        <f t="shared" ref="Z461:Z524" si="110">X461&amp;Y461</f>
        <v>Kota Sukabumi43113</v>
      </c>
      <c r="AB461">
        <v>16517</v>
      </c>
      <c r="AC461" t="str">
        <f t="shared" si="108"/>
        <v/>
      </c>
      <c r="AD461" t="str">
        <f t="shared" si="108"/>
        <v/>
      </c>
      <c r="AE461" t="str">
        <f t="shared" si="108"/>
        <v/>
      </c>
      <c r="AF461" t="str">
        <f t="shared" si="108"/>
        <v/>
      </c>
      <c r="AG461" t="str">
        <f t="shared" si="108"/>
        <v/>
      </c>
      <c r="AH461" t="str">
        <f t="shared" si="108"/>
        <v/>
      </c>
      <c r="AI461" t="str">
        <f t="shared" si="108"/>
        <v/>
      </c>
      <c r="AJ461" t="str">
        <f t="shared" si="108"/>
        <v/>
      </c>
      <c r="AK461" t="str">
        <f t="shared" si="108"/>
        <v/>
      </c>
      <c r="AL461" t="str">
        <f t="shared" si="108"/>
        <v/>
      </c>
      <c r="AM461" t="str">
        <f t="shared" si="108"/>
        <v/>
      </c>
      <c r="AN461" t="str">
        <f t="shared" si="108"/>
        <v/>
      </c>
      <c r="AO461" t="str">
        <f t="shared" si="108"/>
        <v/>
      </c>
      <c r="AP461" t="str">
        <f t="shared" si="108"/>
        <v/>
      </c>
      <c r="AQ461" t="str">
        <f t="shared" si="108"/>
        <v/>
      </c>
      <c r="AR461" t="str">
        <f t="shared" si="108"/>
        <v/>
      </c>
      <c r="AS461" t="str">
        <f t="shared" si="107"/>
        <v/>
      </c>
      <c r="AT461" t="str">
        <f t="shared" si="107"/>
        <v/>
      </c>
      <c r="AU461" t="str">
        <f t="shared" si="107"/>
        <v/>
      </c>
      <c r="AV461" t="str">
        <f t="shared" si="107"/>
        <v/>
      </c>
      <c r="AW461" t="str">
        <f t="shared" si="107"/>
        <v/>
      </c>
      <c r="AX461" t="str">
        <f t="shared" si="107"/>
        <v/>
      </c>
      <c r="AY461" t="str">
        <f t="shared" si="107"/>
        <v/>
      </c>
      <c r="AZ461" t="str">
        <f t="shared" si="107"/>
        <v/>
      </c>
      <c r="BA461">
        <f t="shared" si="107"/>
        <v>16517</v>
      </c>
      <c r="BB461" t="str">
        <f t="shared" si="107"/>
        <v/>
      </c>
      <c r="BC461" t="str">
        <f t="shared" si="107"/>
        <v/>
      </c>
      <c r="BD461" t="str">
        <f t="shared" si="107"/>
        <v/>
      </c>
      <c r="BE461" t="str">
        <f t="shared" si="107"/>
        <v/>
      </c>
      <c r="BF461" t="str">
        <f t="shared" si="107"/>
        <v/>
      </c>
      <c r="BG461" t="str">
        <f t="shared" si="107"/>
        <v/>
      </c>
      <c r="BH461" t="str">
        <f t="shared" si="106"/>
        <v/>
      </c>
      <c r="BI461" t="str">
        <f t="shared" si="106"/>
        <v/>
      </c>
      <c r="BJ461" t="str">
        <f t="shared" si="106"/>
        <v/>
      </c>
      <c r="BK461" t="str">
        <f t="shared" si="106"/>
        <v/>
      </c>
      <c r="BL461" t="str">
        <f t="shared" si="106"/>
        <v/>
      </c>
      <c r="BM461" t="str">
        <f t="shared" si="106"/>
        <v/>
      </c>
      <c r="BN461" t="str">
        <f t="shared" si="106"/>
        <v/>
      </c>
      <c r="BO461" t="str">
        <f t="shared" si="106"/>
        <v/>
      </c>
      <c r="BP461" t="str">
        <f t="shared" si="106"/>
        <v/>
      </c>
      <c r="BQ461" t="str">
        <f t="shared" si="106"/>
        <v/>
      </c>
      <c r="BU461" t="s">
        <v>44</v>
      </c>
      <c r="BV461" t="s">
        <v>45</v>
      </c>
      <c r="BW461">
        <v>13790</v>
      </c>
      <c r="BX461">
        <v>-6.3377274999999997</v>
      </c>
      <c r="BY461">
        <v>106.8547133</v>
      </c>
      <c r="BZ461">
        <v>168.12963758416578</v>
      </c>
    </row>
    <row r="462" spans="1:78" x14ac:dyDescent="0.25">
      <c r="A462" t="str">
        <f t="shared" si="109"/>
        <v>Kota Jakarta Timur13810</v>
      </c>
      <c r="B462" s="20" t="s">
        <v>45</v>
      </c>
      <c r="C462">
        <v>13810</v>
      </c>
      <c r="D462" s="21">
        <v>162.68361477104131</v>
      </c>
      <c r="E462" s="21">
        <v>157.50740792086759</v>
      </c>
      <c r="F462" s="23">
        <v>950000</v>
      </c>
      <c r="G462" s="23">
        <v>950000</v>
      </c>
      <c r="H462" t="s">
        <v>42</v>
      </c>
      <c r="I462" s="23">
        <v>950000</v>
      </c>
      <c r="J462" s="22"/>
      <c r="K462" t="s">
        <v>44</v>
      </c>
      <c r="L462" s="20" t="s">
        <v>45</v>
      </c>
      <c r="M462">
        <v>13810</v>
      </c>
      <c r="N462" s="21">
        <v>30.612065746054235</v>
      </c>
      <c r="O462" s="21">
        <v>11.915370983772185</v>
      </c>
      <c r="P462" t="s">
        <v>42</v>
      </c>
      <c r="Q462" t="s">
        <v>42</v>
      </c>
      <c r="X462" s="20" t="s">
        <v>71</v>
      </c>
      <c r="Y462">
        <v>43144</v>
      </c>
      <c r="Z462" t="str">
        <f t="shared" si="110"/>
        <v>Kota Sukabumi43144</v>
      </c>
      <c r="AB462">
        <v>16518</v>
      </c>
      <c r="AC462" t="str">
        <f t="shared" si="108"/>
        <v/>
      </c>
      <c r="AD462" t="str">
        <f t="shared" si="108"/>
        <v/>
      </c>
      <c r="AE462" t="str">
        <f t="shared" si="108"/>
        <v/>
      </c>
      <c r="AF462" t="str">
        <f t="shared" si="108"/>
        <v/>
      </c>
      <c r="AG462" t="str">
        <f t="shared" si="108"/>
        <v/>
      </c>
      <c r="AH462" t="str">
        <f t="shared" si="108"/>
        <v/>
      </c>
      <c r="AI462" t="str">
        <f t="shared" si="108"/>
        <v/>
      </c>
      <c r="AJ462" t="str">
        <f t="shared" si="108"/>
        <v/>
      </c>
      <c r="AK462" t="str">
        <f t="shared" si="108"/>
        <v/>
      </c>
      <c r="AL462" t="str">
        <f t="shared" si="108"/>
        <v/>
      </c>
      <c r="AM462" t="str">
        <f t="shared" si="108"/>
        <v/>
      </c>
      <c r="AN462" t="str">
        <f t="shared" si="108"/>
        <v/>
      </c>
      <c r="AO462" t="str">
        <f t="shared" si="108"/>
        <v/>
      </c>
      <c r="AP462" t="str">
        <f t="shared" si="108"/>
        <v/>
      </c>
      <c r="AQ462" t="str">
        <f t="shared" si="108"/>
        <v/>
      </c>
      <c r="AR462" t="str">
        <f t="shared" si="108"/>
        <v/>
      </c>
      <c r="AS462" t="str">
        <f t="shared" si="107"/>
        <v/>
      </c>
      <c r="AT462" t="str">
        <f t="shared" si="107"/>
        <v/>
      </c>
      <c r="AU462" t="str">
        <f t="shared" si="107"/>
        <v/>
      </c>
      <c r="AV462" t="str">
        <f t="shared" si="107"/>
        <v/>
      </c>
      <c r="AW462" t="str">
        <f t="shared" si="107"/>
        <v/>
      </c>
      <c r="AX462" t="str">
        <f t="shared" si="107"/>
        <v/>
      </c>
      <c r="AY462" t="str">
        <f t="shared" si="107"/>
        <v/>
      </c>
      <c r="AZ462" t="str">
        <f t="shared" si="107"/>
        <v/>
      </c>
      <c r="BA462">
        <f t="shared" si="107"/>
        <v>16518</v>
      </c>
      <c r="BB462" t="str">
        <f t="shared" si="107"/>
        <v/>
      </c>
      <c r="BC462" t="str">
        <f t="shared" si="107"/>
        <v/>
      </c>
      <c r="BD462" t="str">
        <f t="shared" si="107"/>
        <v/>
      </c>
      <c r="BE462" t="str">
        <f t="shared" si="107"/>
        <v/>
      </c>
      <c r="BF462" t="str">
        <f t="shared" si="107"/>
        <v/>
      </c>
      <c r="BG462" t="str">
        <f t="shared" si="107"/>
        <v/>
      </c>
      <c r="BH462" t="str">
        <f t="shared" si="106"/>
        <v/>
      </c>
      <c r="BI462" t="str">
        <f t="shared" si="106"/>
        <v/>
      </c>
      <c r="BJ462" t="str">
        <f t="shared" si="106"/>
        <v/>
      </c>
      <c r="BK462" t="str">
        <f t="shared" si="106"/>
        <v/>
      </c>
      <c r="BL462" t="str">
        <f t="shared" si="106"/>
        <v/>
      </c>
      <c r="BM462" t="str">
        <f t="shared" si="106"/>
        <v/>
      </c>
      <c r="BN462" t="str">
        <f t="shared" si="106"/>
        <v/>
      </c>
      <c r="BO462" t="str">
        <f t="shared" si="106"/>
        <v/>
      </c>
      <c r="BP462" t="str">
        <f t="shared" si="106"/>
        <v/>
      </c>
      <c r="BQ462" t="str">
        <f t="shared" si="106"/>
        <v/>
      </c>
      <c r="BU462" t="s">
        <v>44</v>
      </c>
      <c r="BV462" t="s">
        <v>45</v>
      </c>
      <c r="BW462">
        <v>13810</v>
      </c>
      <c r="BX462">
        <v>-6.2939071999999996</v>
      </c>
      <c r="BY462">
        <v>106.9033981</v>
      </c>
      <c r="BZ462">
        <v>167.34684190123278</v>
      </c>
    </row>
    <row r="463" spans="1:78" x14ac:dyDescent="0.25">
      <c r="A463" t="str">
        <f t="shared" si="109"/>
        <v>Kota Jakarta Timur13820</v>
      </c>
      <c r="B463" s="20" t="s">
        <v>45</v>
      </c>
      <c r="C463">
        <v>13820</v>
      </c>
      <c r="D463" s="21">
        <v>163.00924164014978</v>
      </c>
      <c r="E463" s="21">
        <v>157.70079394834266</v>
      </c>
      <c r="F463" s="23">
        <v>955000</v>
      </c>
      <c r="G463" s="23">
        <v>955000</v>
      </c>
      <c r="H463" t="s">
        <v>42</v>
      </c>
      <c r="I463" s="23">
        <v>955000</v>
      </c>
      <c r="J463" s="22"/>
      <c r="K463" t="s">
        <v>44</v>
      </c>
      <c r="L463" s="20" t="s">
        <v>45</v>
      </c>
      <c r="M463">
        <v>13820</v>
      </c>
      <c r="N463" s="21">
        <v>28.485859366297447</v>
      </c>
      <c r="O463" s="21">
        <v>14.554518960539642</v>
      </c>
      <c r="P463" t="s">
        <v>42</v>
      </c>
      <c r="Q463" t="s">
        <v>42</v>
      </c>
      <c r="X463" s="20" t="s">
        <v>71</v>
      </c>
      <c r="Y463">
        <v>43114</v>
      </c>
      <c r="Z463" t="str">
        <f t="shared" si="110"/>
        <v>Kota Sukabumi43114</v>
      </c>
      <c r="AB463">
        <v>16519</v>
      </c>
      <c r="AC463" t="str">
        <f t="shared" si="108"/>
        <v/>
      </c>
      <c r="AD463" t="str">
        <f t="shared" si="108"/>
        <v/>
      </c>
      <c r="AE463" t="str">
        <f t="shared" si="108"/>
        <v/>
      </c>
      <c r="AF463" t="str">
        <f t="shared" si="108"/>
        <v/>
      </c>
      <c r="AG463" t="str">
        <f t="shared" si="108"/>
        <v/>
      </c>
      <c r="AH463" t="str">
        <f t="shared" si="108"/>
        <v/>
      </c>
      <c r="AI463" t="str">
        <f t="shared" si="108"/>
        <v/>
      </c>
      <c r="AJ463" t="str">
        <f t="shared" si="108"/>
        <v/>
      </c>
      <c r="AK463" t="str">
        <f t="shared" si="108"/>
        <v/>
      </c>
      <c r="AL463" t="str">
        <f t="shared" si="108"/>
        <v/>
      </c>
      <c r="AM463" t="str">
        <f t="shared" si="108"/>
        <v/>
      </c>
      <c r="AN463" t="str">
        <f t="shared" si="108"/>
        <v/>
      </c>
      <c r="AO463" t="str">
        <f t="shared" si="108"/>
        <v/>
      </c>
      <c r="AP463" t="str">
        <f t="shared" si="108"/>
        <v/>
      </c>
      <c r="AQ463" t="str">
        <f t="shared" si="108"/>
        <v/>
      </c>
      <c r="AR463" t="str">
        <f t="shared" si="108"/>
        <v/>
      </c>
      <c r="AS463" t="str">
        <f t="shared" si="107"/>
        <v/>
      </c>
      <c r="AT463" t="str">
        <f t="shared" si="107"/>
        <v/>
      </c>
      <c r="AU463" t="str">
        <f t="shared" si="107"/>
        <v/>
      </c>
      <c r="AV463" t="str">
        <f t="shared" si="107"/>
        <v/>
      </c>
      <c r="AW463" t="str">
        <f t="shared" si="107"/>
        <v/>
      </c>
      <c r="AX463" t="str">
        <f t="shared" si="107"/>
        <v/>
      </c>
      <c r="AY463" t="str">
        <f t="shared" si="107"/>
        <v/>
      </c>
      <c r="AZ463" t="str">
        <f t="shared" si="107"/>
        <v/>
      </c>
      <c r="BA463">
        <f t="shared" si="107"/>
        <v>16519</v>
      </c>
      <c r="BB463" t="str">
        <f t="shared" si="107"/>
        <v/>
      </c>
      <c r="BC463" t="str">
        <f t="shared" si="107"/>
        <v/>
      </c>
      <c r="BD463" t="str">
        <f t="shared" si="107"/>
        <v/>
      </c>
      <c r="BE463" t="str">
        <f t="shared" si="107"/>
        <v/>
      </c>
      <c r="BF463" t="str">
        <f t="shared" si="107"/>
        <v/>
      </c>
      <c r="BG463" t="str">
        <f t="shared" si="107"/>
        <v/>
      </c>
      <c r="BH463" t="str">
        <f t="shared" si="106"/>
        <v/>
      </c>
      <c r="BI463" t="str">
        <f t="shared" si="106"/>
        <v/>
      </c>
      <c r="BJ463" t="str">
        <f t="shared" si="106"/>
        <v/>
      </c>
      <c r="BK463" t="str">
        <f t="shared" si="106"/>
        <v/>
      </c>
      <c r="BL463" t="str">
        <f t="shared" si="106"/>
        <v/>
      </c>
      <c r="BM463" t="str">
        <f t="shared" si="106"/>
        <v/>
      </c>
      <c r="BN463" t="str">
        <f t="shared" si="106"/>
        <v/>
      </c>
      <c r="BO463" t="str">
        <f t="shared" si="106"/>
        <v/>
      </c>
      <c r="BP463" t="str">
        <f t="shared" si="106"/>
        <v/>
      </c>
      <c r="BQ463" t="str">
        <f t="shared" si="106"/>
        <v/>
      </c>
      <c r="BU463" t="s">
        <v>44</v>
      </c>
      <c r="BV463" t="s">
        <v>45</v>
      </c>
      <c r="BW463">
        <v>13820</v>
      </c>
      <c r="BX463">
        <v>-6.3045260000000001</v>
      </c>
      <c r="BY463">
        <v>106.89159479999999</v>
      </c>
      <c r="BZ463">
        <v>167.47271518159499</v>
      </c>
    </row>
    <row r="464" spans="1:78" x14ac:dyDescent="0.25">
      <c r="A464" t="str">
        <f t="shared" si="109"/>
        <v>Kota Jakarta Timur13830</v>
      </c>
      <c r="B464" s="20" t="s">
        <v>45</v>
      </c>
      <c r="C464">
        <v>13830</v>
      </c>
      <c r="D464" s="21">
        <v>165.19596545582226</v>
      </c>
      <c r="E464" s="21">
        <v>159.78783450287884</v>
      </c>
      <c r="F464" s="23">
        <v>965000</v>
      </c>
      <c r="G464" s="23">
        <v>965000</v>
      </c>
      <c r="H464" t="s">
        <v>42</v>
      </c>
      <c r="I464" s="23">
        <v>965000</v>
      </c>
      <c r="J464" s="22"/>
      <c r="K464" t="s">
        <v>44</v>
      </c>
      <c r="L464" s="20" t="s">
        <v>45</v>
      </c>
      <c r="M464">
        <v>13830</v>
      </c>
      <c r="N464" s="21">
        <v>28.028781504280381</v>
      </c>
      <c r="O464" s="21">
        <v>16.919970381380526</v>
      </c>
      <c r="P464" t="s">
        <v>42</v>
      </c>
      <c r="Q464" t="s">
        <v>42</v>
      </c>
      <c r="X464" s="20" t="s">
        <v>69</v>
      </c>
      <c r="Y464">
        <v>46111</v>
      </c>
      <c r="Z464" t="str">
        <f t="shared" si="110"/>
        <v>Kota Tasikmalaya46111</v>
      </c>
      <c r="AB464">
        <v>16610</v>
      </c>
      <c r="AC464" t="str">
        <f t="shared" si="108"/>
        <v/>
      </c>
      <c r="AD464" t="str">
        <f t="shared" si="108"/>
        <v/>
      </c>
      <c r="AE464" t="str">
        <f t="shared" si="108"/>
        <v/>
      </c>
      <c r="AF464" t="str">
        <f t="shared" si="108"/>
        <v/>
      </c>
      <c r="AG464" t="str">
        <f t="shared" si="108"/>
        <v/>
      </c>
      <c r="AH464" t="str">
        <f t="shared" si="108"/>
        <v/>
      </c>
      <c r="AI464" t="str">
        <f t="shared" si="108"/>
        <v/>
      </c>
      <c r="AJ464" t="str">
        <f t="shared" si="108"/>
        <v/>
      </c>
      <c r="AK464" t="str">
        <f t="shared" si="108"/>
        <v/>
      </c>
      <c r="AL464" t="str">
        <f t="shared" si="108"/>
        <v/>
      </c>
      <c r="AM464" t="str">
        <f t="shared" si="108"/>
        <v/>
      </c>
      <c r="AN464" t="str">
        <f t="shared" si="108"/>
        <v/>
      </c>
      <c r="AO464" t="str">
        <f t="shared" si="108"/>
        <v/>
      </c>
      <c r="AP464">
        <f t="shared" si="108"/>
        <v>16610</v>
      </c>
      <c r="AQ464" t="str">
        <f t="shared" si="108"/>
        <v/>
      </c>
      <c r="AR464" t="str">
        <f t="shared" si="108"/>
        <v/>
      </c>
      <c r="AS464" t="str">
        <f t="shared" si="107"/>
        <v/>
      </c>
      <c r="AT464" t="str">
        <f t="shared" si="107"/>
        <v/>
      </c>
      <c r="AU464" t="str">
        <f t="shared" si="107"/>
        <v/>
      </c>
      <c r="AV464" t="str">
        <f t="shared" si="107"/>
        <v/>
      </c>
      <c r="AW464" t="str">
        <f t="shared" si="107"/>
        <v/>
      </c>
      <c r="AX464" t="str">
        <f t="shared" si="107"/>
        <v/>
      </c>
      <c r="AY464" t="str">
        <f t="shared" si="107"/>
        <v/>
      </c>
      <c r="AZ464" t="str">
        <f t="shared" si="107"/>
        <v/>
      </c>
      <c r="BA464" t="str">
        <f t="shared" si="107"/>
        <v/>
      </c>
      <c r="BB464" t="str">
        <f t="shared" si="107"/>
        <v/>
      </c>
      <c r="BC464" t="str">
        <f t="shared" si="107"/>
        <v/>
      </c>
      <c r="BD464" t="str">
        <f t="shared" si="107"/>
        <v/>
      </c>
      <c r="BE464" t="str">
        <f t="shared" si="107"/>
        <v/>
      </c>
      <c r="BF464" t="str">
        <f t="shared" si="107"/>
        <v/>
      </c>
      <c r="BG464" t="str">
        <f t="shared" si="107"/>
        <v/>
      </c>
      <c r="BH464" t="str">
        <f t="shared" si="106"/>
        <v/>
      </c>
      <c r="BI464" t="str">
        <f t="shared" si="106"/>
        <v/>
      </c>
      <c r="BJ464" t="str">
        <f t="shared" si="106"/>
        <v/>
      </c>
      <c r="BK464" t="str">
        <f t="shared" si="106"/>
        <v/>
      </c>
      <c r="BL464" t="str">
        <f t="shared" si="106"/>
        <v/>
      </c>
      <c r="BM464" t="str">
        <f t="shared" si="106"/>
        <v/>
      </c>
      <c r="BN464" t="str">
        <f t="shared" si="106"/>
        <v/>
      </c>
      <c r="BO464" t="str">
        <f t="shared" si="106"/>
        <v/>
      </c>
      <c r="BP464" t="str">
        <f t="shared" si="106"/>
        <v/>
      </c>
      <c r="BQ464" t="str">
        <f t="shared" si="106"/>
        <v/>
      </c>
      <c r="BU464" t="s">
        <v>44</v>
      </c>
      <c r="BV464" t="s">
        <v>45</v>
      </c>
      <c r="BW464">
        <v>13830</v>
      </c>
      <c r="BX464">
        <v>-6.3051124999999999</v>
      </c>
      <c r="BY464">
        <v>106.87389090000001</v>
      </c>
      <c r="BZ464">
        <v>169.5046514395485</v>
      </c>
    </row>
    <row r="465" spans="1:78" x14ac:dyDescent="0.25">
      <c r="A465" t="str">
        <f t="shared" si="109"/>
        <v>Kota Jakarta Timur13840</v>
      </c>
      <c r="B465" s="20" t="s">
        <v>45</v>
      </c>
      <c r="C465">
        <v>13840</v>
      </c>
      <c r="D465" s="21">
        <v>160.28269613287353</v>
      </c>
      <c r="E465" s="21">
        <v>154.81321107081956</v>
      </c>
      <c r="F465" s="23">
        <v>940000</v>
      </c>
      <c r="G465" s="23">
        <v>940000</v>
      </c>
      <c r="H465" t="s">
        <v>42</v>
      </c>
      <c r="I465" s="23">
        <v>940000</v>
      </c>
      <c r="J465" s="22"/>
      <c r="K465" t="s">
        <v>44</v>
      </c>
      <c r="L465" s="20" t="s">
        <v>45</v>
      </c>
      <c r="M465">
        <v>13840</v>
      </c>
      <c r="N465" s="21">
        <v>24.29537117375526</v>
      </c>
      <c r="O465" s="21">
        <v>17.674950598676546</v>
      </c>
      <c r="P465" t="s">
        <v>42</v>
      </c>
      <c r="Q465" t="s">
        <v>42</v>
      </c>
      <c r="X465" s="20" t="s">
        <v>69</v>
      </c>
      <c r="Y465">
        <v>46114</v>
      </c>
      <c r="Z465" t="str">
        <f t="shared" si="110"/>
        <v>Kota Tasikmalaya46114</v>
      </c>
      <c r="AB465">
        <v>16620</v>
      </c>
      <c r="AC465" t="str">
        <f t="shared" si="108"/>
        <v/>
      </c>
      <c r="AD465" t="str">
        <f t="shared" si="108"/>
        <v/>
      </c>
      <c r="AE465" t="str">
        <f t="shared" si="108"/>
        <v/>
      </c>
      <c r="AF465" t="str">
        <f t="shared" si="108"/>
        <v/>
      </c>
      <c r="AG465" t="str">
        <f t="shared" si="108"/>
        <v/>
      </c>
      <c r="AH465" t="str">
        <f t="shared" si="108"/>
        <v/>
      </c>
      <c r="AI465" t="str">
        <f t="shared" si="108"/>
        <v/>
      </c>
      <c r="AJ465" t="str">
        <f t="shared" si="108"/>
        <v/>
      </c>
      <c r="AK465" t="str">
        <f t="shared" si="108"/>
        <v/>
      </c>
      <c r="AL465" t="str">
        <f t="shared" si="108"/>
        <v/>
      </c>
      <c r="AM465" t="str">
        <f t="shared" si="108"/>
        <v/>
      </c>
      <c r="AN465" t="str">
        <f t="shared" si="108"/>
        <v/>
      </c>
      <c r="AO465" t="str">
        <f t="shared" si="108"/>
        <v/>
      </c>
      <c r="AP465">
        <f t="shared" si="108"/>
        <v>16620</v>
      </c>
      <c r="AQ465" t="str">
        <f t="shared" si="108"/>
        <v/>
      </c>
      <c r="AR465" t="str">
        <f t="shared" si="108"/>
        <v/>
      </c>
      <c r="AS465" t="str">
        <f t="shared" si="107"/>
        <v/>
      </c>
      <c r="AT465" t="str">
        <f t="shared" si="107"/>
        <v/>
      </c>
      <c r="AU465" t="str">
        <f t="shared" si="107"/>
        <v/>
      </c>
      <c r="AV465" t="str">
        <f t="shared" si="107"/>
        <v/>
      </c>
      <c r="AW465" t="str">
        <f t="shared" si="107"/>
        <v/>
      </c>
      <c r="AX465" t="str">
        <f t="shared" si="107"/>
        <v/>
      </c>
      <c r="AY465" t="str">
        <f t="shared" si="107"/>
        <v/>
      </c>
      <c r="AZ465" t="str">
        <f t="shared" si="107"/>
        <v/>
      </c>
      <c r="BA465" t="str">
        <f t="shared" si="107"/>
        <v/>
      </c>
      <c r="BB465" t="str">
        <f t="shared" si="107"/>
        <v/>
      </c>
      <c r="BC465" t="str">
        <f t="shared" si="107"/>
        <v/>
      </c>
      <c r="BD465" t="str">
        <f t="shared" si="107"/>
        <v/>
      </c>
      <c r="BE465" t="str">
        <f t="shared" si="107"/>
        <v/>
      </c>
      <c r="BF465" t="str">
        <f t="shared" si="107"/>
        <v/>
      </c>
      <c r="BG465" t="str">
        <f t="shared" si="107"/>
        <v/>
      </c>
      <c r="BH465" t="str">
        <f t="shared" si="106"/>
        <v/>
      </c>
      <c r="BI465" t="str">
        <f t="shared" si="106"/>
        <v/>
      </c>
      <c r="BJ465" t="str">
        <f t="shared" si="106"/>
        <v/>
      </c>
      <c r="BK465" t="str">
        <f t="shared" si="106"/>
        <v/>
      </c>
      <c r="BL465" t="str">
        <f t="shared" si="106"/>
        <v/>
      </c>
      <c r="BM465" t="str">
        <f t="shared" si="106"/>
        <v/>
      </c>
      <c r="BN465" t="str">
        <f t="shared" si="106"/>
        <v/>
      </c>
      <c r="BO465" t="str">
        <f t="shared" si="106"/>
        <v/>
      </c>
      <c r="BP465" t="str">
        <f t="shared" si="106"/>
        <v/>
      </c>
      <c r="BQ465" t="str">
        <f t="shared" si="106"/>
        <v/>
      </c>
      <c r="BU465" t="s">
        <v>44</v>
      </c>
      <c r="BV465" t="s">
        <v>45</v>
      </c>
      <c r="BW465">
        <v>13840</v>
      </c>
      <c r="BX465">
        <v>-6.3301040999999998</v>
      </c>
      <c r="BY465">
        <v>106.89159479999999</v>
      </c>
      <c r="BZ465">
        <v>164.50165103060158</v>
      </c>
    </row>
    <row r="466" spans="1:78" x14ac:dyDescent="0.25">
      <c r="A466" t="str">
        <f t="shared" si="109"/>
        <v>Kota Jakarta Timur13850</v>
      </c>
      <c r="B466" s="20" t="s">
        <v>45</v>
      </c>
      <c r="C466">
        <v>13850</v>
      </c>
      <c r="D466" s="21">
        <v>157.40226271700587</v>
      </c>
      <c r="E466" s="21">
        <v>151.83432727321446</v>
      </c>
      <c r="F466" s="23">
        <v>925000</v>
      </c>
      <c r="G466" s="23">
        <v>925000</v>
      </c>
      <c r="H466" t="s">
        <v>42</v>
      </c>
      <c r="I466" s="23">
        <v>925000</v>
      </c>
      <c r="J466" s="22"/>
      <c r="K466" t="s">
        <v>44</v>
      </c>
      <c r="L466" s="20" t="s">
        <v>45</v>
      </c>
      <c r="M466">
        <v>13850</v>
      </c>
      <c r="N466" s="21">
        <v>21.246862009339026</v>
      </c>
      <c r="O466" s="21">
        <v>19.940428980684317</v>
      </c>
      <c r="P466" t="s">
        <v>42</v>
      </c>
      <c r="Q466" t="s">
        <v>42</v>
      </c>
      <c r="X466" s="20" t="s">
        <v>68</v>
      </c>
      <c r="Y466">
        <v>46258</v>
      </c>
      <c r="Z466" t="str">
        <f t="shared" si="110"/>
        <v>Kab. Ciamis46258</v>
      </c>
      <c r="AB466">
        <v>16630</v>
      </c>
      <c r="AC466" t="str">
        <f t="shared" si="108"/>
        <v/>
      </c>
      <c r="AD466" t="str">
        <f t="shared" si="108"/>
        <v/>
      </c>
      <c r="AE466" t="str">
        <f t="shared" si="108"/>
        <v/>
      </c>
      <c r="AF466" t="str">
        <f t="shared" si="108"/>
        <v/>
      </c>
      <c r="AG466" t="str">
        <f t="shared" si="108"/>
        <v/>
      </c>
      <c r="AH466" t="str">
        <f t="shared" si="108"/>
        <v/>
      </c>
      <c r="AI466" t="str">
        <f t="shared" si="108"/>
        <v/>
      </c>
      <c r="AJ466" t="str">
        <f t="shared" si="108"/>
        <v/>
      </c>
      <c r="AK466" t="str">
        <f t="shared" si="108"/>
        <v/>
      </c>
      <c r="AL466" t="str">
        <f t="shared" si="108"/>
        <v/>
      </c>
      <c r="AM466" t="str">
        <f t="shared" si="108"/>
        <v/>
      </c>
      <c r="AN466" t="str">
        <f t="shared" si="108"/>
        <v/>
      </c>
      <c r="AO466" t="str">
        <f t="shared" si="108"/>
        <v/>
      </c>
      <c r="AP466">
        <f t="shared" si="108"/>
        <v>16630</v>
      </c>
      <c r="AQ466" t="str">
        <f t="shared" si="108"/>
        <v/>
      </c>
      <c r="AR466" t="str">
        <f t="shared" si="108"/>
        <v/>
      </c>
      <c r="AS466" t="str">
        <f t="shared" si="107"/>
        <v/>
      </c>
      <c r="AT466" t="str">
        <f t="shared" si="107"/>
        <v/>
      </c>
      <c r="AU466" t="str">
        <f t="shared" si="107"/>
        <v/>
      </c>
      <c r="AV466" t="str">
        <f t="shared" si="107"/>
        <v/>
      </c>
      <c r="AW466" t="str">
        <f t="shared" si="107"/>
        <v/>
      </c>
      <c r="AX466" t="str">
        <f t="shared" si="107"/>
        <v/>
      </c>
      <c r="AY466" t="str">
        <f t="shared" si="107"/>
        <v/>
      </c>
      <c r="AZ466" t="str">
        <f t="shared" si="107"/>
        <v/>
      </c>
      <c r="BA466" t="str">
        <f t="shared" si="107"/>
        <v/>
      </c>
      <c r="BB466" t="str">
        <f t="shared" si="107"/>
        <v/>
      </c>
      <c r="BC466" t="str">
        <f t="shared" si="107"/>
        <v/>
      </c>
      <c r="BD466" t="str">
        <f t="shared" si="107"/>
        <v/>
      </c>
      <c r="BE466" t="str">
        <f t="shared" si="107"/>
        <v/>
      </c>
      <c r="BF466" t="str">
        <f t="shared" si="107"/>
        <v/>
      </c>
      <c r="BG466" t="str">
        <f t="shared" si="107"/>
        <v/>
      </c>
      <c r="BH466" t="str">
        <f t="shared" si="106"/>
        <v/>
      </c>
      <c r="BI466" t="str">
        <f t="shared" si="106"/>
        <v/>
      </c>
      <c r="BJ466" t="str">
        <f t="shared" si="106"/>
        <v/>
      </c>
      <c r="BK466" t="str">
        <f t="shared" si="106"/>
        <v/>
      </c>
      <c r="BL466" t="str">
        <f t="shared" si="106"/>
        <v/>
      </c>
      <c r="BM466" t="str">
        <f t="shared" si="106"/>
        <v/>
      </c>
      <c r="BN466" t="str">
        <f t="shared" si="106"/>
        <v/>
      </c>
      <c r="BO466" t="str">
        <f t="shared" si="106"/>
        <v/>
      </c>
      <c r="BP466" t="str">
        <f t="shared" si="106"/>
        <v/>
      </c>
      <c r="BQ466" t="str">
        <f t="shared" si="106"/>
        <v/>
      </c>
      <c r="BU466" t="s">
        <v>44</v>
      </c>
      <c r="BV466" t="s">
        <v>45</v>
      </c>
      <c r="BW466">
        <v>13850</v>
      </c>
      <c r="BX466">
        <v>-6.3503772999999999</v>
      </c>
      <c r="BY466">
        <v>106.89749639999999</v>
      </c>
      <c r="BZ466">
        <v>161.47077255765998</v>
      </c>
    </row>
    <row r="467" spans="1:78" x14ac:dyDescent="0.25">
      <c r="A467" t="str">
        <f t="shared" si="109"/>
        <v>Kota Jakarta Timur13860</v>
      </c>
      <c r="B467" s="20" t="s">
        <v>45</v>
      </c>
      <c r="C467">
        <v>13860</v>
      </c>
      <c r="D467" s="21">
        <v>155.91509373597441</v>
      </c>
      <c r="E467" s="21">
        <v>150.41419784346508</v>
      </c>
      <c r="F467" s="23">
        <v>915000</v>
      </c>
      <c r="G467" s="23">
        <v>915000</v>
      </c>
      <c r="H467" t="s">
        <v>42</v>
      </c>
      <c r="I467" s="23">
        <v>915000</v>
      </c>
      <c r="J467" s="22"/>
      <c r="K467" t="s">
        <v>44</v>
      </c>
      <c r="L467" s="20" t="s">
        <v>45</v>
      </c>
      <c r="M467">
        <v>13860</v>
      </c>
      <c r="N467" s="21">
        <v>21.933581299014911</v>
      </c>
      <c r="O467" s="21">
        <v>18.983748610166781</v>
      </c>
      <c r="P467" t="s">
        <v>42</v>
      </c>
      <c r="Q467" t="s">
        <v>42</v>
      </c>
      <c r="X467" s="20" t="s">
        <v>66</v>
      </c>
      <c r="Y467">
        <v>41300</v>
      </c>
      <c r="Z467" t="str">
        <f t="shared" si="110"/>
        <v>Kab. Karawang41300</v>
      </c>
      <c r="AB467">
        <v>16640</v>
      </c>
      <c r="AC467" t="str">
        <f t="shared" si="108"/>
        <v/>
      </c>
      <c r="AD467" t="str">
        <f t="shared" si="108"/>
        <v/>
      </c>
      <c r="AE467" t="str">
        <f t="shared" si="108"/>
        <v/>
      </c>
      <c r="AF467" t="str">
        <f t="shared" si="108"/>
        <v/>
      </c>
      <c r="AG467" t="str">
        <f t="shared" si="108"/>
        <v/>
      </c>
      <c r="AH467" t="str">
        <f t="shared" si="108"/>
        <v/>
      </c>
      <c r="AI467" t="str">
        <f t="shared" si="108"/>
        <v/>
      </c>
      <c r="AJ467" t="str">
        <f t="shared" si="108"/>
        <v/>
      </c>
      <c r="AK467" t="str">
        <f t="shared" si="108"/>
        <v/>
      </c>
      <c r="AL467" t="str">
        <f t="shared" si="108"/>
        <v/>
      </c>
      <c r="AM467" t="str">
        <f t="shared" si="108"/>
        <v/>
      </c>
      <c r="AN467" t="str">
        <f t="shared" si="108"/>
        <v/>
      </c>
      <c r="AO467" t="str">
        <f t="shared" si="108"/>
        <v/>
      </c>
      <c r="AP467">
        <f t="shared" si="108"/>
        <v>16640</v>
      </c>
      <c r="AQ467" t="str">
        <f t="shared" si="108"/>
        <v/>
      </c>
      <c r="AR467" t="str">
        <f t="shared" si="108"/>
        <v/>
      </c>
      <c r="AS467" t="str">
        <f t="shared" si="107"/>
        <v/>
      </c>
      <c r="AT467" t="str">
        <f t="shared" si="107"/>
        <v/>
      </c>
      <c r="AU467" t="str">
        <f t="shared" si="107"/>
        <v/>
      </c>
      <c r="AV467" t="str">
        <f t="shared" si="107"/>
        <v/>
      </c>
      <c r="AW467" t="str">
        <f t="shared" si="107"/>
        <v/>
      </c>
      <c r="AX467" t="str">
        <f t="shared" si="107"/>
        <v/>
      </c>
      <c r="AY467" t="str">
        <f t="shared" si="107"/>
        <v/>
      </c>
      <c r="AZ467" t="str">
        <f t="shared" si="107"/>
        <v/>
      </c>
      <c r="BA467" t="str">
        <f t="shared" si="107"/>
        <v/>
      </c>
      <c r="BB467" t="str">
        <f t="shared" si="107"/>
        <v/>
      </c>
      <c r="BC467" t="str">
        <f t="shared" si="107"/>
        <v/>
      </c>
      <c r="BD467" t="str">
        <f t="shared" si="107"/>
        <v/>
      </c>
      <c r="BE467" t="str">
        <f t="shared" si="107"/>
        <v/>
      </c>
      <c r="BF467" t="str">
        <f t="shared" si="107"/>
        <v/>
      </c>
      <c r="BG467" t="str">
        <f t="shared" si="107"/>
        <v/>
      </c>
      <c r="BH467" t="str">
        <f t="shared" si="106"/>
        <v/>
      </c>
      <c r="BI467" t="str">
        <f t="shared" si="106"/>
        <v/>
      </c>
      <c r="BJ467" t="str">
        <f t="shared" si="106"/>
        <v/>
      </c>
      <c r="BK467" t="str">
        <f t="shared" si="106"/>
        <v/>
      </c>
      <c r="BL467" t="str">
        <f t="shared" si="106"/>
        <v/>
      </c>
      <c r="BM467" t="str">
        <f t="shared" si="106"/>
        <v/>
      </c>
      <c r="BN467" t="str">
        <f t="shared" si="106"/>
        <v/>
      </c>
      <c r="BO467" t="str">
        <f t="shared" si="106"/>
        <v/>
      </c>
      <c r="BP467" t="str">
        <f t="shared" si="106"/>
        <v/>
      </c>
      <c r="BQ467" t="str">
        <f t="shared" si="106"/>
        <v/>
      </c>
      <c r="BU467" t="s">
        <v>44</v>
      </c>
      <c r="BV467" t="s">
        <v>45</v>
      </c>
      <c r="BW467">
        <v>13860</v>
      </c>
      <c r="BX467">
        <v>-6.3499829999999999</v>
      </c>
      <c r="BY467">
        <v>106.9093</v>
      </c>
      <c r="BZ467">
        <v>160.09013461519118</v>
      </c>
    </row>
    <row r="468" spans="1:78" x14ac:dyDescent="0.25">
      <c r="A468" t="str">
        <f t="shared" si="109"/>
        <v>Kota Jakarta Timur13870</v>
      </c>
      <c r="B468" s="20" t="s">
        <v>45</v>
      </c>
      <c r="C468">
        <v>13870</v>
      </c>
      <c r="D468" s="21">
        <v>157.5347925465237</v>
      </c>
      <c r="E468" s="21">
        <v>152.13380669586687</v>
      </c>
      <c r="F468" s="23">
        <v>925000</v>
      </c>
      <c r="G468" s="23">
        <v>925000</v>
      </c>
      <c r="H468" t="s">
        <v>42</v>
      </c>
      <c r="I468" s="23">
        <v>925000</v>
      </c>
      <c r="J468" s="22"/>
      <c r="K468" t="s">
        <v>44</v>
      </c>
      <c r="L468" s="20" t="s">
        <v>45</v>
      </c>
      <c r="M468">
        <v>13870</v>
      </c>
      <c r="N468" s="21">
        <v>24.341071244701276</v>
      </c>
      <c r="O468" s="21">
        <v>16.693457824023245</v>
      </c>
      <c r="P468" t="s">
        <v>42</v>
      </c>
      <c r="Q468" t="s">
        <v>42</v>
      </c>
      <c r="X468" s="20" t="s">
        <v>66</v>
      </c>
      <c r="Y468">
        <v>41301</v>
      </c>
      <c r="Z468" t="str">
        <f t="shared" si="110"/>
        <v>Kab. Karawang41301</v>
      </c>
      <c r="AB468">
        <v>16650</v>
      </c>
      <c r="AC468" t="str">
        <f t="shared" si="108"/>
        <v/>
      </c>
      <c r="AD468" t="str">
        <f t="shared" si="108"/>
        <v/>
      </c>
      <c r="AE468" t="str">
        <f t="shared" si="108"/>
        <v/>
      </c>
      <c r="AF468" t="str">
        <f t="shared" si="108"/>
        <v/>
      </c>
      <c r="AG468" t="str">
        <f t="shared" si="108"/>
        <v/>
      </c>
      <c r="AH468" t="str">
        <f t="shared" si="108"/>
        <v/>
      </c>
      <c r="AI468" t="str">
        <f t="shared" si="108"/>
        <v/>
      </c>
      <c r="AJ468" t="str">
        <f t="shared" si="108"/>
        <v/>
      </c>
      <c r="AK468" t="str">
        <f t="shared" si="108"/>
        <v/>
      </c>
      <c r="AL468" t="str">
        <f t="shared" si="108"/>
        <v/>
      </c>
      <c r="AM468" t="str">
        <f t="shared" si="108"/>
        <v/>
      </c>
      <c r="AN468" t="str">
        <f t="shared" si="108"/>
        <v/>
      </c>
      <c r="AO468" t="str">
        <f t="shared" si="108"/>
        <v/>
      </c>
      <c r="AP468">
        <f t="shared" si="108"/>
        <v>16650</v>
      </c>
      <c r="AQ468" t="str">
        <f t="shared" si="108"/>
        <v/>
      </c>
      <c r="AR468" t="str">
        <f t="shared" si="108"/>
        <v/>
      </c>
      <c r="AS468" t="str">
        <f t="shared" si="107"/>
        <v/>
      </c>
      <c r="AT468" t="str">
        <f t="shared" si="107"/>
        <v/>
      </c>
      <c r="AU468" t="str">
        <f t="shared" si="107"/>
        <v/>
      </c>
      <c r="AV468" t="str">
        <f t="shared" si="107"/>
        <v/>
      </c>
      <c r="AW468" t="str">
        <f t="shared" si="107"/>
        <v/>
      </c>
      <c r="AX468" t="str">
        <f t="shared" si="107"/>
        <v/>
      </c>
      <c r="AY468" t="str">
        <f t="shared" si="107"/>
        <v/>
      </c>
      <c r="AZ468" t="str">
        <f t="shared" si="107"/>
        <v/>
      </c>
      <c r="BA468" t="str">
        <f t="shared" si="107"/>
        <v/>
      </c>
      <c r="BB468" t="str">
        <f t="shared" si="107"/>
        <v/>
      </c>
      <c r="BC468" t="str">
        <f t="shared" si="107"/>
        <v/>
      </c>
      <c r="BD468" t="str">
        <f t="shared" si="107"/>
        <v/>
      </c>
      <c r="BE468" t="str">
        <f t="shared" si="107"/>
        <v/>
      </c>
      <c r="BF468" t="str">
        <f t="shared" si="107"/>
        <v/>
      </c>
      <c r="BG468" t="str">
        <f t="shared" si="107"/>
        <v/>
      </c>
      <c r="BH468" t="str">
        <f t="shared" si="106"/>
        <v/>
      </c>
      <c r="BI468" t="str">
        <f t="shared" si="106"/>
        <v/>
      </c>
      <c r="BJ468" t="str">
        <f t="shared" si="106"/>
        <v/>
      </c>
      <c r="BK468" t="str">
        <f t="shared" si="106"/>
        <v/>
      </c>
      <c r="BL468" t="str">
        <f t="shared" si="106"/>
        <v/>
      </c>
      <c r="BM468" t="str">
        <f t="shared" si="106"/>
        <v/>
      </c>
      <c r="BN468" t="str">
        <f t="shared" si="106"/>
        <v/>
      </c>
      <c r="BO468" t="str">
        <f t="shared" si="106"/>
        <v/>
      </c>
      <c r="BP468" t="str">
        <f t="shared" si="106"/>
        <v/>
      </c>
      <c r="BQ468" t="str">
        <f t="shared" si="106"/>
        <v/>
      </c>
      <c r="BU468" t="s">
        <v>44</v>
      </c>
      <c r="BV468" t="s">
        <v>45</v>
      </c>
      <c r="BW468">
        <v>13870</v>
      </c>
      <c r="BX468">
        <v>-6.3346309999999999</v>
      </c>
      <c r="BY468">
        <v>106.9093</v>
      </c>
      <c r="BZ468">
        <v>161.86252358141599</v>
      </c>
    </row>
    <row r="469" spans="1:78" x14ac:dyDescent="0.25">
      <c r="A469" t="str">
        <f t="shared" si="109"/>
        <v>Kota Jakarta Timur13880</v>
      </c>
      <c r="B469" s="20" t="s">
        <v>45</v>
      </c>
      <c r="C469">
        <v>13880</v>
      </c>
      <c r="D469" s="21">
        <v>159.33031282686488</v>
      </c>
      <c r="E469" s="21">
        <v>154.0947977945421</v>
      </c>
      <c r="F469" s="23">
        <v>935000</v>
      </c>
      <c r="G469" s="23">
        <v>935000</v>
      </c>
      <c r="H469" t="s">
        <v>42</v>
      </c>
      <c r="I469" s="23">
        <v>935000</v>
      </c>
      <c r="J469" s="22"/>
      <c r="K469" t="s">
        <v>44</v>
      </c>
      <c r="L469" s="20" t="s">
        <v>45</v>
      </c>
      <c r="M469">
        <v>13880</v>
      </c>
      <c r="N469" s="21">
        <v>28.03736912717304</v>
      </c>
      <c r="O469" s="21">
        <v>13.179754961325845</v>
      </c>
      <c r="P469" t="s">
        <v>42</v>
      </c>
      <c r="Q469" t="s">
        <v>42</v>
      </c>
      <c r="X469" s="20" t="s">
        <v>66</v>
      </c>
      <c r="Y469">
        <v>41313</v>
      </c>
      <c r="Z469" t="str">
        <f t="shared" si="110"/>
        <v>Kab. Karawang41313</v>
      </c>
      <c r="AB469">
        <v>16660</v>
      </c>
      <c r="AC469" t="str">
        <f t="shared" si="108"/>
        <v/>
      </c>
      <c r="AD469" t="str">
        <f t="shared" si="108"/>
        <v/>
      </c>
      <c r="AE469" t="str">
        <f t="shared" si="108"/>
        <v/>
      </c>
      <c r="AF469" t="str">
        <f t="shared" si="108"/>
        <v/>
      </c>
      <c r="AG469" t="str">
        <f t="shared" si="108"/>
        <v/>
      </c>
      <c r="AH469" t="str">
        <f t="shared" si="108"/>
        <v/>
      </c>
      <c r="AI469" t="str">
        <f t="shared" si="108"/>
        <v/>
      </c>
      <c r="AJ469" t="str">
        <f t="shared" si="108"/>
        <v/>
      </c>
      <c r="AK469" t="str">
        <f t="shared" si="108"/>
        <v/>
      </c>
      <c r="AL469" t="str">
        <f t="shared" si="108"/>
        <v/>
      </c>
      <c r="AM469" t="str">
        <f t="shared" si="108"/>
        <v/>
      </c>
      <c r="AN469" t="str">
        <f t="shared" si="108"/>
        <v/>
      </c>
      <c r="AO469" t="str">
        <f t="shared" si="108"/>
        <v/>
      </c>
      <c r="AP469">
        <f t="shared" si="108"/>
        <v>16660</v>
      </c>
      <c r="AQ469" t="str">
        <f t="shared" si="108"/>
        <v/>
      </c>
      <c r="AR469" t="str">
        <f t="shared" si="108"/>
        <v/>
      </c>
      <c r="AS469" t="str">
        <f t="shared" si="107"/>
        <v/>
      </c>
      <c r="AT469" t="str">
        <f t="shared" si="107"/>
        <v/>
      </c>
      <c r="AU469" t="str">
        <f t="shared" si="107"/>
        <v/>
      </c>
      <c r="AV469" t="str">
        <f t="shared" si="107"/>
        <v/>
      </c>
      <c r="AW469" t="str">
        <f t="shared" si="107"/>
        <v/>
      </c>
      <c r="AX469" t="str">
        <f t="shared" si="107"/>
        <v/>
      </c>
      <c r="AY469" t="str">
        <f t="shared" si="107"/>
        <v/>
      </c>
      <c r="AZ469" t="str">
        <f t="shared" si="107"/>
        <v/>
      </c>
      <c r="BA469" t="str">
        <f t="shared" si="107"/>
        <v/>
      </c>
      <c r="BB469" t="str">
        <f t="shared" si="107"/>
        <v/>
      </c>
      <c r="BC469" t="str">
        <f t="shared" si="107"/>
        <v/>
      </c>
      <c r="BD469" t="str">
        <f t="shared" si="107"/>
        <v/>
      </c>
      <c r="BE469" t="str">
        <f t="shared" si="107"/>
        <v/>
      </c>
      <c r="BF469" t="str">
        <f t="shared" si="107"/>
        <v/>
      </c>
      <c r="BG469" t="str">
        <f t="shared" si="107"/>
        <v/>
      </c>
      <c r="BH469" t="str">
        <f t="shared" si="106"/>
        <v/>
      </c>
      <c r="BI469" t="str">
        <f t="shared" si="106"/>
        <v/>
      </c>
      <c r="BJ469" t="str">
        <f t="shared" si="106"/>
        <v/>
      </c>
      <c r="BK469" t="str">
        <f t="shared" si="106"/>
        <v/>
      </c>
      <c r="BL469" t="str">
        <f t="shared" si="106"/>
        <v/>
      </c>
      <c r="BM469" t="str">
        <f t="shared" si="106"/>
        <v/>
      </c>
      <c r="BN469" t="str">
        <f t="shared" si="106"/>
        <v/>
      </c>
      <c r="BO469" t="str">
        <f t="shared" si="106"/>
        <v/>
      </c>
      <c r="BP469" t="str">
        <f t="shared" si="106"/>
        <v/>
      </c>
      <c r="BQ469" t="str">
        <f t="shared" si="106"/>
        <v/>
      </c>
      <c r="BU469" t="s">
        <v>44</v>
      </c>
      <c r="BV469" t="s">
        <v>45</v>
      </c>
      <c r="BW469">
        <v>13880</v>
      </c>
      <c r="BX469">
        <v>-6.3127421000000004</v>
      </c>
      <c r="BY469">
        <v>106.9137265</v>
      </c>
      <c r="BZ469">
        <v>163.90785062649582</v>
      </c>
    </row>
    <row r="470" spans="1:78" x14ac:dyDescent="0.25">
      <c r="A470" t="str">
        <f t="shared" si="109"/>
        <v>Kota Jakarta Timur13890</v>
      </c>
      <c r="B470" s="20" t="s">
        <v>45</v>
      </c>
      <c r="C470">
        <v>13890</v>
      </c>
      <c r="D470" s="21">
        <v>161.00879488541608</v>
      </c>
      <c r="E470" s="21">
        <v>155.73662409330061</v>
      </c>
      <c r="F470" s="23">
        <v>945000</v>
      </c>
      <c r="G470" s="23">
        <v>945000</v>
      </c>
      <c r="H470" t="s">
        <v>42</v>
      </c>
      <c r="I470" s="23">
        <v>945000</v>
      </c>
      <c r="J470" s="22"/>
      <c r="K470" t="s">
        <v>44</v>
      </c>
      <c r="L470" s="20" t="s">
        <v>45</v>
      </c>
      <c r="M470">
        <v>13890</v>
      </c>
      <c r="N470" s="21">
        <v>28.124726489928321</v>
      </c>
      <c r="O470" s="21">
        <v>13.742868506188014</v>
      </c>
      <c r="P470" t="s">
        <v>42</v>
      </c>
      <c r="Q470" t="s">
        <v>42</v>
      </c>
      <c r="X470" s="20" t="s">
        <v>55</v>
      </c>
      <c r="Y470">
        <v>41255</v>
      </c>
      <c r="Z470" t="str">
        <f t="shared" si="110"/>
        <v>Kab. Subang41255</v>
      </c>
      <c r="AB470">
        <v>16670</v>
      </c>
      <c r="AC470" t="str">
        <f t="shared" si="108"/>
        <v/>
      </c>
      <c r="AD470" t="str">
        <f t="shared" si="108"/>
        <v/>
      </c>
      <c r="AE470" t="str">
        <f t="shared" si="108"/>
        <v/>
      </c>
      <c r="AF470" t="str">
        <f t="shared" si="108"/>
        <v/>
      </c>
      <c r="AG470" t="str">
        <f t="shared" si="108"/>
        <v/>
      </c>
      <c r="AH470" t="str">
        <f t="shared" si="108"/>
        <v/>
      </c>
      <c r="AI470" t="str">
        <f t="shared" si="108"/>
        <v/>
      </c>
      <c r="AJ470" t="str">
        <f t="shared" si="108"/>
        <v/>
      </c>
      <c r="AK470" t="str">
        <f t="shared" si="108"/>
        <v/>
      </c>
      <c r="AL470" t="str">
        <f t="shared" si="108"/>
        <v/>
      </c>
      <c r="AM470" t="str">
        <f t="shared" si="108"/>
        <v/>
      </c>
      <c r="AN470" t="str">
        <f t="shared" si="108"/>
        <v/>
      </c>
      <c r="AO470" t="str">
        <f t="shared" si="108"/>
        <v/>
      </c>
      <c r="AP470">
        <f t="shared" si="108"/>
        <v>16670</v>
      </c>
      <c r="AQ470" t="str">
        <f t="shared" si="108"/>
        <v/>
      </c>
      <c r="AR470" t="str">
        <f t="shared" si="108"/>
        <v/>
      </c>
      <c r="AS470" t="str">
        <f t="shared" si="107"/>
        <v/>
      </c>
      <c r="AT470" t="str">
        <f t="shared" si="107"/>
        <v/>
      </c>
      <c r="AU470" t="str">
        <f t="shared" si="107"/>
        <v/>
      </c>
      <c r="AV470" t="str">
        <f t="shared" si="107"/>
        <v/>
      </c>
      <c r="AW470" t="str">
        <f t="shared" si="107"/>
        <v/>
      </c>
      <c r="AX470" t="str">
        <f t="shared" si="107"/>
        <v/>
      </c>
      <c r="AY470" t="str">
        <f t="shared" si="107"/>
        <v/>
      </c>
      <c r="AZ470" t="str">
        <f t="shared" si="107"/>
        <v/>
      </c>
      <c r="BA470" t="str">
        <f t="shared" si="107"/>
        <v/>
      </c>
      <c r="BB470" t="str">
        <f t="shared" si="107"/>
        <v/>
      </c>
      <c r="BC470" t="str">
        <f t="shared" si="107"/>
        <v/>
      </c>
      <c r="BD470" t="str">
        <f t="shared" si="107"/>
        <v/>
      </c>
      <c r="BE470" t="str">
        <f t="shared" si="107"/>
        <v/>
      </c>
      <c r="BF470" t="str">
        <f t="shared" si="107"/>
        <v/>
      </c>
      <c r="BG470" t="str">
        <f t="shared" si="107"/>
        <v/>
      </c>
      <c r="BH470" t="str">
        <f t="shared" si="106"/>
        <v/>
      </c>
      <c r="BI470" t="str">
        <f t="shared" si="106"/>
        <v/>
      </c>
      <c r="BJ470" t="str">
        <f t="shared" si="106"/>
        <v/>
      </c>
      <c r="BK470" t="str">
        <f t="shared" si="106"/>
        <v/>
      </c>
      <c r="BL470" t="str">
        <f t="shared" si="106"/>
        <v/>
      </c>
      <c r="BM470" t="str">
        <f t="shared" si="106"/>
        <v/>
      </c>
      <c r="BN470" t="str">
        <f t="shared" si="106"/>
        <v/>
      </c>
      <c r="BO470" t="str">
        <f t="shared" si="106"/>
        <v/>
      </c>
      <c r="BP470" t="str">
        <f t="shared" si="106"/>
        <v/>
      </c>
      <c r="BQ470" t="str">
        <f t="shared" si="106"/>
        <v/>
      </c>
      <c r="BU470" t="s">
        <v>44</v>
      </c>
      <c r="BV470" t="s">
        <v>45</v>
      </c>
      <c r="BW470">
        <v>13890</v>
      </c>
      <c r="BX470">
        <v>-6.3092490999999997</v>
      </c>
      <c r="BY470">
        <v>106.9033981</v>
      </c>
      <c r="BZ470">
        <v>165.52930596772575</v>
      </c>
    </row>
    <row r="471" spans="1:78" x14ac:dyDescent="0.25">
      <c r="A471" t="str">
        <f t="shared" si="109"/>
        <v>Kota Jakarta Timur13910</v>
      </c>
      <c r="B471" s="20" t="s">
        <v>45</v>
      </c>
      <c r="C471">
        <v>13910</v>
      </c>
      <c r="D471" s="21">
        <v>170.42912497769561</v>
      </c>
      <c r="E471" s="21">
        <v>166.24958927491977</v>
      </c>
      <c r="F471" s="23">
        <v>990000</v>
      </c>
      <c r="G471" s="23">
        <v>990000</v>
      </c>
      <c r="H471" t="s">
        <v>42</v>
      </c>
      <c r="I471" s="23">
        <v>990000</v>
      </c>
      <c r="J471" s="22"/>
      <c r="K471" t="s">
        <v>44</v>
      </c>
      <c r="L471" s="20" t="s">
        <v>45</v>
      </c>
      <c r="M471">
        <v>13910</v>
      </c>
      <c r="N471" s="21">
        <v>51.563734471080735</v>
      </c>
      <c r="O471" s="21">
        <v>11.576697136617518</v>
      </c>
      <c r="P471" t="s">
        <v>42</v>
      </c>
      <c r="Q471" t="s">
        <v>42</v>
      </c>
      <c r="X471" s="20" t="s">
        <v>71</v>
      </c>
      <c r="Y471">
        <v>43143</v>
      </c>
      <c r="Z471" t="str">
        <f t="shared" si="110"/>
        <v>Kota Sukabumi43143</v>
      </c>
      <c r="AB471">
        <v>16680</v>
      </c>
      <c r="AC471" t="str">
        <f t="shared" si="108"/>
        <v/>
      </c>
      <c r="AD471" t="str">
        <f t="shared" si="108"/>
        <v/>
      </c>
      <c r="AE471" t="str">
        <f t="shared" si="108"/>
        <v/>
      </c>
      <c r="AF471" t="str">
        <f t="shared" si="108"/>
        <v/>
      </c>
      <c r="AG471" t="str">
        <f t="shared" si="108"/>
        <v/>
      </c>
      <c r="AH471" t="str">
        <f t="shared" si="108"/>
        <v/>
      </c>
      <c r="AI471" t="str">
        <f t="shared" si="108"/>
        <v/>
      </c>
      <c r="AJ471" t="str">
        <f t="shared" si="108"/>
        <v/>
      </c>
      <c r="AK471" t="str">
        <f t="shared" si="108"/>
        <v/>
      </c>
      <c r="AL471" t="str">
        <f t="shared" si="108"/>
        <v/>
      </c>
      <c r="AM471" t="str">
        <f t="shared" si="108"/>
        <v/>
      </c>
      <c r="AN471" t="str">
        <f t="shared" si="108"/>
        <v/>
      </c>
      <c r="AO471" t="str">
        <f t="shared" si="108"/>
        <v/>
      </c>
      <c r="AP471">
        <f t="shared" si="108"/>
        <v>16680</v>
      </c>
      <c r="AQ471" t="str">
        <f t="shared" si="108"/>
        <v/>
      </c>
      <c r="AR471" t="str">
        <f t="shared" si="108"/>
        <v/>
      </c>
      <c r="AS471" t="str">
        <f t="shared" si="107"/>
        <v/>
      </c>
      <c r="AT471" t="str">
        <f t="shared" si="107"/>
        <v/>
      </c>
      <c r="AU471" t="str">
        <f t="shared" si="107"/>
        <v/>
      </c>
      <c r="AV471" t="str">
        <f t="shared" si="107"/>
        <v/>
      </c>
      <c r="AW471" t="str">
        <f t="shared" si="107"/>
        <v/>
      </c>
      <c r="AX471" t="str">
        <f t="shared" si="107"/>
        <v/>
      </c>
      <c r="AY471" t="str">
        <f t="shared" si="107"/>
        <v/>
      </c>
      <c r="AZ471" t="str">
        <f t="shared" si="107"/>
        <v/>
      </c>
      <c r="BA471" t="str">
        <f t="shared" si="107"/>
        <v/>
      </c>
      <c r="BB471" t="str">
        <f t="shared" si="107"/>
        <v/>
      </c>
      <c r="BC471" t="str">
        <f t="shared" si="107"/>
        <v/>
      </c>
      <c r="BD471" t="str">
        <f t="shared" si="107"/>
        <v/>
      </c>
      <c r="BE471" t="str">
        <f t="shared" si="107"/>
        <v/>
      </c>
      <c r="BF471" t="str">
        <f t="shared" si="107"/>
        <v/>
      </c>
      <c r="BG471" t="str">
        <f t="shared" si="107"/>
        <v/>
      </c>
      <c r="BH471" t="str">
        <f t="shared" si="106"/>
        <v/>
      </c>
      <c r="BI471" t="str">
        <f t="shared" si="106"/>
        <v/>
      </c>
      <c r="BJ471" t="str">
        <f t="shared" si="106"/>
        <v/>
      </c>
      <c r="BK471" t="str">
        <f t="shared" si="106"/>
        <v/>
      </c>
      <c r="BL471" t="str">
        <f t="shared" si="106"/>
        <v/>
      </c>
      <c r="BM471" t="str">
        <f t="shared" ref="BM471:BQ471" si="111">IFERROR(IF(MATCH(BM$11&amp;$AB471,$Z$12:$Z$1468,0)&gt;0,$AB471,""),"")</f>
        <v/>
      </c>
      <c r="BN471" t="str">
        <f t="shared" si="111"/>
        <v/>
      </c>
      <c r="BO471" t="str">
        <f t="shared" si="111"/>
        <v/>
      </c>
      <c r="BP471" t="str">
        <f t="shared" si="111"/>
        <v/>
      </c>
      <c r="BQ471" t="str">
        <f t="shared" si="111"/>
        <v/>
      </c>
      <c r="BU471" t="s">
        <v>44</v>
      </c>
      <c r="BV471" t="s">
        <v>45</v>
      </c>
      <c r="BW471">
        <v>13910</v>
      </c>
      <c r="BX471">
        <v>-6.1773344000000003</v>
      </c>
      <c r="BY471">
        <v>106.9535691</v>
      </c>
      <c r="BZ471">
        <v>176.49238180637201</v>
      </c>
    </row>
    <row r="472" spans="1:78" x14ac:dyDescent="0.25">
      <c r="A472" t="str">
        <f t="shared" si="109"/>
        <v>Kota Jakarta Timur13920</v>
      </c>
      <c r="B472" s="20" t="s">
        <v>45</v>
      </c>
      <c r="C472">
        <v>13920</v>
      </c>
      <c r="D472" s="21">
        <v>173.02320153732342</v>
      </c>
      <c r="E472" s="21">
        <v>168.58998537865486</v>
      </c>
      <c r="F472" s="23">
        <v>1005000</v>
      </c>
      <c r="G472" s="23">
        <v>1005000</v>
      </c>
      <c r="H472" t="s">
        <v>42</v>
      </c>
      <c r="I472" s="23">
        <v>1005000</v>
      </c>
      <c r="J472" s="22"/>
      <c r="K472" t="s">
        <v>44</v>
      </c>
      <c r="L472" s="20" t="s">
        <v>45</v>
      </c>
      <c r="M472">
        <v>13920</v>
      </c>
      <c r="N472" s="21">
        <v>48.815809768903151</v>
      </c>
      <c r="O472" s="21">
        <v>11.753741411792891</v>
      </c>
      <c r="P472" t="s">
        <v>42</v>
      </c>
      <c r="Q472" t="s">
        <v>42</v>
      </c>
      <c r="X472" s="20" t="s">
        <v>71</v>
      </c>
      <c r="Y472">
        <v>43111</v>
      </c>
      <c r="Z472" t="str">
        <f t="shared" si="110"/>
        <v>Kota Sukabumi43111</v>
      </c>
      <c r="AB472">
        <v>16710</v>
      </c>
      <c r="AC472" t="str">
        <f t="shared" si="108"/>
        <v/>
      </c>
      <c r="AD472" t="str">
        <f t="shared" si="108"/>
        <v/>
      </c>
      <c r="AE472" t="str">
        <f t="shared" si="108"/>
        <v/>
      </c>
      <c r="AF472" t="str">
        <f t="shared" si="108"/>
        <v/>
      </c>
      <c r="AG472" t="str">
        <f t="shared" si="108"/>
        <v/>
      </c>
      <c r="AH472" t="str">
        <f t="shared" si="108"/>
        <v/>
      </c>
      <c r="AI472" t="str">
        <f t="shared" si="108"/>
        <v/>
      </c>
      <c r="AJ472" t="str">
        <f t="shared" si="108"/>
        <v/>
      </c>
      <c r="AK472" t="str">
        <f t="shared" si="108"/>
        <v/>
      </c>
      <c r="AL472" t="str">
        <f t="shared" si="108"/>
        <v/>
      </c>
      <c r="AM472" t="str">
        <f t="shared" si="108"/>
        <v/>
      </c>
      <c r="AN472" t="str">
        <f t="shared" si="108"/>
        <v/>
      </c>
      <c r="AO472" t="str">
        <f t="shared" si="108"/>
        <v/>
      </c>
      <c r="AP472">
        <f t="shared" si="108"/>
        <v>16710</v>
      </c>
      <c r="AQ472" t="str">
        <f t="shared" si="108"/>
        <v/>
      </c>
      <c r="AR472" t="str">
        <f t="shared" si="108"/>
        <v/>
      </c>
      <c r="AS472" t="str">
        <f t="shared" si="107"/>
        <v/>
      </c>
      <c r="AT472" t="str">
        <f t="shared" si="107"/>
        <v/>
      </c>
      <c r="AU472" t="str">
        <f t="shared" si="107"/>
        <v/>
      </c>
      <c r="AV472" t="str">
        <f t="shared" si="107"/>
        <v/>
      </c>
      <c r="AW472" t="str">
        <f t="shared" si="107"/>
        <v/>
      </c>
      <c r="AX472" t="str">
        <f t="shared" si="107"/>
        <v/>
      </c>
      <c r="AY472" t="str">
        <f t="shared" si="107"/>
        <v/>
      </c>
      <c r="AZ472" t="str">
        <f t="shared" si="107"/>
        <v/>
      </c>
      <c r="BA472" t="str">
        <f t="shared" si="107"/>
        <v/>
      </c>
      <c r="BB472" t="str">
        <f t="shared" si="107"/>
        <v/>
      </c>
      <c r="BC472" t="str">
        <f t="shared" si="107"/>
        <v/>
      </c>
      <c r="BD472" t="str">
        <f t="shared" si="107"/>
        <v/>
      </c>
      <c r="BE472" t="str">
        <f t="shared" si="107"/>
        <v/>
      </c>
      <c r="BF472" t="str">
        <f t="shared" si="107"/>
        <v/>
      </c>
      <c r="BG472" t="str">
        <f t="shared" si="107"/>
        <v/>
      </c>
      <c r="BH472" t="str">
        <f t="shared" ref="BH472:BQ497" si="112">IFERROR(IF(MATCH(BH$11&amp;$AB472,$Z$12:$Z$1468,0)&gt;0,$AB472,""),"")</f>
        <v/>
      </c>
      <c r="BI472" t="str">
        <f t="shared" si="112"/>
        <v/>
      </c>
      <c r="BJ472" t="str">
        <f t="shared" si="112"/>
        <v/>
      </c>
      <c r="BK472" t="str">
        <f t="shared" si="112"/>
        <v/>
      </c>
      <c r="BL472" t="str">
        <f t="shared" si="112"/>
        <v/>
      </c>
      <c r="BM472" t="str">
        <f t="shared" si="112"/>
        <v/>
      </c>
      <c r="BN472" t="str">
        <f t="shared" si="112"/>
        <v/>
      </c>
      <c r="BO472" t="str">
        <f t="shared" si="112"/>
        <v/>
      </c>
      <c r="BP472" t="str">
        <f t="shared" si="112"/>
        <v/>
      </c>
      <c r="BQ472" t="str">
        <f t="shared" si="112"/>
        <v/>
      </c>
      <c r="BU472" t="s">
        <v>44</v>
      </c>
      <c r="BV472" t="s">
        <v>45</v>
      </c>
      <c r="BW472">
        <v>13920</v>
      </c>
      <c r="BX472">
        <v>-6.1860472</v>
      </c>
      <c r="BY472">
        <v>106.9211043</v>
      </c>
      <c r="BZ472">
        <v>178.74206875999289</v>
      </c>
    </row>
    <row r="473" spans="1:78" x14ac:dyDescent="0.25">
      <c r="A473" t="str">
        <f t="shared" si="109"/>
        <v>Kota Jakarta Timur13930</v>
      </c>
      <c r="B473" s="20" t="s">
        <v>45</v>
      </c>
      <c r="C473">
        <v>13930</v>
      </c>
      <c r="D473" s="21">
        <v>171.84555289863076</v>
      </c>
      <c r="E473" s="21">
        <v>167.28880842470747</v>
      </c>
      <c r="F473" s="23">
        <v>995000</v>
      </c>
      <c r="G473" s="23">
        <v>995000</v>
      </c>
      <c r="H473" t="s">
        <v>42</v>
      </c>
      <c r="I473" s="23">
        <v>995000</v>
      </c>
      <c r="J473" s="22"/>
      <c r="K473" t="s">
        <v>44</v>
      </c>
      <c r="L473" s="20" t="s">
        <v>45</v>
      </c>
      <c r="M473">
        <v>13930</v>
      </c>
      <c r="N473" s="21">
        <v>46.087628615167176</v>
      </c>
      <c r="O473" s="21">
        <v>10.259666460157399</v>
      </c>
      <c r="P473" t="s">
        <v>42</v>
      </c>
      <c r="Q473" t="s">
        <v>42</v>
      </c>
      <c r="X473" s="20" t="s">
        <v>71</v>
      </c>
      <c r="Y473">
        <v>43141</v>
      </c>
      <c r="Z473" t="str">
        <f t="shared" si="110"/>
        <v>Kota Sukabumi43141</v>
      </c>
      <c r="AB473">
        <v>16720</v>
      </c>
      <c r="AC473" t="str">
        <f t="shared" si="108"/>
        <v/>
      </c>
      <c r="AD473" t="str">
        <f t="shared" si="108"/>
        <v/>
      </c>
      <c r="AE473" t="str">
        <f t="shared" si="108"/>
        <v/>
      </c>
      <c r="AF473" t="str">
        <f t="shared" si="108"/>
        <v/>
      </c>
      <c r="AG473" t="str">
        <f t="shared" si="108"/>
        <v/>
      </c>
      <c r="AH473" t="str">
        <f t="shared" si="108"/>
        <v/>
      </c>
      <c r="AI473" t="str">
        <f t="shared" si="108"/>
        <v/>
      </c>
      <c r="AJ473" t="str">
        <f t="shared" si="108"/>
        <v/>
      </c>
      <c r="AK473" t="str">
        <f t="shared" si="108"/>
        <v/>
      </c>
      <c r="AL473" t="str">
        <f t="shared" si="108"/>
        <v/>
      </c>
      <c r="AM473" t="str">
        <f t="shared" si="108"/>
        <v/>
      </c>
      <c r="AN473" t="str">
        <f t="shared" si="108"/>
        <v/>
      </c>
      <c r="AO473" t="str">
        <f t="shared" si="108"/>
        <v/>
      </c>
      <c r="AP473">
        <f t="shared" si="108"/>
        <v>16720</v>
      </c>
      <c r="AQ473" t="str">
        <f t="shared" si="108"/>
        <v/>
      </c>
      <c r="AR473" t="str">
        <f t="shared" ref="AR473:BG488" si="113">IFERROR(IF(MATCH(AR$11&amp;$AB473,$Z$12:$Z$1468,0)&gt;0,$AB473,""),"")</f>
        <v/>
      </c>
      <c r="AS473" t="str">
        <f t="shared" si="113"/>
        <v/>
      </c>
      <c r="AT473" t="str">
        <f t="shared" si="113"/>
        <v/>
      </c>
      <c r="AU473" t="str">
        <f t="shared" si="113"/>
        <v/>
      </c>
      <c r="AV473" t="str">
        <f t="shared" si="113"/>
        <v/>
      </c>
      <c r="AW473" t="str">
        <f t="shared" si="113"/>
        <v/>
      </c>
      <c r="AX473" t="str">
        <f t="shared" si="113"/>
        <v/>
      </c>
      <c r="AY473" t="str">
        <f t="shared" si="113"/>
        <v/>
      </c>
      <c r="AZ473" t="str">
        <f t="shared" si="113"/>
        <v/>
      </c>
      <c r="BA473" t="str">
        <f t="shared" si="113"/>
        <v/>
      </c>
      <c r="BB473" t="str">
        <f t="shared" si="113"/>
        <v/>
      </c>
      <c r="BC473" t="str">
        <f t="shared" si="113"/>
        <v/>
      </c>
      <c r="BD473" t="str">
        <f t="shared" si="113"/>
        <v/>
      </c>
      <c r="BE473" t="str">
        <f t="shared" si="113"/>
        <v/>
      </c>
      <c r="BF473" t="str">
        <f t="shared" si="113"/>
        <v/>
      </c>
      <c r="BG473" t="str">
        <f t="shared" si="113"/>
        <v/>
      </c>
      <c r="BH473" t="str">
        <f t="shared" si="112"/>
        <v/>
      </c>
      <c r="BI473" t="str">
        <f t="shared" si="112"/>
        <v/>
      </c>
      <c r="BJ473" t="str">
        <f t="shared" si="112"/>
        <v/>
      </c>
      <c r="BK473" t="str">
        <f t="shared" si="112"/>
        <v/>
      </c>
      <c r="BL473" t="str">
        <f t="shared" si="112"/>
        <v/>
      </c>
      <c r="BM473" t="str">
        <f t="shared" si="112"/>
        <v/>
      </c>
      <c r="BN473" t="str">
        <f t="shared" si="112"/>
        <v/>
      </c>
      <c r="BO473" t="str">
        <f t="shared" si="112"/>
        <v/>
      </c>
      <c r="BP473" t="str">
        <f t="shared" si="112"/>
        <v/>
      </c>
      <c r="BQ473" t="str">
        <f t="shared" si="112"/>
        <v/>
      </c>
      <c r="BU473" t="s">
        <v>44</v>
      </c>
      <c r="BV473" t="s">
        <v>45</v>
      </c>
      <c r="BW473">
        <v>13930</v>
      </c>
      <c r="BX473">
        <v>-6.2015529000000003</v>
      </c>
      <c r="BY473">
        <v>106.9152021</v>
      </c>
      <c r="BZ473">
        <v>177.39459966071149</v>
      </c>
    </row>
    <row r="474" spans="1:78" x14ac:dyDescent="0.25">
      <c r="A474" t="str">
        <f t="shared" si="109"/>
        <v>Kota Jakarta Timur13940</v>
      </c>
      <c r="B474" s="20" t="s">
        <v>45</v>
      </c>
      <c r="C474">
        <v>13940</v>
      </c>
      <c r="D474" s="21">
        <v>169.25696899406529</v>
      </c>
      <c r="E474" s="21">
        <v>164.78315481288757</v>
      </c>
      <c r="F474" s="23">
        <v>985000</v>
      </c>
      <c r="G474" s="23">
        <v>985000</v>
      </c>
      <c r="H474" t="s">
        <v>42</v>
      </c>
      <c r="I474" s="23">
        <v>985000</v>
      </c>
      <c r="J474" s="22"/>
      <c r="K474" t="s">
        <v>44</v>
      </c>
      <c r="L474" s="20" t="s">
        <v>45</v>
      </c>
      <c r="M474">
        <v>13940</v>
      </c>
      <c r="N474" s="21">
        <v>46.00990233245691</v>
      </c>
      <c r="O474" s="21">
        <v>7.8814870674191173</v>
      </c>
      <c r="P474" t="s">
        <v>42</v>
      </c>
      <c r="Q474" t="s">
        <v>42</v>
      </c>
      <c r="X474" s="20" t="s">
        <v>71</v>
      </c>
      <c r="Y474">
        <v>43166</v>
      </c>
      <c r="Z474" t="str">
        <f t="shared" si="110"/>
        <v>Kota Sukabumi43166</v>
      </c>
      <c r="AB474">
        <v>16730</v>
      </c>
      <c r="AC474" t="str">
        <f t="shared" ref="AC474:AR489" si="114">IFERROR(IF(MATCH(AC$11&amp;$AB474,$Z$12:$Z$1468,0)&gt;0,$AB474,""),"")</f>
        <v/>
      </c>
      <c r="AD474" t="str">
        <f t="shared" si="114"/>
        <v/>
      </c>
      <c r="AE474" t="str">
        <f t="shared" si="114"/>
        <v/>
      </c>
      <c r="AF474" t="str">
        <f t="shared" si="114"/>
        <v/>
      </c>
      <c r="AG474" t="str">
        <f t="shared" si="114"/>
        <v/>
      </c>
      <c r="AH474" t="str">
        <f t="shared" si="114"/>
        <v/>
      </c>
      <c r="AI474" t="str">
        <f t="shared" si="114"/>
        <v/>
      </c>
      <c r="AJ474" t="str">
        <f t="shared" si="114"/>
        <v/>
      </c>
      <c r="AK474" t="str">
        <f t="shared" si="114"/>
        <v/>
      </c>
      <c r="AL474" t="str">
        <f t="shared" si="114"/>
        <v/>
      </c>
      <c r="AM474" t="str">
        <f t="shared" si="114"/>
        <v/>
      </c>
      <c r="AN474" t="str">
        <f t="shared" si="114"/>
        <v/>
      </c>
      <c r="AO474" t="str">
        <f t="shared" si="114"/>
        <v/>
      </c>
      <c r="AP474">
        <f t="shared" si="114"/>
        <v>16730</v>
      </c>
      <c r="AQ474" t="str">
        <f t="shared" si="114"/>
        <v/>
      </c>
      <c r="AR474" t="str">
        <f t="shared" si="114"/>
        <v/>
      </c>
      <c r="AS474" t="str">
        <f t="shared" si="113"/>
        <v/>
      </c>
      <c r="AT474" t="str">
        <f t="shared" si="113"/>
        <v/>
      </c>
      <c r="AU474" t="str">
        <f t="shared" si="113"/>
        <v/>
      </c>
      <c r="AV474" t="str">
        <f t="shared" si="113"/>
        <v/>
      </c>
      <c r="AW474" t="str">
        <f t="shared" si="113"/>
        <v/>
      </c>
      <c r="AX474" t="str">
        <f t="shared" si="113"/>
        <v/>
      </c>
      <c r="AY474" t="str">
        <f t="shared" si="113"/>
        <v/>
      </c>
      <c r="AZ474" t="str">
        <f t="shared" si="113"/>
        <v/>
      </c>
      <c r="BA474" t="str">
        <f t="shared" si="113"/>
        <v/>
      </c>
      <c r="BB474" t="str">
        <f t="shared" si="113"/>
        <v/>
      </c>
      <c r="BC474" t="str">
        <f t="shared" si="113"/>
        <v/>
      </c>
      <c r="BD474" t="str">
        <f t="shared" si="113"/>
        <v/>
      </c>
      <c r="BE474" t="str">
        <f t="shared" si="113"/>
        <v/>
      </c>
      <c r="BF474" t="str">
        <f t="shared" si="113"/>
        <v/>
      </c>
      <c r="BG474" t="str">
        <f t="shared" si="113"/>
        <v/>
      </c>
      <c r="BH474" t="str">
        <f t="shared" si="112"/>
        <v/>
      </c>
      <c r="BI474" t="str">
        <f t="shared" si="112"/>
        <v/>
      </c>
      <c r="BJ474" t="str">
        <f t="shared" si="112"/>
        <v/>
      </c>
      <c r="BK474" t="str">
        <f t="shared" si="112"/>
        <v/>
      </c>
      <c r="BL474" t="str">
        <f t="shared" si="112"/>
        <v/>
      </c>
      <c r="BM474" t="str">
        <f t="shared" si="112"/>
        <v/>
      </c>
      <c r="BN474" t="str">
        <f t="shared" si="112"/>
        <v/>
      </c>
      <c r="BO474" t="str">
        <f t="shared" si="112"/>
        <v/>
      </c>
      <c r="BP474" t="str">
        <f t="shared" si="112"/>
        <v/>
      </c>
      <c r="BQ474" t="str">
        <f t="shared" si="112"/>
        <v/>
      </c>
      <c r="BU474" t="s">
        <v>44</v>
      </c>
      <c r="BV474" t="s">
        <v>45</v>
      </c>
      <c r="BW474">
        <v>13940</v>
      </c>
      <c r="BX474">
        <v>-6.2060791999999996</v>
      </c>
      <c r="BY474">
        <v>106.9329091</v>
      </c>
      <c r="BZ474">
        <v>174.92254554512724</v>
      </c>
    </row>
    <row r="475" spans="1:78" x14ac:dyDescent="0.25">
      <c r="A475" t="str">
        <f t="shared" si="109"/>
        <v>Kota Jakarta Timur13950</v>
      </c>
      <c r="B475" s="20" t="s">
        <v>45</v>
      </c>
      <c r="C475">
        <v>13950</v>
      </c>
      <c r="D475" s="21">
        <v>167.9243760859884</v>
      </c>
      <c r="E475" s="21">
        <v>163.5953642451976</v>
      </c>
      <c r="F475" s="23">
        <v>975000</v>
      </c>
      <c r="G475" s="23">
        <v>975000</v>
      </c>
      <c r="H475" t="s">
        <v>42</v>
      </c>
      <c r="I475" s="23">
        <v>975000</v>
      </c>
      <c r="J475" s="22"/>
      <c r="K475" t="s">
        <v>44</v>
      </c>
      <c r="L475" s="20" t="s">
        <v>45</v>
      </c>
      <c r="M475">
        <v>13950</v>
      </c>
      <c r="N475" s="21">
        <v>47.748799285816418</v>
      </c>
      <c r="O475" s="21">
        <v>7.7928408495743362</v>
      </c>
      <c r="P475" t="s">
        <v>42</v>
      </c>
      <c r="Q475" t="s">
        <v>42</v>
      </c>
      <c r="X475" s="20" t="s">
        <v>71</v>
      </c>
      <c r="Y475">
        <v>43133</v>
      </c>
      <c r="Z475" t="str">
        <f t="shared" si="110"/>
        <v>Kota Sukabumi43133</v>
      </c>
      <c r="AB475">
        <v>16740</v>
      </c>
      <c r="AC475" t="str">
        <f t="shared" si="114"/>
        <v/>
      </c>
      <c r="AD475" t="str">
        <f t="shared" si="114"/>
        <v/>
      </c>
      <c r="AE475" t="str">
        <f t="shared" si="114"/>
        <v/>
      </c>
      <c r="AF475" t="str">
        <f t="shared" si="114"/>
        <v/>
      </c>
      <c r="AG475" t="str">
        <f t="shared" si="114"/>
        <v/>
      </c>
      <c r="AH475" t="str">
        <f t="shared" si="114"/>
        <v/>
      </c>
      <c r="AI475" t="str">
        <f t="shared" si="114"/>
        <v/>
      </c>
      <c r="AJ475" t="str">
        <f t="shared" si="114"/>
        <v/>
      </c>
      <c r="AK475" t="str">
        <f t="shared" si="114"/>
        <v/>
      </c>
      <c r="AL475" t="str">
        <f t="shared" si="114"/>
        <v/>
      </c>
      <c r="AM475" t="str">
        <f t="shared" si="114"/>
        <v/>
      </c>
      <c r="AN475" t="str">
        <f t="shared" si="114"/>
        <v/>
      </c>
      <c r="AO475" t="str">
        <f t="shared" si="114"/>
        <v/>
      </c>
      <c r="AP475">
        <f t="shared" si="114"/>
        <v>16740</v>
      </c>
      <c r="AQ475" t="str">
        <f t="shared" si="114"/>
        <v/>
      </c>
      <c r="AR475" t="str">
        <f t="shared" si="114"/>
        <v/>
      </c>
      <c r="AS475" t="str">
        <f t="shared" si="113"/>
        <v/>
      </c>
      <c r="AT475" t="str">
        <f t="shared" si="113"/>
        <v/>
      </c>
      <c r="AU475" t="str">
        <f t="shared" si="113"/>
        <v/>
      </c>
      <c r="AV475" t="str">
        <f t="shared" si="113"/>
        <v/>
      </c>
      <c r="AW475" t="str">
        <f t="shared" si="113"/>
        <v/>
      </c>
      <c r="AX475" t="str">
        <f t="shared" si="113"/>
        <v/>
      </c>
      <c r="AY475" t="str">
        <f t="shared" si="113"/>
        <v/>
      </c>
      <c r="AZ475" t="str">
        <f t="shared" si="113"/>
        <v/>
      </c>
      <c r="BA475" t="str">
        <f t="shared" si="113"/>
        <v/>
      </c>
      <c r="BB475" t="str">
        <f t="shared" si="113"/>
        <v/>
      </c>
      <c r="BC475" t="str">
        <f t="shared" si="113"/>
        <v/>
      </c>
      <c r="BD475" t="str">
        <f t="shared" si="113"/>
        <v/>
      </c>
      <c r="BE475" t="str">
        <f t="shared" si="113"/>
        <v/>
      </c>
      <c r="BF475" t="str">
        <f t="shared" si="113"/>
        <v/>
      </c>
      <c r="BG475" t="str">
        <f t="shared" si="113"/>
        <v/>
      </c>
      <c r="BH475" t="str">
        <f t="shared" si="112"/>
        <v/>
      </c>
      <c r="BI475" t="str">
        <f t="shared" si="112"/>
        <v/>
      </c>
      <c r="BJ475" t="str">
        <f t="shared" si="112"/>
        <v/>
      </c>
      <c r="BK475" t="str">
        <f t="shared" si="112"/>
        <v/>
      </c>
      <c r="BL475" t="str">
        <f t="shared" si="112"/>
        <v/>
      </c>
      <c r="BM475" t="str">
        <f t="shared" si="112"/>
        <v/>
      </c>
      <c r="BN475" t="str">
        <f t="shared" si="112"/>
        <v/>
      </c>
      <c r="BO475" t="str">
        <f t="shared" si="112"/>
        <v/>
      </c>
      <c r="BP475" t="str">
        <f t="shared" si="112"/>
        <v/>
      </c>
      <c r="BQ475" t="str">
        <f t="shared" si="112"/>
        <v/>
      </c>
      <c r="BU475" t="s">
        <v>44</v>
      </c>
      <c r="BV475" t="s">
        <v>45</v>
      </c>
      <c r="BW475">
        <v>13950</v>
      </c>
      <c r="BX475">
        <v>-6.2003950000000003</v>
      </c>
      <c r="BY475">
        <v>106.95061750000001</v>
      </c>
      <c r="BZ475">
        <v>173.78851823798342</v>
      </c>
    </row>
    <row r="476" spans="1:78" x14ac:dyDescent="0.25">
      <c r="A476" t="str">
        <f t="shared" si="109"/>
        <v>Kota Jakarta Timur13960</v>
      </c>
      <c r="B476" s="20" t="s">
        <v>45</v>
      </c>
      <c r="C476">
        <v>13960</v>
      </c>
      <c r="D476" s="21">
        <v>167.90571004664463</v>
      </c>
      <c r="E476" s="21">
        <v>163.78284128213681</v>
      </c>
      <c r="F476" s="23">
        <v>975000</v>
      </c>
      <c r="G476" s="23">
        <v>975000</v>
      </c>
      <c r="H476" t="s">
        <v>42</v>
      </c>
      <c r="I476" s="23">
        <v>975000</v>
      </c>
      <c r="J476" s="22"/>
      <c r="K476" t="s">
        <v>44</v>
      </c>
      <c r="L476" s="20" t="s">
        <v>45</v>
      </c>
      <c r="M476">
        <v>13960</v>
      </c>
      <c r="N476" s="21">
        <v>51.213131363153671</v>
      </c>
      <c r="O476" s="21">
        <v>10.524450855946167</v>
      </c>
      <c r="P476" t="s">
        <v>42</v>
      </c>
      <c r="Q476" t="s">
        <v>42</v>
      </c>
      <c r="X476" s="20" t="s">
        <v>48</v>
      </c>
      <c r="Y476">
        <v>16830</v>
      </c>
      <c r="Z476" t="str">
        <f t="shared" si="110"/>
        <v>Kab. Bogor16830</v>
      </c>
      <c r="AB476">
        <v>16750</v>
      </c>
      <c r="AC476" t="str">
        <f t="shared" si="114"/>
        <v/>
      </c>
      <c r="AD476" t="str">
        <f t="shared" si="114"/>
        <v/>
      </c>
      <c r="AE476" t="str">
        <f t="shared" si="114"/>
        <v/>
      </c>
      <c r="AF476" t="str">
        <f t="shared" si="114"/>
        <v/>
      </c>
      <c r="AG476" t="str">
        <f t="shared" si="114"/>
        <v/>
      </c>
      <c r="AH476" t="str">
        <f t="shared" si="114"/>
        <v/>
      </c>
      <c r="AI476" t="str">
        <f t="shared" si="114"/>
        <v/>
      </c>
      <c r="AJ476" t="str">
        <f t="shared" si="114"/>
        <v/>
      </c>
      <c r="AK476" t="str">
        <f t="shared" si="114"/>
        <v/>
      </c>
      <c r="AL476" t="str">
        <f t="shared" si="114"/>
        <v/>
      </c>
      <c r="AM476" t="str">
        <f t="shared" si="114"/>
        <v/>
      </c>
      <c r="AN476" t="str">
        <f t="shared" si="114"/>
        <v/>
      </c>
      <c r="AO476" t="str">
        <f t="shared" si="114"/>
        <v/>
      </c>
      <c r="AP476">
        <f t="shared" si="114"/>
        <v>16750</v>
      </c>
      <c r="AQ476" t="str">
        <f t="shared" si="114"/>
        <v/>
      </c>
      <c r="AR476" t="str">
        <f t="shared" si="114"/>
        <v/>
      </c>
      <c r="AS476" t="str">
        <f t="shared" si="113"/>
        <v/>
      </c>
      <c r="AT476" t="str">
        <f t="shared" si="113"/>
        <v/>
      </c>
      <c r="AU476" t="str">
        <f t="shared" si="113"/>
        <v/>
      </c>
      <c r="AV476" t="str">
        <f t="shared" si="113"/>
        <v/>
      </c>
      <c r="AW476" t="str">
        <f t="shared" si="113"/>
        <v/>
      </c>
      <c r="AX476" t="str">
        <f t="shared" si="113"/>
        <v/>
      </c>
      <c r="AY476" t="str">
        <f t="shared" si="113"/>
        <v/>
      </c>
      <c r="AZ476" t="str">
        <f t="shared" si="113"/>
        <v/>
      </c>
      <c r="BA476" t="str">
        <f t="shared" si="113"/>
        <v/>
      </c>
      <c r="BB476" t="str">
        <f t="shared" si="113"/>
        <v/>
      </c>
      <c r="BC476" t="str">
        <f t="shared" si="113"/>
        <v/>
      </c>
      <c r="BD476" t="str">
        <f t="shared" si="113"/>
        <v/>
      </c>
      <c r="BE476" t="str">
        <f t="shared" si="113"/>
        <v/>
      </c>
      <c r="BF476" t="str">
        <f t="shared" si="113"/>
        <v/>
      </c>
      <c r="BG476" t="str">
        <f t="shared" si="113"/>
        <v/>
      </c>
      <c r="BH476" t="str">
        <f t="shared" si="112"/>
        <v/>
      </c>
      <c r="BI476" t="str">
        <f t="shared" si="112"/>
        <v/>
      </c>
      <c r="BJ476" t="str">
        <f t="shared" si="112"/>
        <v/>
      </c>
      <c r="BK476" t="str">
        <f t="shared" si="112"/>
        <v/>
      </c>
      <c r="BL476" t="str">
        <f t="shared" si="112"/>
        <v/>
      </c>
      <c r="BM476" t="str">
        <f t="shared" si="112"/>
        <v/>
      </c>
      <c r="BN476" t="str">
        <f t="shared" si="112"/>
        <v/>
      </c>
      <c r="BO476" t="str">
        <f t="shared" si="112"/>
        <v/>
      </c>
      <c r="BP476" t="str">
        <f t="shared" si="112"/>
        <v/>
      </c>
      <c r="BQ476" t="str">
        <f t="shared" si="112"/>
        <v/>
      </c>
      <c r="BU476" t="s">
        <v>44</v>
      </c>
      <c r="BV476" t="s">
        <v>45</v>
      </c>
      <c r="BW476">
        <v>13960</v>
      </c>
      <c r="BX476">
        <v>-6.1845059999999998</v>
      </c>
      <c r="BY476">
        <v>106.9683273</v>
      </c>
      <c r="BZ476">
        <v>174.0456493971426</v>
      </c>
    </row>
    <row r="477" spans="1:78" x14ac:dyDescent="0.25">
      <c r="A477" t="str">
        <f t="shared" si="109"/>
        <v>Kota Jakarta Utara14110</v>
      </c>
      <c r="B477" s="20" t="s">
        <v>49</v>
      </c>
      <c r="C477">
        <v>14110</v>
      </c>
      <c r="D477" s="21">
        <v>183.72803280562059</v>
      </c>
      <c r="E477" s="21">
        <v>179.69417675690471</v>
      </c>
      <c r="F477" s="23">
        <v>1055000</v>
      </c>
      <c r="G477" s="23">
        <v>1055000</v>
      </c>
      <c r="H477" t="s">
        <v>42</v>
      </c>
      <c r="I477" s="23">
        <v>1055000</v>
      </c>
      <c r="J477" s="22"/>
      <c r="K477" t="s">
        <v>44</v>
      </c>
      <c r="L477" s="20" t="s">
        <v>49</v>
      </c>
      <c r="M477">
        <v>14110</v>
      </c>
      <c r="N477" s="21">
        <v>62.029650049070504</v>
      </c>
      <c r="O477" s="21">
        <v>24.692725789272167</v>
      </c>
      <c r="P477" t="s">
        <v>42</v>
      </c>
      <c r="Q477" t="s">
        <v>42</v>
      </c>
      <c r="X477" s="20" t="s">
        <v>68</v>
      </c>
      <c r="Y477">
        <v>46261</v>
      </c>
      <c r="Z477" t="str">
        <f t="shared" si="110"/>
        <v>Kab. Ciamis46261</v>
      </c>
      <c r="AB477">
        <v>16770</v>
      </c>
      <c r="AC477" t="str">
        <f t="shared" si="114"/>
        <v/>
      </c>
      <c r="AD477" t="str">
        <f t="shared" si="114"/>
        <v/>
      </c>
      <c r="AE477" t="str">
        <f t="shared" si="114"/>
        <v/>
      </c>
      <c r="AF477" t="str">
        <f t="shared" si="114"/>
        <v/>
      </c>
      <c r="AG477" t="str">
        <f t="shared" si="114"/>
        <v/>
      </c>
      <c r="AH477" t="str">
        <f t="shared" si="114"/>
        <v/>
      </c>
      <c r="AI477" t="str">
        <f t="shared" si="114"/>
        <v/>
      </c>
      <c r="AJ477" t="str">
        <f t="shared" si="114"/>
        <v/>
      </c>
      <c r="AK477" t="str">
        <f t="shared" si="114"/>
        <v/>
      </c>
      <c r="AL477" t="str">
        <f t="shared" si="114"/>
        <v/>
      </c>
      <c r="AM477" t="str">
        <f t="shared" si="114"/>
        <v/>
      </c>
      <c r="AN477" t="str">
        <f t="shared" si="114"/>
        <v/>
      </c>
      <c r="AO477" t="str">
        <f t="shared" si="114"/>
        <v/>
      </c>
      <c r="AP477">
        <f t="shared" si="114"/>
        <v>16770</v>
      </c>
      <c r="AQ477" t="str">
        <f t="shared" si="114"/>
        <v/>
      </c>
      <c r="AR477" t="str">
        <f t="shared" si="114"/>
        <v/>
      </c>
      <c r="AS477" t="str">
        <f t="shared" si="113"/>
        <v/>
      </c>
      <c r="AT477" t="str">
        <f t="shared" si="113"/>
        <v/>
      </c>
      <c r="AU477" t="str">
        <f t="shared" si="113"/>
        <v/>
      </c>
      <c r="AV477" t="str">
        <f t="shared" si="113"/>
        <v/>
      </c>
      <c r="AW477" t="str">
        <f t="shared" si="113"/>
        <v/>
      </c>
      <c r="AX477" t="str">
        <f t="shared" si="113"/>
        <v/>
      </c>
      <c r="AY477" t="str">
        <f t="shared" si="113"/>
        <v/>
      </c>
      <c r="AZ477" t="str">
        <f t="shared" si="113"/>
        <v/>
      </c>
      <c r="BA477" t="str">
        <f t="shared" si="113"/>
        <v/>
      </c>
      <c r="BB477" t="str">
        <f t="shared" si="113"/>
        <v/>
      </c>
      <c r="BC477" t="str">
        <f t="shared" si="113"/>
        <v/>
      </c>
      <c r="BD477" t="str">
        <f t="shared" si="113"/>
        <v/>
      </c>
      <c r="BE477" t="str">
        <f t="shared" si="113"/>
        <v/>
      </c>
      <c r="BF477" t="str">
        <f t="shared" si="113"/>
        <v/>
      </c>
      <c r="BG477" t="str">
        <f t="shared" si="113"/>
        <v/>
      </c>
      <c r="BH477" t="str">
        <f t="shared" si="112"/>
        <v/>
      </c>
      <c r="BI477" t="str">
        <f t="shared" si="112"/>
        <v/>
      </c>
      <c r="BJ477" t="str">
        <f t="shared" si="112"/>
        <v/>
      </c>
      <c r="BK477" t="str">
        <f t="shared" si="112"/>
        <v/>
      </c>
      <c r="BL477" t="str">
        <f t="shared" si="112"/>
        <v/>
      </c>
      <c r="BM477" t="str">
        <f t="shared" si="112"/>
        <v/>
      </c>
      <c r="BN477" t="str">
        <f t="shared" si="112"/>
        <v/>
      </c>
      <c r="BO477" t="str">
        <f t="shared" si="112"/>
        <v/>
      </c>
      <c r="BP477" t="str">
        <f t="shared" si="112"/>
        <v/>
      </c>
      <c r="BQ477" t="str">
        <f t="shared" si="112"/>
        <v/>
      </c>
      <c r="BU477" t="s">
        <v>44</v>
      </c>
      <c r="BV477" t="s">
        <v>49</v>
      </c>
      <c r="BW477">
        <v>14110</v>
      </c>
      <c r="BX477">
        <v>-6.104635</v>
      </c>
      <c r="BY477">
        <v>106.9152021</v>
      </c>
      <c r="BZ477">
        <v>189.97679407572184</v>
      </c>
    </row>
    <row r="478" spans="1:78" x14ac:dyDescent="0.25">
      <c r="A478" t="str">
        <f t="shared" si="109"/>
        <v>Kota Jakarta Utara14120</v>
      </c>
      <c r="B478" s="20" t="s">
        <v>49</v>
      </c>
      <c r="C478">
        <v>14120</v>
      </c>
      <c r="D478" s="21">
        <v>180.65515843837409</v>
      </c>
      <c r="E478" s="21">
        <v>176.77911775370515</v>
      </c>
      <c r="F478" s="23">
        <v>1040000</v>
      </c>
      <c r="G478" s="23">
        <v>1040000</v>
      </c>
      <c r="H478" t="s">
        <v>42</v>
      </c>
      <c r="I478" s="23">
        <v>1040000</v>
      </c>
      <c r="J478" s="22"/>
      <c r="K478" t="s">
        <v>44</v>
      </c>
      <c r="L478" s="20" t="s">
        <v>49</v>
      </c>
      <c r="M478">
        <v>14120</v>
      </c>
      <c r="N478" s="21">
        <v>62.533260820135695</v>
      </c>
      <c r="O478" s="21">
        <v>23.544690731943373</v>
      </c>
      <c r="P478" t="s">
        <v>42</v>
      </c>
      <c r="Q478" t="s">
        <v>42</v>
      </c>
      <c r="X478" s="20" t="s">
        <v>60</v>
      </c>
      <c r="Y478">
        <v>45257</v>
      </c>
      <c r="Z478" t="str">
        <f t="shared" si="110"/>
        <v>Kab. Indramayu45257</v>
      </c>
      <c r="AB478">
        <v>16810</v>
      </c>
      <c r="AC478" t="str">
        <f t="shared" si="114"/>
        <v/>
      </c>
      <c r="AD478" t="str">
        <f t="shared" si="114"/>
        <v/>
      </c>
      <c r="AE478" t="str">
        <f t="shared" si="114"/>
        <v/>
      </c>
      <c r="AF478" t="str">
        <f t="shared" si="114"/>
        <v/>
      </c>
      <c r="AG478" t="str">
        <f t="shared" si="114"/>
        <v/>
      </c>
      <c r="AH478" t="str">
        <f t="shared" si="114"/>
        <v/>
      </c>
      <c r="AI478" t="str">
        <f t="shared" si="114"/>
        <v/>
      </c>
      <c r="AJ478" t="str">
        <f t="shared" si="114"/>
        <v/>
      </c>
      <c r="AK478" t="str">
        <f t="shared" si="114"/>
        <v/>
      </c>
      <c r="AL478" t="str">
        <f t="shared" si="114"/>
        <v/>
      </c>
      <c r="AM478" t="str">
        <f t="shared" si="114"/>
        <v/>
      </c>
      <c r="AN478" t="str">
        <f t="shared" si="114"/>
        <v/>
      </c>
      <c r="AO478" t="str">
        <f t="shared" si="114"/>
        <v/>
      </c>
      <c r="AP478">
        <f t="shared" si="114"/>
        <v>16810</v>
      </c>
      <c r="AQ478" t="str">
        <f t="shared" si="114"/>
        <v/>
      </c>
      <c r="AR478" t="str">
        <f t="shared" si="114"/>
        <v/>
      </c>
      <c r="AS478" t="str">
        <f t="shared" si="113"/>
        <v/>
      </c>
      <c r="AT478" t="str">
        <f t="shared" si="113"/>
        <v/>
      </c>
      <c r="AU478" t="str">
        <f t="shared" si="113"/>
        <v/>
      </c>
      <c r="AV478" t="str">
        <f t="shared" si="113"/>
        <v/>
      </c>
      <c r="AW478" t="str">
        <f t="shared" si="113"/>
        <v/>
      </c>
      <c r="AX478" t="str">
        <f t="shared" si="113"/>
        <v/>
      </c>
      <c r="AY478" t="str">
        <f t="shared" si="113"/>
        <v/>
      </c>
      <c r="AZ478" t="str">
        <f t="shared" si="113"/>
        <v/>
      </c>
      <c r="BA478" t="str">
        <f t="shared" si="113"/>
        <v/>
      </c>
      <c r="BB478" t="str">
        <f t="shared" si="113"/>
        <v/>
      </c>
      <c r="BC478" t="str">
        <f t="shared" si="113"/>
        <v/>
      </c>
      <c r="BD478" t="str">
        <f t="shared" si="113"/>
        <v/>
      </c>
      <c r="BE478" t="str">
        <f t="shared" si="113"/>
        <v/>
      </c>
      <c r="BF478" t="str">
        <f t="shared" si="113"/>
        <v/>
      </c>
      <c r="BG478" t="str">
        <f t="shared" si="113"/>
        <v/>
      </c>
      <c r="BH478" t="str">
        <f t="shared" si="112"/>
        <v/>
      </c>
      <c r="BI478" t="str">
        <f t="shared" si="112"/>
        <v/>
      </c>
      <c r="BJ478" t="str">
        <f t="shared" si="112"/>
        <v/>
      </c>
      <c r="BK478" t="str">
        <f t="shared" si="112"/>
        <v/>
      </c>
      <c r="BL478" t="str">
        <f t="shared" si="112"/>
        <v/>
      </c>
      <c r="BM478" t="str">
        <f t="shared" si="112"/>
        <v/>
      </c>
      <c r="BN478" t="str">
        <f t="shared" si="112"/>
        <v/>
      </c>
      <c r="BO478" t="str">
        <f t="shared" si="112"/>
        <v/>
      </c>
      <c r="BP478" t="str">
        <f t="shared" si="112"/>
        <v/>
      </c>
      <c r="BQ478" t="str">
        <f t="shared" si="112"/>
        <v/>
      </c>
      <c r="BU478" t="s">
        <v>44</v>
      </c>
      <c r="BV478" t="s">
        <v>49</v>
      </c>
      <c r="BW478">
        <v>14120</v>
      </c>
      <c r="BX478">
        <v>-6.1063283000000004</v>
      </c>
      <c r="BY478">
        <v>106.9417632</v>
      </c>
      <c r="BZ478">
        <v>187.11069989455737</v>
      </c>
    </row>
    <row r="479" spans="1:78" x14ac:dyDescent="0.25">
      <c r="A479" t="str">
        <f t="shared" si="109"/>
        <v>Kota Jakarta Utara14130</v>
      </c>
      <c r="B479" s="20" t="s">
        <v>49</v>
      </c>
      <c r="C479">
        <v>14130</v>
      </c>
      <c r="D479" s="21">
        <v>179.29554727872369</v>
      </c>
      <c r="E479" s="21">
        <v>175.23707468863842</v>
      </c>
      <c r="F479" s="23">
        <v>1035000</v>
      </c>
      <c r="G479" s="23">
        <v>1035000</v>
      </c>
      <c r="H479" t="s">
        <v>42</v>
      </c>
      <c r="I479" s="23">
        <v>1035000</v>
      </c>
      <c r="J479" s="22"/>
      <c r="K479" t="s">
        <v>44</v>
      </c>
      <c r="L479" s="20" t="s">
        <v>49</v>
      </c>
      <c r="M479">
        <v>14130</v>
      </c>
      <c r="N479" s="21">
        <v>58.74469394486033</v>
      </c>
      <c r="O479" s="21">
        <v>20.447795564020446</v>
      </c>
      <c r="P479" t="s">
        <v>42</v>
      </c>
      <c r="Q479" t="s">
        <v>42</v>
      </c>
      <c r="X479" s="20" t="s">
        <v>66</v>
      </c>
      <c r="Y479">
        <v>41314</v>
      </c>
      <c r="Z479" t="str">
        <f t="shared" si="110"/>
        <v>Kab. Karawang41314</v>
      </c>
      <c r="AB479">
        <v>16820</v>
      </c>
      <c r="AC479" t="str">
        <f t="shared" si="114"/>
        <v/>
      </c>
      <c r="AD479" t="str">
        <f t="shared" si="114"/>
        <v/>
      </c>
      <c r="AE479" t="str">
        <f t="shared" si="114"/>
        <v/>
      </c>
      <c r="AF479" t="str">
        <f t="shared" si="114"/>
        <v/>
      </c>
      <c r="AG479" t="str">
        <f t="shared" si="114"/>
        <v/>
      </c>
      <c r="AH479" t="str">
        <f t="shared" si="114"/>
        <v/>
      </c>
      <c r="AI479" t="str">
        <f t="shared" si="114"/>
        <v/>
      </c>
      <c r="AJ479" t="str">
        <f t="shared" si="114"/>
        <v/>
      </c>
      <c r="AK479" t="str">
        <f t="shared" si="114"/>
        <v/>
      </c>
      <c r="AL479" t="str">
        <f t="shared" si="114"/>
        <v/>
      </c>
      <c r="AM479" t="str">
        <f t="shared" si="114"/>
        <v/>
      </c>
      <c r="AN479" t="str">
        <f t="shared" si="114"/>
        <v/>
      </c>
      <c r="AO479" t="str">
        <f t="shared" si="114"/>
        <v/>
      </c>
      <c r="AP479">
        <f t="shared" si="114"/>
        <v>16820</v>
      </c>
      <c r="AQ479" t="str">
        <f t="shared" si="114"/>
        <v/>
      </c>
      <c r="AR479" t="str">
        <f t="shared" si="114"/>
        <v/>
      </c>
      <c r="AS479" t="str">
        <f t="shared" si="113"/>
        <v/>
      </c>
      <c r="AT479" t="str">
        <f t="shared" si="113"/>
        <v/>
      </c>
      <c r="AU479" t="str">
        <f t="shared" si="113"/>
        <v/>
      </c>
      <c r="AV479" t="str">
        <f t="shared" si="113"/>
        <v/>
      </c>
      <c r="AW479" t="str">
        <f t="shared" si="113"/>
        <v/>
      </c>
      <c r="AX479" t="str">
        <f t="shared" si="113"/>
        <v/>
      </c>
      <c r="AY479" t="str">
        <f t="shared" si="113"/>
        <v/>
      </c>
      <c r="AZ479" t="str">
        <f t="shared" si="113"/>
        <v/>
      </c>
      <c r="BA479" t="str">
        <f t="shared" si="113"/>
        <v/>
      </c>
      <c r="BB479" t="str">
        <f t="shared" si="113"/>
        <v/>
      </c>
      <c r="BC479" t="str">
        <f t="shared" si="113"/>
        <v/>
      </c>
      <c r="BD479" t="str">
        <f t="shared" si="113"/>
        <v/>
      </c>
      <c r="BE479" t="str">
        <f t="shared" si="113"/>
        <v/>
      </c>
      <c r="BF479" t="str">
        <f t="shared" si="113"/>
        <v/>
      </c>
      <c r="BG479" t="str">
        <f t="shared" si="113"/>
        <v/>
      </c>
      <c r="BH479" t="str">
        <f t="shared" si="112"/>
        <v/>
      </c>
      <c r="BI479" t="str">
        <f t="shared" si="112"/>
        <v/>
      </c>
      <c r="BJ479" t="str">
        <f t="shared" si="112"/>
        <v/>
      </c>
      <c r="BK479" t="str">
        <f t="shared" si="112"/>
        <v/>
      </c>
      <c r="BL479" t="str">
        <f t="shared" si="112"/>
        <v/>
      </c>
      <c r="BM479" t="str">
        <f t="shared" si="112"/>
        <v/>
      </c>
      <c r="BN479" t="str">
        <f t="shared" si="112"/>
        <v/>
      </c>
      <c r="BO479" t="str">
        <f t="shared" si="112"/>
        <v/>
      </c>
      <c r="BP479" t="str">
        <f t="shared" si="112"/>
        <v/>
      </c>
      <c r="BQ479" t="str">
        <f t="shared" si="112"/>
        <v/>
      </c>
      <c r="BU479" t="s">
        <v>44</v>
      </c>
      <c r="BV479" t="s">
        <v>49</v>
      </c>
      <c r="BW479">
        <v>14130</v>
      </c>
      <c r="BX479">
        <v>-6.1270984000000004</v>
      </c>
      <c r="BY479">
        <v>106.92995790000001</v>
      </c>
      <c r="BZ479">
        <v>185.51415488834186</v>
      </c>
    </row>
    <row r="480" spans="1:78" x14ac:dyDescent="0.25">
      <c r="A480" t="str">
        <f t="shared" si="109"/>
        <v>Kota Jakarta Utara14140</v>
      </c>
      <c r="B480" s="20" t="s">
        <v>49</v>
      </c>
      <c r="C480">
        <v>14140</v>
      </c>
      <c r="D480" s="21">
        <v>175.49520653845198</v>
      </c>
      <c r="E480" s="21">
        <v>171.40518514064786</v>
      </c>
      <c r="F480" s="23">
        <v>1015000</v>
      </c>
      <c r="G480" s="23">
        <v>1015000</v>
      </c>
      <c r="H480" t="s">
        <v>42</v>
      </c>
      <c r="I480" s="23">
        <v>1015000</v>
      </c>
      <c r="J480" s="22"/>
      <c r="K480" t="s">
        <v>44</v>
      </c>
      <c r="L480" s="20" t="s">
        <v>49</v>
      </c>
      <c r="M480">
        <v>14140</v>
      </c>
      <c r="N480" s="21">
        <v>55.903850760151315</v>
      </c>
      <c r="O480" s="21">
        <v>16.799449281325185</v>
      </c>
      <c r="P480" t="s">
        <v>42</v>
      </c>
      <c r="Q480" t="s">
        <v>42</v>
      </c>
      <c r="X480" s="20" t="s">
        <v>67</v>
      </c>
      <c r="Y480">
        <v>43196</v>
      </c>
      <c r="Z480" t="str">
        <f t="shared" si="110"/>
        <v>Kab. Sukabumi43196</v>
      </c>
      <c r="AB480">
        <v>16830</v>
      </c>
      <c r="AC480" t="str">
        <f t="shared" si="114"/>
        <v/>
      </c>
      <c r="AD480" t="str">
        <f t="shared" si="114"/>
        <v/>
      </c>
      <c r="AE480" t="str">
        <f t="shared" si="114"/>
        <v/>
      </c>
      <c r="AF480" t="str">
        <f t="shared" si="114"/>
        <v/>
      </c>
      <c r="AG480" t="str">
        <f t="shared" si="114"/>
        <v/>
      </c>
      <c r="AH480" t="str">
        <f t="shared" si="114"/>
        <v/>
      </c>
      <c r="AI480" t="str">
        <f t="shared" si="114"/>
        <v/>
      </c>
      <c r="AJ480" t="str">
        <f t="shared" si="114"/>
        <v/>
      </c>
      <c r="AK480" t="str">
        <f t="shared" si="114"/>
        <v/>
      </c>
      <c r="AL480" t="str">
        <f t="shared" si="114"/>
        <v/>
      </c>
      <c r="AM480" t="str">
        <f t="shared" si="114"/>
        <v/>
      </c>
      <c r="AN480" t="str">
        <f t="shared" si="114"/>
        <v/>
      </c>
      <c r="AO480" t="str">
        <f t="shared" si="114"/>
        <v/>
      </c>
      <c r="AP480">
        <f t="shared" si="114"/>
        <v>16830</v>
      </c>
      <c r="AQ480" t="str">
        <f t="shared" si="114"/>
        <v/>
      </c>
      <c r="AR480" t="str">
        <f t="shared" si="114"/>
        <v/>
      </c>
      <c r="AS480" t="str">
        <f t="shared" si="113"/>
        <v/>
      </c>
      <c r="AT480" t="str">
        <f t="shared" si="113"/>
        <v/>
      </c>
      <c r="AU480" t="str">
        <f t="shared" si="113"/>
        <v/>
      </c>
      <c r="AV480" t="str">
        <f t="shared" si="113"/>
        <v/>
      </c>
      <c r="AW480" t="str">
        <f t="shared" si="113"/>
        <v/>
      </c>
      <c r="AX480" t="str">
        <f t="shared" si="113"/>
        <v/>
      </c>
      <c r="AY480" t="str">
        <f t="shared" si="113"/>
        <v/>
      </c>
      <c r="AZ480" t="str">
        <f t="shared" si="113"/>
        <v/>
      </c>
      <c r="BA480" t="str">
        <f t="shared" si="113"/>
        <v/>
      </c>
      <c r="BB480" t="str">
        <f t="shared" si="113"/>
        <v/>
      </c>
      <c r="BC480" t="str">
        <f t="shared" si="113"/>
        <v/>
      </c>
      <c r="BD480" t="str">
        <f t="shared" si="113"/>
        <v/>
      </c>
      <c r="BE480" t="str">
        <f t="shared" si="113"/>
        <v/>
      </c>
      <c r="BF480" t="str">
        <f t="shared" si="113"/>
        <v/>
      </c>
      <c r="BG480" t="str">
        <f t="shared" si="113"/>
        <v/>
      </c>
      <c r="BH480" t="str">
        <f t="shared" si="112"/>
        <v/>
      </c>
      <c r="BI480" t="str">
        <f t="shared" si="112"/>
        <v/>
      </c>
      <c r="BJ480" t="str">
        <f t="shared" si="112"/>
        <v/>
      </c>
      <c r="BK480" t="str">
        <f t="shared" si="112"/>
        <v/>
      </c>
      <c r="BL480" t="str">
        <f t="shared" si="112"/>
        <v/>
      </c>
      <c r="BM480" t="str">
        <f t="shared" si="112"/>
        <v/>
      </c>
      <c r="BN480" t="str">
        <f t="shared" si="112"/>
        <v/>
      </c>
      <c r="BO480" t="str">
        <f t="shared" si="112"/>
        <v/>
      </c>
      <c r="BP480" t="str">
        <f t="shared" si="112"/>
        <v/>
      </c>
      <c r="BQ480" t="str">
        <f t="shared" si="112"/>
        <v/>
      </c>
      <c r="BU480" t="s">
        <v>44</v>
      </c>
      <c r="BV480" t="s">
        <v>49</v>
      </c>
      <c r="BW480">
        <v>14140</v>
      </c>
      <c r="BX480">
        <v>-6.1471125999999998</v>
      </c>
      <c r="BY480">
        <v>106.9417632</v>
      </c>
      <c r="BZ480">
        <v>181.67424217905011</v>
      </c>
    </row>
    <row r="481" spans="1:78" x14ac:dyDescent="0.25">
      <c r="A481" t="str">
        <f t="shared" si="109"/>
        <v>Kota Jakarta Utara14150</v>
      </c>
      <c r="B481" s="20" t="s">
        <v>49</v>
      </c>
      <c r="C481">
        <v>14150</v>
      </c>
      <c r="D481" s="21">
        <v>177.57264261174646</v>
      </c>
      <c r="E481" s="21">
        <v>173.79482801602418</v>
      </c>
      <c r="F481" s="23">
        <v>1025000</v>
      </c>
      <c r="G481" s="23">
        <v>1025000</v>
      </c>
      <c r="H481" t="s">
        <v>42</v>
      </c>
      <c r="I481" s="23">
        <v>1025000</v>
      </c>
      <c r="J481" s="22"/>
      <c r="K481" t="s">
        <v>44</v>
      </c>
      <c r="L481" s="20" t="s">
        <v>49</v>
      </c>
      <c r="M481">
        <v>14150</v>
      </c>
      <c r="N481" s="21">
        <v>62.225651932016092</v>
      </c>
      <c r="O481" s="21">
        <v>22.255922838290246</v>
      </c>
      <c r="P481" t="s">
        <v>42</v>
      </c>
      <c r="Q481" t="s">
        <v>42</v>
      </c>
      <c r="X481" s="20" t="s">
        <v>61</v>
      </c>
      <c r="Y481">
        <v>46183</v>
      </c>
      <c r="Z481" t="str">
        <f t="shared" si="110"/>
        <v>Kab. Tasikmalaya46183</v>
      </c>
      <c r="AB481">
        <v>16840</v>
      </c>
      <c r="AC481" t="str">
        <f t="shared" si="114"/>
        <v/>
      </c>
      <c r="AD481" t="str">
        <f t="shared" si="114"/>
        <v/>
      </c>
      <c r="AE481" t="str">
        <f t="shared" si="114"/>
        <v/>
      </c>
      <c r="AF481" t="str">
        <f t="shared" si="114"/>
        <v/>
      </c>
      <c r="AG481" t="str">
        <f t="shared" si="114"/>
        <v/>
      </c>
      <c r="AH481" t="str">
        <f t="shared" si="114"/>
        <v/>
      </c>
      <c r="AI481" t="str">
        <f t="shared" si="114"/>
        <v/>
      </c>
      <c r="AJ481" t="str">
        <f t="shared" si="114"/>
        <v/>
      </c>
      <c r="AK481" t="str">
        <f t="shared" si="114"/>
        <v/>
      </c>
      <c r="AL481" t="str">
        <f t="shared" si="114"/>
        <v/>
      </c>
      <c r="AM481" t="str">
        <f t="shared" si="114"/>
        <v/>
      </c>
      <c r="AN481" t="str">
        <f t="shared" si="114"/>
        <v/>
      </c>
      <c r="AO481" t="str">
        <f t="shared" si="114"/>
        <v/>
      </c>
      <c r="AP481">
        <f t="shared" si="114"/>
        <v>16840</v>
      </c>
      <c r="AQ481" t="str">
        <f t="shared" si="114"/>
        <v/>
      </c>
      <c r="AR481" t="str">
        <f t="shared" si="114"/>
        <v/>
      </c>
      <c r="AS481" t="str">
        <f t="shared" si="113"/>
        <v/>
      </c>
      <c r="AT481" t="str">
        <f t="shared" si="113"/>
        <v/>
      </c>
      <c r="AU481" t="str">
        <f t="shared" si="113"/>
        <v/>
      </c>
      <c r="AV481" t="str">
        <f t="shared" si="113"/>
        <v/>
      </c>
      <c r="AW481" t="str">
        <f t="shared" si="113"/>
        <v/>
      </c>
      <c r="AX481" t="str">
        <f t="shared" si="113"/>
        <v/>
      </c>
      <c r="AY481" t="str">
        <f t="shared" si="113"/>
        <v/>
      </c>
      <c r="AZ481" t="str">
        <f t="shared" si="113"/>
        <v/>
      </c>
      <c r="BA481" t="str">
        <f t="shared" si="113"/>
        <v/>
      </c>
      <c r="BB481" t="str">
        <f t="shared" si="113"/>
        <v/>
      </c>
      <c r="BC481" t="str">
        <f t="shared" si="113"/>
        <v/>
      </c>
      <c r="BD481" t="str">
        <f t="shared" si="113"/>
        <v/>
      </c>
      <c r="BE481" t="str">
        <f t="shared" si="113"/>
        <v/>
      </c>
      <c r="BF481" t="str">
        <f t="shared" si="113"/>
        <v/>
      </c>
      <c r="BG481" t="str">
        <f t="shared" si="113"/>
        <v/>
      </c>
      <c r="BH481" t="str">
        <f t="shared" si="112"/>
        <v/>
      </c>
      <c r="BI481" t="str">
        <f t="shared" si="112"/>
        <v/>
      </c>
      <c r="BJ481" t="str">
        <f t="shared" si="112"/>
        <v/>
      </c>
      <c r="BK481" t="str">
        <f t="shared" si="112"/>
        <v/>
      </c>
      <c r="BL481" t="str">
        <f t="shared" si="112"/>
        <v/>
      </c>
      <c r="BM481" t="str">
        <f t="shared" si="112"/>
        <v/>
      </c>
      <c r="BN481" t="str">
        <f t="shared" si="112"/>
        <v/>
      </c>
      <c r="BO481" t="str">
        <f t="shared" si="112"/>
        <v/>
      </c>
      <c r="BP481" t="str">
        <f t="shared" si="112"/>
        <v/>
      </c>
      <c r="BQ481" t="str">
        <f t="shared" si="112"/>
        <v/>
      </c>
      <c r="BU481" t="s">
        <v>44</v>
      </c>
      <c r="BV481" t="s">
        <v>49</v>
      </c>
      <c r="BW481">
        <v>14150</v>
      </c>
      <c r="BX481">
        <v>-6.1133062999999996</v>
      </c>
      <c r="BY481">
        <v>106.9624239</v>
      </c>
      <c r="BZ481">
        <v>184.15550636789089</v>
      </c>
    </row>
    <row r="482" spans="1:78" x14ac:dyDescent="0.25">
      <c r="A482" t="str">
        <f t="shared" si="109"/>
        <v>Kota Jakarta Utara14210</v>
      </c>
      <c r="B482" s="20" t="s">
        <v>49</v>
      </c>
      <c r="C482">
        <v>14210</v>
      </c>
      <c r="D482" s="21">
        <v>184.75770181546255</v>
      </c>
      <c r="E482" s="21">
        <v>180.59809056256549</v>
      </c>
      <c r="F482" s="23">
        <v>1060000</v>
      </c>
      <c r="G482" s="23">
        <v>1060000</v>
      </c>
      <c r="H482" t="s">
        <v>42</v>
      </c>
      <c r="I482" s="23">
        <v>1060000</v>
      </c>
      <c r="J482" s="22"/>
      <c r="K482" t="s">
        <v>44</v>
      </c>
      <c r="L482" s="20" t="s">
        <v>49</v>
      </c>
      <c r="M482">
        <v>14210</v>
      </c>
      <c r="N482" s="21">
        <v>60.763254130602803</v>
      </c>
      <c r="O482" s="21">
        <v>24.685911307384238</v>
      </c>
      <c r="P482" t="s">
        <v>42</v>
      </c>
      <c r="Q482" t="s">
        <v>42</v>
      </c>
      <c r="X482" s="20" t="s">
        <v>71</v>
      </c>
      <c r="Y482">
        <v>43131</v>
      </c>
      <c r="Z482" t="str">
        <f t="shared" si="110"/>
        <v>Kota Sukabumi43131</v>
      </c>
      <c r="AB482">
        <v>16911</v>
      </c>
      <c r="AC482" t="str">
        <f t="shared" si="114"/>
        <v/>
      </c>
      <c r="AD482" t="str">
        <f t="shared" si="114"/>
        <v/>
      </c>
      <c r="AE482" t="str">
        <f t="shared" si="114"/>
        <v/>
      </c>
      <c r="AF482" t="str">
        <f t="shared" si="114"/>
        <v/>
      </c>
      <c r="AG482" t="str">
        <f t="shared" si="114"/>
        <v/>
      </c>
      <c r="AH482" t="str">
        <f t="shared" si="114"/>
        <v/>
      </c>
      <c r="AI482" t="str">
        <f t="shared" si="114"/>
        <v/>
      </c>
      <c r="AJ482" t="str">
        <f t="shared" si="114"/>
        <v/>
      </c>
      <c r="AK482" t="str">
        <f t="shared" si="114"/>
        <v/>
      </c>
      <c r="AL482" t="str">
        <f t="shared" si="114"/>
        <v/>
      </c>
      <c r="AM482" t="str">
        <f t="shared" si="114"/>
        <v/>
      </c>
      <c r="AN482" t="str">
        <f t="shared" si="114"/>
        <v/>
      </c>
      <c r="AO482" t="str">
        <f t="shared" si="114"/>
        <v/>
      </c>
      <c r="AP482">
        <f t="shared" si="114"/>
        <v>16911</v>
      </c>
      <c r="AQ482" t="str">
        <f t="shared" si="114"/>
        <v/>
      </c>
      <c r="AR482" t="str">
        <f t="shared" si="114"/>
        <v/>
      </c>
      <c r="AS482" t="str">
        <f t="shared" si="113"/>
        <v/>
      </c>
      <c r="AT482" t="str">
        <f t="shared" si="113"/>
        <v/>
      </c>
      <c r="AU482" t="str">
        <f t="shared" si="113"/>
        <v/>
      </c>
      <c r="AV482" t="str">
        <f t="shared" si="113"/>
        <v/>
      </c>
      <c r="AW482" t="str">
        <f t="shared" si="113"/>
        <v/>
      </c>
      <c r="AX482" t="str">
        <f t="shared" si="113"/>
        <v/>
      </c>
      <c r="AY482" t="str">
        <f t="shared" si="113"/>
        <v/>
      </c>
      <c r="AZ482" t="str">
        <f t="shared" si="113"/>
        <v/>
      </c>
      <c r="BA482" t="str">
        <f t="shared" si="113"/>
        <v/>
      </c>
      <c r="BB482" t="str">
        <f t="shared" si="113"/>
        <v/>
      </c>
      <c r="BC482" t="str">
        <f t="shared" si="113"/>
        <v/>
      </c>
      <c r="BD482" t="str">
        <f t="shared" si="113"/>
        <v/>
      </c>
      <c r="BE482" t="str">
        <f t="shared" si="113"/>
        <v/>
      </c>
      <c r="BF482" t="str">
        <f t="shared" si="113"/>
        <v/>
      </c>
      <c r="BG482" t="str">
        <f t="shared" si="113"/>
        <v/>
      </c>
      <c r="BH482" t="str">
        <f t="shared" si="112"/>
        <v/>
      </c>
      <c r="BI482" t="str">
        <f t="shared" si="112"/>
        <v/>
      </c>
      <c r="BJ482" t="str">
        <f t="shared" si="112"/>
        <v/>
      </c>
      <c r="BK482" t="str">
        <f t="shared" si="112"/>
        <v/>
      </c>
      <c r="BL482" t="str">
        <f t="shared" si="112"/>
        <v/>
      </c>
      <c r="BM482" t="str">
        <f t="shared" si="112"/>
        <v/>
      </c>
      <c r="BN482" t="str">
        <f t="shared" si="112"/>
        <v/>
      </c>
      <c r="BO482" t="str">
        <f t="shared" si="112"/>
        <v/>
      </c>
      <c r="BP482" t="str">
        <f t="shared" si="112"/>
        <v/>
      </c>
      <c r="BQ482" t="str">
        <f t="shared" si="112"/>
        <v/>
      </c>
      <c r="BU482" t="s">
        <v>44</v>
      </c>
      <c r="BV482" t="s">
        <v>49</v>
      </c>
      <c r="BW482">
        <v>14210</v>
      </c>
      <c r="BX482">
        <v>-6.1103323999999999</v>
      </c>
      <c r="BY482">
        <v>106.8992945</v>
      </c>
      <c r="BZ482">
        <v>190.83964823342967</v>
      </c>
    </row>
    <row r="483" spans="1:78" x14ac:dyDescent="0.25">
      <c r="A483" t="str">
        <f t="shared" si="109"/>
        <v>Kota Jakarta Utara14220</v>
      </c>
      <c r="B483" s="20" t="s">
        <v>49</v>
      </c>
      <c r="C483">
        <v>14220</v>
      </c>
      <c r="D483" s="21">
        <v>185.59466670161578</v>
      </c>
      <c r="E483" s="21">
        <v>181.45052471154833</v>
      </c>
      <c r="F483" s="23">
        <v>1065000</v>
      </c>
      <c r="G483" s="23">
        <v>1065000</v>
      </c>
      <c r="H483" t="s">
        <v>42</v>
      </c>
      <c r="I483" s="23">
        <v>1065000</v>
      </c>
      <c r="J483" s="22"/>
      <c r="K483" t="s">
        <v>44</v>
      </c>
      <c r="L483" s="20" t="s">
        <v>49</v>
      </c>
      <c r="M483">
        <v>14220</v>
      </c>
      <c r="N483" s="21">
        <v>61.584841608495253</v>
      </c>
      <c r="O483" s="21">
        <v>25.589936702661404</v>
      </c>
      <c r="P483" t="s">
        <v>42</v>
      </c>
      <c r="Q483" t="s">
        <v>42</v>
      </c>
      <c r="X483" s="20" t="s">
        <v>71</v>
      </c>
      <c r="Y483">
        <v>43167</v>
      </c>
      <c r="Z483" t="str">
        <f t="shared" si="110"/>
        <v>Kota Sukabumi43167</v>
      </c>
      <c r="AB483">
        <v>16912</v>
      </c>
      <c r="AC483" t="str">
        <f t="shared" si="114"/>
        <v/>
      </c>
      <c r="AD483" t="str">
        <f t="shared" si="114"/>
        <v/>
      </c>
      <c r="AE483" t="str">
        <f t="shared" si="114"/>
        <v/>
      </c>
      <c r="AF483" t="str">
        <f t="shared" si="114"/>
        <v/>
      </c>
      <c r="AG483" t="str">
        <f t="shared" si="114"/>
        <v/>
      </c>
      <c r="AH483" t="str">
        <f t="shared" si="114"/>
        <v/>
      </c>
      <c r="AI483" t="str">
        <f t="shared" si="114"/>
        <v/>
      </c>
      <c r="AJ483" t="str">
        <f t="shared" si="114"/>
        <v/>
      </c>
      <c r="AK483" t="str">
        <f t="shared" si="114"/>
        <v/>
      </c>
      <c r="AL483" t="str">
        <f t="shared" si="114"/>
        <v/>
      </c>
      <c r="AM483" t="str">
        <f t="shared" si="114"/>
        <v/>
      </c>
      <c r="AN483" t="str">
        <f t="shared" si="114"/>
        <v/>
      </c>
      <c r="AO483" t="str">
        <f t="shared" si="114"/>
        <v/>
      </c>
      <c r="AP483">
        <f t="shared" si="114"/>
        <v>16912</v>
      </c>
      <c r="AQ483" t="str">
        <f t="shared" si="114"/>
        <v/>
      </c>
      <c r="AR483" t="str">
        <f t="shared" si="114"/>
        <v/>
      </c>
      <c r="AS483" t="str">
        <f t="shared" si="113"/>
        <v/>
      </c>
      <c r="AT483" t="str">
        <f t="shared" si="113"/>
        <v/>
      </c>
      <c r="AU483" t="str">
        <f t="shared" si="113"/>
        <v/>
      </c>
      <c r="AV483" t="str">
        <f t="shared" si="113"/>
        <v/>
      </c>
      <c r="AW483" t="str">
        <f t="shared" si="113"/>
        <v/>
      </c>
      <c r="AX483" t="str">
        <f t="shared" si="113"/>
        <v/>
      </c>
      <c r="AY483" t="str">
        <f t="shared" si="113"/>
        <v/>
      </c>
      <c r="AZ483" t="str">
        <f t="shared" si="113"/>
        <v/>
      </c>
      <c r="BA483" t="str">
        <f t="shared" si="113"/>
        <v/>
      </c>
      <c r="BB483" t="str">
        <f t="shared" si="113"/>
        <v/>
      </c>
      <c r="BC483" t="str">
        <f t="shared" si="113"/>
        <v/>
      </c>
      <c r="BD483" t="str">
        <f t="shared" si="113"/>
        <v/>
      </c>
      <c r="BE483" t="str">
        <f t="shared" si="113"/>
        <v/>
      </c>
      <c r="BF483" t="str">
        <f t="shared" si="113"/>
        <v/>
      </c>
      <c r="BG483" t="str">
        <f t="shared" si="113"/>
        <v/>
      </c>
      <c r="BH483" t="str">
        <f t="shared" si="112"/>
        <v/>
      </c>
      <c r="BI483" t="str">
        <f t="shared" si="112"/>
        <v/>
      </c>
      <c r="BJ483" t="str">
        <f t="shared" si="112"/>
        <v/>
      </c>
      <c r="BK483" t="str">
        <f t="shared" si="112"/>
        <v/>
      </c>
      <c r="BL483" t="str">
        <f t="shared" si="112"/>
        <v/>
      </c>
      <c r="BM483" t="str">
        <f t="shared" si="112"/>
        <v/>
      </c>
      <c r="BN483" t="str">
        <f t="shared" si="112"/>
        <v/>
      </c>
      <c r="BO483" t="str">
        <f t="shared" si="112"/>
        <v/>
      </c>
      <c r="BP483" t="str">
        <f t="shared" si="112"/>
        <v/>
      </c>
      <c r="BQ483" t="str">
        <f t="shared" si="112"/>
        <v/>
      </c>
      <c r="BU483" t="s">
        <v>44</v>
      </c>
      <c r="BV483" t="s">
        <v>49</v>
      </c>
      <c r="BW483">
        <v>14220</v>
      </c>
      <c r="BX483">
        <v>-6.1052040999999999</v>
      </c>
      <c r="BY483">
        <v>106.89749639999999</v>
      </c>
      <c r="BZ483">
        <v>191.69678109027578</v>
      </c>
    </row>
    <row r="484" spans="1:78" x14ac:dyDescent="0.25">
      <c r="A484" t="str">
        <f t="shared" si="109"/>
        <v>Kota Jakarta Utara14230</v>
      </c>
      <c r="B484" s="20" t="s">
        <v>49</v>
      </c>
      <c r="C484">
        <v>14230</v>
      </c>
      <c r="D484" s="21">
        <v>183.06720106346336</v>
      </c>
      <c r="E484" s="21">
        <v>178.81783421171002</v>
      </c>
      <c r="F484" s="23">
        <v>1055000</v>
      </c>
      <c r="G484" s="23">
        <v>1055000</v>
      </c>
      <c r="H484" t="s">
        <v>42</v>
      </c>
      <c r="I484" s="23">
        <v>1055000</v>
      </c>
      <c r="J484" s="22"/>
      <c r="K484" t="s">
        <v>44</v>
      </c>
      <c r="L484" s="20" t="s">
        <v>49</v>
      </c>
      <c r="M484">
        <v>14230</v>
      </c>
      <c r="N484" s="21">
        <v>58.200222848118912</v>
      </c>
      <c r="O484" s="21">
        <v>22.49289260273293</v>
      </c>
      <c r="P484" t="s">
        <v>42</v>
      </c>
      <c r="Q484" t="s">
        <v>42</v>
      </c>
      <c r="X484" s="20" t="s">
        <v>71</v>
      </c>
      <c r="Y484">
        <v>43122</v>
      </c>
      <c r="Z484" t="str">
        <f t="shared" si="110"/>
        <v>Kota Sukabumi43122</v>
      </c>
      <c r="AB484">
        <v>16913</v>
      </c>
      <c r="AC484" t="str">
        <f t="shared" si="114"/>
        <v/>
      </c>
      <c r="AD484" t="str">
        <f t="shared" si="114"/>
        <v/>
      </c>
      <c r="AE484" t="str">
        <f t="shared" si="114"/>
        <v/>
      </c>
      <c r="AF484" t="str">
        <f t="shared" si="114"/>
        <v/>
      </c>
      <c r="AG484" t="str">
        <f t="shared" si="114"/>
        <v/>
      </c>
      <c r="AH484" t="str">
        <f t="shared" si="114"/>
        <v/>
      </c>
      <c r="AI484" t="str">
        <f t="shared" si="114"/>
        <v/>
      </c>
      <c r="AJ484" t="str">
        <f t="shared" si="114"/>
        <v/>
      </c>
      <c r="AK484" t="str">
        <f t="shared" si="114"/>
        <v/>
      </c>
      <c r="AL484" t="str">
        <f t="shared" si="114"/>
        <v/>
      </c>
      <c r="AM484" t="str">
        <f t="shared" si="114"/>
        <v/>
      </c>
      <c r="AN484" t="str">
        <f t="shared" si="114"/>
        <v/>
      </c>
      <c r="AO484" t="str">
        <f t="shared" si="114"/>
        <v/>
      </c>
      <c r="AP484">
        <f t="shared" si="114"/>
        <v>16913</v>
      </c>
      <c r="AQ484" t="str">
        <f t="shared" si="114"/>
        <v/>
      </c>
      <c r="AR484" t="str">
        <f t="shared" si="114"/>
        <v/>
      </c>
      <c r="AS484" t="str">
        <f t="shared" si="113"/>
        <v/>
      </c>
      <c r="AT484" t="str">
        <f t="shared" si="113"/>
        <v/>
      </c>
      <c r="AU484" t="str">
        <f t="shared" si="113"/>
        <v/>
      </c>
      <c r="AV484" t="str">
        <f t="shared" si="113"/>
        <v/>
      </c>
      <c r="AW484" t="str">
        <f t="shared" si="113"/>
        <v/>
      </c>
      <c r="AX484" t="str">
        <f t="shared" si="113"/>
        <v/>
      </c>
      <c r="AY484" t="str">
        <f t="shared" si="113"/>
        <v/>
      </c>
      <c r="AZ484" t="str">
        <f t="shared" si="113"/>
        <v/>
      </c>
      <c r="BA484" t="str">
        <f t="shared" si="113"/>
        <v/>
      </c>
      <c r="BB484" t="str">
        <f t="shared" si="113"/>
        <v/>
      </c>
      <c r="BC484" t="str">
        <f t="shared" si="113"/>
        <v/>
      </c>
      <c r="BD484" t="str">
        <f t="shared" si="113"/>
        <v/>
      </c>
      <c r="BE484" t="str">
        <f t="shared" si="113"/>
        <v/>
      </c>
      <c r="BF484" t="str">
        <f t="shared" si="113"/>
        <v/>
      </c>
      <c r="BG484" t="str">
        <f t="shared" si="113"/>
        <v/>
      </c>
      <c r="BH484" t="str">
        <f t="shared" si="112"/>
        <v/>
      </c>
      <c r="BI484" t="str">
        <f t="shared" si="112"/>
        <v/>
      </c>
      <c r="BJ484" t="str">
        <f t="shared" si="112"/>
        <v/>
      </c>
      <c r="BK484" t="str">
        <f t="shared" si="112"/>
        <v/>
      </c>
      <c r="BL484" t="str">
        <f t="shared" si="112"/>
        <v/>
      </c>
      <c r="BM484" t="str">
        <f t="shared" si="112"/>
        <v/>
      </c>
      <c r="BN484" t="str">
        <f t="shared" si="112"/>
        <v/>
      </c>
      <c r="BO484" t="str">
        <f t="shared" si="112"/>
        <v/>
      </c>
      <c r="BP484" t="str">
        <f t="shared" si="112"/>
        <v/>
      </c>
      <c r="BQ484" t="str">
        <f t="shared" si="112"/>
        <v/>
      </c>
      <c r="BU484" t="s">
        <v>44</v>
      </c>
      <c r="BV484" t="s">
        <v>49</v>
      </c>
      <c r="BW484">
        <v>14230</v>
      </c>
      <c r="BX484">
        <v>-6.1255965000000003</v>
      </c>
      <c r="BY484">
        <v>106.89749639999999</v>
      </c>
      <c r="BZ484">
        <v>189.02988024226426</v>
      </c>
    </row>
    <row r="485" spans="1:78" x14ac:dyDescent="0.25">
      <c r="A485" t="str">
        <f t="shared" si="109"/>
        <v>Kota Jakarta Utara14240</v>
      </c>
      <c r="B485" s="20" t="s">
        <v>49</v>
      </c>
      <c r="C485">
        <v>14240</v>
      </c>
      <c r="D485" s="21">
        <v>179.34587174067258</v>
      </c>
      <c r="E485" s="21">
        <v>174.90236168112139</v>
      </c>
      <c r="F485" s="23">
        <v>1035000</v>
      </c>
      <c r="G485" s="23">
        <v>1035000</v>
      </c>
      <c r="H485" t="s">
        <v>42</v>
      </c>
      <c r="I485" s="23">
        <v>1035000</v>
      </c>
      <c r="J485" s="22"/>
      <c r="K485" t="s">
        <v>44</v>
      </c>
      <c r="L485" s="20" t="s">
        <v>49</v>
      </c>
      <c r="M485">
        <v>14240</v>
      </c>
      <c r="N485" s="21">
        <v>52.633766678389264</v>
      </c>
      <c r="O485" s="21">
        <v>17.963643412827253</v>
      </c>
      <c r="P485" t="s">
        <v>42</v>
      </c>
      <c r="Q485" t="s">
        <v>42</v>
      </c>
      <c r="X485" s="20" t="s">
        <v>69</v>
      </c>
      <c r="Y485">
        <v>46115</v>
      </c>
      <c r="Z485" t="str">
        <f t="shared" si="110"/>
        <v>Kota Tasikmalaya46115</v>
      </c>
      <c r="AB485">
        <v>16914</v>
      </c>
      <c r="AC485" t="str">
        <f t="shared" si="114"/>
        <v/>
      </c>
      <c r="AD485" t="str">
        <f t="shared" si="114"/>
        <v/>
      </c>
      <c r="AE485" t="str">
        <f t="shared" si="114"/>
        <v/>
      </c>
      <c r="AF485" t="str">
        <f t="shared" si="114"/>
        <v/>
      </c>
      <c r="AG485" t="str">
        <f t="shared" si="114"/>
        <v/>
      </c>
      <c r="AH485" t="str">
        <f t="shared" si="114"/>
        <v/>
      </c>
      <c r="AI485" t="str">
        <f t="shared" si="114"/>
        <v/>
      </c>
      <c r="AJ485" t="str">
        <f t="shared" si="114"/>
        <v/>
      </c>
      <c r="AK485" t="str">
        <f t="shared" si="114"/>
        <v/>
      </c>
      <c r="AL485" t="str">
        <f t="shared" si="114"/>
        <v/>
      </c>
      <c r="AM485" t="str">
        <f t="shared" si="114"/>
        <v/>
      </c>
      <c r="AN485" t="str">
        <f t="shared" si="114"/>
        <v/>
      </c>
      <c r="AO485" t="str">
        <f t="shared" si="114"/>
        <v/>
      </c>
      <c r="AP485">
        <f t="shared" si="114"/>
        <v>16914</v>
      </c>
      <c r="AQ485" t="str">
        <f t="shared" si="114"/>
        <v/>
      </c>
      <c r="AR485" t="str">
        <f t="shared" si="114"/>
        <v/>
      </c>
      <c r="AS485" t="str">
        <f t="shared" si="113"/>
        <v/>
      </c>
      <c r="AT485" t="str">
        <f t="shared" si="113"/>
        <v/>
      </c>
      <c r="AU485" t="str">
        <f t="shared" si="113"/>
        <v/>
      </c>
      <c r="AV485" t="str">
        <f t="shared" si="113"/>
        <v/>
      </c>
      <c r="AW485" t="str">
        <f t="shared" si="113"/>
        <v/>
      </c>
      <c r="AX485" t="str">
        <f t="shared" si="113"/>
        <v/>
      </c>
      <c r="AY485" t="str">
        <f t="shared" si="113"/>
        <v/>
      </c>
      <c r="AZ485" t="str">
        <f t="shared" si="113"/>
        <v/>
      </c>
      <c r="BA485" t="str">
        <f t="shared" si="113"/>
        <v/>
      </c>
      <c r="BB485" t="str">
        <f t="shared" si="113"/>
        <v/>
      </c>
      <c r="BC485" t="str">
        <f t="shared" si="113"/>
        <v/>
      </c>
      <c r="BD485" t="str">
        <f t="shared" si="113"/>
        <v/>
      </c>
      <c r="BE485" t="str">
        <f t="shared" si="113"/>
        <v/>
      </c>
      <c r="BF485" t="str">
        <f t="shared" si="113"/>
        <v/>
      </c>
      <c r="BG485" t="str">
        <f t="shared" si="113"/>
        <v/>
      </c>
      <c r="BH485" t="str">
        <f t="shared" si="112"/>
        <v/>
      </c>
      <c r="BI485" t="str">
        <f t="shared" si="112"/>
        <v/>
      </c>
      <c r="BJ485" t="str">
        <f t="shared" si="112"/>
        <v/>
      </c>
      <c r="BK485" t="str">
        <f t="shared" si="112"/>
        <v/>
      </c>
      <c r="BL485" t="str">
        <f t="shared" si="112"/>
        <v/>
      </c>
      <c r="BM485" t="str">
        <f t="shared" si="112"/>
        <v/>
      </c>
      <c r="BN485" t="str">
        <f t="shared" si="112"/>
        <v/>
      </c>
      <c r="BO485" t="str">
        <f t="shared" si="112"/>
        <v/>
      </c>
      <c r="BP485" t="str">
        <f t="shared" si="112"/>
        <v/>
      </c>
      <c r="BQ485" t="str">
        <f t="shared" si="112"/>
        <v/>
      </c>
      <c r="BU485" t="s">
        <v>44</v>
      </c>
      <c r="BV485" t="s">
        <v>49</v>
      </c>
      <c r="BW485">
        <v>14240</v>
      </c>
      <c r="BX485">
        <v>-6.1588447999999998</v>
      </c>
      <c r="BY485">
        <v>106.8945456</v>
      </c>
      <c r="BZ485">
        <v>185.04666081649449</v>
      </c>
    </row>
    <row r="486" spans="1:78" x14ac:dyDescent="0.25">
      <c r="A486" t="str">
        <f t="shared" si="109"/>
        <v>Kota Jakarta Utara14250</v>
      </c>
      <c r="B486" s="20" t="s">
        <v>49</v>
      </c>
      <c r="C486">
        <v>14250</v>
      </c>
      <c r="D486" s="21">
        <v>176.76832145848337</v>
      </c>
      <c r="E486" s="21">
        <v>172.43874223479776</v>
      </c>
      <c r="F486" s="23">
        <v>1020000</v>
      </c>
      <c r="G486" s="23">
        <v>1020000</v>
      </c>
      <c r="H486" t="s">
        <v>42</v>
      </c>
      <c r="I486" s="23">
        <v>1020000</v>
      </c>
      <c r="J486" s="22"/>
      <c r="K486" t="s">
        <v>44</v>
      </c>
      <c r="L486" s="20" t="s">
        <v>49</v>
      </c>
      <c r="M486">
        <v>14250</v>
      </c>
      <c r="N486" s="21">
        <v>52.786730234464329</v>
      </c>
      <c r="O486" s="21">
        <v>15.939341177938054</v>
      </c>
      <c r="P486" t="s">
        <v>42</v>
      </c>
      <c r="Q486" t="s">
        <v>42</v>
      </c>
      <c r="X486" s="20" t="s">
        <v>6</v>
      </c>
      <c r="Y486">
        <v>17340</v>
      </c>
      <c r="Z486" t="str">
        <f t="shared" si="110"/>
        <v>Kab. Bekasi17340</v>
      </c>
      <c r="AB486">
        <v>16915</v>
      </c>
      <c r="AC486" t="str">
        <f t="shared" si="114"/>
        <v/>
      </c>
      <c r="AD486" t="str">
        <f t="shared" si="114"/>
        <v/>
      </c>
      <c r="AE486" t="str">
        <f t="shared" si="114"/>
        <v/>
      </c>
      <c r="AF486" t="str">
        <f t="shared" si="114"/>
        <v/>
      </c>
      <c r="AG486" t="str">
        <f t="shared" si="114"/>
        <v/>
      </c>
      <c r="AH486" t="str">
        <f t="shared" si="114"/>
        <v/>
      </c>
      <c r="AI486" t="str">
        <f t="shared" si="114"/>
        <v/>
      </c>
      <c r="AJ486" t="str">
        <f t="shared" si="114"/>
        <v/>
      </c>
      <c r="AK486" t="str">
        <f t="shared" si="114"/>
        <v/>
      </c>
      <c r="AL486" t="str">
        <f t="shared" si="114"/>
        <v/>
      </c>
      <c r="AM486" t="str">
        <f t="shared" si="114"/>
        <v/>
      </c>
      <c r="AN486" t="str">
        <f t="shared" si="114"/>
        <v/>
      </c>
      <c r="AO486" t="str">
        <f t="shared" si="114"/>
        <v/>
      </c>
      <c r="AP486">
        <f t="shared" si="114"/>
        <v>16915</v>
      </c>
      <c r="AQ486" t="str">
        <f t="shared" si="114"/>
        <v/>
      </c>
      <c r="AR486" t="str">
        <f t="shared" si="114"/>
        <v/>
      </c>
      <c r="AS486" t="str">
        <f t="shared" si="113"/>
        <v/>
      </c>
      <c r="AT486" t="str">
        <f t="shared" si="113"/>
        <v/>
      </c>
      <c r="AU486" t="str">
        <f t="shared" si="113"/>
        <v/>
      </c>
      <c r="AV486" t="str">
        <f t="shared" si="113"/>
        <v/>
      </c>
      <c r="AW486" t="str">
        <f t="shared" si="113"/>
        <v/>
      </c>
      <c r="AX486" t="str">
        <f t="shared" si="113"/>
        <v/>
      </c>
      <c r="AY486" t="str">
        <f t="shared" si="113"/>
        <v/>
      </c>
      <c r="AZ486" t="str">
        <f t="shared" si="113"/>
        <v/>
      </c>
      <c r="BA486" t="str">
        <f t="shared" si="113"/>
        <v/>
      </c>
      <c r="BB486" t="str">
        <f t="shared" si="113"/>
        <v/>
      </c>
      <c r="BC486" t="str">
        <f t="shared" si="113"/>
        <v/>
      </c>
      <c r="BD486" t="str">
        <f t="shared" si="113"/>
        <v/>
      </c>
      <c r="BE486" t="str">
        <f t="shared" si="113"/>
        <v/>
      </c>
      <c r="BF486" t="str">
        <f t="shared" si="113"/>
        <v/>
      </c>
      <c r="BG486" t="str">
        <f t="shared" si="113"/>
        <v/>
      </c>
      <c r="BH486" t="str">
        <f t="shared" si="112"/>
        <v/>
      </c>
      <c r="BI486" t="str">
        <f t="shared" si="112"/>
        <v/>
      </c>
      <c r="BJ486" t="str">
        <f t="shared" si="112"/>
        <v/>
      </c>
      <c r="BK486" t="str">
        <f t="shared" si="112"/>
        <v/>
      </c>
      <c r="BL486" t="str">
        <f t="shared" si="112"/>
        <v/>
      </c>
      <c r="BM486" t="str">
        <f t="shared" si="112"/>
        <v/>
      </c>
      <c r="BN486" t="str">
        <f t="shared" si="112"/>
        <v/>
      </c>
      <c r="BO486" t="str">
        <f t="shared" si="112"/>
        <v/>
      </c>
      <c r="BP486" t="str">
        <f t="shared" si="112"/>
        <v/>
      </c>
      <c r="BQ486" t="str">
        <f t="shared" si="112"/>
        <v/>
      </c>
      <c r="BU486" t="s">
        <v>44</v>
      </c>
      <c r="BV486" t="s">
        <v>49</v>
      </c>
      <c r="BW486">
        <v>14250</v>
      </c>
      <c r="BX486">
        <v>-6.1607260000000004</v>
      </c>
      <c r="BY486">
        <v>106.9152021</v>
      </c>
      <c r="BZ486">
        <v>182.62620818940718</v>
      </c>
    </row>
    <row r="487" spans="1:78" x14ac:dyDescent="0.25">
      <c r="A487" t="str">
        <f t="shared" si="109"/>
        <v>Kota Jakarta Utara14260</v>
      </c>
      <c r="B487" s="20" t="s">
        <v>49</v>
      </c>
      <c r="C487">
        <v>14260</v>
      </c>
      <c r="D487" s="21">
        <v>181.16918226149963</v>
      </c>
      <c r="E487" s="21">
        <v>176.9662234162808</v>
      </c>
      <c r="F487" s="23">
        <v>1045000</v>
      </c>
      <c r="G487" s="23">
        <v>1045000</v>
      </c>
      <c r="H487" t="s">
        <v>42</v>
      </c>
      <c r="I487" s="23">
        <v>1045000</v>
      </c>
      <c r="J487" s="22"/>
      <c r="K487" t="s">
        <v>44</v>
      </c>
      <c r="L487" s="20" t="s">
        <v>49</v>
      </c>
      <c r="M487">
        <v>14260</v>
      </c>
      <c r="N487" s="21">
        <v>57.651814594081998</v>
      </c>
      <c r="O487" s="21">
        <v>20.971165285472722</v>
      </c>
      <c r="P487" t="s">
        <v>42</v>
      </c>
      <c r="Q487" t="s">
        <v>42</v>
      </c>
      <c r="X487" s="20" t="s">
        <v>60</v>
      </c>
      <c r="Y487">
        <v>45272</v>
      </c>
      <c r="Z487" t="str">
        <f t="shared" si="110"/>
        <v>Kab. Indramayu45272</v>
      </c>
      <c r="AB487">
        <v>16916</v>
      </c>
      <c r="AC487" t="str">
        <f t="shared" si="114"/>
        <v/>
      </c>
      <c r="AD487" t="str">
        <f t="shared" si="114"/>
        <v/>
      </c>
      <c r="AE487" t="str">
        <f t="shared" si="114"/>
        <v/>
      </c>
      <c r="AF487" t="str">
        <f t="shared" si="114"/>
        <v/>
      </c>
      <c r="AG487" t="str">
        <f t="shared" si="114"/>
        <v/>
      </c>
      <c r="AH487" t="str">
        <f t="shared" si="114"/>
        <v/>
      </c>
      <c r="AI487" t="str">
        <f t="shared" si="114"/>
        <v/>
      </c>
      <c r="AJ487" t="str">
        <f t="shared" si="114"/>
        <v/>
      </c>
      <c r="AK487" t="str">
        <f t="shared" si="114"/>
        <v/>
      </c>
      <c r="AL487" t="str">
        <f t="shared" si="114"/>
        <v/>
      </c>
      <c r="AM487" t="str">
        <f t="shared" si="114"/>
        <v/>
      </c>
      <c r="AN487" t="str">
        <f t="shared" si="114"/>
        <v/>
      </c>
      <c r="AO487" t="str">
        <f t="shared" si="114"/>
        <v/>
      </c>
      <c r="AP487">
        <f t="shared" si="114"/>
        <v>16916</v>
      </c>
      <c r="AQ487" t="str">
        <f t="shared" si="114"/>
        <v/>
      </c>
      <c r="AR487" t="str">
        <f t="shared" si="114"/>
        <v/>
      </c>
      <c r="AS487" t="str">
        <f t="shared" si="113"/>
        <v/>
      </c>
      <c r="AT487" t="str">
        <f t="shared" si="113"/>
        <v/>
      </c>
      <c r="AU487" t="str">
        <f t="shared" si="113"/>
        <v/>
      </c>
      <c r="AV487" t="str">
        <f t="shared" si="113"/>
        <v/>
      </c>
      <c r="AW487" t="str">
        <f t="shared" si="113"/>
        <v/>
      </c>
      <c r="AX487" t="str">
        <f t="shared" si="113"/>
        <v/>
      </c>
      <c r="AY487" t="str">
        <f t="shared" si="113"/>
        <v/>
      </c>
      <c r="AZ487" t="str">
        <f t="shared" si="113"/>
        <v/>
      </c>
      <c r="BA487" t="str">
        <f t="shared" si="113"/>
        <v/>
      </c>
      <c r="BB487" t="str">
        <f t="shared" si="113"/>
        <v/>
      </c>
      <c r="BC487" t="str">
        <f t="shared" si="113"/>
        <v/>
      </c>
      <c r="BD487" t="str">
        <f t="shared" si="113"/>
        <v/>
      </c>
      <c r="BE487" t="str">
        <f t="shared" si="113"/>
        <v/>
      </c>
      <c r="BF487" t="str">
        <f t="shared" si="113"/>
        <v/>
      </c>
      <c r="BG487" t="str">
        <f t="shared" si="113"/>
        <v/>
      </c>
      <c r="BH487" t="str">
        <f t="shared" si="112"/>
        <v/>
      </c>
      <c r="BI487" t="str">
        <f t="shared" si="112"/>
        <v/>
      </c>
      <c r="BJ487" t="str">
        <f t="shared" si="112"/>
        <v/>
      </c>
      <c r="BK487" t="str">
        <f t="shared" si="112"/>
        <v/>
      </c>
      <c r="BL487" t="str">
        <f t="shared" si="112"/>
        <v/>
      </c>
      <c r="BM487" t="str">
        <f t="shared" si="112"/>
        <v/>
      </c>
      <c r="BN487" t="str">
        <f t="shared" si="112"/>
        <v/>
      </c>
      <c r="BO487" t="str">
        <f t="shared" si="112"/>
        <v/>
      </c>
      <c r="BP487" t="str">
        <f t="shared" si="112"/>
        <v/>
      </c>
      <c r="BQ487" t="str">
        <f t="shared" si="112"/>
        <v/>
      </c>
      <c r="BU487" t="s">
        <v>44</v>
      </c>
      <c r="BV487" t="s">
        <v>49</v>
      </c>
      <c r="BW487">
        <v>14260</v>
      </c>
      <c r="BX487">
        <v>-6.1303147999999998</v>
      </c>
      <c r="BY487">
        <v>106.9093</v>
      </c>
      <c r="BZ487">
        <v>187.19513359943329</v>
      </c>
    </row>
    <row r="488" spans="1:78" x14ac:dyDescent="0.25">
      <c r="A488" t="str">
        <f t="shared" si="109"/>
        <v>Kota Jakarta Utara14270</v>
      </c>
      <c r="B488" s="20" t="s">
        <v>49</v>
      </c>
      <c r="C488">
        <v>14270</v>
      </c>
      <c r="D488" s="21">
        <v>183.07090736585076</v>
      </c>
      <c r="E488" s="21">
        <v>178.94762315157999</v>
      </c>
      <c r="F488" s="23">
        <v>1055000</v>
      </c>
      <c r="G488" s="23">
        <v>1055000</v>
      </c>
      <c r="H488" t="s">
        <v>42</v>
      </c>
      <c r="I488" s="23">
        <v>1055000</v>
      </c>
      <c r="J488" s="22"/>
      <c r="K488" t="s">
        <v>44</v>
      </c>
      <c r="L488" s="20" t="s">
        <v>49</v>
      </c>
      <c r="M488">
        <v>14270</v>
      </c>
      <c r="N488" s="21">
        <v>60.18005150428516</v>
      </c>
      <c r="O488" s="21">
        <v>23.351613745201092</v>
      </c>
      <c r="P488" t="s">
        <v>42</v>
      </c>
      <c r="Q488" t="s">
        <v>42</v>
      </c>
      <c r="X488" s="20" t="s">
        <v>64</v>
      </c>
      <c r="Y488">
        <v>45466</v>
      </c>
      <c r="Z488" t="str">
        <f t="shared" si="110"/>
        <v>Kab. Majalengka45466</v>
      </c>
      <c r="AB488">
        <v>16917</v>
      </c>
      <c r="AC488" t="str">
        <f t="shared" si="114"/>
        <v/>
      </c>
      <c r="AD488" t="str">
        <f t="shared" si="114"/>
        <v/>
      </c>
      <c r="AE488" t="str">
        <f t="shared" si="114"/>
        <v/>
      </c>
      <c r="AF488" t="str">
        <f t="shared" si="114"/>
        <v/>
      </c>
      <c r="AG488" t="str">
        <f t="shared" si="114"/>
        <v/>
      </c>
      <c r="AH488" t="str">
        <f t="shared" si="114"/>
        <v/>
      </c>
      <c r="AI488" t="str">
        <f t="shared" si="114"/>
        <v/>
      </c>
      <c r="AJ488" t="str">
        <f t="shared" si="114"/>
        <v/>
      </c>
      <c r="AK488" t="str">
        <f t="shared" si="114"/>
        <v/>
      </c>
      <c r="AL488" t="str">
        <f t="shared" si="114"/>
        <v/>
      </c>
      <c r="AM488" t="str">
        <f t="shared" si="114"/>
        <v/>
      </c>
      <c r="AN488" t="str">
        <f t="shared" si="114"/>
        <v/>
      </c>
      <c r="AO488" t="str">
        <f t="shared" si="114"/>
        <v/>
      </c>
      <c r="AP488">
        <f t="shared" si="114"/>
        <v>16917</v>
      </c>
      <c r="AQ488" t="str">
        <f t="shared" si="114"/>
        <v/>
      </c>
      <c r="AR488" t="str">
        <f t="shared" si="114"/>
        <v/>
      </c>
      <c r="AS488" t="str">
        <f t="shared" si="113"/>
        <v/>
      </c>
      <c r="AT488" t="str">
        <f t="shared" si="113"/>
        <v/>
      </c>
      <c r="AU488" t="str">
        <f t="shared" si="113"/>
        <v/>
      </c>
      <c r="AV488" t="str">
        <f t="shared" si="113"/>
        <v/>
      </c>
      <c r="AW488" t="str">
        <f t="shared" si="113"/>
        <v/>
      </c>
      <c r="AX488" t="str">
        <f t="shared" si="113"/>
        <v/>
      </c>
      <c r="AY488" t="str">
        <f t="shared" si="113"/>
        <v/>
      </c>
      <c r="AZ488" t="str">
        <f t="shared" si="113"/>
        <v/>
      </c>
      <c r="BA488" t="str">
        <f t="shared" si="113"/>
        <v/>
      </c>
      <c r="BB488" t="str">
        <f t="shared" si="113"/>
        <v/>
      </c>
      <c r="BC488" t="str">
        <f t="shared" si="113"/>
        <v/>
      </c>
      <c r="BD488" t="str">
        <f t="shared" si="113"/>
        <v/>
      </c>
      <c r="BE488" t="str">
        <f t="shared" si="113"/>
        <v/>
      </c>
      <c r="BF488" t="str">
        <f t="shared" si="113"/>
        <v/>
      </c>
      <c r="BG488" t="str">
        <f t="shared" si="113"/>
        <v/>
      </c>
      <c r="BH488" t="str">
        <f t="shared" si="112"/>
        <v/>
      </c>
      <c r="BI488" t="str">
        <f t="shared" si="112"/>
        <v/>
      </c>
      <c r="BJ488" t="str">
        <f t="shared" si="112"/>
        <v/>
      </c>
      <c r="BK488" t="str">
        <f t="shared" si="112"/>
        <v/>
      </c>
      <c r="BL488" t="str">
        <f t="shared" si="112"/>
        <v/>
      </c>
      <c r="BM488" t="str">
        <f t="shared" si="112"/>
        <v/>
      </c>
      <c r="BN488" t="str">
        <f t="shared" si="112"/>
        <v/>
      </c>
      <c r="BO488" t="str">
        <f t="shared" si="112"/>
        <v/>
      </c>
      <c r="BP488" t="str">
        <f t="shared" si="112"/>
        <v/>
      </c>
      <c r="BQ488" t="str">
        <f t="shared" si="112"/>
        <v/>
      </c>
      <c r="BU488" t="s">
        <v>44</v>
      </c>
      <c r="BV488" t="s">
        <v>49</v>
      </c>
      <c r="BW488">
        <v>14270</v>
      </c>
      <c r="BX488">
        <v>-6.1150194999999998</v>
      </c>
      <c r="BY488">
        <v>106.9093</v>
      </c>
      <c r="BZ488">
        <v>189.20198886172386</v>
      </c>
    </row>
    <row r="489" spans="1:78" x14ac:dyDescent="0.25">
      <c r="A489" t="str">
        <f t="shared" si="109"/>
        <v>Kota Jakarta Utara14310</v>
      </c>
      <c r="B489" s="20" t="s">
        <v>49</v>
      </c>
      <c r="C489">
        <v>14310</v>
      </c>
      <c r="D489" s="21">
        <v>186.85847069018723</v>
      </c>
      <c r="E489" s="21">
        <v>182.59619732956151</v>
      </c>
      <c r="F489" s="23">
        <v>1070000</v>
      </c>
      <c r="G489" s="23">
        <v>1070000</v>
      </c>
      <c r="H489" t="s">
        <v>42</v>
      </c>
      <c r="I489" s="23">
        <v>1070000</v>
      </c>
      <c r="J489" s="22"/>
      <c r="K489" t="s">
        <v>44</v>
      </c>
      <c r="L489" s="20" t="s">
        <v>49</v>
      </c>
      <c r="M489">
        <v>14310</v>
      </c>
      <c r="N489" s="21">
        <v>60.661308848466533</v>
      </c>
      <c r="O489" s="21">
        <v>26.11108971880444</v>
      </c>
      <c r="P489" t="s">
        <v>42</v>
      </c>
      <c r="Q489" t="s">
        <v>42</v>
      </c>
      <c r="X489" s="20" t="s">
        <v>64</v>
      </c>
      <c r="Y489">
        <v>45472</v>
      </c>
      <c r="Z489" t="str">
        <f t="shared" si="110"/>
        <v>Kab. Majalengka45472</v>
      </c>
      <c r="AB489">
        <v>16918</v>
      </c>
      <c r="AC489" t="str">
        <f t="shared" si="114"/>
        <v/>
      </c>
      <c r="AD489" t="str">
        <f t="shared" si="114"/>
        <v/>
      </c>
      <c r="AE489" t="str">
        <f t="shared" si="114"/>
        <v/>
      </c>
      <c r="AF489" t="str">
        <f t="shared" si="114"/>
        <v/>
      </c>
      <c r="AG489" t="str">
        <f t="shared" si="114"/>
        <v/>
      </c>
      <c r="AH489" t="str">
        <f t="shared" si="114"/>
        <v/>
      </c>
      <c r="AI489" t="str">
        <f t="shared" si="114"/>
        <v/>
      </c>
      <c r="AJ489" t="str">
        <f t="shared" si="114"/>
        <v/>
      </c>
      <c r="AK489" t="str">
        <f t="shared" si="114"/>
        <v/>
      </c>
      <c r="AL489" t="str">
        <f t="shared" si="114"/>
        <v/>
      </c>
      <c r="AM489" t="str">
        <f t="shared" si="114"/>
        <v/>
      </c>
      <c r="AN489" t="str">
        <f t="shared" si="114"/>
        <v/>
      </c>
      <c r="AO489" t="str">
        <f t="shared" si="114"/>
        <v/>
      </c>
      <c r="AP489">
        <f t="shared" si="114"/>
        <v>16918</v>
      </c>
      <c r="AQ489" t="str">
        <f t="shared" si="114"/>
        <v/>
      </c>
      <c r="AR489" t="str">
        <f t="shared" ref="AR489:BG504" si="115">IFERROR(IF(MATCH(AR$11&amp;$AB489,$Z$12:$Z$1468,0)&gt;0,$AB489,""),"")</f>
        <v/>
      </c>
      <c r="AS489" t="str">
        <f t="shared" si="115"/>
        <v/>
      </c>
      <c r="AT489" t="str">
        <f t="shared" si="115"/>
        <v/>
      </c>
      <c r="AU489" t="str">
        <f t="shared" si="115"/>
        <v/>
      </c>
      <c r="AV489" t="str">
        <f t="shared" si="115"/>
        <v/>
      </c>
      <c r="AW489" t="str">
        <f t="shared" si="115"/>
        <v/>
      </c>
      <c r="AX489" t="str">
        <f t="shared" si="115"/>
        <v/>
      </c>
      <c r="AY489" t="str">
        <f t="shared" si="115"/>
        <v/>
      </c>
      <c r="AZ489" t="str">
        <f t="shared" si="115"/>
        <v/>
      </c>
      <c r="BA489" t="str">
        <f t="shared" si="115"/>
        <v/>
      </c>
      <c r="BB489" t="str">
        <f t="shared" si="115"/>
        <v/>
      </c>
      <c r="BC489" t="str">
        <f t="shared" si="115"/>
        <v/>
      </c>
      <c r="BD489" t="str">
        <f t="shared" si="115"/>
        <v/>
      </c>
      <c r="BE489" t="str">
        <f t="shared" si="115"/>
        <v/>
      </c>
      <c r="BF489" t="str">
        <f t="shared" si="115"/>
        <v/>
      </c>
      <c r="BG489" t="str">
        <f t="shared" si="115"/>
        <v/>
      </c>
      <c r="BH489" t="str">
        <f t="shared" si="112"/>
        <v/>
      </c>
      <c r="BI489" t="str">
        <f t="shared" si="112"/>
        <v/>
      </c>
      <c r="BJ489" t="str">
        <f t="shared" si="112"/>
        <v/>
      </c>
      <c r="BK489" t="str">
        <f t="shared" si="112"/>
        <v/>
      </c>
      <c r="BL489" t="str">
        <f t="shared" si="112"/>
        <v/>
      </c>
      <c r="BM489" t="str">
        <f t="shared" si="112"/>
        <v/>
      </c>
      <c r="BN489" t="str">
        <f t="shared" si="112"/>
        <v/>
      </c>
      <c r="BO489" t="str">
        <f t="shared" si="112"/>
        <v/>
      </c>
      <c r="BP489" t="str">
        <f t="shared" si="112"/>
        <v/>
      </c>
      <c r="BQ489" t="str">
        <f t="shared" si="112"/>
        <v/>
      </c>
      <c r="BU489" t="s">
        <v>44</v>
      </c>
      <c r="BV489" t="s">
        <v>49</v>
      </c>
      <c r="BW489">
        <v>14310</v>
      </c>
      <c r="BX489">
        <v>-6.1095484999999998</v>
      </c>
      <c r="BY489">
        <v>106.8812673</v>
      </c>
      <c r="BZ489">
        <v>192.80176928620443</v>
      </c>
    </row>
    <row r="490" spans="1:78" x14ac:dyDescent="0.25">
      <c r="A490" t="str">
        <f t="shared" si="109"/>
        <v>Kota Jakarta Utara14320</v>
      </c>
      <c r="B490" s="20" t="s">
        <v>49</v>
      </c>
      <c r="C490">
        <v>14320</v>
      </c>
      <c r="D490" s="21">
        <v>184.64779549397196</v>
      </c>
      <c r="E490" s="21">
        <v>180.38649950557064</v>
      </c>
      <c r="F490" s="23">
        <v>1060000</v>
      </c>
      <c r="G490" s="23">
        <v>1060000</v>
      </c>
      <c r="H490" t="s">
        <v>42</v>
      </c>
      <c r="I490" s="23">
        <v>1060000</v>
      </c>
      <c r="J490" s="22"/>
      <c r="K490" t="s">
        <v>44</v>
      </c>
      <c r="L490" s="20" t="s">
        <v>49</v>
      </c>
      <c r="M490">
        <v>14320</v>
      </c>
      <c r="N490" s="21">
        <v>59.108809825757788</v>
      </c>
      <c r="O490" s="21">
        <v>23.959497647683499</v>
      </c>
      <c r="P490" t="s">
        <v>42</v>
      </c>
      <c r="Q490" t="s">
        <v>42</v>
      </c>
      <c r="X490" s="20" t="s">
        <v>64</v>
      </c>
      <c r="Y490">
        <v>45473</v>
      </c>
      <c r="Z490" t="str">
        <f t="shared" si="110"/>
        <v>Kab. Majalengka45473</v>
      </c>
      <c r="AB490">
        <v>16920</v>
      </c>
      <c r="AC490" t="str">
        <f t="shared" ref="AC490:AR505" si="116">IFERROR(IF(MATCH(AC$11&amp;$AB490,$Z$12:$Z$1468,0)&gt;0,$AB490,""),"")</f>
        <v/>
      </c>
      <c r="AD490" t="str">
        <f t="shared" si="116"/>
        <v/>
      </c>
      <c r="AE490" t="str">
        <f t="shared" si="116"/>
        <v/>
      </c>
      <c r="AF490" t="str">
        <f t="shared" si="116"/>
        <v/>
      </c>
      <c r="AG490" t="str">
        <f t="shared" si="116"/>
        <v/>
      </c>
      <c r="AH490" t="str">
        <f t="shared" si="116"/>
        <v/>
      </c>
      <c r="AI490" t="str">
        <f t="shared" si="116"/>
        <v/>
      </c>
      <c r="AJ490" t="str">
        <f t="shared" si="116"/>
        <v/>
      </c>
      <c r="AK490" t="str">
        <f t="shared" si="116"/>
        <v/>
      </c>
      <c r="AL490" t="str">
        <f t="shared" si="116"/>
        <v/>
      </c>
      <c r="AM490" t="str">
        <f t="shared" si="116"/>
        <v/>
      </c>
      <c r="AN490" t="str">
        <f t="shared" si="116"/>
        <v/>
      </c>
      <c r="AO490" t="str">
        <f t="shared" si="116"/>
        <v/>
      </c>
      <c r="AP490">
        <f t="shared" si="116"/>
        <v>16920</v>
      </c>
      <c r="AQ490" t="str">
        <f t="shared" si="116"/>
        <v/>
      </c>
      <c r="AR490" t="str">
        <f t="shared" si="116"/>
        <v/>
      </c>
      <c r="AS490" t="str">
        <f t="shared" si="115"/>
        <v/>
      </c>
      <c r="AT490" t="str">
        <f t="shared" si="115"/>
        <v/>
      </c>
      <c r="AU490" t="str">
        <f t="shared" si="115"/>
        <v/>
      </c>
      <c r="AV490" t="str">
        <f t="shared" si="115"/>
        <v/>
      </c>
      <c r="AW490" t="str">
        <f t="shared" si="115"/>
        <v/>
      </c>
      <c r="AX490" t="str">
        <f t="shared" si="115"/>
        <v/>
      </c>
      <c r="AY490" t="str">
        <f t="shared" si="115"/>
        <v/>
      </c>
      <c r="AZ490" t="str">
        <f t="shared" si="115"/>
        <v/>
      </c>
      <c r="BA490" t="str">
        <f t="shared" si="115"/>
        <v/>
      </c>
      <c r="BB490" t="str">
        <f t="shared" si="115"/>
        <v/>
      </c>
      <c r="BC490" t="str">
        <f t="shared" si="115"/>
        <v/>
      </c>
      <c r="BD490" t="str">
        <f t="shared" si="115"/>
        <v/>
      </c>
      <c r="BE490" t="str">
        <f t="shared" si="115"/>
        <v/>
      </c>
      <c r="BF490" t="str">
        <f t="shared" si="115"/>
        <v/>
      </c>
      <c r="BG490">
        <f t="shared" si="115"/>
        <v>16920</v>
      </c>
      <c r="BH490" t="str">
        <f t="shared" si="112"/>
        <v/>
      </c>
      <c r="BI490" t="str">
        <f t="shared" si="112"/>
        <v/>
      </c>
      <c r="BJ490" t="str">
        <f t="shared" si="112"/>
        <v/>
      </c>
      <c r="BK490" t="str">
        <f t="shared" si="112"/>
        <v/>
      </c>
      <c r="BL490" t="str">
        <f t="shared" si="112"/>
        <v/>
      </c>
      <c r="BM490" t="str">
        <f t="shared" si="112"/>
        <v/>
      </c>
      <c r="BN490" t="str">
        <f t="shared" si="112"/>
        <v/>
      </c>
      <c r="BO490" t="str">
        <f t="shared" si="112"/>
        <v/>
      </c>
      <c r="BP490" t="str">
        <f t="shared" si="112"/>
        <v/>
      </c>
      <c r="BQ490" t="str">
        <f t="shared" si="112"/>
        <v/>
      </c>
      <c r="BU490" t="s">
        <v>44</v>
      </c>
      <c r="BV490" t="s">
        <v>49</v>
      </c>
      <c r="BW490">
        <v>14320</v>
      </c>
      <c r="BX490">
        <v>-6.1194606</v>
      </c>
      <c r="BY490">
        <v>106.8901194</v>
      </c>
      <c r="BZ490">
        <v>190.59357115142419</v>
      </c>
    </row>
    <row r="491" spans="1:78" x14ac:dyDescent="0.25">
      <c r="A491" t="str">
        <f t="shared" si="109"/>
        <v>Kota Jakarta Utara14330</v>
      </c>
      <c r="B491" s="20" t="s">
        <v>49</v>
      </c>
      <c r="C491">
        <v>14330</v>
      </c>
      <c r="D491" s="21">
        <v>183.10093246007992</v>
      </c>
      <c r="E491" s="21">
        <v>178.72630670360189</v>
      </c>
      <c r="F491" s="23">
        <v>1055000</v>
      </c>
      <c r="G491" s="23">
        <v>1055000</v>
      </c>
      <c r="H491" t="s">
        <v>42</v>
      </c>
      <c r="I491" s="23">
        <v>1055000</v>
      </c>
      <c r="J491" s="22"/>
      <c r="K491" t="s">
        <v>44</v>
      </c>
      <c r="L491" s="20" t="s">
        <v>49</v>
      </c>
      <c r="M491">
        <v>14330</v>
      </c>
      <c r="N491" s="21">
        <v>56.273663715284272</v>
      </c>
      <c r="O491" s="21">
        <v>21.918673760930634</v>
      </c>
      <c r="P491" t="s">
        <v>42</v>
      </c>
      <c r="Q491" t="s">
        <v>42</v>
      </c>
      <c r="X491" s="20" t="s">
        <v>64</v>
      </c>
      <c r="Y491">
        <v>45455</v>
      </c>
      <c r="Z491" t="str">
        <f t="shared" si="110"/>
        <v>Kab. Majalengka45455</v>
      </c>
      <c r="AB491">
        <v>16920</v>
      </c>
      <c r="AC491" t="str">
        <f t="shared" si="116"/>
        <v/>
      </c>
      <c r="AD491" t="str">
        <f t="shared" si="116"/>
        <v/>
      </c>
      <c r="AE491" t="str">
        <f t="shared" si="116"/>
        <v/>
      </c>
      <c r="AF491" t="str">
        <f t="shared" si="116"/>
        <v/>
      </c>
      <c r="AG491" t="str">
        <f t="shared" si="116"/>
        <v/>
      </c>
      <c r="AH491" t="str">
        <f t="shared" si="116"/>
        <v/>
      </c>
      <c r="AI491" t="str">
        <f t="shared" si="116"/>
        <v/>
      </c>
      <c r="AJ491" t="str">
        <f t="shared" si="116"/>
        <v/>
      </c>
      <c r="AK491" t="str">
        <f t="shared" si="116"/>
        <v/>
      </c>
      <c r="AL491" t="str">
        <f t="shared" si="116"/>
        <v/>
      </c>
      <c r="AM491" t="str">
        <f t="shared" si="116"/>
        <v/>
      </c>
      <c r="AN491" t="str">
        <f t="shared" si="116"/>
        <v/>
      </c>
      <c r="AO491" t="str">
        <f t="shared" si="116"/>
        <v/>
      </c>
      <c r="AP491">
        <f t="shared" si="116"/>
        <v>16920</v>
      </c>
      <c r="AQ491" t="str">
        <f t="shared" si="116"/>
        <v/>
      </c>
      <c r="AR491" t="str">
        <f t="shared" si="116"/>
        <v/>
      </c>
      <c r="AS491" t="str">
        <f t="shared" si="115"/>
        <v/>
      </c>
      <c r="AT491" t="str">
        <f t="shared" si="115"/>
        <v/>
      </c>
      <c r="AU491" t="str">
        <f t="shared" si="115"/>
        <v/>
      </c>
      <c r="AV491" t="str">
        <f t="shared" si="115"/>
        <v/>
      </c>
      <c r="AW491" t="str">
        <f t="shared" si="115"/>
        <v/>
      </c>
      <c r="AX491" t="str">
        <f t="shared" si="115"/>
        <v/>
      </c>
      <c r="AY491" t="str">
        <f t="shared" si="115"/>
        <v/>
      </c>
      <c r="AZ491" t="str">
        <f t="shared" si="115"/>
        <v/>
      </c>
      <c r="BA491" t="str">
        <f t="shared" si="115"/>
        <v/>
      </c>
      <c r="BB491" t="str">
        <f t="shared" si="115"/>
        <v/>
      </c>
      <c r="BC491" t="str">
        <f t="shared" si="115"/>
        <v/>
      </c>
      <c r="BD491" t="str">
        <f t="shared" si="115"/>
        <v/>
      </c>
      <c r="BE491" t="str">
        <f t="shared" si="115"/>
        <v/>
      </c>
      <c r="BF491" t="str">
        <f t="shared" si="115"/>
        <v/>
      </c>
      <c r="BG491">
        <f t="shared" si="115"/>
        <v>16920</v>
      </c>
      <c r="BH491" t="str">
        <f t="shared" si="112"/>
        <v/>
      </c>
      <c r="BI491" t="str">
        <f t="shared" si="112"/>
        <v/>
      </c>
      <c r="BJ491" t="str">
        <f t="shared" si="112"/>
        <v/>
      </c>
      <c r="BK491" t="str">
        <f t="shared" si="112"/>
        <v/>
      </c>
      <c r="BL491" t="str">
        <f t="shared" si="112"/>
        <v/>
      </c>
      <c r="BM491" t="str">
        <f t="shared" si="112"/>
        <v/>
      </c>
      <c r="BN491" t="str">
        <f t="shared" si="112"/>
        <v/>
      </c>
      <c r="BO491" t="str">
        <f t="shared" si="112"/>
        <v/>
      </c>
      <c r="BP491" t="str">
        <f t="shared" si="112"/>
        <v/>
      </c>
      <c r="BQ491" t="str">
        <f t="shared" si="112"/>
        <v/>
      </c>
      <c r="BU491" t="s">
        <v>44</v>
      </c>
      <c r="BV491" t="s">
        <v>49</v>
      </c>
      <c r="BW491">
        <v>14330</v>
      </c>
      <c r="BX491">
        <v>-6.1361762999999998</v>
      </c>
      <c r="BY491">
        <v>106.8856933</v>
      </c>
      <c r="BZ491">
        <v>188.89387421673629</v>
      </c>
    </row>
    <row r="492" spans="1:78" x14ac:dyDescent="0.25">
      <c r="A492" t="str">
        <f t="shared" si="109"/>
        <v>Kota Jakarta Utara14340</v>
      </c>
      <c r="B492" s="20" t="s">
        <v>49</v>
      </c>
      <c r="C492">
        <v>14340</v>
      </c>
      <c r="D492" s="21">
        <v>186.28393188530805</v>
      </c>
      <c r="E492" s="21">
        <v>181.85738200775441</v>
      </c>
      <c r="F492" s="23">
        <v>1070000</v>
      </c>
      <c r="G492" s="23">
        <v>1070000</v>
      </c>
      <c r="H492" t="s">
        <v>42</v>
      </c>
      <c r="I492" s="23">
        <v>1070000</v>
      </c>
      <c r="J492" s="22"/>
      <c r="K492" t="s">
        <v>44</v>
      </c>
      <c r="L492" s="20" t="s">
        <v>49</v>
      </c>
      <c r="M492">
        <v>14340</v>
      </c>
      <c r="N492" s="21">
        <v>57.749513764909793</v>
      </c>
      <c r="O492" s="21">
        <v>24.91019988606282</v>
      </c>
      <c r="P492" t="s">
        <v>42</v>
      </c>
      <c r="Q492" t="s">
        <v>42</v>
      </c>
      <c r="X492" s="20" t="s">
        <v>67</v>
      </c>
      <c r="Y492">
        <v>43132</v>
      </c>
      <c r="Z492" t="str">
        <f t="shared" si="110"/>
        <v>Kab. Sukabumi43132</v>
      </c>
      <c r="AB492">
        <v>16921</v>
      </c>
      <c r="AC492" t="str">
        <f t="shared" si="116"/>
        <v/>
      </c>
      <c r="AD492" t="str">
        <f t="shared" si="116"/>
        <v/>
      </c>
      <c r="AE492" t="str">
        <f t="shared" si="116"/>
        <v/>
      </c>
      <c r="AF492" t="str">
        <f t="shared" si="116"/>
        <v/>
      </c>
      <c r="AG492" t="str">
        <f t="shared" si="116"/>
        <v/>
      </c>
      <c r="AH492" t="str">
        <f t="shared" si="116"/>
        <v/>
      </c>
      <c r="AI492" t="str">
        <f t="shared" si="116"/>
        <v/>
      </c>
      <c r="AJ492" t="str">
        <f t="shared" si="116"/>
        <v/>
      </c>
      <c r="AK492" t="str">
        <f t="shared" si="116"/>
        <v/>
      </c>
      <c r="AL492" t="str">
        <f t="shared" si="116"/>
        <v/>
      </c>
      <c r="AM492" t="str">
        <f t="shared" si="116"/>
        <v/>
      </c>
      <c r="AN492" t="str">
        <f t="shared" si="116"/>
        <v/>
      </c>
      <c r="AO492" t="str">
        <f t="shared" si="116"/>
        <v/>
      </c>
      <c r="AP492">
        <f t="shared" si="116"/>
        <v>16921</v>
      </c>
      <c r="AQ492" t="str">
        <f t="shared" si="116"/>
        <v/>
      </c>
      <c r="AR492" t="str">
        <f t="shared" si="116"/>
        <v/>
      </c>
      <c r="AS492" t="str">
        <f t="shared" si="115"/>
        <v/>
      </c>
      <c r="AT492" t="str">
        <f t="shared" si="115"/>
        <v/>
      </c>
      <c r="AU492" t="str">
        <f t="shared" si="115"/>
        <v/>
      </c>
      <c r="AV492" t="str">
        <f t="shared" si="115"/>
        <v/>
      </c>
      <c r="AW492" t="str">
        <f t="shared" si="115"/>
        <v/>
      </c>
      <c r="AX492" t="str">
        <f t="shared" si="115"/>
        <v/>
      </c>
      <c r="AY492" t="str">
        <f t="shared" si="115"/>
        <v/>
      </c>
      <c r="AZ492" t="str">
        <f t="shared" si="115"/>
        <v/>
      </c>
      <c r="BA492" t="str">
        <f t="shared" si="115"/>
        <v/>
      </c>
      <c r="BB492" t="str">
        <f t="shared" si="115"/>
        <v/>
      </c>
      <c r="BC492" t="str">
        <f t="shared" si="115"/>
        <v/>
      </c>
      <c r="BD492" t="str">
        <f t="shared" si="115"/>
        <v/>
      </c>
      <c r="BE492" t="str">
        <f t="shared" si="115"/>
        <v/>
      </c>
      <c r="BF492" t="str">
        <f t="shared" si="115"/>
        <v/>
      </c>
      <c r="BG492" t="str">
        <f t="shared" si="115"/>
        <v/>
      </c>
      <c r="BH492" t="str">
        <f t="shared" si="112"/>
        <v/>
      </c>
      <c r="BI492" t="str">
        <f t="shared" si="112"/>
        <v/>
      </c>
      <c r="BJ492" t="str">
        <f t="shared" si="112"/>
        <v/>
      </c>
      <c r="BK492" t="str">
        <f t="shared" si="112"/>
        <v/>
      </c>
      <c r="BL492" t="str">
        <f t="shared" si="112"/>
        <v/>
      </c>
      <c r="BM492" t="str">
        <f t="shared" si="112"/>
        <v/>
      </c>
      <c r="BN492" t="str">
        <f t="shared" si="112"/>
        <v/>
      </c>
      <c r="BO492" t="str">
        <f t="shared" si="112"/>
        <v/>
      </c>
      <c r="BP492" t="str">
        <f t="shared" si="112"/>
        <v/>
      </c>
      <c r="BQ492" t="str">
        <f t="shared" si="112"/>
        <v/>
      </c>
      <c r="BU492" t="s">
        <v>44</v>
      </c>
      <c r="BV492" t="s">
        <v>49</v>
      </c>
      <c r="BW492">
        <v>14340</v>
      </c>
      <c r="BX492">
        <v>-6.1265466999999996</v>
      </c>
      <c r="BY492">
        <v>106.8679899</v>
      </c>
      <c r="BZ492">
        <v>192.00398965985153</v>
      </c>
    </row>
    <row r="493" spans="1:78" x14ac:dyDescent="0.25">
      <c r="A493" t="str">
        <f t="shared" si="109"/>
        <v>Kota Jakarta Utara14350</v>
      </c>
      <c r="B493" s="20" t="s">
        <v>49</v>
      </c>
      <c r="C493">
        <v>14350</v>
      </c>
      <c r="D493" s="21">
        <v>185.71014110187235</v>
      </c>
      <c r="E493" s="21">
        <v>181.19588988044012</v>
      </c>
      <c r="F493" s="23">
        <v>1065000</v>
      </c>
      <c r="G493" s="23">
        <v>1065000</v>
      </c>
      <c r="H493" t="s">
        <v>42</v>
      </c>
      <c r="I493" s="23">
        <v>1065000</v>
      </c>
      <c r="J493" s="22"/>
      <c r="K493" t="s">
        <v>44</v>
      </c>
      <c r="L493" s="20" t="s">
        <v>49</v>
      </c>
      <c r="M493">
        <v>14350</v>
      </c>
      <c r="N493" s="21">
        <v>56.007446694641999</v>
      </c>
      <c r="O493" s="21">
        <v>24.166539205171155</v>
      </c>
      <c r="P493" t="s">
        <v>42</v>
      </c>
      <c r="Q493" t="s">
        <v>42</v>
      </c>
      <c r="X493" s="20" t="s">
        <v>67</v>
      </c>
      <c r="Y493">
        <v>43134</v>
      </c>
      <c r="Z493" t="str">
        <f t="shared" si="110"/>
        <v>Kab. Sukabumi43134</v>
      </c>
      <c r="AB493">
        <v>16922</v>
      </c>
      <c r="AC493" t="str">
        <f t="shared" si="116"/>
        <v/>
      </c>
      <c r="AD493" t="str">
        <f t="shared" si="116"/>
        <v/>
      </c>
      <c r="AE493" t="str">
        <f t="shared" si="116"/>
        <v/>
      </c>
      <c r="AF493" t="str">
        <f t="shared" si="116"/>
        <v/>
      </c>
      <c r="AG493" t="str">
        <f t="shared" si="116"/>
        <v/>
      </c>
      <c r="AH493" t="str">
        <f t="shared" si="116"/>
        <v/>
      </c>
      <c r="AI493" t="str">
        <f t="shared" si="116"/>
        <v/>
      </c>
      <c r="AJ493" t="str">
        <f t="shared" si="116"/>
        <v/>
      </c>
      <c r="AK493" t="str">
        <f t="shared" si="116"/>
        <v/>
      </c>
      <c r="AL493" t="str">
        <f t="shared" si="116"/>
        <v/>
      </c>
      <c r="AM493" t="str">
        <f t="shared" si="116"/>
        <v/>
      </c>
      <c r="AN493" t="str">
        <f t="shared" si="116"/>
        <v/>
      </c>
      <c r="AO493" t="str">
        <f t="shared" si="116"/>
        <v/>
      </c>
      <c r="AP493">
        <f t="shared" si="116"/>
        <v>16922</v>
      </c>
      <c r="AQ493" t="str">
        <f t="shared" si="116"/>
        <v/>
      </c>
      <c r="AR493" t="str">
        <f t="shared" si="116"/>
        <v/>
      </c>
      <c r="AS493" t="str">
        <f t="shared" si="115"/>
        <v/>
      </c>
      <c r="AT493" t="str">
        <f t="shared" si="115"/>
        <v/>
      </c>
      <c r="AU493" t="str">
        <f t="shared" si="115"/>
        <v/>
      </c>
      <c r="AV493" t="str">
        <f t="shared" si="115"/>
        <v/>
      </c>
      <c r="AW493" t="str">
        <f t="shared" si="115"/>
        <v/>
      </c>
      <c r="AX493" t="str">
        <f t="shared" si="115"/>
        <v/>
      </c>
      <c r="AY493" t="str">
        <f t="shared" si="115"/>
        <v/>
      </c>
      <c r="AZ493" t="str">
        <f t="shared" si="115"/>
        <v/>
      </c>
      <c r="BA493" t="str">
        <f t="shared" si="115"/>
        <v/>
      </c>
      <c r="BB493" t="str">
        <f t="shared" si="115"/>
        <v/>
      </c>
      <c r="BC493" t="str">
        <f t="shared" si="115"/>
        <v/>
      </c>
      <c r="BD493" t="str">
        <f t="shared" si="115"/>
        <v/>
      </c>
      <c r="BE493" t="str">
        <f t="shared" si="115"/>
        <v/>
      </c>
      <c r="BF493" t="str">
        <f t="shared" si="115"/>
        <v/>
      </c>
      <c r="BG493" t="str">
        <f t="shared" si="115"/>
        <v/>
      </c>
      <c r="BH493" t="str">
        <f t="shared" si="112"/>
        <v/>
      </c>
      <c r="BI493" t="str">
        <f t="shared" si="112"/>
        <v/>
      </c>
      <c r="BJ493" t="str">
        <f t="shared" si="112"/>
        <v/>
      </c>
      <c r="BK493" t="str">
        <f t="shared" si="112"/>
        <v/>
      </c>
      <c r="BL493" t="str">
        <f t="shared" si="112"/>
        <v/>
      </c>
      <c r="BM493" t="str">
        <f t="shared" si="112"/>
        <v/>
      </c>
      <c r="BN493" t="str">
        <f t="shared" si="112"/>
        <v/>
      </c>
      <c r="BO493" t="str">
        <f t="shared" si="112"/>
        <v/>
      </c>
      <c r="BP493" t="str">
        <f t="shared" si="112"/>
        <v/>
      </c>
      <c r="BQ493" t="str">
        <f t="shared" si="112"/>
        <v/>
      </c>
      <c r="BU493" t="s">
        <v>44</v>
      </c>
      <c r="BV493" t="s">
        <v>49</v>
      </c>
      <c r="BW493">
        <v>14350</v>
      </c>
      <c r="BX493">
        <v>-6.1369372000000002</v>
      </c>
      <c r="BY493">
        <v>106.86208910000001</v>
      </c>
      <c r="BZ493">
        <v>191.30944847692876</v>
      </c>
    </row>
    <row r="494" spans="1:78" x14ac:dyDescent="0.25">
      <c r="A494" t="str">
        <f t="shared" si="109"/>
        <v>Kota Jakarta Utara14360</v>
      </c>
      <c r="B494" s="20" t="s">
        <v>49</v>
      </c>
      <c r="C494">
        <v>14360</v>
      </c>
      <c r="D494" s="21">
        <v>182.56099704724366</v>
      </c>
      <c r="E494" s="21">
        <v>178.03484967833492</v>
      </c>
      <c r="F494" s="23">
        <v>1050000</v>
      </c>
      <c r="G494" s="23">
        <v>1050000</v>
      </c>
      <c r="H494" t="s">
        <v>42</v>
      </c>
      <c r="I494" s="23">
        <v>1050000</v>
      </c>
      <c r="J494" s="22"/>
      <c r="K494" t="s">
        <v>44</v>
      </c>
      <c r="L494" s="20" t="s">
        <v>49</v>
      </c>
      <c r="M494">
        <v>14360</v>
      </c>
      <c r="N494" s="21">
        <v>53.555770824770036</v>
      </c>
      <c r="O494" s="21">
        <v>21.003930693300717</v>
      </c>
      <c r="P494" t="s">
        <v>42</v>
      </c>
      <c r="Q494" t="s">
        <v>42</v>
      </c>
      <c r="X494" s="20" t="s">
        <v>71</v>
      </c>
      <c r="Y494">
        <v>43123</v>
      </c>
      <c r="Z494" t="str">
        <f t="shared" si="110"/>
        <v>Kota Sukabumi43123</v>
      </c>
      <c r="AB494">
        <v>16923</v>
      </c>
      <c r="AC494" t="str">
        <f t="shared" si="116"/>
        <v/>
      </c>
      <c r="AD494" t="str">
        <f t="shared" si="116"/>
        <v/>
      </c>
      <c r="AE494" t="str">
        <f t="shared" si="116"/>
        <v/>
      </c>
      <c r="AF494" t="str">
        <f t="shared" si="116"/>
        <v/>
      </c>
      <c r="AG494" t="str">
        <f t="shared" si="116"/>
        <v/>
      </c>
      <c r="AH494" t="str">
        <f t="shared" si="116"/>
        <v/>
      </c>
      <c r="AI494" t="str">
        <f t="shared" si="116"/>
        <v/>
      </c>
      <c r="AJ494" t="str">
        <f t="shared" si="116"/>
        <v/>
      </c>
      <c r="AK494" t="str">
        <f t="shared" si="116"/>
        <v/>
      </c>
      <c r="AL494" t="str">
        <f t="shared" si="116"/>
        <v/>
      </c>
      <c r="AM494" t="str">
        <f t="shared" si="116"/>
        <v/>
      </c>
      <c r="AN494" t="str">
        <f t="shared" si="116"/>
        <v/>
      </c>
      <c r="AO494" t="str">
        <f t="shared" si="116"/>
        <v/>
      </c>
      <c r="AP494">
        <f t="shared" si="116"/>
        <v>16923</v>
      </c>
      <c r="AQ494" t="str">
        <f t="shared" si="116"/>
        <v/>
      </c>
      <c r="AR494" t="str">
        <f t="shared" si="116"/>
        <v/>
      </c>
      <c r="AS494" t="str">
        <f t="shared" si="115"/>
        <v/>
      </c>
      <c r="AT494" t="str">
        <f t="shared" si="115"/>
        <v/>
      </c>
      <c r="AU494" t="str">
        <f t="shared" si="115"/>
        <v/>
      </c>
      <c r="AV494" t="str">
        <f t="shared" si="115"/>
        <v/>
      </c>
      <c r="AW494" t="str">
        <f t="shared" si="115"/>
        <v/>
      </c>
      <c r="AX494" t="str">
        <f t="shared" si="115"/>
        <v/>
      </c>
      <c r="AY494" t="str">
        <f t="shared" si="115"/>
        <v/>
      </c>
      <c r="AZ494" t="str">
        <f t="shared" si="115"/>
        <v/>
      </c>
      <c r="BA494" t="str">
        <f t="shared" si="115"/>
        <v/>
      </c>
      <c r="BB494" t="str">
        <f t="shared" si="115"/>
        <v/>
      </c>
      <c r="BC494" t="str">
        <f t="shared" si="115"/>
        <v/>
      </c>
      <c r="BD494" t="str">
        <f t="shared" si="115"/>
        <v/>
      </c>
      <c r="BE494" t="str">
        <f t="shared" si="115"/>
        <v/>
      </c>
      <c r="BF494" t="str">
        <f t="shared" si="115"/>
        <v/>
      </c>
      <c r="BG494" t="str">
        <f t="shared" si="115"/>
        <v/>
      </c>
      <c r="BH494" t="str">
        <f t="shared" si="112"/>
        <v/>
      </c>
      <c r="BI494" t="str">
        <f t="shared" si="112"/>
        <v/>
      </c>
      <c r="BJ494" t="str">
        <f t="shared" si="112"/>
        <v/>
      </c>
      <c r="BK494" t="str">
        <f t="shared" si="112"/>
        <v/>
      </c>
      <c r="BL494" t="str">
        <f t="shared" si="112"/>
        <v/>
      </c>
      <c r="BM494" t="str">
        <f t="shared" si="112"/>
        <v/>
      </c>
      <c r="BN494" t="str">
        <f t="shared" si="112"/>
        <v/>
      </c>
      <c r="BO494" t="str">
        <f t="shared" si="112"/>
        <v/>
      </c>
      <c r="BP494" t="str">
        <f t="shared" si="112"/>
        <v/>
      </c>
      <c r="BQ494" t="str">
        <f t="shared" si="112"/>
        <v/>
      </c>
      <c r="BU494" t="s">
        <v>44</v>
      </c>
      <c r="BV494" t="s">
        <v>49</v>
      </c>
      <c r="BW494">
        <v>14360</v>
      </c>
      <c r="BX494">
        <v>-6.1518604000000003</v>
      </c>
      <c r="BY494">
        <v>106.87389090000001</v>
      </c>
      <c r="BZ494">
        <v>188.14566316871247</v>
      </c>
    </row>
    <row r="495" spans="1:78" x14ac:dyDescent="0.25">
      <c r="A495" t="str">
        <f t="shared" si="109"/>
        <v>Kota Jakarta Utara14370</v>
      </c>
      <c r="B495" s="20" t="s">
        <v>49</v>
      </c>
      <c r="C495">
        <v>14370</v>
      </c>
      <c r="D495" s="21">
        <v>185.61599842657409</v>
      </c>
      <c r="E495" s="21">
        <v>181.2704247398008</v>
      </c>
      <c r="F495" s="23">
        <v>1065000</v>
      </c>
      <c r="G495" s="23">
        <v>1065000</v>
      </c>
      <c r="H495" t="s">
        <v>42</v>
      </c>
      <c r="I495" s="23">
        <v>1065000</v>
      </c>
      <c r="J495" s="22"/>
      <c r="K495" t="s">
        <v>44</v>
      </c>
      <c r="L495" s="20" t="s">
        <v>49</v>
      </c>
      <c r="M495">
        <v>14370</v>
      </c>
      <c r="N495" s="21">
        <v>58.497739273957293</v>
      </c>
      <c r="O495" s="21">
        <v>24.515218080958572</v>
      </c>
      <c r="P495" t="s">
        <v>42</v>
      </c>
      <c r="Q495" t="s">
        <v>42</v>
      </c>
      <c r="X495" s="20" t="s">
        <v>71</v>
      </c>
      <c r="Y495">
        <v>43132</v>
      </c>
      <c r="Z495" t="str">
        <f t="shared" si="110"/>
        <v>Kota Sukabumi43132</v>
      </c>
      <c r="AB495">
        <v>16951</v>
      </c>
      <c r="AC495" t="str">
        <f t="shared" si="116"/>
        <v/>
      </c>
      <c r="AD495" t="str">
        <f t="shared" si="116"/>
        <v/>
      </c>
      <c r="AE495" t="str">
        <f t="shared" si="116"/>
        <v/>
      </c>
      <c r="AF495" t="str">
        <f t="shared" si="116"/>
        <v/>
      </c>
      <c r="AG495" t="str">
        <f t="shared" si="116"/>
        <v/>
      </c>
      <c r="AH495" t="str">
        <f t="shared" si="116"/>
        <v/>
      </c>
      <c r="AI495" t="str">
        <f t="shared" si="116"/>
        <v/>
      </c>
      <c r="AJ495" t="str">
        <f t="shared" si="116"/>
        <v/>
      </c>
      <c r="AK495" t="str">
        <f t="shared" si="116"/>
        <v/>
      </c>
      <c r="AL495" t="str">
        <f t="shared" si="116"/>
        <v/>
      </c>
      <c r="AM495" t="str">
        <f t="shared" si="116"/>
        <v/>
      </c>
      <c r="AN495" t="str">
        <f t="shared" si="116"/>
        <v/>
      </c>
      <c r="AO495" t="str">
        <f t="shared" si="116"/>
        <v/>
      </c>
      <c r="AP495" t="str">
        <f t="shared" si="116"/>
        <v/>
      </c>
      <c r="AQ495" t="str">
        <f t="shared" si="116"/>
        <v/>
      </c>
      <c r="AR495" t="str">
        <f t="shared" si="116"/>
        <v/>
      </c>
      <c r="AS495" t="str">
        <f t="shared" si="115"/>
        <v/>
      </c>
      <c r="AT495" t="str">
        <f t="shared" si="115"/>
        <v/>
      </c>
      <c r="AU495" t="str">
        <f t="shared" si="115"/>
        <v/>
      </c>
      <c r="AV495" t="str">
        <f t="shared" si="115"/>
        <v/>
      </c>
      <c r="AW495" t="str">
        <f t="shared" si="115"/>
        <v/>
      </c>
      <c r="AX495" t="str">
        <f t="shared" si="115"/>
        <v/>
      </c>
      <c r="AY495" t="str">
        <f t="shared" si="115"/>
        <v/>
      </c>
      <c r="AZ495" t="str">
        <f t="shared" si="115"/>
        <v/>
      </c>
      <c r="BA495">
        <f t="shared" si="115"/>
        <v>16951</v>
      </c>
      <c r="BB495" t="str">
        <f t="shared" si="115"/>
        <v/>
      </c>
      <c r="BC495" t="str">
        <f t="shared" si="115"/>
        <v/>
      </c>
      <c r="BD495" t="str">
        <f t="shared" si="115"/>
        <v/>
      </c>
      <c r="BE495" t="str">
        <f t="shared" si="115"/>
        <v/>
      </c>
      <c r="BF495" t="str">
        <f t="shared" si="115"/>
        <v/>
      </c>
      <c r="BG495" t="str">
        <f t="shared" si="115"/>
        <v/>
      </c>
      <c r="BH495" t="str">
        <f t="shared" si="112"/>
        <v/>
      </c>
      <c r="BI495" t="str">
        <f t="shared" si="112"/>
        <v/>
      </c>
      <c r="BJ495" t="str">
        <f t="shared" si="112"/>
        <v/>
      </c>
      <c r="BK495" t="str">
        <f t="shared" si="112"/>
        <v/>
      </c>
      <c r="BL495" t="str">
        <f t="shared" si="112"/>
        <v/>
      </c>
      <c r="BM495" t="str">
        <f t="shared" si="112"/>
        <v/>
      </c>
      <c r="BN495" t="str">
        <f t="shared" si="112"/>
        <v/>
      </c>
      <c r="BO495" t="str">
        <f t="shared" si="112"/>
        <v/>
      </c>
      <c r="BP495" t="str">
        <f t="shared" si="112"/>
        <v/>
      </c>
      <c r="BQ495" t="str">
        <f t="shared" si="112"/>
        <v/>
      </c>
      <c r="BU495" t="s">
        <v>44</v>
      </c>
      <c r="BV495" t="s">
        <v>49</v>
      </c>
      <c r="BW495">
        <v>14370</v>
      </c>
      <c r="BX495">
        <v>-6.1223897999999997</v>
      </c>
      <c r="BY495">
        <v>106.8783167</v>
      </c>
      <c r="BZ495">
        <v>191.44713424840512</v>
      </c>
    </row>
    <row r="496" spans="1:78" x14ac:dyDescent="0.25">
      <c r="A496" t="str">
        <f t="shared" si="109"/>
        <v>Kota Jakarta Utara14410</v>
      </c>
      <c r="B496" s="20" t="s">
        <v>49</v>
      </c>
      <c r="C496">
        <v>14410</v>
      </c>
      <c r="D496" s="21">
        <v>185.82238330267865</v>
      </c>
      <c r="E496" s="21">
        <v>181.18659184435393</v>
      </c>
      <c r="F496" s="23">
        <v>1065000</v>
      </c>
      <c r="G496" s="23">
        <v>1065000</v>
      </c>
      <c r="H496" t="s">
        <v>42</v>
      </c>
      <c r="I496" s="23">
        <v>1065000</v>
      </c>
      <c r="J496" s="22"/>
      <c r="K496" t="s">
        <v>44</v>
      </c>
      <c r="L496" s="20" t="s">
        <v>49</v>
      </c>
      <c r="M496">
        <v>14410</v>
      </c>
      <c r="N496" s="21">
        <v>54.275950074010851</v>
      </c>
      <c r="O496" s="21">
        <v>24.251661333473962</v>
      </c>
      <c r="P496" t="s">
        <v>42</v>
      </c>
      <c r="Q496" t="s">
        <v>42</v>
      </c>
      <c r="X496" s="20" t="s">
        <v>71</v>
      </c>
      <c r="Y496">
        <v>43134</v>
      </c>
      <c r="Z496" t="str">
        <f t="shared" si="110"/>
        <v>Kota Sukabumi43134</v>
      </c>
      <c r="AB496">
        <v>16952</v>
      </c>
      <c r="AC496" t="str">
        <f t="shared" si="116"/>
        <v/>
      </c>
      <c r="AD496" t="str">
        <f t="shared" si="116"/>
        <v/>
      </c>
      <c r="AE496" t="str">
        <f t="shared" si="116"/>
        <v/>
      </c>
      <c r="AF496" t="str">
        <f t="shared" si="116"/>
        <v/>
      </c>
      <c r="AG496" t="str">
        <f t="shared" si="116"/>
        <v/>
      </c>
      <c r="AH496" t="str">
        <f t="shared" si="116"/>
        <v/>
      </c>
      <c r="AI496" t="str">
        <f t="shared" si="116"/>
        <v/>
      </c>
      <c r="AJ496" t="str">
        <f t="shared" si="116"/>
        <v/>
      </c>
      <c r="AK496" t="str">
        <f t="shared" si="116"/>
        <v/>
      </c>
      <c r="AL496" t="str">
        <f t="shared" si="116"/>
        <v/>
      </c>
      <c r="AM496" t="str">
        <f t="shared" si="116"/>
        <v/>
      </c>
      <c r="AN496" t="str">
        <f t="shared" si="116"/>
        <v/>
      </c>
      <c r="AO496" t="str">
        <f t="shared" si="116"/>
        <v/>
      </c>
      <c r="AP496" t="str">
        <f t="shared" si="116"/>
        <v/>
      </c>
      <c r="AQ496" t="str">
        <f t="shared" si="116"/>
        <v/>
      </c>
      <c r="AR496" t="str">
        <f t="shared" si="116"/>
        <v/>
      </c>
      <c r="AS496" t="str">
        <f t="shared" si="115"/>
        <v/>
      </c>
      <c r="AT496" t="str">
        <f t="shared" si="115"/>
        <v/>
      </c>
      <c r="AU496" t="str">
        <f t="shared" si="115"/>
        <v/>
      </c>
      <c r="AV496" t="str">
        <f t="shared" si="115"/>
        <v/>
      </c>
      <c r="AW496" t="str">
        <f t="shared" si="115"/>
        <v/>
      </c>
      <c r="AX496" t="str">
        <f t="shared" si="115"/>
        <v/>
      </c>
      <c r="AY496" t="str">
        <f t="shared" si="115"/>
        <v/>
      </c>
      <c r="AZ496" t="str">
        <f t="shared" si="115"/>
        <v/>
      </c>
      <c r="BA496">
        <f t="shared" si="115"/>
        <v>16952</v>
      </c>
      <c r="BB496" t="str">
        <f t="shared" si="115"/>
        <v/>
      </c>
      <c r="BC496" t="str">
        <f t="shared" si="115"/>
        <v/>
      </c>
      <c r="BD496" t="str">
        <f t="shared" si="115"/>
        <v/>
      </c>
      <c r="BE496" t="str">
        <f t="shared" si="115"/>
        <v/>
      </c>
      <c r="BF496" t="str">
        <f t="shared" si="115"/>
        <v/>
      </c>
      <c r="BG496" t="str">
        <f t="shared" si="115"/>
        <v/>
      </c>
      <c r="BH496" t="str">
        <f t="shared" si="112"/>
        <v/>
      </c>
      <c r="BI496" t="str">
        <f t="shared" si="112"/>
        <v/>
      </c>
      <c r="BJ496" t="str">
        <f t="shared" si="112"/>
        <v/>
      </c>
      <c r="BK496" t="str">
        <f t="shared" si="112"/>
        <v/>
      </c>
      <c r="BL496" t="str">
        <f t="shared" si="112"/>
        <v/>
      </c>
      <c r="BM496" t="str">
        <f t="shared" si="112"/>
        <v/>
      </c>
      <c r="BN496" t="str">
        <f t="shared" si="112"/>
        <v/>
      </c>
      <c r="BO496" t="str">
        <f t="shared" si="112"/>
        <v/>
      </c>
      <c r="BP496" t="str">
        <f t="shared" si="112"/>
        <v/>
      </c>
      <c r="BQ496" t="str">
        <f t="shared" si="112"/>
        <v/>
      </c>
      <c r="BU496" t="s">
        <v>44</v>
      </c>
      <c r="BV496" t="s">
        <v>49</v>
      </c>
      <c r="BW496">
        <v>14410</v>
      </c>
      <c r="BX496">
        <v>-6.1475204000000003</v>
      </c>
      <c r="BY496">
        <v>106.8502879</v>
      </c>
      <c r="BZ496">
        <v>191.25177786545021</v>
      </c>
    </row>
    <row r="497" spans="1:78" x14ac:dyDescent="0.25">
      <c r="A497" t="str">
        <f t="shared" si="109"/>
        <v>Kota Jakarta Utara14420</v>
      </c>
      <c r="B497" s="20" t="s">
        <v>49</v>
      </c>
      <c r="C497">
        <v>14420</v>
      </c>
      <c r="D497" s="21">
        <v>188.9672884618123</v>
      </c>
      <c r="E497" s="21">
        <v>184.34496159226762</v>
      </c>
      <c r="F497" s="23">
        <v>1080000</v>
      </c>
      <c r="G497" s="23">
        <v>1080000</v>
      </c>
      <c r="H497" t="s">
        <v>42</v>
      </c>
      <c r="I497" s="23">
        <v>1080000</v>
      </c>
      <c r="J497" s="22"/>
      <c r="K497" t="s">
        <v>44</v>
      </c>
      <c r="L497" s="20" t="s">
        <v>49</v>
      </c>
      <c r="M497">
        <v>14420</v>
      </c>
      <c r="N497" s="21">
        <v>56.863262312145594</v>
      </c>
      <c r="O497" s="21">
        <v>27.384778623751917</v>
      </c>
      <c r="P497" t="s">
        <v>42</v>
      </c>
      <c r="Q497" t="s">
        <v>42</v>
      </c>
      <c r="X497" s="20" t="s">
        <v>71</v>
      </c>
      <c r="Y497">
        <v>43121</v>
      </c>
      <c r="Z497" t="str">
        <f t="shared" si="110"/>
        <v>Kota Sukabumi43121</v>
      </c>
      <c r="AB497">
        <v>16953</v>
      </c>
      <c r="AC497" t="str">
        <f t="shared" si="116"/>
        <v/>
      </c>
      <c r="AD497" t="str">
        <f t="shared" si="116"/>
        <v/>
      </c>
      <c r="AE497" t="str">
        <f t="shared" si="116"/>
        <v/>
      </c>
      <c r="AF497" t="str">
        <f t="shared" si="116"/>
        <v/>
      </c>
      <c r="AG497" t="str">
        <f t="shared" si="116"/>
        <v/>
      </c>
      <c r="AH497" t="str">
        <f t="shared" si="116"/>
        <v/>
      </c>
      <c r="AI497" t="str">
        <f t="shared" si="116"/>
        <v/>
      </c>
      <c r="AJ497" t="str">
        <f t="shared" si="116"/>
        <v/>
      </c>
      <c r="AK497" t="str">
        <f t="shared" si="116"/>
        <v/>
      </c>
      <c r="AL497" t="str">
        <f t="shared" si="116"/>
        <v/>
      </c>
      <c r="AM497" t="str">
        <f t="shared" si="116"/>
        <v/>
      </c>
      <c r="AN497" t="str">
        <f t="shared" si="116"/>
        <v/>
      </c>
      <c r="AO497" t="str">
        <f t="shared" si="116"/>
        <v/>
      </c>
      <c r="AP497" t="str">
        <f t="shared" si="116"/>
        <v/>
      </c>
      <c r="AQ497" t="str">
        <f t="shared" si="116"/>
        <v/>
      </c>
      <c r="AR497" t="str">
        <f t="shared" si="116"/>
        <v/>
      </c>
      <c r="AS497" t="str">
        <f t="shared" si="115"/>
        <v/>
      </c>
      <c r="AT497" t="str">
        <f t="shared" si="115"/>
        <v/>
      </c>
      <c r="AU497" t="str">
        <f t="shared" si="115"/>
        <v/>
      </c>
      <c r="AV497" t="str">
        <f t="shared" si="115"/>
        <v/>
      </c>
      <c r="AW497" t="str">
        <f t="shared" si="115"/>
        <v/>
      </c>
      <c r="AX497" t="str">
        <f t="shared" si="115"/>
        <v/>
      </c>
      <c r="AY497" t="str">
        <f t="shared" si="115"/>
        <v/>
      </c>
      <c r="AZ497" t="str">
        <f t="shared" si="115"/>
        <v/>
      </c>
      <c r="BA497">
        <f t="shared" si="115"/>
        <v>16953</v>
      </c>
      <c r="BB497" t="str">
        <f t="shared" si="115"/>
        <v/>
      </c>
      <c r="BC497" t="str">
        <f t="shared" si="115"/>
        <v/>
      </c>
      <c r="BD497" t="str">
        <f t="shared" si="115"/>
        <v/>
      </c>
      <c r="BE497" t="str">
        <f t="shared" si="115"/>
        <v/>
      </c>
      <c r="BF497" t="str">
        <f t="shared" si="115"/>
        <v/>
      </c>
      <c r="BG497" t="str">
        <f t="shared" si="115"/>
        <v/>
      </c>
      <c r="BH497" t="str">
        <f t="shared" si="112"/>
        <v/>
      </c>
      <c r="BI497" t="str">
        <f t="shared" si="112"/>
        <v/>
      </c>
      <c r="BJ497" t="str">
        <f t="shared" si="112"/>
        <v/>
      </c>
      <c r="BK497" t="str">
        <f t="shared" si="112"/>
        <v/>
      </c>
      <c r="BL497" t="str">
        <f t="shared" si="112"/>
        <v/>
      </c>
      <c r="BM497" t="str">
        <f t="shared" ref="BM497:BQ497" si="117">IFERROR(IF(MATCH(BM$11&amp;$AB497,$Z$12:$Z$1468,0)&gt;0,$AB497,""),"")</f>
        <v/>
      </c>
      <c r="BN497" t="str">
        <f t="shared" si="117"/>
        <v/>
      </c>
      <c r="BO497" t="str">
        <f t="shared" si="117"/>
        <v/>
      </c>
      <c r="BP497" t="str">
        <f t="shared" si="117"/>
        <v/>
      </c>
      <c r="BQ497" t="str">
        <f t="shared" si="117"/>
        <v/>
      </c>
      <c r="BU497" t="s">
        <v>44</v>
      </c>
      <c r="BV497" t="s">
        <v>49</v>
      </c>
      <c r="BW497">
        <v>14420</v>
      </c>
      <c r="BX497">
        <v>-6.1325959000000001</v>
      </c>
      <c r="BY497">
        <v>106.8384873</v>
      </c>
      <c r="BZ497">
        <v>194.41373361189605</v>
      </c>
    </row>
    <row r="498" spans="1:78" x14ac:dyDescent="0.25">
      <c r="A498" t="str">
        <f t="shared" si="109"/>
        <v>Kota Jakarta Utara14430</v>
      </c>
      <c r="B498" s="20" t="s">
        <v>49</v>
      </c>
      <c r="C498">
        <v>14430</v>
      </c>
      <c r="D498" s="21">
        <v>190.94194419447842</v>
      </c>
      <c r="E498" s="21">
        <v>186.25102903210592</v>
      </c>
      <c r="F498" s="23">
        <v>1090000</v>
      </c>
      <c r="G498" s="23">
        <v>1090000</v>
      </c>
      <c r="H498" t="s">
        <v>42</v>
      </c>
      <c r="I498" s="23">
        <v>1090000</v>
      </c>
      <c r="J498" s="22"/>
      <c r="K498" t="s">
        <v>44</v>
      </c>
      <c r="L498" s="20" t="s">
        <v>49</v>
      </c>
      <c r="M498">
        <v>14430</v>
      </c>
      <c r="N498" s="21">
        <v>57.426041981546078</v>
      </c>
      <c r="O498" s="21">
        <v>29.420605780838841</v>
      </c>
      <c r="P498" t="s">
        <v>42</v>
      </c>
      <c r="Q498" t="s">
        <v>42</v>
      </c>
      <c r="X498" s="20" t="s">
        <v>48</v>
      </c>
      <c r="Y498">
        <v>16750</v>
      </c>
      <c r="Z498" t="str">
        <f t="shared" si="110"/>
        <v>Kab. Bogor16750</v>
      </c>
      <c r="AB498">
        <v>16954</v>
      </c>
      <c r="AC498" t="str">
        <f t="shared" si="116"/>
        <v/>
      </c>
      <c r="AD498" t="str">
        <f t="shared" si="116"/>
        <v/>
      </c>
      <c r="AE498" t="str">
        <f t="shared" si="116"/>
        <v/>
      </c>
      <c r="AF498" t="str">
        <f t="shared" si="116"/>
        <v/>
      </c>
      <c r="AG498" t="str">
        <f t="shared" si="116"/>
        <v/>
      </c>
      <c r="AH498" t="str">
        <f t="shared" si="116"/>
        <v/>
      </c>
      <c r="AI498" t="str">
        <f t="shared" si="116"/>
        <v/>
      </c>
      <c r="AJ498" t="str">
        <f t="shared" si="116"/>
        <v/>
      </c>
      <c r="AK498" t="str">
        <f t="shared" si="116"/>
        <v/>
      </c>
      <c r="AL498" t="str">
        <f t="shared" si="116"/>
        <v/>
      </c>
      <c r="AM498" t="str">
        <f t="shared" si="116"/>
        <v/>
      </c>
      <c r="AN498" t="str">
        <f t="shared" si="116"/>
        <v/>
      </c>
      <c r="AO498" t="str">
        <f t="shared" si="116"/>
        <v/>
      </c>
      <c r="AP498" t="str">
        <f t="shared" si="116"/>
        <v/>
      </c>
      <c r="AQ498" t="str">
        <f t="shared" si="116"/>
        <v/>
      </c>
      <c r="AR498" t="str">
        <f t="shared" si="116"/>
        <v/>
      </c>
      <c r="AS498" t="str">
        <f t="shared" si="115"/>
        <v/>
      </c>
      <c r="AT498" t="str">
        <f t="shared" si="115"/>
        <v/>
      </c>
      <c r="AU498" t="str">
        <f t="shared" si="115"/>
        <v/>
      </c>
      <c r="AV498" t="str">
        <f t="shared" si="115"/>
        <v/>
      </c>
      <c r="AW498" t="str">
        <f t="shared" si="115"/>
        <v/>
      </c>
      <c r="AX498" t="str">
        <f t="shared" si="115"/>
        <v/>
      </c>
      <c r="AY498" t="str">
        <f t="shared" si="115"/>
        <v/>
      </c>
      <c r="AZ498" t="str">
        <f t="shared" si="115"/>
        <v/>
      </c>
      <c r="BA498">
        <f t="shared" si="115"/>
        <v>16954</v>
      </c>
      <c r="BB498" t="str">
        <f t="shared" si="115"/>
        <v/>
      </c>
      <c r="BC498" t="str">
        <f t="shared" si="115"/>
        <v/>
      </c>
      <c r="BD498" t="str">
        <f t="shared" si="115"/>
        <v/>
      </c>
      <c r="BE498" t="str">
        <f t="shared" si="115"/>
        <v/>
      </c>
      <c r="BF498" t="str">
        <f t="shared" si="115"/>
        <v/>
      </c>
      <c r="BG498" t="str">
        <f t="shared" si="115"/>
        <v/>
      </c>
      <c r="BH498" t="str">
        <f t="shared" ref="BH498:BQ523" si="118">IFERROR(IF(MATCH(BH$11&amp;$AB498,$Z$12:$Z$1468,0)&gt;0,$AB498,""),"")</f>
        <v/>
      </c>
      <c r="BI498" t="str">
        <f t="shared" si="118"/>
        <v/>
      </c>
      <c r="BJ498" t="str">
        <f t="shared" si="118"/>
        <v/>
      </c>
      <c r="BK498" t="str">
        <f t="shared" si="118"/>
        <v/>
      </c>
      <c r="BL498" t="str">
        <f t="shared" si="118"/>
        <v/>
      </c>
      <c r="BM498" t="str">
        <f t="shared" si="118"/>
        <v/>
      </c>
      <c r="BN498" t="str">
        <f t="shared" si="118"/>
        <v/>
      </c>
      <c r="BO498" t="str">
        <f t="shared" si="118"/>
        <v/>
      </c>
      <c r="BP498" t="str">
        <f t="shared" si="118"/>
        <v/>
      </c>
      <c r="BQ498" t="str">
        <f t="shared" si="118"/>
        <v/>
      </c>
      <c r="BU498" t="s">
        <v>44</v>
      </c>
      <c r="BV498" t="s">
        <v>49</v>
      </c>
      <c r="BW498">
        <v>14430</v>
      </c>
      <c r="BX498">
        <v>-6.1305192000000002</v>
      </c>
      <c r="BY498">
        <v>106.8237374</v>
      </c>
      <c r="BZ498">
        <v>196.29038323841201</v>
      </c>
    </row>
    <row r="499" spans="1:78" x14ac:dyDescent="0.25">
      <c r="A499" t="str">
        <f t="shared" si="109"/>
        <v>Kota Jakarta Utara14440</v>
      </c>
      <c r="B499" s="20" t="s">
        <v>49</v>
      </c>
      <c r="C499">
        <v>14440</v>
      </c>
      <c r="D499" s="21">
        <v>194.28846111508392</v>
      </c>
      <c r="E499" s="21">
        <v>189.46795849033057</v>
      </c>
      <c r="F499" s="23">
        <v>1110000</v>
      </c>
      <c r="G499" s="23">
        <v>1110000</v>
      </c>
      <c r="H499" t="s">
        <v>42</v>
      </c>
      <c r="I499" s="23">
        <v>1110000</v>
      </c>
      <c r="J499" s="22"/>
      <c r="K499" t="s">
        <v>44</v>
      </c>
      <c r="L499" s="20" t="s">
        <v>49</v>
      </c>
      <c r="M499">
        <v>14440</v>
      </c>
      <c r="N499" s="21">
        <v>58.353478406174155</v>
      </c>
      <c r="O499" s="21">
        <v>33.030063735063294</v>
      </c>
      <c r="P499" t="s">
        <v>42</v>
      </c>
      <c r="Q499" t="s">
        <v>42</v>
      </c>
      <c r="X499" s="20" t="s">
        <v>68</v>
      </c>
      <c r="Y499">
        <v>46256</v>
      </c>
      <c r="Z499" t="str">
        <f t="shared" si="110"/>
        <v>Kab. Ciamis46256</v>
      </c>
      <c r="AB499">
        <v>16955</v>
      </c>
      <c r="AC499" t="str">
        <f t="shared" si="116"/>
        <v/>
      </c>
      <c r="AD499" t="str">
        <f t="shared" si="116"/>
        <v/>
      </c>
      <c r="AE499" t="str">
        <f t="shared" si="116"/>
        <v/>
      </c>
      <c r="AF499" t="str">
        <f t="shared" si="116"/>
        <v/>
      </c>
      <c r="AG499" t="str">
        <f t="shared" si="116"/>
        <v/>
      </c>
      <c r="AH499" t="str">
        <f t="shared" si="116"/>
        <v/>
      </c>
      <c r="AI499" t="str">
        <f t="shared" si="116"/>
        <v/>
      </c>
      <c r="AJ499" t="str">
        <f t="shared" si="116"/>
        <v/>
      </c>
      <c r="AK499" t="str">
        <f t="shared" si="116"/>
        <v/>
      </c>
      <c r="AL499" t="str">
        <f t="shared" si="116"/>
        <v/>
      </c>
      <c r="AM499" t="str">
        <f t="shared" si="116"/>
        <v/>
      </c>
      <c r="AN499" t="str">
        <f t="shared" si="116"/>
        <v/>
      </c>
      <c r="AO499" t="str">
        <f t="shared" si="116"/>
        <v/>
      </c>
      <c r="AP499" t="str">
        <f t="shared" si="116"/>
        <v/>
      </c>
      <c r="AQ499" t="str">
        <f t="shared" si="116"/>
        <v/>
      </c>
      <c r="AR499" t="str">
        <f t="shared" si="116"/>
        <v/>
      </c>
      <c r="AS499" t="str">
        <f t="shared" si="115"/>
        <v/>
      </c>
      <c r="AT499" t="str">
        <f t="shared" si="115"/>
        <v/>
      </c>
      <c r="AU499" t="str">
        <f t="shared" si="115"/>
        <v/>
      </c>
      <c r="AV499" t="str">
        <f t="shared" si="115"/>
        <v/>
      </c>
      <c r="AW499" t="str">
        <f t="shared" si="115"/>
        <v/>
      </c>
      <c r="AX499" t="str">
        <f t="shared" si="115"/>
        <v/>
      </c>
      <c r="AY499" t="str">
        <f t="shared" si="115"/>
        <v/>
      </c>
      <c r="AZ499" t="str">
        <f t="shared" si="115"/>
        <v/>
      </c>
      <c r="BA499">
        <f t="shared" si="115"/>
        <v>16955</v>
      </c>
      <c r="BB499" t="str">
        <f t="shared" si="115"/>
        <v/>
      </c>
      <c r="BC499" t="str">
        <f t="shared" si="115"/>
        <v/>
      </c>
      <c r="BD499" t="str">
        <f t="shared" si="115"/>
        <v/>
      </c>
      <c r="BE499" t="str">
        <f t="shared" si="115"/>
        <v/>
      </c>
      <c r="BF499" t="str">
        <f t="shared" si="115"/>
        <v/>
      </c>
      <c r="BG499" t="str">
        <f t="shared" si="115"/>
        <v/>
      </c>
      <c r="BH499" t="str">
        <f t="shared" si="118"/>
        <v/>
      </c>
      <c r="BI499" t="str">
        <f t="shared" si="118"/>
        <v/>
      </c>
      <c r="BJ499" t="str">
        <f t="shared" si="118"/>
        <v/>
      </c>
      <c r="BK499" t="str">
        <f t="shared" si="118"/>
        <v/>
      </c>
      <c r="BL499" t="str">
        <f t="shared" si="118"/>
        <v/>
      </c>
      <c r="BM499" t="str">
        <f t="shared" si="118"/>
        <v/>
      </c>
      <c r="BN499" t="str">
        <f t="shared" si="118"/>
        <v/>
      </c>
      <c r="BO499" t="str">
        <f t="shared" si="118"/>
        <v/>
      </c>
      <c r="BP499" t="str">
        <f t="shared" si="118"/>
        <v/>
      </c>
      <c r="BQ499" t="str">
        <f t="shared" si="118"/>
        <v/>
      </c>
      <c r="BU499" t="s">
        <v>44</v>
      </c>
      <c r="BV499" t="s">
        <v>49</v>
      </c>
      <c r="BW499">
        <v>14440</v>
      </c>
      <c r="BX499">
        <v>-6.1288201000000004</v>
      </c>
      <c r="BY499">
        <v>106.79719</v>
      </c>
      <c r="BZ499">
        <v>199.4496981028754</v>
      </c>
    </row>
    <row r="500" spans="1:78" x14ac:dyDescent="0.25">
      <c r="A500" t="str">
        <f t="shared" si="109"/>
        <v>Kota Jakarta Utara14450</v>
      </c>
      <c r="B500" s="20" t="s">
        <v>49</v>
      </c>
      <c r="C500">
        <v>14450</v>
      </c>
      <c r="D500" s="21">
        <v>196.83449550153853</v>
      </c>
      <c r="E500" s="21">
        <v>192.00405143050517</v>
      </c>
      <c r="F500" s="23">
        <v>1120000</v>
      </c>
      <c r="G500" s="23">
        <v>1120000</v>
      </c>
      <c r="H500" t="s">
        <v>42</v>
      </c>
      <c r="I500" s="23">
        <v>1120000</v>
      </c>
      <c r="J500" s="22"/>
      <c r="K500" t="s">
        <v>44</v>
      </c>
      <c r="L500" s="20" t="s">
        <v>49</v>
      </c>
      <c r="M500">
        <v>14450</v>
      </c>
      <c r="N500" s="21">
        <v>60.345309125465619</v>
      </c>
      <c r="O500" s="21">
        <v>35.577997323831717</v>
      </c>
      <c r="P500" t="s">
        <v>42</v>
      </c>
      <c r="Q500" t="s">
        <v>42</v>
      </c>
      <c r="X500" s="20" t="s">
        <v>66</v>
      </c>
      <c r="Y500">
        <v>41384</v>
      </c>
      <c r="Z500" t="str">
        <f t="shared" si="110"/>
        <v>Kab. Karawang41384</v>
      </c>
      <c r="AB500">
        <v>16956</v>
      </c>
      <c r="AC500" t="str">
        <f t="shared" si="116"/>
        <v/>
      </c>
      <c r="AD500" t="str">
        <f t="shared" si="116"/>
        <v/>
      </c>
      <c r="AE500" t="str">
        <f t="shared" si="116"/>
        <v/>
      </c>
      <c r="AF500" t="str">
        <f t="shared" si="116"/>
        <v/>
      </c>
      <c r="AG500" t="str">
        <f t="shared" si="116"/>
        <v/>
      </c>
      <c r="AH500" t="str">
        <f t="shared" si="116"/>
        <v/>
      </c>
      <c r="AI500" t="str">
        <f t="shared" si="116"/>
        <v/>
      </c>
      <c r="AJ500" t="str">
        <f t="shared" si="116"/>
        <v/>
      </c>
      <c r="AK500" t="str">
        <f t="shared" si="116"/>
        <v/>
      </c>
      <c r="AL500" t="str">
        <f t="shared" si="116"/>
        <v/>
      </c>
      <c r="AM500" t="str">
        <f t="shared" si="116"/>
        <v/>
      </c>
      <c r="AN500" t="str">
        <f t="shared" si="116"/>
        <v/>
      </c>
      <c r="AO500" t="str">
        <f t="shared" si="116"/>
        <v/>
      </c>
      <c r="AP500" t="str">
        <f t="shared" si="116"/>
        <v/>
      </c>
      <c r="AQ500" t="str">
        <f t="shared" si="116"/>
        <v/>
      </c>
      <c r="AR500" t="str">
        <f t="shared" si="116"/>
        <v/>
      </c>
      <c r="AS500" t="str">
        <f t="shared" si="115"/>
        <v/>
      </c>
      <c r="AT500" t="str">
        <f t="shared" si="115"/>
        <v/>
      </c>
      <c r="AU500" t="str">
        <f t="shared" si="115"/>
        <v/>
      </c>
      <c r="AV500" t="str">
        <f t="shared" si="115"/>
        <v/>
      </c>
      <c r="AW500" t="str">
        <f t="shared" si="115"/>
        <v/>
      </c>
      <c r="AX500" t="str">
        <f t="shared" si="115"/>
        <v/>
      </c>
      <c r="AY500" t="str">
        <f t="shared" si="115"/>
        <v/>
      </c>
      <c r="AZ500" t="str">
        <f t="shared" si="115"/>
        <v/>
      </c>
      <c r="BA500">
        <f t="shared" si="115"/>
        <v>16956</v>
      </c>
      <c r="BB500" t="str">
        <f t="shared" si="115"/>
        <v/>
      </c>
      <c r="BC500" t="str">
        <f t="shared" si="115"/>
        <v/>
      </c>
      <c r="BD500" t="str">
        <f t="shared" si="115"/>
        <v/>
      </c>
      <c r="BE500" t="str">
        <f t="shared" si="115"/>
        <v/>
      </c>
      <c r="BF500" t="str">
        <f t="shared" si="115"/>
        <v/>
      </c>
      <c r="BG500" t="str">
        <f t="shared" si="115"/>
        <v/>
      </c>
      <c r="BH500" t="str">
        <f t="shared" si="118"/>
        <v/>
      </c>
      <c r="BI500" t="str">
        <f t="shared" si="118"/>
        <v/>
      </c>
      <c r="BJ500" t="str">
        <f t="shared" si="118"/>
        <v/>
      </c>
      <c r="BK500" t="str">
        <f t="shared" si="118"/>
        <v/>
      </c>
      <c r="BL500" t="str">
        <f t="shared" si="118"/>
        <v/>
      </c>
      <c r="BM500" t="str">
        <f t="shared" si="118"/>
        <v/>
      </c>
      <c r="BN500" t="str">
        <f t="shared" si="118"/>
        <v/>
      </c>
      <c r="BO500" t="str">
        <f t="shared" si="118"/>
        <v/>
      </c>
      <c r="BP500" t="str">
        <f t="shared" si="118"/>
        <v/>
      </c>
      <c r="BQ500" t="str">
        <f t="shared" si="118"/>
        <v/>
      </c>
      <c r="BU500" t="s">
        <v>44</v>
      </c>
      <c r="BV500" t="s">
        <v>49</v>
      </c>
      <c r="BW500">
        <v>14450</v>
      </c>
      <c r="BX500">
        <v>-6.118995</v>
      </c>
      <c r="BY500">
        <v>106.7853922</v>
      </c>
      <c r="BZ500">
        <v>201.97987774975172</v>
      </c>
    </row>
    <row r="501" spans="1:78" x14ac:dyDescent="0.25">
      <c r="A501" t="str">
        <f t="shared" si="109"/>
        <v>Kota Jakarta Utara14460</v>
      </c>
      <c r="B501" s="20" t="s">
        <v>49</v>
      </c>
      <c r="C501">
        <v>14460</v>
      </c>
      <c r="D501" s="21">
        <v>198.95065805227949</v>
      </c>
      <c r="E501" s="21">
        <v>194.00200114782263</v>
      </c>
      <c r="F501" s="23">
        <v>1130000</v>
      </c>
      <c r="G501" s="23">
        <v>1130000</v>
      </c>
      <c r="H501" t="s">
        <v>42</v>
      </c>
      <c r="I501" s="23">
        <v>1130000</v>
      </c>
      <c r="J501" s="22"/>
      <c r="K501" t="s">
        <v>44</v>
      </c>
      <c r="L501" s="20" t="s">
        <v>49</v>
      </c>
      <c r="M501">
        <v>14460</v>
      </c>
      <c r="N501" s="21">
        <v>60.639138110465318</v>
      </c>
      <c r="O501" s="21">
        <v>38.080863679129088</v>
      </c>
      <c r="P501" t="s">
        <v>42</v>
      </c>
      <c r="Q501" t="s">
        <v>42</v>
      </c>
      <c r="X501" s="20" t="s">
        <v>66</v>
      </c>
      <c r="Y501">
        <v>41351</v>
      </c>
      <c r="Z501" t="str">
        <f t="shared" si="110"/>
        <v>Kab. Karawang41351</v>
      </c>
      <c r="AB501">
        <v>16957</v>
      </c>
      <c r="AC501" t="str">
        <f t="shared" si="116"/>
        <v/>
      </c>
      <c r="AD501" t="str">
        <f t="shared" si="116"/>
        <v/>
      </c>
      <c r="AE501" t="str">
        <f t="shared" si="116"/>
        <v/>
      </c>
      <c r="AF501" t="str">
        <f t="shared" si="116"/>
        <v/>
      </c>
      <c r="AG501" t="str">
        <f t="shared" si="116"/>
        <v/>
      </c>
      <c r="AH501" t="str">
        <f t="shared" si="116"/>
        <v/>
      </c>
      <c r="AI501" t="str">
        <f t="shared" si="116"/>
        <v/>
      </c>
      <c r="AJ501" t="str">
        <f t="shared" si="116"/>
        <v/>
      </c>
      <c r="AK501" t="str">
        <f t="shared" si="116"/>
        <v/>
      </c>
      <c r="AL501" t="str">
        <f t="shared" si="116"/>
        <v/>
      </c>
      <c r="AM501" t="str">
        <f t="shared" si="116"/>
        <v/>
      </c>
      <c r="AN501" t="str">
        <f t="shared" si="116"/>
        <v/>
      </c>
      <c r="AO501" t="str">
        <f t="shared" si="116"/>
        <v/>
      </c>
      <c r="AP501" t="str">
        <f t="shared" si="116"/>
        <v/>
      </c>
      <c r="AQ501" t="str">
        <f t="shared" si="116"/>
        <v/>
      </c>
      <c r="AR501" t="str">
        <f t="shared" si="116"/>
        <v/>
      </c>
      <c r="AS501" t="str">
        <f t="shared" si="115"/>
        <v/>
      </c>
      <c r="AT501" t="str">
        <f t="shared" si="115"/>
        <v/>
      </c>
      <c r="AU501" t="str">
        <f t="shared" si="115"/>
        <v/>
      </c>
      <c r="AV501" t="str">
        <f t="shared" si="115"/>
        <v/>
      </c>
      <c r="AW501" t="str">
        <f t="shared" si="115"/>
        <v/>
      </c>
      <c r="AX501" t="str">
        <f t="shared" si="115"/>
        <v/>
      </c>
      <c r="AY501" t="str">
        <f t="shared" si="115"/>
        <v/>
      </c>
      <c r="AZ501" t="str">
        <f t="shared" si="115"/>
        <v/>
      </c>
      <c r="BA501">
        <f t="shared" si="115"/>
        <v>16957</v>
      </c>
      <c r="BB501" t="str">
        <f t="shared" si="115"/>
        <v/>
      </c>
      <c r="BC501" t="str">
        <f t="shared" si="115"/>
        <v/>
      </c>
      <c r="BD501" t="str">
        <f t="shared" si="115"/>
        <v/>
      </c>
      <c r="BE501" t="str">
        <f t="shared" si="115"/>
        <v/>
      </c>
      <c r="BF501" t="str">
        <f t="shared" si="115"/>
        <v/>
      </c>
      <c r="BG501" t="str">
        <f t="shared" si="115"/>
        <v/>
      </c>
      <c r="BH501" t="str">
        <f t="shared" si="118"/>
        <v/>
      </c>
      <c r="BI501" t="str">
        <f t="shared" si="118"/>
        <v/>
      </c>
      <c r="BJ501" t="str">
        <f t="shared" si="118"/>
        <v/>
      </c>
      <c r="BK501" t="str">
        <f t="shared" si="118"/>
        <v/>
      </c>
      <c r="BL501" t="str">
        <f t="shared" si="118"/>
        <v/>
      </c>
      <c r="BM501" t="str">
        <f t="shared" si="118"/>
        <v/>
      </c>
      <c r="BN501" t="str">
        <f t="shared" si="118"/>
        <v/>
      </c>
      <c r="BO501" t="str">
        <f t="shared" si="118"/>
        <v/>
      </c>
      <c r="BP501" t="str">
        <f t="shared" si="118"/>
        <v/>
      </c>
      <c r="BQ501" t="str">
        <f t="shared" si="118"/>
        <v/>
      </c>
      <c r="BU501" t="s">
        <v>44</v>
      </c>
      <c r="BV501" t="s">
        <v>49</v>
      </c>
      <c r="BW501">
        <v>14460</v>
      </c>
      <c r="BX501">
        <v>-6.1222054999999997</v>
      </c>
      <c r="BY501">
        <v>106.7647475</v>
      </c>
      <c r="BZ501">
        <v>203.92296833540198</v>
      </c>
    </row>
    <row r="502" spans="1:78" x14ac:dyDescent="0.25">
      <c r="A502" t="str">
        <f t="shared" si="109"/>
        <v>Kota Jakarta Utara14470</v>
      </c>
      <c r="B502" s="20" t="s">
        <v>49</v>
      </c>
      <c r="C502">
        <v>14470</v>
      </c>
      <c r="D502" s="21">
        <v>202.89062070665764</v>
      </c>
      <c r="E502" s="21">
        <v>197.8761033641087</v>
      </c>
      <c r="F502" s="23">
        <v>1150000</v>
      </c>
      <c r="G502" s="23">
        <v>1150000</v>
      </c>
      <c r="H502" t="s">
        <v>42</v>
      </c>
      <c r="I502" s="23">
        <v>1150000</v>
      </c>
      <c r="J502" s="22"/>
      <c r="K502" t="s">
        <v>44</v>
      </c>
      <c r="L502" s="20" t="s">
        <v>49</v>
      </c>
      <c r="M502">
        <v>14470</v>
      </c>
      <c r="N502" s="21">
        <v>63.285858176552111</v>
      </c>
      <c r="O502" s="21">
        <v>42.227942361222844</v>
      </c>
      <c r="P502" t="s">
        <v>42</v>
      </c>
      <c r="Q502" t="s">
        <v>42</v>
      </c>
      <c r="X502" s="20" t="s">
        <v>66</v>
      </c>
      <c r="Y502">
        <v>41312</v>
      </c>
      <c r="Z502" t="str">
        <f t="shared" si="110"/>
        <v>Kab. Karawang41312</v>
      </c>
      <c r="AB502">
        <v>16958</v>
      </c>
      <c r="AC502" t="str">
        <f t="shared" si="116"/>
        <v/>
      </c>
      <c r="AD502" t="str">
        <f t="shared" si="116"/>
        <v/>
      </c>
      <c r="AE502" t="str">
        <f t="shared" si="116"/>
        <v/>
      </c>
      <c r="AF502" t="str">
        <f t="shared" si="116"/>
        <v/>
      </c>
      <c r="AG502" t="str">
        <f t="shared" si="116"/>
        <v/>
      </c>
      <c r="AH502" t="str">
        <f t="shared" si="116"/>
        <v/>
      </c>
      <c r="AI502" t="str">
        <f t="shared" si="116"/>
        <v/>
      </c>
      <c r="AJ502" t="str">
        <f t="shared" si="116"/>
        <v/>
      </c>
      <c r="AK502" t="str">
        <f t="shared" si="116"/>
        <v/>
      </c>
      <c r="AL502" t="str">
        <f t="shared" si="116"/>
        <v/>
      </c>
      <c r="AM502" t="str">
        <f t="shared" si="116"/>
        <v/>
      </c>
      <c r="AN502" t="str">
        <f t="shared" si="116"/>
        <v/>
      </c>
      <c r="AO502" t="str">
        <f t="shared" si="116"/>
        <v/>
      </c>
      <c r="AP502" t="str">
        <f t="shared" si="116"/>
        <v/>
      </c>
      <c r="AQ502" t="str">
        <f t="shared" si="116"/>
        <v/>
      </c>
      <c r="AR502" t="str">
        <f t="shared" si="116"/>
        <v/>
      </c>
      <c r="AS502" t="str">
        <f t="shared" si="115"/>
        <v/>
      </c>
      <c r="AT502" t="str">
        <f t="shared" si="115"/>
        <v/>
      </c>
      <c r="AU502" t="str">
        <f t="shared" si="115"/>
        <v/>
      </c>
      <c r="AV502" t="str">
        <f t="shared" si="115"/>
        <v/>
      </c>
      <c r="AW502" t="str">
        <f t="shared" si="115"/>
        <v/>
      </c>
      <c r="AX502" t="str">
        <f t="shared" si="115"/>
        <v/>
      </c>
      <c r="AY502" t="str">
        <f t="shared" si="115"/>
        <v/>
      </c>
      <c r="AZ502" t="str">
        <f t="shared" si="115"/>
        <v/>
      </c>
      <c r="BA502">
        <f t="shared" si="115"/>
        <v>16958</v>
      </c>
      <c r="BB502" t="str">
        <f t="shared" si="115"/>
        <v/>
      </c>
      <c r="BC502" t="str">
        <f t="shared" si="115"/>
        <v/>
      </c>
      <c r="BD502" t="str">
        <f t="shared" si="115"/>
        <v/>
      </c>
      <c r="BE502" t="str">
        <f t="shared" si="115"/>
        <v/>
      </c>
      <c r="BF502" t="str">
        <f t="shared" si="115"/>
        <v/>
      </c>
      <c r="BG502" t="str">
        <f t="shared" si="115"/>
        <v/>
      </c>
      <c r="BH502" t="str">
        <f t="shared" si="118"/>
        <v/>
      </c>
      <c r="BI502" t="str">
        <f t="shared" si="118"/>
        <v/>
      </c>
      <c r="BJ502" t="str">
        <f t="shared" si="118"/>
        <v/>
      </c>
      <c r="BK502" t="str">
        <f t="shared" si="118"/>
        <v/>
      </c>
      <c r="BL502" t="str">
        <f t="shared" si="118"/>
        <v/>
      </c>
      <c r="BM502" t="str">
        <f t="shared" si="118"/>
        <v/>
      </c>
      <c r="BN502" t="str">
        <f t="shared" si="118"/>
        <v/>
      </c>
      <c r="BO502" t="str">
        <f t="shared" si="118"/>
        <v/>
      </c>
      <c r="BP502" t="str">
        <f t="shared" si="118"/>
        <v/>
      </c>
      <c r="BQ502" t="str">
        <f t="shared" si="118"/>
        <v/>
      </c>
      <c r="BU502" t="s">
        <v>44</v>
      </c>
      <c r="BV502" t="s">
        <v>49</v>
      </c>
      <c r="BW502">
        <v>14470</v>
      </c>
      <c r="BX502">
        <v>-6.1127545999999997</v>
      </c>
      <c r="BY502">
        <v>106.7411559</v>
      </c>
      <c r="BZ502">
        <v>207.76373010979745</v>
      </c>
    </row>
    <row r="503" spans="1:78" x14ac:dyDescent="0.25">
      <c r="A503" t="str">
        <f t="shared" si="109"/>
        <v>Kota Jakarta Utara16920</v>
      </c>
      <c r="B503" s="20" t="s">
        <v>49</v>
      </c>
      <c r="C503">
        <v>16920</v>
      </c>
      <c r="D503" s="21">
        <v>180.0604117617666</v>
      </c>
      <c r="E503" s="21">
        <v>175.70587276324045</v>
      </c>
      <c r="F503" s="23">
        <v>1040000</v>
      </c>
      <c r="G503" s="23">
        <v>1040000</v>
      </c>
      <c r="H503" s="23">
        <v>460000</v>
      </c>
      <c r="I503" s="23">
        <v>1040000</v>
      </c>
      <c r="J503" s="22"/>
      <c r="K503" t="s">
        <v>44</v>
      </c>
      <c r="L503" s="20" t="s">
        <v>49</v>
      </c>
      <c r="M503">
        <v>16920</v>
      </c>
      <c r="N503" s="21">
        <v>54.516593443373424</v>
      </c>
      <c r="O503" s="21">
        <v>19.010400807466549</v>
      </c>
      <c r="P503" s="23">
        <v>460000</v>
      </c>
      <c r="Q503" s="23">
        <v>460000</v>
      </c>
      <c r="X503" s="20" t="s">
        <v>71</v>
      </c>
      <c r="Y503">
        <v>43168</v>
      </c>
      <c r="Z503" t="str">
        <f t="shared" si="110"/>
        <v>Kota Sukabumi43168</v>
      </c>
      <c r="AB503">
        <v>16959</v>
      </c>
      <c r="AC503" t="str">
        <f t="shared" si="116"/>
        <v/>
      </c>
      <c r="AD503" t="str">
        <f t="shared" si="116"/>
        <v/>
      </c>
      <c r="AE503" t="str">
        <f t="shared" si="116"/>
        <v/>
      </c>
      <c r="AF503" t="str">
        <f t="shared" si="116"/>
        <v/>
      </c>
      <c r="AG503" t="str">
        <f t="shared" si="116"/>
        <v/>
      </c>
      <c r="AH503" t="str">
        <f t="shared" si="116"/>
        <v/>
      </c>
      <c r="AI503" t="str">
        <f t="shared" si="116"/>
        <v/>
      </c>
      <c r="AJ503" t="str">
        <f t="shared" si="116"/>
        <v/>
      </c>
      <c r="AK503" t="str">
        <f t="shared" si="116"/>
        <v/>
      </c>
      <c r="AL503" t="str">
        <f t="shared" si="116"/>
        <v/>
      </c>
      <c r="AM503" t="str">
        <f t="shared" si="116"/>
        <v/>
      </c>
      <c r="AN503" t="str">
        <f t="shared" si="116"/>
        <v/>
      </c>
      <c r="AO503" t="str">
        <f t="shared" si="116"/>
        <v/>
      </c>
      <c r="AP503" t="str">
        <f t="shared" si="116"/>
        <v/>
      </c>
      <c r="AQ503" t="str">
        <f t="shared" si="116"/>
        <v/>
      </c>
      <c r="AR503" t="str">
        <f t="shared" si="116"/>
        <v/>
      </c>
      <c r="AS503" t="str">
        <f t="shared" si="115"/>
        <v/>
      </c>
      <c r="AT503" t="str">
        <f t="shared" si="115"/>
        <v/>
      </c>
      <c r="AU503" t="str">
        <f t="shared" si="115"/>
        <v/>
      </c>
      <c r="AV503" t="str">
        <f t="shared" si="115"/>
        <v/>
      </c>
      <c r="AW503" t="str">
        <f t="shared" si="115"/>
        <v/>
      </c>
      <c r="AX503" t="str">
        <f t="shared" si="115"/>
        <v/>
      </c>
      <c r="AY503" t="str">
        <f t="shared" si="115"/>
        <v/>
      </c>
      <c r="AZ503" t="str">
        <f t="shared" si="115"/>
        <v/>
      </c>
      <c r="BA503">
        <f t="shared" si="115"/>
        <v>16959</v>
      </c>
      <c r="BB503" t="str">
        <f t="shared" si="115"/>
        <v/>
      </c>
      <c r="BC503" t="str">
        <f t="shared" si="115"/>
        <v/>
      </c>
      <c r="BD503" t="str">
        <f t="shared" si="115"/>
        <v/>
      </c>
      <c r="BE503" t="str">
        <f t="shared" si="115"/>
        <v/>
      </c>
      <c r="BF503" t="str">
        <f t="shared" si="115"/>
        <v/>
      </c>
      <c r="BG503" t="str">
        <f t="shared" si="115"/>
        <v/>
      </c>
      <c r="BH503" t="str">
        <f t="shared" si="118"/>
        <v/>
      </c>
      <c r="BI503" t="str">
        <f t="shared" si="118"/>
        <v/>
      </c>
      <c r="BJ503" t="str">
        <f t="shared" si="118"/>
        <v/>
      </c>
      <c r="BK503" t="str">
        <f t="shared" si="118"/>
        <v/>
      </c>
      <c r="BL503" t="str">
        <f t="shared" si="118"/>
        <v/>
      </c>
      <c r="BM503" t="str">
        <f t="shared" si="118"/>
        <v/>
      </c>
      <c r="BN503" t="str">
        <f t="shared" si="118"/>
        <v/>
      </c>
      <c r="BO503" t="str">
        <f t="shared" si="118"/>
        <v/>
      </c>
      <c r="BP503" t="str">
        <f t="shared" si="118"/>
        <v/>
      </c>
      <c r="BQ503" t="str">
        <f t="shared" si="118"/>
        <v/>
      </c>
      <c r="BU503" t="s">
        <v>44</v>
      </c>
      <c r="BV503" t="s">
        <v>49</v>
      </c>
      <c r="BW503">
        <v>16920</v>
      </c>
      <c r="BX503">
        <v>-6.1480575999999996</v>
      </c>
      <c r="BY503">
        <v>106.8997565</v>
      </c>
      <c r="BZ503">
        <v>185.88246569351463</v>
      </c>
    </row>
    <row r="504" spans="1:78" x14ac:dyDescent="0.25">
      <c r="A504" t="str">
        <f t="shared" si="109"/>
        <v>Kab. Bandung40191</v>
      </c>
      <c r="B504" s="20" t="s">
        <v>41</v>
      </c>
      <c r="C504">
        <v>40191</v>
      </c>
      <c r="D504" s="21">
        <v>9.254993312704233</v>
      </c>
      <c r="E504" s="21">
        <v>14.638923054019459</v>
      </c>
      <c r="F504" t="s">
        <v>42</v>
      </c>
      <c r="G504" t="s">
        <v>42</v>
      </c>
      <c r="H504" s="23">
        <v>915000</v>
      </c>
      <c r="I504" t="s">
        <v>42</v>
      </c>
      <c r="J504" s="22"/>
      <c r="K504" t="s">
        <v>40</v>
      </c>
      <c r="L504" s="20" t="s">
        <v>41</v>
      </c>
      <c r="M504">
        <v>40191</v>
      </c>
      <c r="N504" s="21">
        <v>145.67165449109848</v>
      </c>
      <c r="O504" s="21">
        <v>154.78017738659173</v>
      </c>
      <c r="P504" s="23">
        <v>915000</v>
      </c>
      <c r="Q504" s="23">
        <v>915000</v>
      </c>
      <c r="X504" s="20" t="s">
        <v>71</v>
      </c>
      <c r="Y504">
        <v>43135</v>
      </c>
      <c r="Z504" t="str">
        <f t="shared" si="110"/>
        <v>Kota Sukabumi43135</v>
      </c>
      <c r="AB504">
        <v>16960</v>
      </c>
      <c r="AC504" t="str">
        <f t="shared" si="116"/>
        <v/>
      </c>
      <c r="AD504" t="str">
        <f t="shared" si="116"/>
        <v/>
      </c>
      <c r="AE504" t="str">
        <f t="shared" si="116"/>
        <v/>
      </c>
      <c r="AF504" t="str">
        <f t="shared" si="116"/>
        <v/>
      </c>
      <c r="AG504" t="str">
        <f t="shared" si="116"/>
        <v/>
      </c>
      <c r="AH504" t="str">
        <f t="shared" si="116"/>
        <v/>
      </c>
      <c r="AI504" t="str">
        <f t="shared" si="116"/>
        <v/>
      </c>
      <c r="AJ504" t="str">
        <f t="shared" si="116"/>
        <v/>
      </c>
      <c r="AK504" t="str">
        <f t="shared" si="116"/>
        <v/>
      </c>
      <c r="AL504" t="str">
        <f t="shared" si="116"/>
        <v/>
      </c>
      <c r="AM504" t="str">
        <f t="shared" si="116"/>
        <v/>
      </c>
      <c r="AN504" t="str">
        <f t="shared" si="116"/>
        <v/>
      </c>
      <c r="AO504" t="str">
        <f t="shared" si="116"/>
        <v/>
      </c>
      <c r="AP504">
        <f t="shared" si="116"/>
        <v>16960</v>
      </c>
      <c r="AQ504" t="str">
        <f t="shared" si="116"/>
        <v/>
      </c>
      <c r="AR504" t="str">
        <f t="shared" si="116"/>
        <v/>
      </c>
      <c r="AS504" t="str">
        <f t="shared" si="115"/>
        <v/>
      </c>
      <c r="AT504" t="str">
        <f t="shared" si="115"/>
        <v/>
      </c>
      <c r="AU504" t="str">
        <f t="shared" si="115"/>
        <v/>
      </c>
      <c r="AV504" t="str">
        <f t="shared" si="115"/>
        <v/>
      </c>
      <c r="AW504" t="str">
        <f t="shared" si="115"/>
        <v/>
      </c>
      <c r="AX504" t="str">
        <f t="shared" si="115"/>
        <v/>
      </c>
      <c r="AY504" t="str">
        <f t="shared" si="115"/>
        <v/>
      </c>
      <c r="AZ504" t="str">
        <f t="shared" si="115"/>
        <v/>
      </c>
      <c r="BA504" t="str">
        <f t="shared" si="115"/>
        <v/>
      </c>
      <c r="BB504" t="str">
        <f t="shared" si="115"/>
        <v/>
      </c>
      <c r="BC504" t="str">
        <f t="shared" si="115"/>
        <v/>
      </c>
      <c r="BD504" t="str">
        <f t="shared" si="115"/>
        <v/>
      </c>
      <c r="BE504" t="str">
        <f t="shared" si="115"/>
        <v/>
      </c>
      <c r="BF504" t="str">
        <f t="shared" si="115"/>
        <v/>
      </c>
      <c r="BG504" t="str">
        <f t="shared" si="115"/>
        <v/>
      </c>
      <c r="BH504" t="str">
        <f t="shared" si="118"/>
        <v/>
      </c>
      <c r="BI504" t="str">
        <f t="shared" si="118"/>
        <v/>
      </c>
      <c r="BJ504" t="str">
        <f t="shared" si="118"/>
        <v/>
      </c>
      <c r="BK504" t="str">
        <f t="shared" si="118"/>
        <v/>
      </c>
      <c r="BL504" t="str">
        <f t="shared" si="118"/>
        <v/>
      </c>
      <c r="BM504" t="str">
        <f t="shared" si="118"/>
        <v/>
      </c>
      <c r="BN504" t="str">
        <f t="shared" si="118"/>
        <v/>
      </c>
      <c r="BO504" t="str">
        <f t="shared" si="118"/>
        <v/>
      </c>
      <c r="BP504" t="str">
        <f t="shared" si="118"/>
        <v/>
      </c>
      <c r="BQ504" t="str">
        <f t="shared" si="118"/>
        <v/>
      </c>
      <c r="BU504" t="s">
        <v>40</v>
      </c>
      <c r="BV504" t="s">
        <v>41</v>
      </c>
      <c r="BW504">
        <v>40191</v>
      </c>
      <c r="BX504">
        <v>-6.8807738000000001</v>
      </c>
      <c r="BY504">
        <v>107.63928919999999</v>
      </c>
      <c r="BZ504">
        <v>22.040648406119761</v>
      </c>
    </row>
    <row r="505" spans="1:78" x14ac:dyDescent="0.25">
      <c r="A505" t="str">
        <f t="shared" si="109"/>
        <v>Kab. Bandung40193</v>
      </c>
      <c r="B505" s="20" t="s">
        <v>41</v>
      </c>
      <c r="C505">
        <v>40193</v>
      </c>
      <c r="D505" s="21">
        <v>11.708879216057118</v>
      </c>
      <c r="E505" s="21">
        <v>19.414139469334547</v>
      </c>
      <c r="F505" t="s">
        <v>42</v>
      </c>
      <c r="G505" t="s">
        <v>42</v>
      </c>
      <c r="H505" s="23">
        <v>940000</v>
      </c>
      <c r="I505" t="s">
        <v>42</v>
      </c>
      <c r="J505" s="22"/>
      <c r="K505" t="s">
        <v>40</v>
      </c>
      <c r="L505" s="20" t="s">
        <v>41</v>
      </c>
      <c r="M505">
        <v>40193</v>
      </c>
      <c r="N505" s="21">
        <v>150.10407641963391</v>
      </c>
      <c r="O505" s="21">
        <v>158.09175103194232</v>
      </c>
      <c r="P505" s="23">
        <v>940000</v>
      </c>
      <c r="Q505" s="23">
        <v>940000</v>
      </c>
      <c r="X505" s="20" t="s">
        <v>69</v>
      </c>
      <c r="Y505">
        <v>46182</v>
      </c>
      <c r="Z505" t="str">
        <f t="shared" si="110"/>
        <v>Kota Tasikmalaya46182</v>
      </c>
      <c r="AB505">
        <v>16961</v>
      </c>
      <c r="AC505" t="str">
        <f t="shared" si="116"/>
        <v/>
      </c>
      <c r="AD505" t="str">
        <f t="shared" si="116"/>
        <v/>
      </c>
      <c r="AE505" t="str">
        <f t="shared" si="116"/>
        <v/>
      </c>
      <c r="AF505" t="str">
        <f t="shared" si="116"/>
        <v/>
      </c>
      <c r="AG505" t="str">
        <f t="shared" si="116"/>
        <v/>
      </c>
      <c r="AH505" t="str">
        <f t="shared" si="116"/>
        <v/>
      </c>
      <c r="AI505" t="str">
        <f t="shared" si="116"/>
        <v/>
      </c>
      <c r="AJ505" t="str">
        <f t="shared" si="116"/>
        <v/>
      </c>
      <c r="AK505" t="str">
        <f t="shared" si="116"/>
        <v/>
      </c>
      <c r="AL505" t="str">
        <f t="shared" si="116"/>
        <v/>
      </c>
      <c r="AM505" t="str">
        <f t="shared" si="116"/>
        <v/>
      </c>
      <c r="AN505" t="str">
        <f t="shared" si="116"/>
        <v/>
      </c>
      <c r="AO505" t="str">
        <f t="shared" si="116"/>
        <v/>
      </c>
      <c r="AP505">
        <f t="shared" si="116"/>
        <v>16961</v>
      </c>
      <c r="AQ505" t="str">
        <f t="shared" si="116"/>
        <v/>
      </c>
      <c r="AR505" t="str">
        <f t="shared" ref="AR505:BG520" si="119">IFERROR(IF(MATCH(AR$11&amp;$AB505,$Z$12:$Z$1468,0)&gt;0,$AB505,""),"")</f>
        <v/>
      </c>
      <c r="AS505" t="str">
        <f t="shared" si="119"/>
        <v/>
      </c>
      <c r="AT505" t="str">
        <f t="shared" si="119"/>
        <v/>
      </c>
      <c r="AU505" t="str">
        <f t="shared" si="119"/>
        <v/>
      </c>
      <c r="AV505" t="str">
        <f t="shared" si="119"/>
        <v/>
      </c>
      <c r="AW505" t="str">
        <f t="shared" si="119"/>
        <v/>
      </c>
      <c r="AX505" t="str">
        <f t="shared" si="119"/>
        <v/>
      </c>
      <c r="AY505" t="str">
        <f t="shared" si="119"/>
        <v/>
      </c>
      <c r="AZ505" t="str">
        <f t="shared" si="119"/>
        <v/>
      </c>
      <c r="BA505" t="str">
        <f t="shared" si="119"/>
        <v/>
      </c>
      <c r="BB505" t="str">
        <f t="shared" si="119"/>
        <v/>
      </c>
      <c r="BC505" t="str">
        <f t="shared" si="119"/>
        <v/>
      </c>
      <c r="BD505" t="str">
        <f t="shared" si="119"/>
        <v/>
      </c>
      <c r="BE505" t="str">
        <f t="shared" si="119"/>
        <v/>
      </c>
      <c r="BF505" t="str">
        <f t="shared" si="119"/>
        <v/>
      </c>
      <c r="BG505" t="str">
        <f t="shared" si="119"/>
        <v/>
      </c>
      <c r="BH505" t="str">
        <f t="shared" si="118"/>
        <v/>
      </c>
      <c r="BI505" t="str">
        <f t="shared" si="118"/>
        <v/>
      </c>
      <c r="BJ505" t="str">
        <f t="shared" si="118"/>
        <v/>
      </c>
      <c r="BK505" t="str">
        <f t="shared" si="118"/>
        <v/>
      </c>
      <c r="BL505" t="str">
        <f t="shared" si="118"/>
        <v/>
      </c>
      <c r="BM505" t="str">
        <f t="shared" si="118"/>
        <v/>
      </c>
      <c r="BN505" t="str">
        <f t="shared" si="118"/>
        <v/>
      </c>
      <c r="BO505" t="str">
        <f t="shared" si="118"/>
        <v/>
      </c>
      <c r="BP505" t="str">
        <f t="shared" si="118"/>
        <v/>
      </c>
      <c r="BQ505" t="str">
        <f t="shared" si="118"/>
        <v/>
      </c>
      <c r="BU505" t="s">
        <v>40</v>
      </c>
      <c r="BV505" t="s">
        <v>41</v>
      </c>
      <c r="BW505">
        <v>40193</v>
      </c>
      <c r="BX505">
        <v>-6.8730558000000004</v>
      </c>
      <c r="BY505">
        <v>107.67332690000001</v>
      </c>
      <c r="BZ505">
        <v>25.047699518178518</v>
      </c>
    </row>
    <row r="506" spans="1:78" x14ac:dyDescent="0.25">
      <c r="A506" t="str">
        <f t="shared" si="109"/>
        <v>Kab. Bandung40195</v>
      </c>
      <c r="B506" s="20" t="s">
        <v>41</v>
      </c>
      <c r="C506">
        <v>40195</v>
      </c>
      <c r="D506" s="21">
        <v>8.0819019059584445</v>
      </c>
      <c r="E506" s="21">
        <v>16.745118648927296</v>
      </c>
      <c r="F506" t="s">
        <v>42</v>
      </c>
      <c r="G506" t="s">
        <v>42</v>
      </c>
      <c r="H506" s="23">
        <v>945000</v>
      </c>
      <c r="I506" t="s">
        <v>42</v>
      </c>
      <c r="J506" s="22"/>
      <c r="K506" t="s">
        <v>40</v>
      </c>
      <c r="L506" s="20" t="s">
        <v>41</v>
      </c>
      <c r="M506">
        <v>40195</v>
      </c>
      <c r="N506" s="21">
        <v>151.74538081545862</v>
      </c>
      <c r="O506" s="21">
        <v>160.63753372782713</v>
      </c>
      <c r="P506" s="23">
        <v>945000</v>
      </c>
      <c r="Q506" s="23">
        <v>945000</v>
      </c>
      <c r="X506" s="20" t="s">
        <v>6</v>
      </c>
      <c r="Y506">
        <v>17330</v>
      </c>
      <c r="Z506" t="str">
        <f t="shared" si="110"/>
        <v>Kab. Bekasi17330</v>
      </c>
      <c r="AB506">
        <v>16962</v>
      </c>
      <c r="AC506" t="str">
        <f t="shared" ref="AC506:AR521" si="120">IFERROR(IF(MATCH(AC$11&amp;$AB506,$Z$12:$Z$1468,0)&gt;0,$AB506,""),"")</f>
        <v/>
      </c>
      <c r="AD506" t="str">
        <f t="shared" si="120"/>
        <v/>
      </c>
      <c r="AE506" t="str">
        <f t="shared" si="120"/>
        <v/>
      </c>
      <c r="AF506" t="str">
        <f t="shared" si="120"/>
        <v/>
      </c>
      <c r="AG506" t="str">
        <f t="shared" si="120"/>
        <v/>
      </c>
      <c r="AH506" t="str">
        <f t="shared" si="120"/>
        <v/>
      </c>
      <c r="AI506" t="str">
        <f t="shared" si="120"/>
        <v/>
      </c>
      <c r="AJ506" t="str">
        <f t="shared" si="120"/>
        <v/>
      </c>
      <c r="AK506" t="str">
        <f t="shared" si="120"/>
        <v/>
      </c>
      <c r="AL506" t="str">
        <f t="shared" si="120"/>
        <v/>
      </c>
      <c r="AM506" t="str">
        <f t="shared" si="120"/>
        <v/>
      </c>
      <c r="AN506" t="str">
        <f t="shared" si="120"/>
        <v/>
      </c>
      <c r="AO506" t="str">
        <f t="shared" si="120"/>
        <v/>
      </c>
      <c r="AP506">
        <f t="shared" si="120"/>
        <v>16962</v>
      </c>
      <c r="AQ506" t="str">
        <f t="shared" si="120"/>
        <v/>
      </c>
      <c r="AR506" t="str">
        <f t="shared" si="120"/>
        <v/>
      </c>
      <c r="AS506" t="str">
        <f t="shared" si="119"/>
        <v/>
      </c>
      <c r="AT506" t="str">
        <f t="shared" si="119"/>
        <v/>
      </c>
      <c r="AU506" t="str">
        <f t="shared" si="119"/>
        <v/>
      </c>
      <c r="AV506" t="str">
        <f t="shared" si="119"/>
        <v/>
      </c>
      <c r="AW506" t="str">
        <f t="shared" si="119"/>
        <v/>
      </c>
      <c r="AX506" t="str">
        <f t="shared" si="119"/>
        <v/>
      </c>
      <c r="AY506" t="str">
        <f t="shared" si="119"/>
        <v/>
      </c>
      <c r="AZ506" t="str">
        <f t="shared" si="119"/>
        <v/>
      </c>
      <c r="BA506" t="str">
        <f t="shared" si="119"/>
        <v/>
      </c>
      <c r="BB506" t="str">
        <f t="shared" si="119"/>
        <v/>
      </c>
      <c r="BC506" t="str">
        <f t="shared" si="119"/>
        <v/>
      </c>
      <c r="BD506" t="str">
        <f t="shared" si="119"/>
        <v/>
      </c>
      <c r="BE506" t="str">
        <f t="shared" si="119"/>
        <v/>
      </c>
      <c r="BF506" t="str">
        <f t="shared" si="119"/>
        <v/>
      </c>
      <c r="BG506" t="str">
        <f t="shared" si="119"/>
        <v/>
      </c>
      <c r="BH506" t="str">
        <f t="shared" si="118"/>
        <v/>
      </c>
      <c r="BI506" t="str">
        <f t="shared" si="118"/>
        <v/>
      </c>
      <c r="BJ506" t="str">
        <f t="shared" si="118"/>
        <v/>
      </c>
      <c r="BK506" t="str">
        <f t="shared" si="118"/>
        <v/>
      </c>
      <c r="BL506" t="str">
        <f t="shared" si="118"/>
        <v/>
      </c>
      <c r="BM506" t="str">
        <f t="shared" si="118"/>
        <v/>
      </c>
      <c r="BN506" t="str">
        <f t="shared" si="118"/>
        <v/>
      </c>
      <c r="BO506" t="str">
        <f t="shared" si="118"/>
        <v/>
      </c>
      <c r="BP506" t="str">
        <f t="shared" si="118"/>
        <v/>
      </c>
      <c r="BQ506" t="str">
        <f t="shared" si="118"/>
        <v/>
      </c>
      <c r="BU506" t="s">
        <v>40</v>
      </c>
      <c r="BV506" t="s">
        <v>41</v>
      </c>
      <c r="BW506">
        <v>40195</v>
      </c>
      <c r="BX506">
        <v>-6.8975476000000002</v>
      </c>
      <c r="BY506">
        <v>107.67184690000001</v>
      </c>
      <c r="BZ506">
        <v>21.274082486943822</v>
      </c>
    </row>
    <row r="507" spans="1:78" x14ac:dyDescent="0.25">
      <c r="A507" t="str">
        <f t="shared" si="109"/>
        <v>Kab. Bandung40196</v>
      </c>
      <c r="B507" s="20" t="s">
        <v>41</v>
      </c>
      <c r="C507">
        <v>40196</v>
      </c>
      <c r="D507" s="21">
        <v>16.015679024364708</v>
      </c>
      <c r="E507" s="21">
        <v>24.212069756470971</v>
      </c>
      <c r="F507" t="s">
        <v>42</v>
      </c>
      <c r="G507" t="s">
        <v>42</v>
      </c>
      <c r="H507" s="23">
        <v>950000</v>
      </c>
      <c r="I507" t="s">
        <v>42</v>
      </c>
      <c r="J507" s="22"/>
      <c r="K507" t="s">
        <v>40</v>
      </c>
      <c r="L507" s="20" t="s">
        <v>41</v>
      </c>
      <c r="M507">
        <v>40196</v>
      </c>
      <c r="N507" s="21">
        <v>152.77456493683465</v>
      </c>
      <c r="O507" s="21">
        <v>159.62602246717165</v>
      </c>
      <c r="P507" s="23">
        <v>950000</v>
      </c>
      <c r="Q507" s="23">
        <v>950000</v>
      </c>
      <c r="X507" s="20" t="s">
        <v>57</v>
      </c>
      <c r="Y507">
        <v>44176</v>
      </c>
      <c r="Z507" t="str">
        <f t="shared" si="110"/>
        <v>Kab. Garut44176</v>
      </c>
      <c r="AB507">
        <v>16963</v>
      </c>
      <c r="AC507" t="str">
        <f t="shared" si="120"/>
        <v/>
      </c>
      <c r="AD507" t="str">
        <f t="shared" si="120"/>
        <v/>
      </c>
      <c r="AE507" t="str">
        <f t="shared" si="120"/>
        <v/>
      </c>
      <c r="AF507" t="str">
        <f t="shared" si="120"/>
        <v/>
      </c>
      <c r="AG507" t="str">
        <f t="shared" si="120"/>
        <v/>
      </c>
      <c r="AH507" t="str">
        <f t="shared" si="120"/>
        <v/>
      </c>
      <c r="AI507" t="str">
        <f t="shared" si="120"/>
        <v/>
      </c>
      <c r="AJ507" t="str">
        <f t="shared" si="120"/>
        <v/>
      </c>
      <c r="AK507" t="str">
        <f t="shared" si="120"/>
        <v/>
      </c>
      <c r="AL507" t="str">
        <f t="shared" si="120"/>
        <v/>
      </c>
      <c r="AM507" t="str">
        <f t="shared" si="120"/>
        <v/>
      </c>
      <c r="AN507" t="str">
        <f t="shared" si="120"/>
        <v/>
      </c>
      <c r="AO507" t="str">
        <f t="shared" si="120"/>
        <v/>
      </c>
      <c r="AP507">
        <f t="shared" si="120"/>
        <v>16963</v>
      </c>
      <c r="AQ507" t="str">
        <f t="shared" si="120"/>
        <v/>
      </c>
      <c r="AR507" t="str">
        <f t="shared" si="120"/>
        <v/>
      </c>
      <c r="AS507" t="str">
        <f t="shared" si="119"/>
        <v/>
      </c>
      <c r="AT507" t="str">
        <f t="shared" si="119"/>
        <v/>
      </c>
      <c r="AU507" t="str">
        <f t="shared" si="119"/>
        <v/>
      </c>
      <c r="AV507" t="str">
        <f t="shared" si="119"/>
        <v/>
      </c>
      <c r="AW507" t="str">
        <f t="shared" si="119"/>
        <v/>
      </c>
      <c r="AX507" t="str">
        <f t="shared" si="119"/>
        <v/>
      </c>
      <c r="AY507" t="str">
        <f t="shared" si="119"/>
        <v/>
      </c>
      <c r="AZ507" t="str">
        <f t="shared" si="119"/>
        <v/>
      </c>
      <c r="BA507" t="str">
        <f t="shared" si="119"/>
        <v/>
      </c>
      <c r="BB507" t="str">
        <f t="shared" si="119"/>
        <v/>
      </c>
      <c r="BC507" t="str">
        <f t="shared" si="119"/>
        <v/>
      </c>
      <c r="BD507" t="str">
        <f t="shared" si="119"/>
        <v/>
      </c>
      <c r="BE507" t="str">
        <f t="shared" si="119"/>
        <v/>
      </c>
      <c r="BF507" t="str">
        <f t="shared" si="119"/>
        <v/>
      </c>
      <c r="BG507" t="str">
        <f t="shared" si="119"/>
        <v/>
      </c>
      <c r="BH507" t="str">
        <f t="shared" si="118"/>
        <v/>
      </c>
      <c r="BI507" t="str">
        <f t="shared" si="118"/>
        <v/>
      </c>
      <c r="BJ507" t="str">
        <f t="shared" si="118"/>
        <v/>
      </c>
      <c r="BK507" t="str">
        <f t="shared" si="118"/>
        <v/>
      </c>
      <c r="BL507" t="str">
        <f t="shared" si="118"/>
        <v/>
      </c>
      <c r="BM507" t="str">
        <f t="shared" si="118"/>
        <v/>
      </c>
      <c r="BN507" t="str">
        <f t="shared" si="118"/>
        <v/>
      </c>
      <c r="BO507" t="str">
        <f t="shared" si="118"/>
        <v/>
      </c>
      <c r="BP507" t="str">
        <f t="shared" si="118"/>
        <v/>
      </c>
      <c r="BQ507" t="str">
        <f t="shared" si="118"/>
        <v/>
      </c>
      <c r="BU507" t="s">
        <v>40</v>
      </c>
      <c r="BV507" t="s">
        <v>41</v>
      </c>
      <c r="BW507">
        <v>40196</v>
      </c>
      <c r="BX507">
        <v>-6.8579619999999997</v>
      </c>
      <c r="BY507">
        <v>107.6984879</v>
      </c>
      <c r="BZ507">
        <v>29.188117163585574</v>
      </c>
    </row>
    <row r="508" spans="1:78" x14ac:dyDescent="0.25">
      <c r="A508" t="str">
        <f t="shared" si="109"/>
        <v>Kab. Bandung40197</v>
      </c>
      <c r="B508" s="20" t="s">
        <v>41</v>
      </c>
      <c r="C508">
        <v>40197</v>
      </c>
      <c r="D508" s="21">
        <v>14.172818594564067</v>
      </c>
      <c r="E508" s="21">
        <v>21.209475775852315</v>
      </c>
      <c r="F508" t="s">
        <v>42</v>
      </c>
      <c r="G508" t="s">
        <v>42</v>
      </c>
      <c r="H508" s="23">
        <v>930000</v>
      </c>
      <c r="I508" t="s">
        <v>42</v>
      </c>
      <c r="J508" s="22"/>
      <c r="K508" t="s">
        <v>40</v>
      </c>
      <c r="L508" s="20" t="s">
        <v>41</v>
      </c>
      <c r="M508">
        <v>40197</v>
      </c>
      <c r="N508" s="21">
        <v>148.66972610424367</v>
      </c>
      <c r="O508" s="21">
        <v>156.0849919715638</v>
      </c>
      <c r="P508" s="23">
        <v>930000</v>
      </c>
      <c r="Q508" s="23">
        <v>930000</v>
      </c>
      <c r="X508" s="20" t="s">
        <v>60</v>
      </c>
      <c r="Y508">
        <v>45254</v>
      </c>
      <c r="Z508" t="str">
        <f t="shared" si="110"/>
        <v>Kab. Indramayu45254</v>
      </c>
      <c r="AB508">
        <v>16964</v>
      </c>
      <c r="AC508" t="str">
        <f t="shared" si="120"/>
        <v/>
      </c>
      <c r="AD508" t="str">
        <f t="shared" si="120"/>
        <v/>
      </c>
      <c r="AE508" t="str">
        <f t="shared" si="120"/>
        <v/>
      </c>
      <c r="AF508" t="str">
        <f t="shared" si="120"/>
        <v/>
      </c>
      <c r="AG508" t="str">
        <f t="shared" si="120"/>
        <v/>
      </c>
      <c r="AH508" t="str">
        <f t="shared" si="120"/>
        <v/>
      </c>
      <c r="AI508" t="str">
        <f t="shared" si="120"/>
        <v/>
      </c>
      <c r="AJ508" t="str">
        <f t="shared" si="120"/>
        <v/>
      </c>
      <c r="AK508" t="str">
        <f t="shared" si="120"/>
        <v/>
      </c>
      <c r="AL508" t="str">
        <f t="shared" si="120"/>
        <v/>
      </c>
      <c r="AM508" t="str">
        <f t="shared" si="120"/>
        <v/>
      </c>
      <c r="AN508" t="str">
        <f t="shared" si="120"/>
        <v/>
      </c>
      <c r="AO508" t="str">
        <f t="shared" si="120"/>
        <v/>
      </c>
      <c r="AP508">
        <f t="shared" si="120"/>
        <v>16964</v>
      </c>
      <c r="AQ508" t="str">
        <f t="shared" si="120"/>
        <v/>
      </c>
      <c r="AR508" t="str">
        <f t="shared" si="120"/>
        <v/>
      </c>
      <c r="AS508" t="str">
        <f t="shared" si="119"/>
        <v/>
      </c>
      <c r="AT508" t="str">
        <f t="shared" si="119"/>
        <v/>
      </c>
      <c r="AU508" t="str">
        <f t="shared" si="119"/>
        <v/>
      </c>
      <c r="AV508" t="str">
        <f t="shared" si="119"/>
        <v/>
      </c>
      <c r="AW508" t="str">
        <f t="shared" si="119"/>
        <v/>
      </c>
      <c r="AX508" t="str">
        <f t="shared" si="119"/>
        <v/>
      </c>
      <c r="AY508" t="str">
        <f t="shared" si="119"/>
        <v/>
      </c>
      <c r="AZ508" t="str">
        <f t="shared" si="119"/>
        <v/>
      </c>
      <c r="BA508" t="str">
        <f t="shared" si="119"/>
        <v/>
      </c>
      <c r="BB508" t="str">
        <f t="shared" si="119"/>
        <v/>
      </c>
      <c r="BC508" t="str">
        <f t="shared" si="119"/>
        <v/>
      </c>
      <c r="BD508" t="str">
        <f t="shared" si="119"/>
        <v/>
      </c>
      <c r="BE508" t="str">
        <f t="shared" si="119"/>
        <v/>
      </c>
      <c r="BF508" t="str">
        <f t="shared" si="119"/>
        <v/>
      </c>
      <c r="BG508" t="str">
        <f t="shared" si="119"/>
        <v/>
      </c>
      <c r="BH508" t="str">
        <f t="shared" si="118"/>
        <v/>
      </c>
      <c r="BI508" t="str">
        <f t="shared" si="118"/>
        <v/>
      </c>
      <c r="BJ508" t="str">
        <f t="shared" si="118"/>
        <v/>
      </c>
      <c r="BK508" t="str">
        <f t="shared" si="118"/>
        <v/>
      </c>
      <c r="BL508" t="str">
        <f t="shared" si="118"/>
        <v/>
      </c>
      <c r="BM508" t="str">
        <f t="shared" si="118"/>
        <v/>
      </c>
      <c r="BN508" t="str">
        <f t="shared" si="118"/>
        <v/>
      </c>
      <c r="BO508" t="str">
        <f t="shared" si="118"/>
        <v/>
      </c>
      <c r="BP508" t="str">
        <f t="shared" si="118"/>
        <v/>
      </c>
      <c r="BQ508" t="str">
        <f t="shared" si="118"/>
        <v/>
      </c>
      <c r="BU508" t="s">
        <v>40</v>
      </c>
      <c r="BV508" t="s">
        <v>41</v>
      </c>
      <c r="BW508">
        <v>40197</v>
      </c>
      <c r="BX508">
        <v>-6.8563980999999998</v>
      </c>
      <c r="BY508">
        <v>107.67184690000001</v>
      </c>
      <c r="BZ508">
        <v>27.512772430146128</v>
      </c>
    </row>
    <row r="509" spans="1:78" x14ac:dyDescent="0.25">
      <c r="A509" t="str">
        <f t="shared" si="109"/>
        <v>Kab. Bandung40198</v>
      </c>
      <c r="B509" s="20" t="s">
        <v>41</v>
      </c>
      <c r="C509">
        <v>40198</v>
      </c>
      <c r="D509" s="21">
        <v>12.829213106841886</v>
      </c>
      <c r="E509" s="21">
        <v>18.62788351520037</v>
      </c>
      <c r="F509" t="s">
        <v>42</v>
      </c>
      <c r="G509" t="s">
        <v>42</v>
      </c>
      <c r="H509" s="23">
        <v>915000</v>
      </c>
      <c r="I509" t="s">
        <v>42</v>
      </c>
      <c r="J509" s="22"/>
      <c r="K509" t="s">
        <v>40</v>
      </c>
      <c r="L509" s="20" t="s">
        <v>41</v>
      </c>
      <c r="M509">
        <v>40198</v>
      </c>
      <c r="N509" s="21">
        <v>145.82536561213072</v>
      </c>
      <c r="O509" s="21">
        <v>153.8677636301793</v>
      </c>
      <c r="P509" s="23">
        <v>915000</v>
      </c>
      <c r="Q509" s="23">
        <v>915000</v>
      </c>
      <c r="X509" s="20" t="s">
        <v>67</v>
      </c>
      <c r="Y509">
        <v>43182</v>
      </c>
      <c r="Z509" t="str">
        <f t="shared" si="110"/>
        <v>Kab. Sukabumi43182</v>
      </c>
      <c r="AB509">
        <v>16965</v>
      </c>
      <c r="AC509" t="str">
        <f t="shared" si="120"/>
        <v/>
      </c>
      <c r="AD509" t="str">
        <f t="shared" si="120"/>
        <v/>
      </c>
      <c r="AE509" t="str">
        <f t="shared" si="120"/>
        <v/>
      </c>
      <c r="AF509" t="str">
        <f t="shared" si="120"/>
        <v/>
      </c>
      <c r="AG509" t="str">
        <f t="shared" si="120"/>
        <v/>
      </c>
      <c r="AH509" t="str">
        <f t="shared" si="120"/>
        <v/>
      </c>
      <c r="AI509" t="str">
        <f t="shared" si="120"/>
        <v/>
      </c>
      <c r="AJ509" t="str">
        <f t="shared" si="120"/>
        <v/>
      </c>
      <c r="AK509" t="str">
        <f t="shared" si="120"/>
        <v/>
      </c>
      <c r="AL509" t="str">
        <f t="shared" si="120"/>
        <v/>
      </c>
      <c r="AM509" t="str">
        <f t="shared" si="120"/>
        <v/>
      </c>
      <c r="AN509" t="str">
        <f t="shared" si="120"/>
        <v/>
      </c>
      <c r="AO509" t="str">
        <f t="shared" si="120"/>
        <v/>
      </c>
      <c r="AP509">
        <f t="shared" si="120"/>
        <v>16965</v>
      </c>
      <c r="AQ509" t="str">
        <f t="shared" si="120"/>
        <v/>
      </c>
      <c r="AR509" t="str">
        <f t="shared" si="120"/>
        <v/>
      </c>
      <c r="AS509" t="str">
        <f t="shared" si="119"/>
        <v/>
      </c>
      <c r="AT509" t="str">
        <f t="shared" si="119"/>
        <v/>
      </c>
      <c r="AU509" t="str">
        <f t="shared" si="119"/>
        <v/>
      </c>
      <c r="AV509" t="str">
        <f t="shared" si="119"/>
        <v/>
      </c>
      <c r="AW509" t="str">
        <f t="shared" si="119"/>
        <v/>
      </c>
      <c r="AX509" t="str">
        <f t="shared" si="119"/>
        <v/>
      </c>
      <c r="AY509" t="str">
        <f t="shared" si="119"/>
        <v/>
      </c>
      <c r="AZ509" t="str">
        <f t="shared" si="119"/>
        <v/>
      </c>
      <c r="BA509" t="str">
        <f t="shared" si="119"/>
        <v/>
      </c>
      <c r="BB509" t="str">
        <f t="shared" si="119"/>
        <v/>
      </c>
      <c r="BC509" t="str">
        <f t="shared" si="119"/>
        <v/>
      </c>
      <c r="BD509" t="str">
        <f t="shared" si="119"/>
        <v/>
      </c>
      <c r="BE509" t="str">
        <f t="shared" si="119"/>
        <v/>
      </c>
      <c r="BF509" t="str">
        <f t="shared" si="119"/>
        <v/>
      </c>
      <c r="BG509" t="str">
        <f t="shared" si="119"/>
        <v/>
      </c>
      <c r="BH509" t="str">
        <f t="shared" si="118"/>
        <v/>
      </c>
      <c r="BI509" t="str">
        <f t="shared" si="118"/>
        <v/>
      </c>
      <c r="BJ509" t="str">
        <f t="shared" si="118"/>
        <v/>
      </c>
      <c r="BK509" t="str">
        <f t="shared" si="118"/>
        <v/>
      </c>
      <c r="BL509" t="str">
        <f t="shared" si="118"/>
        <v/>
      </c>
      <c r="BM509" t="str">
        <f t="shared" si="118"/>
        <v/>
      </c>
      <c r="BN509" t="str">
        <f t="shared" si="118"/>
        <v/>
      </c>
      <c r="BO509" t="str">
        <f t="shared" si="118"/>
        <v/>
      </c>
      <c r="BP509" t="str">
        <f t="shared" si="118"/>
        <v/>
      </c>
      <c r="BQ509" t="str">
        <f t="shared" si="118"/>
        <v/>
      </c>
      <c r="BU509" t="s">
        <v>40</v>
      </c>
      <c r="BV509" t="s">
        <v>41</v>
      </c>
      <c r="BW509">
        <v>40198</v>
      </c>
      <c r="BX509">
        <v>-6.8597514000000004</v>
      </c>
      <c r="BY509">
        <v>107.65112790000001</v>
      </c>
      <c r="BZ509">
        <v>25.909671487054986</v>
      </c>
    </row>
    <row r="510" spans="1:78" x14ac:dyDescent="0.25">
      <c r="A510" t="str">
        <f t="shared" si="109"/>
        <v>Kab. Bandung40214</v>
      </c>
      <c r="B510" s="20" t="s">
        <v>41</v>
      </c>
      <c r="C510">
        <v>40214</v>
      </c>
      <c r="D510" s="21">
        <v>14.54125347744889</v>
      </c>
      <c r="E510" s="21">
        <v>5.2898496856131745</v>
      </c>
      <c r="F510" t="s">
        <v>42</v>
      </c>
      <c r="G510" t="s">
        <v>42</v>
      </c>
      <c r="H510" s="23">
        <v>885000</v>
      </c>
      <c r="I510" t="s">
        <v>42</v>
      </c>
      <c r="J510" s="22"/>
      <c r="K510" t="s">
        <v>40</v>
      </c>
      <c r="L510" s="20" t="s">
        <v>41</v>
      </c>
      <c r="M510">
        <v>40214</v>
      </c>
      <c r="N510" s="21">
        <v>139.18914290903763</v>
      </c>
      <c r="O510" s="21">
        <v>152.81487394398508</v>
      </c>
      <c r="P510" s="23">
        <v>885000</v>
      </c>
      <c r="Q510" s="23">
        <v>885000</v>
      </c>
      <c r="X510" s="20" t="s">
        <v>66</v>
      </c>
      <c r="Y510">
        <v>41315</v>
      </c>
      <c r="Z510" t="str">
        <f t="shared" si="110"/>
        <v>Kab. Karawang41315</v>
      </c>
      <c r="AB510">
        <v>16966</v>
      </c>
      <c r="AC510" t="str">
        <f t="shared" si="120"/>
        <v/>
      </c>
      <c r="AD510" t="str">
        <f t="shared" si="120"/>
        <v/>
      </c>
      <c r="AE510" t="str">
        <f t="shared" si="120"/>
        <v/>
      </c>
      <c r="AF510" t="str">
        <f t="shared" si="120"/>
        <v/>
      </c>
      <c r="AG510" t="str">
        <f t="shared" si="120"/>
        <v/>
      </c>
      <c r="AH510" t="str">
        <f t="shared" si="120"/>
        <v/>
      </c>
      <c r="AI510" t="str">
        <f t="shared" si="120"/>
        <v/>
      </c>
      <c r="AJ510" t="str">
        <f t="shared" si="120"/>
        <v/>
      </c>
      <c r="AK510" t="str">
        <f t="shared" si="120"/>
        <v/>
      </c>
      <c r="AL510" t="str">
        <f t="shared" si="120"/>
        <v/>
      </c>
      <c r="AM510" t="str">
        <f t="shared" si="120"/>
        <v/>
      </c>
      <c r="AN510" t="str">
        <f t="shared" si="120"/>
        <v/>
      </c>
      <c r="AO510" t="str">
        <f t="shared" si="120"/>
        <v/>
      </c>
      <c r="AP510">
        <f t="shared" si="120"/>
        <v>16966</v>
      </c>
      <c r="AQ510" t="str">
        <f t="shared" si="120"/>
        <v/>
      </c>
      <c r="AR510" t="str">
        <f t="shared" si="120"/>
        <v/>
      </c>
      <c r="AS510" t="str">
        <f t="shared" si="119"/>
        <v/>
      </c>
      <c r="AT510" t="str">
        <f t="shared" si="119"/>
        <v/>
      </c>
      <c r="AU510" t="str">
        <f t="shared" si="119"/>
        <v/>
      </c>
      <c r="AV510" t="str">
        <f t="shared" si="119"/>
        <v/>
      </c>
      <c r="AW510" t="str">
        <f t="shared" si="119"/>
        <v/>
      </c>
      <c r="AX510" t="str">
        <f t="shared" si="119"/>
        <v/>
      </c>
      <c r="AY510" t="str">
        <f t="shared" si="119"/>
        <v/>
      </c>
      <c r="AZ510" t="str">
        <f t="shared" si="119"/>
        <v/>
      </c>
      <c r="BA510" t="str">
        <f t="shared" si="119"/>
        <v/>
      </c>
      <c r="BB510" t="str">
        <f t="shared" si="119"/>
        <v/>
      </c>
      <c r="BC510" t="str">
        <f t="shared" si="119"/>
        <v/>
      </c>
      <c r="BD510" t="str">
        <f t="shared" si="119"/>
        <v/>
      </c>
      <c r="BE510" t="str">
        <f t="shared" si="119"/>
        <v/>
      </c>
      <c r="BF510" t="str">
        <f t="shared" si="119"/>
        <v/>
      </c>
      <c r="BG510" t="str">
        <f t="shared" si="119"/>
        <v/>
      </c>
      <c r="BH510" t="str">
        <f t="shared" si="118"/>
        <v/>
      </c>
      <c r="BI510" t="str">
        <f t="shared" si="118"/>
        <v/>
      </c>
      <c r="BJ510" t="str">
        <f t="shared" si="118"/>
        <v/>
      </c>
      <c r="BK510" t="str">
        <f t="shared" si="118"/>
        <v/>
      </c>
      <c r="BL510" t="str">
        <f t="shared" si="118"/>
        <v/>
      </c>
      <c r="BM510" t="str">
        <f t="shared" si="118"/>
        <v/>
      </c>
      <c r="BN510" t="str">
        <f t="shared" si="118"/>
        <v/>
      </c>
      <c r="BO510" t="str">
        <f t="shared" si="118"/>
        <v/>
      </c>
      <c r="BP510" t="str">
        <f t="shared" si="118"/>
        <v/>
      </c>
      <c r="BQ510" t="str">
        <f t="shared" si="118"/>
        <v/>
      </c>
      <c r="BU510" t="s">
        <v>40</v>
      </c>
      <c r="BV510" t="s">
        <v>41</v>
      </c>
      <c r="BW510">
        <v>40214</v>
      </c>
      <c r="BX510">
        <v>-6.944464</v>
      </c>
      <c r="BY510">
        <v>107.55495329999999</v>
      </c>
      <c r="BZ510">
        <v>14.330215582536555</v>
      </c>
    </row>
    <row r="511" spans="1:78" x14ac:dyDescent="0.25">
      <c r="A511" t="str">
        <f t="shared" si="109"/>
        <v>Kab. Bandung40215</v>
      </c>
      <c r="B511" s="20" t="s">
        <v>41</v>
      </c>
      <c r="C511">
        <v>40215</v>
      </c>
      <c r="D511" s="21">
        <v>40.934356139967974</v>
      </c>
      <c r="E511" s="21">
        <v>48.89837629530534</v>
      </c>
      <c r="F511" s="23">
        <v>340000</v>
      </c>
      <c r="G511" s="23">
        <v>340000</v>
      </c>
      <c r="H511" s="23">
        <v>1145000</v>
      </c>
      <c r="I511" t="s">
        <v>42</v>
      </c>
      <c r="J511" s="22"/>
      <c r="K511" t="s">
        <v>40</v>
      </c>
      <c r="L511" s="20" t="s">
        <v>41</v>
      </c>
      <c r="M511">
        <v>40215</v>
      </c>
      <c r="N511" s="21">
        <v>191.26779148746283</v>
      </c>
      <c r="O511" s="21">
        <v>200.0288614018358</v>
      </c>
      <c r="P511" s="23">
        <v>1145000</v>
      </c>
      <c r="Q511" s="23">
        <v>1145000</v>
      </c>
      <c r="X511" s="20" t="s">
        <v>64</v>
      </c>
      <c r="Y511">
        <v>45474</v>
      </c>
      <c r="Z511" t="str">
        <f t="shared" si="110"/>
        <v>Kab. Majalengka45474</v>
      </c>
      <c r="AB511">
        <v>16967</v>
      </c>
      <c r="AC511" t="str">
        <f t="shared" si="120"/>
        <v/>
      </c>
      <c r="AD511" t="str">
        <f t="shared" si="120"/>
        <v/>
      </c>
      <c r="AE511" t="str">
        <f t="shared" si="120"/>
        <v/>
      </c>
      <c r="AF511" t="str">
        <f t="shared" si="120"/>
        <v/>
      </c>
      <c r="AG511" t="str">
        <f t="shared" si="120"/>
        <v/>
      </c>
      <c r="AH511" t="str">
        <f t="shared" si="120"/>
        <v/>
      </c>
      <c r="AI511" t="str">
        <f t="shared" si="120"/>
        <v/>
      </c>
      <c r="AJ511" t="str">
        <f t="shared" si="120"/>
        <v/>
      </c>
      <c r="AK511" t="str">
        <f t="shared" si="120"/>
        <v/>
      </c>
      <c r="AL511" t="str">
        <f t="shared" si="120"/>
        <v/>
      </c>
      <c r="AM511" t="str">
        <f t="shared" si="120"/>
        <v/>
      </c>
      <c r="AN511" t="str">
        <f t="shared" si="120"/>
        <v/>
      </c>
      <c r="AO511" t="str">
        <f t="shared" si="120"/>
        <v/>
      </c>
      <c r="AP511">
        <f t="shared" si="120"/>
        <v>16967</v>
      </c>
      <c r="AQ511" t="str">
        <f t="shared" si="120"/>
        <v/>
      </c>
      <c r="AR511" t="str">
        <f t="shared" si="120"/>
        <v/>
      </c>
      <c r="AS511" t="str">
        <f t="shared" si="119"/>
        <v/>
      </c>
      <c r="AT511" t="str">
        <f t="shared" si="119"/>
        <v/>
      </c>
      <c r="AU511" t="str">
        <f t="shared" si="119"/>
        <v/>
      </c>
      <c r="AV511" t="str">
        <f t="shared" si="119"/>
        <v/>
      </c>
      <c r="AW511" t="str">
        <f t="shared" si="119"/>
        <v/>
      </c>
      <c r="AX511" t="str">
        <f t="shared" si="119"/>
        <v/>
      </c>
      <c r="AY511" t="str">
        <f t="shared" si="119"/>
        <v/>
      </c>
      <c r="AZ511" t="str">
        <f t="shared" si="119"/>
        <v/>
      </c>
      <c r="BA511" t="str">
        <f t="shared" si="119"/>
        <v/>
      </c>
      <c r="BB511" t="str">
        <f t="shared" si="119"/>
        <v/>
      </c>
      <c r="BC511" t="str">
        <f t="shared" si="119"/>
        <v/>
      </c>
      <c r="BD511" t="str">
        <f t="shared" si="119"/>
        <v/>
      </c>
      <c r="BE511" t="str">
        <f t="shared" si="119"/>
        <v/>
      </c>
      <c r="BF511" t="str">
        <f t="shared" si="119"/>
        <v/>
      </c>
      <c r="BG511" t="str">
        <f t="shared" si="119"/>
        <v/>
      </c>
      <c r="BH511" t="str">
        <f t="shared" si="118"/>
        <v/>
      </c>
      <c r="BI511" t="str">
        <f t="shared" si="118"/>
        <v/>
      </c>
      <c r="BJ511" t="str">
        <f t="shared" si="118"/>
        <v/>
      </c>
      <c r="BK511" t="str">
        <f t="shared" si="118"/>
        <v/>
      </c>
      <c r="BL511" t="str">
        <f t="shared" si="118"/>
        <v/>
      </c>
      <c r="BM511" t="str">
        <f t="shared" si="118"/>
        <v/>
      </c>
      <c r="BN511" t="str">
        <f t="shared" si="118"/>
        <v/>
      </c>
      <c r="BO511" t="str">
        <f t="shared" si="118"/>
        <v/>
      </c>
      <c r="BP511" t="str">
        <f t="shared" si="118"/>
        <v/>
      </c>
      <c r="BQ511" t="str">
        <f t="shared" si="118"/>
        <v/>
      </c>
      <c r="BU511" t="s">
        <v>40</v>
      </c>
      <c r="BV511" t="s">
        <v>41</v>
      </c>
      <c r="BW511">
        <v>40215</v>
      </c>
      <c r="BX511">
        <v>-7.0314756000000003</v>
      </c>
      <c r="BY511">
        <v>107.8702347</v>
      </c>
      <c r="BZ511">
        <v>43.058816008953727</v>
      </c>
    </row>
    <row r="512" spans="1:78" x14ac:dyDescent="0.25">
      <c r="A512" t="str">
        <f t="shared" si="109"/>
        <v>Kab. Bandung40216</v>
      </c>
      <c r="B512" s="20" t="s">
        <v>41</v>
      </c>
      <c r="C512">
        <v>40216</v>
      </c>
      <c r="D512" s="21">
        <v>18.22906925507835</v>
      </c>
      <c r="E512" s="21">
        <v>9.7833196344630302</v>
      </c>
      <c r="F512" t="s">
        <v>42</v>
      </c>
      <c r="G512" t="s">
        <v>42</v>
      </c>
      <c r="H512" s="23">
        <v>860000</v>
      </c>
      <c r="I512" t="s">
        <v>42</v>
      </c>
      <c r="J512" s="22"/>
      <c r="K512" t="s">
        <v>40</v>
      </c>
      <c r="L512" s="20" t="s">
        <v>41</v>
      </c>
      <c r="M512">
        <v>40216</v>
      </c>
      <c r="N512" s="21">
        <v>134.41755149267681</v>
      </c>
      <c r="O512" s="21">
        <v>148.088644690086</v>
      </c>
      <c r="P512" s="23">
        <v>860000</v>
      </c>
      <c r="Q512" s="23">
        <v>860000</v>
      </c>
      <c r="X512" s="20" t="s">
        <v>67</v>
      </c>
      <c r="Y512">
        <v>43152</v>
      </c>
      <c r="Z512" t="str">
        <f t="shared" si="110"/>
        <v>Kab. Sukabumi43152</v>
      </c>
      <c r="AB512">
        <v>16968</v>
      </c>
      <c r="AC512" t="str">
        <f t="shared" si="120"/>
        <v/>
      </c>
      <c r="AD512" t="str">
        <f t="shared" si="120"/>
        <v/>
      </c>
      <c r="AE512" t="str">
        <f t="shared" si="120"/>
        <v/>
      </c>
      <c r="AF512" t="str">
        <f t="shared" si="120"/>
        <v/>
      </c>
      <c r="AG512" t="str">
        <f t="shared" si="120"/>
        <v/>
      </c>
      <c r="AH512" t="str">
        <f t="shared" si="120"/>
        <v/>
      </c>
      <c r="AI512" t="str">
        <f t="shared" si="120"/>
        <v/>
      </c>
      <c r="AJ512" t="str">
        <f t="shared" si="120"/>
        <v/>
      </c>
      <c r="AK512" t="str">
        <f t="shared" si="120"/>
        <v/>
      </c>
      <c r="AL512" t="str">
        <f t="shared" si="120"/>
        <v/>
      </c>
      <c r="AM512" t="str">
        <f t="shared" si="120"/>
        <v/>
      </c>
      <c r="AN512" t="str">
        <f t="shared" si="120"/>
        <v/>
      </c>
      <c r="AO512" t="str">
        <f t="shared" si="120"/>
        <v/>
      </c>
      <c r="AP512">
        <f t="shared" si="120"/>
        <v>16968</v>
      </c>
      <c r="AQ512" t="str">
        <f t="shared" si="120"/>
        <v/>
      </c>
      <c r="AR512" t="str">
        <f t="shared" si="120"/>
        <v/>
      </c>
      <c r="AS512" t="str">
        <f t="shared" si="119"/>
        <v/>
      </c>
      <c r="AT512" t="str">
        <f t="shared" si="119"/>
        <v/>
      </c>
      <c r="AU512" t="str">
        <f t="shared" si="119"/>
        <v/>
      </c>
      <c r="AV512" t="str">
        <f t="shared" si="119"/>
        <v/>
      </c>
      <c r="AW512" t="str">
        <f t="shared" si="119"/>
        <v/>
      </c>
      <c r="AX512" t="str">
        <f t="shared" si="119"/>
        <v/>
      </c>
      <c r="AY512" t="str">
        <f t="shared" si="119"/>
        <v/>
      </c>
      <c r="AZ512" t="str">
        <f t="shared" si="119"/>
        <v/>
      </c>
      <c r="BA512" t="str">
        <f t="shared" si="119"/>
        <v/>
      </c>
      <c r="BB512" t="str">
        <f t="shared" si="119"/>
        <v/>
      </c>
      <c r="BC512" t="str">
        <f t="shared" si="119"/>
        <v/>
      </c>
      <c r="BD512" t="str">
        <f t="shared" si="119"/>
        <v/>
      </c>
      <c r="BE512" t="str">
        <f t="shared" si="119"/>
        <v/>
      </c>
      <c r="BF512" t="str">
        <f t="shared" si="119"/>
        <v/>
      </c>
      <c r="BG512" t="str">
        <f t="shared" si="119"/>
        <v/>
      </c>
      <c r="BH512" t="str">
        <f t="shared" si="118"/>
        <v/>
      </c>
      <c r="BI512" t="str">
        <f t="shared" si="118"/>
        <v/>
      </c>
      <c r="BJ512" t="str">
        <f t="shared" si="118"/>
        <v/>
      </c>
      <c r="BK512" t="str">
        <f t="shared" si="118"/>
        <v/>
      </c>
      <c r="BL512" t="str">
        <f t="shared" si="118"/>
        <v/>
      </c>
      <c r="BM512" t="str">
        <f t="shared" si="118"/>
        <v/>
      </c>
      <c r="BN512" t="str">
        <f t="shared" si="118"/>
        <v/>
      </c>
      <c r="BO512" t="str">
        <f t="shared" si="118"/>
        <v/>
      </c>
      <c r="BP512" t="str">
        <f t="shared" si="118"/>
        <v/>
      </c>
      <c r="BQ512" t="str">
        <f t="shared" si="118"/>
        <v/>
      </c>
      <c r="BU512" t="s">
        <v>40</v>
      </c>
      <c r="BV512" t="s">
        <v>41</v>
      </c>
      <c r="BW512">
        <v>40216</v>
      </c>
      <c r="BX512">
        <v>-6.9259862999999999</v>
      </c>
      <c r="BY512">
        <v>107.532764</v>
      </c>
      <c r="BZ512">
        <v>19.07495903039062</v>
      </c>
    </row>
    <row r="513" spans="1:78" x14ac:dyDescent="0.25">
      <c r="A513" t="str">
        <f t="shared" si="109"/>
        <v>Kab. Bandung40217</v>
      </c>
      <c r="B513" s="20" t="s">
        <v>41</v>
      </c>
      <c r="C513">
        <v>40217</v>
      </c>
      <c r="D513" s="21">
        <v>17.708363866374111</v>
      </c>
      <c r="E513" s="21">
        <v>8.1504211399607751</v>
      </c>
      <c r="F513" s="23">
        <v>225000</v>
      </c>
      <c r="G513" s="23">
        <v>225000</v>
      </c>
      <c r="H513" s="23">
        <v>875000</v>
      </c>
      <c r="I513" t="s">
        <v>42</v>
      </c>
      <c r="J513" s="22"/>
      <c r="K513" t="s">
        <v>40</v>
      </c>
      <c r="L513" s="20" t="s">
        <v>41</v>
      </c>
      <c r="M513">
        <v>40217</v>
      </c>
      <c r="N513" s="21">
        <v>137.83416220980951</v>
      </c>
      <c r="O513" s="21">
        <v>152.34152541292508</v>
      </c>
      <c r="P513" s="23">
        <v>875000</v>
      </c>
      <c r="Q513" s="23">
        <v>875000</v>
      </c>
      <c r="X513" s="20" t="s">
        <v>60</v>
      </c>
      <c r="Y513">
        <v>45261</v>
      </c>
      <c r="Z513" t="str">
        <f t="shared" si="110"/>
        <v>Kab. Indramayu45261</v>
      </c>
      <c r="AB513">
        <v>16969</v>
      </c>
      <c r="AC513" t="str">
        <f t="shared" si="120"/>
        <v/>
      </c>
      <c r="AD513" t="str">
        <f t="shared" si="120"/>
        <v/>
      </c>
      <c r="AE513" t="str">
        <f t="shared" si="120"/>
        <v/>
      </c>
      <c r="AF513" t="str">
        <f t="shared" si="120"/>
        <v/>
      </c>
      <c r="AG513" t="str">
        <f t="shared" si="120"/>
        <v/>
      </c>
      <c r="AH513" t="str">
        <f t="shared" si="120"/>
        <v/>
      </c>
      <c r="AI513" t="str">
        <f t="shared" si="120"/>
        <v/>
      </c>
      <c r="AJ513" t="str">
        <f t="shared" si="120"/>
        <v/>
      </c>
      <c r="AK513" t="str">
        <f t="shared" si="120"/>
        <v/>
      </c>
      <c r="AL513" t="str">
        <f t="shared" si="120"/>
        <v/>
      </c>
      <c r="AM513" t="str">
        <f t="shared" si="120"/>
        <v/>
      </c>
      <c r="AN513" t="str">
        <f t="shared" si="120"/>
        <v/>
      </c>
      <c r="AO513" t="str">
        <f t="shared" si="120"/>
        <v/>
      </c>
      <c r="AP513">
        <f t="shared" si="120"/>
        <v>16969</v>
      </c>
      <c r="AQ513" t="str">
        <f t="shared" si="120"/>
        <v/>
      </c>
      <c r="AR513" t="str">
        <f t="shared" si="120"/>
        <v/>
      </c>
      <c r="AS513" t="str">
        <f t="shared" si="119"/>
        <v/>
      </c>
      <c r="AT513" t="str">
        <f t="shared" si="119"/>
        <v/>
      </c>
      <c r="AU513" t="str">
        <f t="shared" si="119"/>
        <v/>
      </c>
      <c r="AV513" t="str">
        <f t="shared" si="119"/>
        <v/>
      </c>
      <c r="AW513" t="str">
        <f t="shared" si="119"/>
        <v/>
      </c>
      <c r="AX513" t="str">
        <f t="shared" si="119"/>
        <v/>
      </c>
      <c r="AY513" t="str">
        <f t="shared" si="119"/>
        <v/>
      </c>
      <c r="AZ513" t="str">
        <f t="shared" si="119"/>
        <v/>
      </c>
      <c r="BA513" t="str">
        <f t="shared" si="119"/>
        <v/>
      </c>
      <c r="BB513" t="str">
        <f t="shared" si="119"/>
        <v/>
      </c>
      <c r="BC513" t="str">
        <f t="shared" si="119"/>
        <v/>
      </c>
      <c r="BD513" t="str">
        <f t="shared" si="119"/>
        <v/>
      </c>
      <c r="BE513" t="str">
        <f t="shared" si="119"/>
        <v/>
      </c>
      <c r="BF513" t="str">
        <f t="shared" si="119"/>
        <v/>
      </c>
      <c r="BG513" t="str">
        <f t="shared" si="119"/>
        <v/>
      </c>
      <c r="BH513" t="str">
        <f t="shared" si="118"/>
        <v/>
      </c>
      <c r="BI513" t="str">
        <f t="shared" si="118"/>
        <v/>
      </c>
      <c r="BJ513" t="str">
        <f t="shared" si="118"/>
        <v/>
      </c>
      <c r="BK513" t="str">
        <f t="shared" si="118"/>
        <v/>
      </c>
      <c r="BL513" t="str">
        <f t="shared" si="118"/>
        <v/>
      </c>
      <c r="BM513" t="str">
        <f t="shared" si="118"/>
        <v/>
      </c>
      <c r="BN513" t="str">
        <f t="shared" si="118"/>
        <v/>
      </c>
      <c r="BO513" t="str">
        <f t="shared" si="118"/>
        <v/>
      </c>
      <c r="BP513" t="str">
        <f t="shared" si="118"/>
        <v/>
      </c>
      <c r="BQ513" t="str">
        <f t="shared" si="118"/>
        <v/>
      </c>
      <c r="BU513" t="s">
        <v>40</v>
      </c>
      <c r="BV513" t="s">
        <v>41</v>
      </c>
      <c r="BW513">
        <v>40217</v>
      </c>
      <c r="BX513">
        <v>-6.9554437</v>
      </c>
      <c r="BY513">
        <v>107.5372017</v>
      </c>
      <c r="BZ513">
        <v>15.229478501819733</v>
      </c>
    </row>
    <row r="514" spans="1:78" x14ac:dyDescent="0.25">
      <c r="A514" t="str">
        <f t="shared" si="109"/>
        <v>Kab. Bandung40218</v>
      </c>
      <c r="B514" s="20" t="s">
        <v>41</v>
      </c>
      <c r="C514">
        <v>40218</v>
      </c>
      <c r="D514" s="21">
        <v>15.091518551986747</v>
      </c>
      <c r="E514" s="21">
        <v>5.5559618287170638</v>
      </c>
      <c r="F514" t="s">
        <v>42</v>
      </c>
      <c r="G514" t="s">
        <v>42</v>
      </c>
      <c r="H514" s="23">
        <v>895000</v>
      </c>
      <c r="I514" t="s">
        <v>42</v>
      </c>
      <c r="J514" s="22"/>
      <c r="K514" t="s">
        <v>40</v>
      </c>
      <c r="L514" s="20" t="s">
        <v>41</v>
      </c>
      <c r="M514">
        <v>40218</v>
      </c>
      <c r="N514" s="21">
        <v>141.47768673725199</v>
      </c>
      <c r="O514" s="21">
        <v>155.76222350134259</v>
      </c>
      <c r="P514" s="23">
        <v>895000</v>
      </c>
      <c r="Q514" s="23">
        <v>895000</v>
      </c>
      <c r="X514" s="20" t="s">
        <v>66</v>
      </c>
      <c r="Y514">
        <v>41316</v>
      </c>
      <c r="Z514" t="str">
        <f t="shared" si="110"/>
        <v>Kab. Karawang41316</v>
      </c>
      <c r="AB514">
        <v>17111</v>
      </c>
      <c r="AC514" t="str">
        <f t="shared" si="120"/>
        <v/>
      </c>
      <c r="AD514" t="str">
        <f t="shared" si="120"/>
        <v/>
      </c>
      <c r="AE514" t="str">
        <f t="shared" si="120"/>
        <v/>
      </c>
      <c r="AF514" t="str">
        <f t="shared" si="120"/>
        <v/>
      </c>
      <c r="AG514" t="str">
        <f t="shared" si="120"/>
        <v/>
      </c>
      <c r="AH514" t="str">
        <f t="shared" si="120"/>
        <v/>
      </c>
      <c r="AI514" t="str">
        <f t="shared" si="120"/>
        <v/>
      </c>
      <c r="AJ514" t="str">
        <f t="shared" si="120"/>
        <v/>
      </c>
      <c r="AK514" t="str">
        <f t="shared" si="120"/>
        <v/>
      </c>
      <c r="AL514" t="str">
        <f t="shared" si="120"/>
        <v/>
      </c>
      <c r="AM514" t="str">
        <f t="shared" si="120"/>
        <v/>
      </c>
      <c r="AN514" t="str">
        <f t="shared" si="120"/>
        <v/>
      </c>
      <c r="AO514" t="str">
        <f t="shared" si="120"/>
        <v/>
      </c>
      <c r="AP514" t="str">
        <f t="shared" si="120"/>
        <v/>
      </c>
      <c r="AQ514" t="str">
        <f t="shared" si="120"/>
        <v/>
      </c>
      <c r="AR514" t="str">
        <f t="shared" si="120"/>
        <v/>
      </c>
      <c r="AS514" t="str">
        <f t="shared" si="119"/>
        <v/>
      </c>
      <c r="AT514" t="str">
        <f t="shared" si="119"/>
        <v/>
      </c>
      <c r="AU514" t="str">
        <f t="shared" si="119"/>
        <v/>
      </c>
      <c r="AV514" t="str">
        <f t="shared" si="119"/>
        <v/>
      </c>
      <c r="AW514" t="str">
        <f t="shared" si="119"/>
        <v/>
      </c>
      <c r="AX514" t="str">
        <f t="shared" si="119"/>
        <v/>
      </c>
      <c r="AY514">
        <f t="shared" si="119"/>
        <v>17111</v>
      </c>
      <c r="AZ514" t="str">
        <f t="shared" si="119"/>
        <v/>
      </c>
      <c r="BA514" t="str">
        <f t="shared" si="119"/>
        <v/>
      </c>
      <c r="BB514" t="str">
        <f t="shared" si="119"/>
        <v/>
      </c>
      <c r="BC514" t="str">
        <f t="shared" si="119"/>
        <v/>
      </c>
      <c r="BD514" t="str">
        <f t="shared" si="119"/>
        <v/>
      </c>
      <c r="BE514" t="str">
        <f t="shared" si="119"/>
        <v/>
      </c>
      <c r="BF514" t="str">
        <f t="shared" si="119"/>
        <v/>
      </c>
      <c r="BG514" t="str">
        <f t="shared" si="119"/>
        <v/>
      </c>
      <c r="BH514" t="str">
        <f t="shared" si="118"/>
        <v/>
      </c>
      <c r="BI514" t="str">
        <f t="shared" si="118"/>
        <v/>
      </c>
      <c r="BJ514" t="str">
        <f t="shared" si="118"/>
        <v/>
      </c>
      <c r="BK514" t="str">
        <f t="shared" si="118"/>
        <v/>
      </c>
      <c r="BL514" t="str">
        <f t="shared" si="118"/>
        <v/>
      </c>
      <c r="BM514" t="str">
        <f t="shared" si="118"/>
        <v/>
      </c>
      <c r="BN514" t="str">
        <f t="shared" si="118"/>
        <v/>
      </c>
      <c r="BO514" t="str">
        <f t="shared" si="118"/>
        <v/>
      </c>
      <c r="BP514" t="str">
        <f t="shared" si="118"/>
        <v/>
      </c>
      <c r="BQ514" t="str">
        <f t="shared" si="118"/>
        <v/>
      </c>
      <c r="BU514" t="s">
        <v>40</v>
      </c>
      <c r="BV514" t="s">
        <v>41</v>
      </c>
      <c r="BW514">
        <v>40218</v>
      </c>
      <c r="BX514">
        <v>-6.9663079000000003</v>
      </c>
      <c r="BY514">
        <v>107.55643259999999</v>
      </c>
      <c r="BZ514">
        <v>11.601678117210636</v>
      </c>
    </row>
    <row r="515" spans="1:78" x14ac:dyDescent="0.25">
      <c r="A515" t="str">
        <f t="shared" si="109"/>
        <v>Kab. Bandung40225</v>
      </c>
      <c r="B515" s="20" t="s">
        <v>41</v>
      </c>
      <c r="C515">
        <v>40225</v>
      </c>
      <c r="D515" s="21">
        <v>12.031673581981799</v>
      </c>
      <c r="E515" s="21">
        <v>2.4313129951000922</v>
      </c>
      <c r="F515" t="s">
        <v>42</v>
      </c>
      <c r="G515" t="s">
        <v>42</v>
      </c>
      <c r="H515" s="23">
        <v>900000</v>
      </c>
      <c r="I515" t="s">
        <v>42</v>
      </c>
      <c r="J515" s="22"/>
      <c r="K515" t="s">
        <v>40</v>
      </c>
      <c r="L515" s="20" t="s">
        <v>41</v>
      </c>
      <c r="M515">
        <v>40225</v>
      </c>
      <c r="N515" s="21">
        <v>142.76451170910306</v>
      </c>
      <c r="O515" s="21">
        <v>156.27328610382548</v>
      </c>
      <c r="P515" s="23">
        <v>900000</v>
      </c>
      <c r="Q515" s="23">
        <v>900000</v>
      </c>
      <c r="X515" s="20" t="s">
        <v>71</v>
      </c>
      <c r="Y515">
        <v>43169</v>
      </c>
      <c r="Z515" t="str">
        <f t="shared" si="110"/>
        <v>Kota Sukabumi43169</v>
      </c>
      <c r="AB515">
        <v>17112</v>
      </c>
      <c r="AC515" t="str">
        <f t="shared" si="120"/>
        <v/>
      </c>
      <c r="AD515" t="str">
        <f t="shared" si="120"/>
        <v/>
      </c>
      <c r="AE515" t="str">
        <f t="shared" si="120"/>
        <v/>
      </c>
      <c r="AF515" t="str">
        <f t="shared" si="120"/>
        <v/>
      </c>
      <c r="AG515" t="str">
        <f t="shared" si="120"/>
        <v/>
      </c>
      <c r="AH515" t="str">
        <f t="shared" si="120"/>
        <v/>
      </c>
      <c r="AI515" t="str">
        <f t="shared" si="120"/>
        <v/>
      </c>
      <c r="AJ515" t="str">
        <f t="shared" si="120"/>
        <v/>
      </c>
      <c r="AK515" t="str">
        <f t="shared" si="120"/>
        <v/>
      </c>
      <c r="AL515" t="str">
        <f t="shared" si="120"/>
        <v/>
      </c>
      <c r="AM515" t="str">
        <f t="shared" si="120"/>
        <v/>
      </c>
      <c r="AN515" t="str">
        <f t="shared" si="120"/>
        <v/>
      </c>
      <c r="AO515" t="str">
        <f t="shared" si="120"/>
        <v/>
      </c>
      <c r="AP515" t="str">
        <f t="shared" si="120"/>
        <v/>
      </c>
      <c r="AQ515" t="str">
        <f t="shared" si="120"/>
        <v/>
      </c>
      <c r="AR515" t="str">
        <f t="shared" si="120"/>
        <v/>
      </c>
      <c r="AS515" t="str">
        <f t="shared" si="119"/>
        <v/>
      </c>
      <c r="AT515" t="str">
        <f t="shared" si="119"/>
        <v/>
      </c>
      <c r="AU515" t="str">
        <f t="shared" si="119"/>
        <v/>
      </c>
      <c r="AV515" t="str">
        <f t="shared" si="119"/>
        <v/>
      </c>
      <c r="AW515" t="str">
        <f t="shared" si="119"/>
        <v/>
      </c>
      <c r="AX515" t="str">
        <f t="shared" si="119"/>
        <v/>
      </c>
      <c r="AY515">
        <f t="shared" si="119"/>
        <v>17112</v>
      </c>
      <c r="AZ515" t="str">
        <f t="shared" si="119"/>
        <v/>
      </c>
      <c r="BA515" t="str">
        <f t="shared" si="119"/>
        <v/>
      </c>
      <c r="BB515" t="str">
        <f t="shared" si="119"/>
        <v/>
      </c>
      <c r="BC515" t="str">
        <f t="shared" si="119"/>
        <v/>
      </c>
      <c r="BD515" t="str">
        <f t="shared" si="119"/>
        <v/>
      </c>
      <c r="BE515" t="str">
        <f t="shared" si="119"/>
        <v/>
      </c>
      <c r="BF515" t="str">
        <f t="shared" si="119"/>
        <v/>
      </c>
      <c r="BG515" t="str">
        <f t="shared" si="119"/>
        <v/>
      </c>
      <c r="BH515" t="str">
        <f t="shared" si="118"/>
        <v/>
      </c>
      <c r="BI515" t="str">
        <f t="shared" si="118"/>
        <v/>
      </c>
      <c r="BJ515" t="str">
        <f t="shared" si="118"/>
        <v/>
      </c>
      <c r="BK515" t="str">
        <f t="shared" si="118"/>
        <v/>
      </c>
      <c r="BL515" t="str">
        <f t="shared" si="118"/>
        <v/>
      </c>
      <c r="BM515" t="str">
        <f t="shared" si="118"/>
        <v/>
      </c>
      <c r="BN515" t="str">
        <f t="shared" si="118"/>
        <v/>
      </c>
      <c r="BO515" t="str">
        <f t="shared" si="118"/>
        <v/>
      </c>
      <c r="BP515" t="str">
        <f t="shared" si="118"/>
        <v/>
      </c>
      <c r="BQ515" t="str">
        <f t="shared" si="118"/>
        <v/>
      </c>
      <c r="BU515" t="s">
        <v>40</v>
      </c>
      <c r="BV515" t="s">
        <v>41</v>
      </c>
      <c r="BW515">
        <v>40225</v>
      </c>
      <c r="BX515">
        <v>-6.9566698999999996</v>
      </c>
      <c r="BY515">
        <v>107.572706</v>
      </c>
      <c r="BZ515">
        <v>10.913973490776099</v>
      </c>
    </row>
    <row r="516" spans="1:78" x14ac:dyDescent="0.25">
      <c r="A516" t="str">
        <f t="shared" si="109"/>
        <v>Kab. Bandung40226</v>
      </c>
      <c r="B516" s="20" t="s">
        <v>41</v>
      </c>
      <c r="C516">
        <v>40226</v>
      </c>
      <c r="D516" s="21">
        <v>13.713108098881227</v>
      </c>
      <c r="E516" s="21">
        <v>4.4935311739968284</v>
      </c>
      <c r="F516" t="s">
        <v>42</v>
      </c>
      <c r="G516" t="s">
        <v>42</v>
      </c>
      <c r="H516" s="23">
        <v>905000</v>
      </c>
      <c r="I516" t="s">
        <v>42</v>
      </c>
      <c r="J516" s="22"/>
      <c r="K516" t="s">
        <v>40</v>
      </c>
      <c r="L516" s="20" t="s">
        <v>41</v>
      </c>
      <c r="M516">
        <v>40226</v>
      </c>
      <c r="N516" s="21">
        <v>143.2102160152088</v>
      </c>
      <c r="O516" s="21">
        <v>157.30441958787091</v>
      </c>
      <c r="P516" s="23">
        <v>905000</v>
      </c>
      <c r="Q516" s="23">
        <v>905000</v>
      </c>
      <c r="X516" s="20" t="s">
        <v>68</v>
      </c>
      <c r="Y516">
        <v>46253</v>
      </c>
      <c r="Z516" t="str">
        <f t="shared" si="110"/>
        <v>Kab. Ciamis46253</v>
      </c>
      <c r="AB516">
        <v>17113</v>
      </c>
      <c r="AC516" t="str">
        <f t="shared" si="120"/>
        <v/>
      </c>
      <c r="AD516" t="str">
        <f t="shared" si="120"/>
        <v/>
      </c>
      <c r="AE516" t="str">
        <f t="shared" si="120"/>
        <v/>
      </c>
      <c r="AF516" t="str">
        <f t="shared" si="120"/>
        <v/>
      </c>
      <c r="AG516" t="str">
        <f t="shared" si="120"/>
        <v/>
      </c>
      <c r="AH516" t="str">
        <f t="shared" si="120"/>
        <v/>
      </c>
      <c r="AI516" t="str">
        <f t="shared" si="120"/>
        <v/>
      </c>
      <c r="AJ516" t="str">
        <f t="shared" si="120"/>
        <v/>
      </c>
      <c r="AK516" t="str">
        <f t="shared" si="120"/>
        <v/>
      </c>
      <c r="AL516" t="str">
        <f t="shared" si="120"/>
        <v/>
      </c>
      <c r="AM516" t="str">
        <f t="shared" si="120"/>
        <v/>
      </c>
      <c r="AN516" t="str">
        <f t="shared" si="120"/>
        <v/>
      </c>
      <c r="AO516" t="str">
        <f t="shared" si="120"/>
        <v/>
      </c>
      <c r="AP516" t="str">
        <f t="shared" si="120"/>
        <v/>
      </c>
      <c r="AQ516" t="str">
        <f t="shared" si="120"/>
        <v/>
      </c>
      <c r="AR516" t="str">
        <f t="shared" si="120"/>
        <v/>
      </c>
      <c r="AS516" t="str">
        <f t="shared" si="119"/>
        <v/>
      </c>
      <c r="AT516" t="str">
        <f t="shared" si="119"/>
        <v/>
      </c>
      <c r="AU516" t="str">
        <f t="shared" si="119"/>
        <v/>
      </c>
      <c r="AV516" t="str">
        <f t="shared" si="119"/>
        <v/>
      </c>
      <c r="AW516" t="str">
        <f t="shared" si="119"/>
        <v/>
      </c>
      <c r="AX516" t="str">
        <f t="shared" si="119"/>
        <v/>
      </c>
      <c r="AY516">
        <f t="shared" si="119"/>
        <v>17113</v>
      </c>
      <c r="AZ516" t="str">
        <f t="shared" si="119"/>
        <v/>
      </c>
      <c r="BA516" t="str">
        <f t="shared" si="119"/>
        <v/>
      </c>
      <c r="BB516" t="str">
        <f t="shared" si="119"/>
        <v/>
      </c>
      <c r="BC516" t="str">
        <f t="shared" si="119"/>
        <v/>
      </c>
      <c r="BD516" t="str">
        <f t="shared" si="119"/>
        <v/>
      </c>
      <c r="BE516" t="str">
        <f t="shared" si="119"/>
        <v/>
      </c>
      <c r="BF516" t="str">
        <f t="shared" si="119"/>
        <v/>
      </c>
      <c r="BG516" t="str">
        <f t="shared" si="119"/>
        <v/>
      </c>
      <c r="BH516" t="str">
        <f t="shared" si="118"/>
        <v/>
      </c>
      <c r="BI516" t="str">
        <f t="shared" si="118"/>
        <v/>
      </c>
      <c r="BJ516" t="str">
        <f t="shared" si="118"/>
        <v/>
      </c>
      <c r="BK516" t="str">
        <f t="shared" si="118"/>
        <v/>
      </c>
      <c r="BL516" t="str">
        <f t="shared" si="118"/>
        <v/>
      </c>
      <c r="BM516" t="str">
        <f t="shared" si="118"/>
        <v/>
      </c>
      <c r="BN516" t="str">
        <f t="shared" si="118"/>
        <v/>
      </c>
      <c r="BO516" t="str">
        <f t="shared" si="118"/>
        <v/>
      </c>
      <c r="BP516" t="str">
        <f t="shared" si="118"/>
        <v/>
      </c>
      <c r="BQ516" t="str">
        <f t="shared" si="118"/>
        <v/>
      </c>
      <c r="BU516" t="s">
        <v>40</v>
      </c>
      <c r="BV516" t="s">
        <v>41</v>
      </c>
      <c r="BW516">
        <v>40226</v>
      </c>
      <c r="BX516">
        <v>-6.9697785999999997</v>
      </c>
      <c r="BY516">
        <v>107.5667883</v>
      </c>
      <c r="BZ516">
        <v>9.9225949171376939</v>
      </c>
    </row>
    <row r="517" spans="1:78" x14ac:dyDescent="0.25">
      <c r="A517" t="str">
        <f t="shared" si="109"/>
        <v>Kab. Bandung40227</v>
      </c>
      <c r="B517" s="20" t="s">
        <v>41</v>
      </c>
      <c r="C517">
        <v>40227</v>
      </c>
      <c r="D517" s="21">
        <v>10.831675017585143</v>
      </c>
      <c r="E517" s="21">
        <v>2.6087779619230393</v>
      </c>
      <c r="F517" t="s">
        <v>42</v>
      </c>
      <c r="G517" t="s">
        <v>42</v>
      </c>
      <c r="H517" s="23">
        <v>915000</v>
      </c>
      <c r="I517" t="s">
        <v>42</v>
      </c>
      <c r="J517" s="22"/>
      <c r="K517" t="s">
        <v>40</v>
      </c>
      <c r="L517" s="20" t="s">
        <v>41</v>
      </c>
      <c r="M517">
        <v>40227</v>
      </c>
      <c r="N517" s="21">
        <v>145.31013389813197</v>
      </c>
      <c r="O517" s="21">
        <v>158.79818363097539</v>
      </c>
      <c r="P517" s="23">
        <v>915000</v>
      </c>
      <c r="Q517" s="23">
        <v>915000</v>
      </c>
      <c r="X517" s="20" t="s">
        <v>60</v>
      </c>
      <c r="Y517">
        <v>45253</v>
      </c>
      <c r="Z517" t="str">
        <f t="shared" si="110"/>
        <v>Kab. Indramayu45253</v>
      </c>
      <c r="AB517">
        <v>17114</v>
      </c>
      <c r="AC517" t="str">
        <f t="shared" si="120"/>
        <v/>
      </c>
      <c r="AD517" t="str">
        <f t="shared" si="120"/>
        <v/>
      </c>
      <c r="AE517" t="str">
        <f t="shared" si="120"/>
        <v/>
      </c>
      <c r="AF517" t="str">
        <f t="shared" si="120"/>
        <v/>
      </c>
      <c r="AG517" t="str">
        <f t="shared" si="120"/>
        <v/>
      </c>
      <c r="AH517" t="str">
        <f t="shared" si="120"/>
        <v/>
      </c>
      <c r="AI517" t="str">
        <f t="shared" si="120"/>
        <v/>
      </c>
      <c r="AJ517" t="str">
        <f t="shared" si="120"/>
        <v/>
      </c>
      <c r="AK517" t="str">
        <f t="shared" si="120"/>
        <v/>
      </c>
      <c r="AL517" t="str">
        <f t="shared" si="120"/>
        <v/>
      </c>
      <c r="AM517" t="str">
        <f t="shared" si="120"/>
        <v/>
      </c>
      <c r="AN517" t="str">
        <f t="shared" si="120"/>
        <v/>
      </c>
      <c r="AO517" t="str">
        <f t="shared" si="120"/>
        <v/>
      </c>
      <c r="AP517" t="str">
        <f t="shared" si="120"/>
        <v/>
      </c>
      <c r="AQ517" t="str">
        <f t="shared" si="120"/>
        <v/>
      </c>
      <c r="AR517" t="str">
        <f t="shared" si="120"/>
        <v/>
      </c>
      <c r="AS517" t="str">
        <f t="shared" si="119"/>
        <v/>
      </c>
      <c r="AT517" t="str">
        <f t="shared" si="119"/>
        <v/>
      </c>
      <c r="AU517" t="str">
        <f t="shared" si="119"/>
        <v/>
      </c>
      <c r="AV517" t="str">
        <f t="shared" si="119"/>
        <v/>
      </c>
      <c r="AW517" t="str">
        <f t="shared" si="119"/>
        <v/>
      </c>
      <c r="AX517" t="str">
        <f t="shared" si="119"/>
        <v/>
      </c>
      <c r="AY517">
        <f t="shared" si="119"/>
        <v>17114</v>
      </c>
      <c r="AZ517" t="str">
        <f t="shared" si="119"/>
        <v/>
      </c>
      <c r="BA517" t="str">
        <f t="shared" si="119"/>
        <v/>
      </c>
      <c r="BB517" t="str">
        <f t="shared" si="119"/>
        <v/>
      </c>
      <c r="BC517" t="str">
        <f t="shared" si="119"/>
        <v/>
      </c>
      <c r="BD517" t="str">
        <f t="shared" si="119"/>
        <v/>
      </c>
      <c r="BE517" t="str">
        <f t="shared" si="119"/>
        <v/>
      </c>
      <c r="BF517" t="str">
        <f t="shared" si="119"/>
        <v/>
      </c>
      <c r="BG517" t="str">
        <f t="shared" si="119"/>
        <v/>
      </c>
      <c r="BH517" t="str">
        <f t="shared" si="118"/>
        <v/>
      </c>
      <c r="BI517" t="str">
        <f t="shared" si="118"/>
        <v/>
      </c>
      <c r="BJ517" t="str">
        <f t="shared" si="118"/>
        <v/>
      </c>
      <c r="BK517" t="str">
        <f t="shared" si="118"/>
        <v/>
      </c>
      <c r="BL517" t="str">
        <f t="shared" si="118"/>
        <v/>
      </c>
      <c r="BM517" t="str">
        <f t="shared" si="118"/>
        <v/>
      </c>
      <c r="BN517" t="str">
        <f t="shared" si="118"/>
        <v/>
      </c>
      <c r="BO517" t="str">
        <f t="shared" si="118"/>
        <v/>
      </c>
      <c r="BP517" t="str">
        <f t="shared" si="118"/>
        <v/>
      </c>
      <c r="BQ517" t="str">
        <f t="shared" si="118"/>
        <v/>
      </c>
      <c r="BU517" t="s">
        <v>40</v>
      </c>
      <c r="BV517" t="s">
        <v>41</v>
      </c>
      <c r="BW517">
        <v>40227</v>
      </c>
      <c r="BX517">
        <v>-6.9665245999999996</v>
      </c>
      <c r="BY517">
        <v>107.5845418</v>
      </c>
      <c r="BZ517">
        <v>8.4614897529836277</v>
      </c>
    </row>
    <row r="518" spans="1:78" x14ac:dyDescent="0.25">
      <c r="A518" t="str">
        <f t="shared" si="109"/>
        <v>Kab. Bandung40228</v>
      </c>
      <c r="B518" s="20" t="s">
        <v>41</v>
      </c>
      <c r="C518">
        <v>40228</v>
      </c>
      <c r="D518" s="21">
        <v>12.55967647536643</v>
      </c>
      <c r="E518" s="21">
        <v>3.9211493624151759</v>
      </c>
      <c r="F518" t="s">
        <v>42</v>
      </c>
      <c r="G518" t="s">
        <v>42</v>
      </c>
      <c r="H518" s="23">
        <v>910000</v>
      </c>
      <c r="I518" t="s">
        <v>42</v>
      </c>
      <c r="J518" s="22"/>
      <c r="K518" t="s">
        <v>40</v>
      </c>
      <c r="L518" s="20" t="s">
        <v>41</v>
      </c>
      <c r="M518">
        <v>40228</v>
      </c>
      <c r="N518" s="21">
        <v>144.62608130950034</v>
      </c>
      <c r="O518" s="21">
        <v>158.53711877849665</v>
      </c>
      <c r="P518" s="23">
        <v>910000</v>
      </c>
      <c r="Q518" s="23">
        <v>910000</v>
      </c>
      <c r="X518" s="20" t="s">
        <v>73</v>
      </c>
      <c r="Y518">
        <v>45562</v>
      </c>
      <c r="Z518" t="str">
        <f t="shared" si="110"/>
        <v>Kab. Kuningan45562</v>
      </c>
      <c r="AB518">
        <v>17115</v>
      </c>
      <c r="AC518" t="str">
        <f t="shared" si="120"/>
        <v/>
      </c>
      <c r="AD518" t="str">
        <f t="shared" si="120"/>
        <v/>
      </c>
      <c r="AE518" t="str">
        <f t="shared" si="120"/>
        <v/>
      </c>
      <c r="AF518" t="str">
        <f t="shared" si="120"/>
        <v/>
      </c>
      <c r="AG518" t="str">
        <f t="shared" si="120"/>
        <v/>
      </c>
      <c r="AH518" t="str">
        <f t="shared" si="120"/>
        <v/>
      </c>
      <c r="AI518" t="str">
        <f t="shared" si="120"/>
        <v/>
      </c>
      <c r="AJ518" t="str">
        <f t="shared" si="120"/>
        <v/>
      </c>
      <c r="AK518" t="str">
        <f t="shared" si="120"/>
        <v/>
      </c>
      <c r="AL518" t="str">
        <f t="shared" si="120"/>
        <v/>
      </c>
      <c r="AM518" t="str">
        <f t="shared" si="120"/>
        <v/>
      </c>
      <c r="AN518" t="str">
        <f t="shared" si="120"/>
        <v/>
      </c>
      <c r="AO518" t="str">
        <f t="shared" si="120"/>
        <v/>
      </c>
      <c r="AP518" t="str">
        <f t="shared" si="120"/>
        <v/>
      </c>
      <c r="AQ518" t="str">
        <f t="shared" si="120"/>
        <v/>
      </c>
      <c r="AR518" t="str">
        <f t="shared" si="120"/>
        <v/>
      </c>
      <c r="AS518" t="str">
        <f t="shared" si="119"/>
        <v/>
      </c>
      <c r="AT518" t="str">
        <f t="shared" si="119"/>
        <v/>
      </c>
      <c r="AU518" t="str">
        <f t="shared" si="119"/>
        <v/>
      </c>
      <c r="AV518" t="str">
        <f t="shared" si="119"/>
        <v/>
      </c>
      <c r="AW518" t="str">
        <f t="shared" si="119"/>
        <v/>
      </c>
      <c r="AX518" t="str">
        <f t="shared" si="119"/>
        <v/>
      </c>
      <c r="AY518">
        <f t="shared" si="119"/>
        <v>17115</v>
      </c>
      <c r="AZ518" t="str">
        <f t="shared" si="119"/>
        <v/>
      </c>
      <c r="BA518" t="str">
        <f t="shared" si="119"/>
        <v/>
      </c>
      <c r="BB518" t="str">
        <f t="shared" si="119"/>
        <v/>
      </c>
      <c r="BC518" t="str">
        <f t="shared" si="119"/>
        <v/>
      </c>
      <c r="BD518" t="str">
        <f t="shared" si="119"/>
        <v/>
      </c>
      <c r="BE518" t="str">
        <f t="shared" si="119"/>
        <v/>
      </c>
      <c r="BF518" t="str">
        <f t="shared" si="119"/>
        <v/>
      </c>
      <c r="BG518" t="str">
        <f t="shared" si="119"/>
        <v/>
      </c>
      <c r="BH518" t="str">
        <f t="shared" si="118"/>
        <v/>
      </c>
      <c r="BI518" t="str">
        <f t="shared" si="118"/>
        <v/>
      </c>
      <c r="BJ518" t="str">
        <f t="shared" si="118"/>
        <v/>
      </c>
      <c r="BK518" t="str">
        <f t="shared" si="118"/>
        <v/>
      </c>
      <c r="BL518" t="str">
        <f t="shared" si="118"/>
        <v/>
      </c>
      <c r="BM518" t="str">
        <f t="shared" si="118"/>
        <v/>
      </c>
      <c r="BN518" t="str">
        <f t="shared" si="118"/>
        <v/>
      </c>
      <c r="BO518" t="str">
        <f t="shared" si="118"/>
        <v/>
      </c>
      <c r="BP518" t="str">
        <f t="shared" si="118"/>
        <v/>
      </c>
      <c r="BQ518" t="str">
        <f t="shared" si="118"/>
        <v/>
      </c>
      <c r="BU518" t="s">
        <v>40</v>
      </c>
      <c r="BV518" t="s">
        <v>41</v>
      </c>
      <c r="BW518">
        <v>40228</v>
      </c>
      <c r="BX518">
        <v>-6.9720168999999999</v>
      </c>
      <c r="BY518">
        <v>107.57566490000001</v>
      </c>
      <c r="BZ518">
        <v>8.6156614292259803</v>
      </c>
    </row>
    <row r="519" spans="1:78" x14ac:dyDescent="0.25">
      <c r="A519" t="str">
        <f t="shared" si="109"/>
        <v>Kab. Bandung40229</v>
      </c>
      <c r="B519" s="20" t="s">
        <v>41</v>
      </c>
      <c r="C519">
        <v>40229</v>
      </c>
      <c r="D519" s="21">
        <v>14.206757320446769</v>
      </c>
      <c r="E519" s="21">
        <v>6.0094562194616676</v>
      </c>
      <c r="F519" t="s">
        <v>42</v>
      </c>
      <c r="G519" t="s">
        <v>42</v>
      </c>
      <c r="H519" s="23">
        <v>915000</v>
      </c>
      <c r="I519" t="s">
        <v>42</v>
      </c>
      <c r="J519" s="22"/>
      <c r="K519" t="s">
        <v>40</v>
      </c>
      <c r="L519" s="20" t="s">
        <v>41</v>
      </c>
      <c r="M519">
        <v>40229</v>
      </c>
      <c r="N519" s="21">
        <v>145.16806078806843</v>
      </c>
      <c r="O519" s="21">
        <v>159.56924843592591</v>
      </c>
      <c r="P519" s="23">
        <v>915000</v>
      </c>
      <c r="Q519" s="23">
        <v>915000</v>
      </c>
      <c r="X519" s="20" t="s">
        <v>69</v>
      </c>
      <c r="Y519">
        <v>46196</v>
      </c>
      <c r="Z519" t="str">
        <f t="shared" si="110"/>
        <v>Kota Tasikmalaya46196</v>
      </c>
      <c r="AB519">
        <v>17116</v>
      </c>
      <c r="AC519" t="str">
        <f t="shared" si="120"/>
        <v/>
      </c>
      <c r="AD519" t="str">
        <f t="shared" si="120"/>
        <v/>
      </c>
      <c r="AE519" t="str">
        <f t="shared" si="120"/>
        <v/>
      </c>
      <c r="AF519" t="str">
        <f t="shared" si="120"/>
        <v/>
      </c>
      <c r="AG519" t="str">
        <f t="shared" si="120"/>
        <v/>
      </c>
      <c r="AH519" t="str">
        <f t="shared" si="120"/>
        <v/>
      </c>
      <c r="AI519" t="str">
        <f t="shared" si="120"/>
        <v/>
      </c>
      <c r="AJ519" t="str">
        <f t="shared" si="120"/>
        <v/>
      </c>
      <c r="AK519" t="str">
        <f t="shared" si="120"/>
        <v/>
      </c>
      <c r="AL519" t="str">
        <f t="shared" si="120"/>
        <v/>
      </c>
      <c r="AM519" t="str">
        <f t="shared" si="120"/>
        <v/>
      </c>
      <c r="AN519" t="str">
        <f t="shared" si="120"/>
        <v/>
      </c>
      <c r="AO519" t="str">
        <f t="shared" si="120"/>
        <v/>
      </c>
      <c r="AP519" t="str">
        <f t="shared" si="120"/>
        <v/>
      </c>
      <c r="AQ519" t="str">
        <f t="shared" si="120"/>
        <v/>
      </c>
      <c r="AR519" t="str">
        <f t="shared" si="120"/>
        <v/>
      </c>
      <c r="AS519" t="str">
        <f t="shared" si="119"/>
        <v/>
      </c>
      <c r="AT519" t="str">
        <f t="shared" si="119"/>
        <v/>
      </c>
      <c r="AU519" t="str">
        <f t="shared" si="119"/>
        <v/>
      </c>
      <c r="AV519" t="str">
        <f t="shared" si="119"/>
        <v/>
      </c>
      <c r="AW519" t="str">
        <f t="shared" si="119"/>
        <v/>
      </c>
      <c r="AX519" t="str">
        <f t="shared" si="119"/>
        <v/>
      </c>
      <c r="AY519">
        <f t="shared" si="119"/>
        <v>17116</v>
      </c>
      <c r="AZ519" t="str">
        <f t="shared" si="119"/>
        <v/>
      </c>
      <c r="BA519" t="str">
        <f t="shared" si="119"/>
        <v/>
      </c>
      <c r="BB519" t="str">
        <f t="shared" si="119"/>
        <v/>
      </c>
      <c r="BC519" t="str">
        <f t="shared" si="119"/>
        <v/>
      </c>
      <c r="BD519" t="str">
        <f t="shared" si="119"/>
        <v/>
      </c>
      <c r="BE519" t="str">
        <f t="shared" si="119"/>
        <v/>
      </c>
      <c r="BF519" t="str">
        <f t="shared" si="119"/>
        <v/>
      </c>
      <c r="BG519" t="str">
        <f t="shared" si="119"/>
        <v/>
      </c>
      <c r="BH519" t="str">
        <f t="shared" si="118"/>
        <v/>
      </c>
      <c r="BI519" t="str">
        <f t="shared" si="118"/>
        <v/>
      </c>
      <c r="BJ519" t="str">
        <f t="shared" si="118"/>
        <v/>
      </c>
      <c r="BK519" t="str">
        <f t="shared" si="118"/>
        <v/>
      </c>
      <c r="BL519" t="str">
        <f t="shared" si="118"/>
        <v/>
      </c>
      <c r="BM519" t="str">
        <f t="shared" si="118"/>
        <v/>
      </c>
      <c r="BN519" t="str">
        <f t="shared" si="118"/>
        <v/>
      </c>
      <c r="BO519" t="str">
        <f t="shared" si="118"/>
        <v/>
      </c>
      <c r="BP519" t="str">
        <f t="shared" si="118"/>
        <v/>
      </c>
      <c r="BQ519" t="str">
        <f t="shared" si="118"/>
        <v/>
      </c>
      <c r="BU519" t="s">
        <v>40</v>
      </c>
      <c r="BV519" t="s">
        <v>41</v>
      </c>
      <c r="BW519">
        <v>40229</v>
      </c>
      <c r="BX519">
        <v>-6.9837838000000003</v>
      </c>
      <c r="BY519">
        <v>107.5712266</v>
      </c>
      <c r="BZ519">
        <v>7.9005278452244507</v>
      </c>
    </row>
    <row r="520" spans="1:78" x14ac:dyDescent="0.25">
      <c r="A520" t="str">
        <f t="shared" si="109"/>
        <v>Kab. Bandung40238</v>
      </c>
      <c r="B520" s="20" t="s">
        <v>41</v>
      </c>
      <c r="C520">
        <v>40238</v>
      </c>
      <c r="D520" s="21">
        <v>24.858140555360663</v>
      </c>
      <c r="E520" s="21">
        <v>17.785879368483009</v>
      </c>
      <c r="F520" s="23">
        <v>260000</v>
      </c>
      <c r="G520" s="23">
        <v>260000</v>
      </c>
      <c r="H520" s="23">
        <v>930000</v>
      </c>
      <c r="I520" t="s">
        <v>42</v>
      </c>
      <c r="J520" s="22"/>
      <c r="K520" t="s">
        <v>40</v>
      </c>
      <c r="L520" s="20" t="s">
        <v>41</v>
      </c>
      <c r="M520">
        <v>40238</v>
      </c>
      <c r="N520" s="21">
        <v>148.44675391120711</v>
      </c>
      <c r="O520" s="21">
        <v>165.49414384392742</v>
      </c>
      <c r="P520" s="23">
        <v>930000</v>
      </c>
      <c r="Q520" s="23">
        <v>930000</v>
      </c>
      <c r="X520" s="20" t="s">
        <v>68</v>
      </c>
      <c r="Y520">
        <v>46215</v>
      </c>
      <c r="Z520" t="str">
        <f t="shared" si="110"/>
        <v>Kab. Ciamis46215</v>
      </c>
      <c r="AB520">
        <v>17117</v>
      </c>
      <c r="AC520" t="str">
        <f t="shared" si="120"/>
        <v/>
      </c>
      <c r="AD520" t="str">
        <f t="shared" si="120"/>
        <v/>
      </c>
      <c r="AE520" t="str">
        <f t="shared" si="120"/>
        <v/>
      </c>
      <c r="AF520" t="str">
        <f t="shared" si="120"/>
        <v/>
      </c>
      <c r="AG520" t="str">
        <f t="shared" si="120"/>
        <v/>
      </c>
      <c r="AH520" t="str">
        <f t="shared" si="120"/>
        <v/>
      </c>
      <c r="AI520" t="str">
        <f t="shared" si="120"/>
        <v/>
      </c>
      <c r="AJ520" t="str">
        <f t="shared" si="120"/>
        <v/>
      </c>
      <c r="AK520" t="str">
        <f t="shared" si="120"/>
        <v/>
      </c>
      <c r="AL520" t="str">
        <f t="shared" si="120"/>
        <v/>
      </c>
      <c r="AM520" t="str">
        <f t="shared" si="120"/>
        <v/>
      </c>
      <c r="AN520" t="str">
        <f t="shared" si="120"/>
        <v/>
      </c>
      <c r="AO520" t="str">
        <f t="shared" si="120"/>
        <v/>
      </c>
      <c r="AP520" t="str">
        <f t="shared" si="120"/>
        <v/>
      </c>
      <c r="AQ520" t="str">
        <f t="shared" si="120"/>
        <v/>
      </c>
      <c r="AR520" t="str">
        <f t="shared" si="120"/>
        <v/>
      </c>
      <c r="AS520" t="str">
        <f t="shared" si="119"/>
        <v/>
      </c>
      <c r="AT520" t="str">
        <f t="shared" si="119"/>
        <v/>
      </c>
      <c r="AU520" t="str">
        <f t="shared" si="119"/>
        <v/>
      </c>
      <c r="AV520" t="str">
        <f t="shared" si="119"/>
        <v/>
      </c>
      <c r="AW520" t="str">
        <f t="shared" si="119"/>
        <v/>
      </c>
      <c r="AX520" t="str">
        <f t="shared" si="119"/>
        <v/>
      </c>
      <c r="AY520">
        <f t="shared" si="119"/>
        <v>17117</v>
      </c>
      <c r="AZ520" t="str">
        <f t="shared" si="119"/>
        <v/>
      </c>
      <c r="BA520" t="str">
        <f t="shared" si="119"/>
        <v/>
      </c>
      <c r="BB520" t="str">
        <f t="shared" si="119"/>
        <v/>
      </c>
      <c r="BC520" t="str">
        <f t="shared" si="119"/>
        <v/>
      </c>
      <c r="BD520" t="str">
        <f t="shared" si="119"/>
        <v/>
      </c>
      <c r="BE520" t="str">
        <f t="shared" si="119"/>
        <v/>
      </c>
      <c r="BF520" t="str">
        <f t="shared" si="119"/>
        <v/>
      </c>
      <c r="BG520" t="str">
        <f t="shared" si="119"/>
        <v/>
      </c>
      <c r="BH520" t="str">
        <f t="shared" si="118"/>
        <v/>
      </c>
      <c r="BI520" t="str">
        <f t="shared" si="118"/>
        <v/>
      </c>
      <c r="BJ520" t="str">
        <f t="shared" si="118"/>
        <v/>
      </c>
      <c r="BK520" t="str">
        <f t="shared" si="118"/>
        <v/>
      </c>
      <c r="BL520" t="str">
        <f t="shared" si="118"/>
        <v/>
      </c>
      <c r="BM520" t="str">
        <f t="shared" si="118"/>
        <v/>
      </c>
      <c r="BN520" t="str">
        <f t="shared" si="118"/>
        <v/>
      </c>
      <c r="BO520" t="str">
        <f t="shared" si="118"/>
        <v/>
      </c>
      <c r="BP520" t="str">
        <f t="shared" si="118"/>
        <v/>
      </c>
      <c r="BQ520" t="str">
        <f t="shared" si="118"/>
        <v/>
      </c>
      <c r="BU520" t="s">
        <v>40</v>
      </c>
      <c r="BV520" t="s">
        <v>41</v>
      </c>
      <c r="BW520">
        <v>40238</v>
      </c>
      <c r="BX520">
        <v>-7.0492792</v>
      </c>
      <c r="BY520">
        <v>107.54459799999999</v>
      </c>
      <c r="BZ520">
        <v>12.809320920316207</v>
      </c>
    </row>
    <row r="521" spans="1:78" x14ac:dyDescent="0.25">
      <c r="A521" t="str">
        <f t="shared" si="109"/>
        <v>Kab. Bandung40239</v>
      </c>
      <c r="B521" s="20" t="s">
        <v>41</v>
      </c>
      <c r="C521">
        <v>40239</v>
      </c>
      <c r="D521" s="21">
        <v>9.932243126480925</v>
      </c>
      <c r="E521" s="21">
        <v>3.8781448265788363</v>
      </c>
      <c r="F521" t="s">
        <v>42</v>
      </c>
      <c r="G521" t="s">
        <v>42</v>
      </c>
      <c r="H521" s="23">
        <v>925000</v>
      </c>
      <c r="I521" t="s">
        <v>42</v>
      </c>
      <c r="J521" s="22"/>
      <c r="K521" t="s">
        <v>40</v>
      </c>
      <c r="L521" s="20" t="s">
        <v>41</v>
      </c>
      <c r="M521">
        <v>40239</v>
      </c>
      <c r="N521" s="21">
        <v>147.29452654633548</v>
      </c>
      <c r="O521" s="21">
        <v>160.68447539393341</v>
      </c>
      <c r="P521" s="23">
        <v>925000</v>
      </c>
      <c r="Q521" s="23">
        <v>925000</v>
      </c>
      <c r="X521" s="20" t="s">
        <v>67</v>
      </c>
      <c r="Y521">
        <v>43187</v>
      </c>
      <c r="Z521" t="str">
        <f t="shared" si="110"/>
        <v>Kab. Sukabumi43187</v>
      </c>
      <c r="AB521">
        <v>17121</v>
      </c>
      <c r="AC521" t="str">
        <f t="shared" si="120"/>
        <v/>
      </c>
      <c r="AD521" t="str">
        <f t="shared" si="120"/>
        <v/>
      </c>
      <c r="AE521" t="str">
        <f t="shared" si="120"/>
        <v/>
      </c>
      <c r="AF521" t="str">
        <f t="shared" si="120"/>
        <v/>
      </c>
      <c r="AG521" t="str">
        <f t="shared" si="120"/>
        <v/>
      </c>
      <c r="AH521" t="str">
        <f t="shared" si="120"/>
        <v/>
      </c>
      <c r="AI521" t="str">
        <f t="shared" si="120"/>
        <v/>
      </c>
      <c r="AJ521" t="str">
        <f t="shared" si="120"/>
        <v/>
      </c>
      <c r="AK521" t="str">
        <f t="shared" si="120"/>
        <v/>
      </c>
      <c r="AL521" t="str">
        <f t="shared" si="120"/>
        <v/>
      </c>
      <c r="AM521" t="str">
        <f t="shared" si="120"/>
        <v/>
      </c>
      <c r="AN521" t="str">
        <f t="shared" si="120"/>
        <v/>
      </c>
      <c r="AO521" t="str">
        <f t="shared" si="120"/>
        <v/>
      </c>
      <c r="AP521" t="str">
        <f t="shared" si="120"/>
        <v/>
      </c>
      <c r="AQ521" t="str">
        <f t="shared" si="120"/>
        <v/>
      </c>
      <c r="AR521" t="str">
        <f t="shared" ref="AR521:BG536" si="121">IFERROR(IF(MATCH(AR$11&amp;$AB521,$Z$12:$Z$1468,0)&gt;0,$AB521,""),"")</f>
        <v/>
      </c>
      <c r="AS521" t="str">
        <f t="shared" si="121"/>
        <v/>
      </c>
      <c r="AT521" t="str">
        <f t="shared" si="121"/>
        <v/>
      </c>
      <c r="AU521" t="str">
        <f t="shared" si="121"/>
        <v/>
      </c>
      <c r="AV521" t="str">
        <f t="shared" si="121"/>
        <v/>
      </c>
      <c r="AW521" t="str">
        <f t="shared" si="121"/>
        <v/>
      </c>
      <c r="AX521" t="str">
        <f t="shared" si="121"/>
        <v/>
      </c>
      <c r="AY521">
        <f t="shared" si="121"/>
        <v>17121</v>
      </c>
      <c r="AZ521" t="str">
        <f t="shared" si="121"/>
        <v/>
      </c>
      <c r="BA521" t="str">
        <f t="shared" si="121"/>
        <v/>
      </c>
      <c r="BB521" t="str">
        <f t="shared" si="121"/>
        <v/>
      </c>
      <c r="BC521" t="str">
        <f t="shared" si="121"/>
        <v/>
      </c>
      <c r="BD521" t="str">
        <f t="shared" si="121"/>
        <v/>
      </c>
      <c r="BE521" t="str">
        <f t="shared" si="121"/>
        <v/>
      </c>
      <c r="BF521" t="str">
        <f t="shared" si="121"/>
        <v/>
      </c>
      <c r="BG521" t="str">
        <f t="shared" si="121"/>
        <v/>
      </c>
      <c r="BH521" t="str">
        <f t="shared" si="118"/>
        <v/>
      </c>
      <c r="BI521" t="str">
        <f t="shared" si="118"/>
        <v/>
      </c>
      <c r="BJ521" t="str">
        <f t="shared" si="118"/>
        <v/>
      </c>
      <c r="BK521" t="str">
        <f t="shared" si="118"/>
        <v/>
      </c>
      <c r="BL521" t="str">
        <f t="shared" si="118"/>
        <v/>
      </c>
      <c r="BM521" t="str">
        <f t="shared" si="118"/>
        <v/>
      </c>
      <c r="BN521" t="str">
        <f t="shared" si="118"/>
        <v/>
      </c>
      <c r="BO521" t="str">
        <f t="shared" si="118"/>
        <v/>
      </c>
      <c r="BP521" t="str">
        <f t="shared" si="118"/>
        <v/>
      </c>
      <c r="BQ521" t="str">
        <f t="shared" si="118"/>
        <v/>
      </c>
      <c r="BU521" t="s">
        <v>40</v>
      </c>
      <c r="BV521" t="s">
        <v>41</v>
      </c>
      <c r="BW521">
        <v>40239</v>
      </c>
      <c r="BX521">
        <v>-6.9725707999999997</v>
      </c>
      <c r="BY521">
        <v>107.59489859999999</v>
      </c>
      <c r="BZ521">
        <v>6.7763135619634909</v>
      </c>
    </row>
    <row r="522" spans="1:78" x14ac:dyDescent="0.25">
      <c r="A522" t="str">
        <f t="shared" si="109"/>
        <v>Kab. Bandung40256</v>
      </c>
      <c r="B522" s="20" t="s">
        <v>41</v>
      </c>
      <c r="C522">
        <v>40256</v>
      </c>
      <c r="D522" s="21">
        <v>6.7543616052776798</v>
      </c>
      <c r="E522" s="21">
        <v>5.2095589242802358</v>
      </c>
      <c r="F522" t="s">
        <v>42</v>
      </c>
      <c r="G522" t="s">
        <v>42</v>
      </c>
      <c r="H522" s="23">
        <v>935000</v>
      </c>
      <c r="I522" t="s">
        <v>42</v>
      </c>
      <c r="J522" s="22"/>
      <c r="K522" t="s">
        <v>40</v>
      </c>
      <c r="L522" s="20" t="s">
        <v>41</v>
      </c>
      <c r="M522">
        <v>40256</v>
      </c>
      <c r="N522" s="21">
        <v>149.27063817824549</v>
      </c>
      <c r="O522" s="21">
        <v>161.90977010514686</v>
      </c>
      <c r="P522" s="23">
        <v>935000</v>
      </c>
      <c r="Q522" s="23">
        <v>935000</v>
      </c>
      <c r="X522" s="20" t="s">
        <v>67</v>
      </c>
      <c r="Y522">
        <v>43156</v>
      </c>
      <c r="Z522" t="str">
        <f t="shared" si="110"/>
        <v>Kab. Sukabumi43156</v>
      </c>
      <c r="AB522">
        <v>17122</v>
      </c>
      <c r="AC522" t="str">
        <f t="shared" ref="AC522:AR537" si="122">IFERROR(IF(MATCH(AC$11&amp;$AB522,$Z$12:$Z$1468,0)&gt;0,$AB522,""),"")</f>
        <v/>
      </c>
      <c r="AD522" t="str">
        <f t="shared" si="122"/>
        <v/>
      </c>
      <c r="AE522" t="str">
        <f t="shared" si="122"/>
        <v/>
      </c>
      <c r="AF522" t="str">
        <f t="shared" si="122"/>
        <v/>
      </c>
      <c r="AG522" t="str">
        <f t="shared" si="122"/>
        <v/>
      </c>
      <c r="AH522" t="str">
        <f t="shared" si="122"/>
        <v/>
      </c>
      <c r="AI522" t="str">
        <f t="shared" si="122"/>
        <v/>
      </c>
      <c r="AJ522" t="str">
        <f t="shared" si="122"/>
        <v/>
      </c>
      <c r="AK522" t="str">
        <f t="shared" si="122"/>
        <v/>
      </c>
      <c r="AL522" t="str">
        <f t="shared" si="122"/>
        <v/>
      </c>
      <c r="AM522" t="str">
        <f t="shared" si="122"/>
        <v/>
      </c>
      <c r="AN522" t="str">
        <f t="shared" si="122"/>
        <v/>
      </c>
      <c r="AO522" t="str">
        <f t="shared" si="122"/>
        <v/>
      </c>
      <c r="AP522" t="str">
        <f t="shared" si="122"/>
        <v/>
      </c>
      <c r="AQ522" t="str">
        <f t="shared" si="122"/>
        <v/>
      </c>
      <c r="AR522" t="str">
        <f t="shared" si="122"/>
        <v/>
      </c>
      <c r="AS522" t="str">
        <f t="shared" si="121"/>
        <v/>
      </c>
      <c r="AT522" t="str">
        <f t="shared" si="121"/>
        <v/>
      </c>
      <c r="AU522" t="str">
        <f t="shared" si="121"/>
        <v/>
      </c>
      <c r="AV522" t="str">
        <f t="shared" si="121"/>
        <v/>
      </c>
      <c r="AW522" t="str">
        <f t="shared" si="121"/>
        <v/>
      </c>
      <c r="AX522" t="str">
        <f t="shared" si="121"/>
        <v/>
      </c>
      <c r="AY522">
        <f t="shared" si="121"/>
        <v>17122</v>
      </c>
      <c r="AZ522" t="str">
        <f t="shared" si="121"/>
        <v/>
      </c>
      <c r="BA522" t="str">
        <f t="shared" si="121"/>
        <v/>
      </c>
      <c r="BB522" t="str">
        <f t="shared" si="121"/>
        <v/>
      </c>
      <c r="BC522" t="str">
        <f t="shared" si="121"/>
        <v/>
      </c>
      <c r="BD522" t="str">
        <f t="shared" si="121"/>
        <v/>
      </c>
      <c r="BE522" t="str">
        <f t="shared" si="121"/>
        <v/>
      </c>
      <c r="BF522" t="str">
        <f t="shared" si="121"/>
        <v/>
      </c>
      <c r="BG522" t="str">
        <f t="shared" si="121"/>
        <v/>
      </c>
      <c r="BH522" t="str">
        <f t="shared" si="118"/>
        <v/>
      </c>
      <c r="BI522" t="str">
        <f t="shared" si="118"/>
        <v/>
      </c>
      <c r="BJ522" t="str">
        <f t="shared" si="118"/>
        <v/>
      </c>
      <c r="BK522" t="str">
        <f t="shared" si="118"/>
        <v/>
      </c>
      <c r="BL522" t="str">
        <f t="shared" si="118"/>
        <v/>
      </c>
      <c r="BM522" t="str">
        <f t="shared" si="118"/>
        <v/>
      </c>
      <c r="BN522" t="str">
        <f t="shared" si="118"/>
        <v/>
      </c>
      <c r="BO522" t="str">
        <f t="shared" si="118"/>
        <v/>
      </c>
      <c r="BP522" t="str">
        <f t="shared" si="118"/>
        <v/>
      </c>
      <c r="BQ522" t="str">
        <f t="shared" si="118"/>
        <v/>
      </c>
      <c r="BU522" t="s">
        <v>40</v>
      </c>
      <c r="BV522" t="s">
        <v>41</v>
      </c>
      <c r="BW522">
        <v>40256</v>
      </c>
      <c r="BX522">
        <v>-6.9653945999999998</v>
      </c>
      <c r="BY522">
        <v>107.6141336</v>
      </c>
      <c r="BZ522">
        <v>7.4421192278817703</v>
      </c>
    </row>
    <row r="523" spans="1:78" x14ac:dyDescent="0.25">
      <c r="A523" t="str">
        <f t="shared" si="109"/>
        <v>Kab. Bandung40257</v>
      </c>
      <c r="B523" s="20" t="s">
        <v>41</v>
      </c>
      <c r="C523">
        <v>40257</v>
      </c>
      <c r="D523" s="21">
        <v>7.3628977730182541</v>
      </c>
      <c r="E523" s="21">
        <v>7.6420685896382246</v>
      </c>
      <c r="F523" t="s">
        <v>42</v>
      </c>
      <c r="G523" t="s">
        <v>42</v>
      </c>
      <c r="H523" s="23">
        <v>945000</v>
      </c>
      <c r="I523" t="s">
        <v>42</v>
      </c>
      <c r="J523" s="22"/>
      <c r="K523" t="s">
        <v>40</v>
      </c>
      <c r="L523" s="20" t="s">
        <v>41</v>
      </c>
      <c r="M523">
        <v>40257</v>
      </c>
      <c r="N523" s="21">
        <v>151.73111011871805</v>
      </c>
      <c r="O523" s="21">
        <v>164.4451470373975</v>
      </c>
      <c r="P523" s="23">
        <v>945000</v>
      </c>
      <c r="Q523" s="23">
        <v>945000</v>
      </c>
      <c r="X523" s="20" t="s">
        <v>61</v>
      </c>
      <c r="Y523">
        <v>46188</v>
      </c>
      <c r="Z523" t="str">
        <f t="shared" si="110"/>
        <v>Kab. Tasikmalaya46188</v>
      </c>
      <c r="AB523">
        <v>17123</v>
      </c>
      <c r="AC523" t="str">
        <f t="shared" si="122"/>
        <v/>
      </c>
      <c r="AD523" t="str">
        <f t="shared" si="122"/>
        <v/>
      </c>
      <c r="AE523" t="str">
        <f t="shared" si="122"/>
        <v/>
      </c>
      <c r="AF523" t="str">
        <f t="shared" si="122"/>
        <v/>
      </c>
      <c r="AG523" t="str">
        <f t="shared" si="122"/>
        <v/>
      </c>
      <c r="AH523" t="str">
        <f t="shared" si="122"/>
        <v/>
      </c>
      <c r="AI523" t="str">
        <f t="shared" si="122"/>
        <v/>
      </c>
      <c r="AJ523" t="str">
        <f t="shared" si="122"/>
        <v/>
      </c>
      <c r="AK523" t="str">
        <f t="shared" si="122"/>
        <v/>
      </c>
      <c r="AL523" t="str">
        <f t="shared" si="122"/>
        <v/>
      </c>
      <c r="AM523" t="str">
        <f t="shared" si="122"/>
        <v/>
      </c>
      <c r="AN523" t="str">
        <f t="shared" si="122"/>
        <v/>
      </c>
      <c r="AO523" t="str">
        <f t="shared" si="122"/>
        <v/>
      </c>
      <c r="AP523" t="str">
        <f t="shared" si="122"/>
        <v/>
      </c>
      <c r="AQ523" t="str">
        <f t="shared" si="122"/>
        <v/>
      </c>
      <c r="AR523" t="str">
        <f t="shared" si="122"/>
        <v/>
      </c>
      <c r="AS523" t="str">
        <f t="shared" si="121"/>
        <v/>
      </c>
      <c r="AT523" t="str">
        <f t="shared" si="121"/>
        <v/>
      </c>
      <c r="AU523" t="str">
        <f t="shared" si="121"/>
        <v/>
      </c>
      <c r="AV523" t="str">
        <f t="shared" si="121"/>
        <v/>
      </c>
      <c r="AW523" t="str">
        <f t="shared" si="121"/>
        <v/>
      </c>
      <c r="AX523" t="str">
        <f t="shared" si="121"/>
        <v/>
      </c>
      <c r="AY523">
        <f t="shared" si="121"/>
        <v>17123</v>
      </c>
      <c r="AZ523" t="str">
        <f t="shared" si="121"/>
        <v/>
      </c>
      <c r="BA523" t="str">
        <f t="shared" si="121"/>
        <v/>
      </c>
      <c r="BB523" t="str">
        <f t="shared" si="121"/>
        <v/>
      </c>
      <c r="BC523" t="str">
        <f t="shared" si="121"/>
        <v/>
      </c>
      <c r="BD523" t="str">
        <f t="shared" si="121"/>
        <v/>
      </c>
      <c r="BE523" t="str">
        <f t="shared" si="121"/>
        <v/>
      </c>
      <c r="BF523" t="str">
        <f t="shared" si="121"/>
        <v/>
      </c>
      <c r="BG523" t="str">
        <f t="shared" si="121"/>
        <v/>
      </c>
      <c r="BH523" t="str">
        <f t="shared" si="118"/>
        <v/>
      </c>
      <c r="BI523" t="str">
        <f t="shared" si="118"/>
        <v/>
      </c>
      <c r="BJ523" t="str">
        <f t="shared" si="118"/>
        <v/>
      </c>
      <c r="BK523" t="str">
        <f t="shared" si="118"/>
        <v/>
      </c>
      <c r="BL523" t="str">
        <f t="shared" si="118"/>
        <v/>
      </c>
      <c r="BM523" t="str">
        <f t="shared" ref="BM523:BQ523" si="123">IFERROR(IF(MATCH(BM$11&amp;$AB523,$Z$12:$Z$1468,0)&gt;0,$AB523,""),"")</f>
        <v/>
      </c>
      <c r="BN523" t="str">
        <f t="shared" si="123"/>
        <v/>
      </c>
      <c r="BO523" t="str">
        <f t="shared" si="123"/>
        <v/>
      </c>
      <c r="BP523" t="str">
        <f t="shared" si="123"/>
        <v/>
      </c>
      <c r="BQ523" t="str">
        <f t="shared" si="123"/>
        <v/>
      </c>
      <c r="BU523" t="s">
        <v>40</v>
      </c>
      <c r="BV523" t="s">
        <v>41</v>
      </c>
      <c r="BW523">
        <v>40257</v>
      </c>
      <c r="BX523">
        <v>-6.9765918999999998</v>
      </c>
      <c r="BY523">
        <v>107.6244915</v>
      </c>
      <c r="BZ523">
        <v>5.9866994804416107</v>
      </c>
    </row>
    <row r="524" spans="1:78" x14ac:dyDescent="0.25">
      <c r="A524" t="str">
        <f t="shared" si="109"/>
        <v>Kab. Bandung40258</v>
      </c>
      <c r="B524" s="20" t="s">
        <v>41</v>
      </c>
      <c r="C524">
        <v>40258</v>
      </c>
      <c r="D524" s="21">
        <v>8.9286481914402724</v>
      </c>
      <c r="E524" s="21">
        <v>9.3898894698991704</v>
      </c>
      <c r="F524" t="s">
        <v>42</v>
      </c>
      <c r="G524" t="s">
        <v>42</v>
      </c>
      <c r="H524" s="23">
        <v>955000</v>
      </c>
      <c r="I524" t="s">
        <v>42</v>
      </c>
      <c r="J524" s="22"/>
      <c r="K524" t="s">
        <v>40</v>
      </c>
      <c r="L524" s="20" t="s">
        <v>41</v>
      </c>
      <c r="M524">
        <v>40258</v>
      </c>
      <c r="N524" s="21">
        <v>153.40205018271169</v>
      </c>
      <c r="O524" s="21">
        <v>166.35104164370625</v>
      </c>
      <c r="P524" s="23">
        <v>955000</v>
      </c>
      <c r="Q524" s="23">
        <v>955000</v>
      </c>
      <c r="X524" s="20" t="s">
        <v>68</v>
      </c>
      <c r="Y524">
        <v>46255</v>
      </c>
      <c r="Z524" t="str">
        <f t="shared" si="110"/>
        <v>Kab. Ciamis46255</v>
      </c>
      <c r="AB524">
        <v>17124</v>
      </c>
      <c r="AC524" t="str">
        <f t="shared" si="122"/>
        <v/>
      </c>
      <c r="AD524" t="str">
        <f t="shared" si="122"/>
        <v/>
      </c>
      <c r="AE524" t="str">
        <f t="shared" si="122"/>
        <v/>
      </c>
      <c r="AF524" t="str">
        <f t="shared" si="122"/>
        <v/>
      </c>
      <c r="AG524" t="str">
        <f t="shared" si="122"/>
        <v/>
      </c>
      <c r="AH524" t="str">
        <f t="shared" si="122"/>
        <v/>
      </c>
      <c r="AI524" t="str">
        <f t="shared" si="122"/>
        <v/>
      </c>
      <c r="AJ524" t="str">
        <f t="shared" si="122"/>
        <v/>
      </c>
      <c r="AK524" t="str">
        <f t="shared" si="122"/>
        <v/>
      </c>
      <c r="AL524" t="str">
        <f t="shared" si="122"/>
        <v/>
      </c>
      <c r="AM524" t="str">
        <f t="shared" si="122"/>
        <v/>
      </c>
      <c r="AN524" t="str">
        <f t="shared" si="122"/>
        <v/>
      </c>
      <c r="AO524" t="str">
        <f t="shared" si="122"/>
        <v/>
      </c>
      <c r="AP524" t="str">
        <f t="shared" si="122"/>
        <v/>
      </c>
      <c r="AQ524" t="str">
        <f t="shared" si="122"/>
        <v/>
      </c>
      <c r="AR524" t="str">
        <f t="shared" si="122"/>
        <v/>
      </c>
      <c r="AS524" t="str">
        <f t="shared" si="121"/>
        <v/>
      </c>
      <c r="AT524" t="str">
        <f t="shared" si="121"/>
        <v/>
      </c>
      <c r="AU524" t="str">
        <f t="shared" si="121"/>
        <v/>
      </c>
      <c r="AV524" t="str">
        <f t="shared" si="121"/>
        <v/>
      </c>
      <c r="AW524" t="str">
        <f t="shared" si="121"/>
        <v/>
      </c>
      <c r="AX524" t="str">
        <f t="shared" si="121"/>
        <v/>
      </c>
      <c r="AY524">
        <f t="shared" si="121"/>
        <v>17124</v>
      </c>
      <c r="AZ524" t="str">
        <f t="shared" si="121"/>
        <v/>
      </c>
      <c r="BA524" t="str">
        <f t="shared" si="121"/>
        <v/>
      </c>
      <c r="BB524" t="str">
        <f t="shared" si="121"/>
        <v/>
      </c>
      <c r="BC524" t="str">
        <f t="shared" si="121"/>
        <v/>
      </c>
      <c r="BD524" t="str">
        <f t="shared" si="121"/>
        <v/>
      </c>
      <c r="BE524" t="str">
        <f t="shared" si="121"/>
        <v/>
      </c>
      <c r="BF524" t="str">
        <f t="shared" si="121"/>
        <v/>
      </c>
      <c r="BG524" t="str">
        <f t="shared" si="121"/>
        <v/>
      </c>
      <c r="BH524" t="str">
        <f t="shared" ref="BH524:BQ549" si="124">IFERROR(IF(MATCH(BH$11&amp;$AB524,$Z$12:$Z$1468,0)&gt;0,$AB524,""),"")</f>
        <v/>
      </c>
      <c r="BI524" t="str">
        <f t="shared" si="124"/>
        <v/>
      </c>
      <c r="BJ524" t="str">
        <f t="shared" si="124"/>
        <v/>
      </c>
      <c r="BK524" t="str">
        <f t="shared" si="124"/>
        <v/>
      </c>
      <c r="BL524" t="str">
        <f t="shared" si="124"/>
        <v/>
      </c>
      <c r="BM524" t="str">
        <f t="shared" si="124"/>
        <v/>
      </c>
      <c r="BN524" t="str">
        <f t="shared" si="124"/>
        <v/>
      </c>
      <c r="BO524" t="str">
        <f t="shared" si="124"/>
        <v/>
      </c>
      <c r="BP524" t="str">
        <f t="shared" si="124"/>
        <v/>
      </c>
      <c r="BQ524" t="str">
        <f t="shared" si="124"/>
        <v/>
      </c>
      <c r="BU524" t="s">
        <v>40</v>
      </c>
      <c r="BV524" t="s">
        <v>41</v>
      </c>
      <c r="BW524">
        <v>40258</v>
      </c>
      <c r="BX524">
        <v>-6.9880168999999999</v>
      </c>
      <c r="BY524">
        <v>107.6289307</v>
      </c>
      <c r="BZ524">
        <v>4.7019135093397377</v>
      </c>
    </row>
    <row r="525" spans="1:78" x14ac:dyDescent="0.25">
      <c r="A525" t="str">
        <f t="shared" ref="A525:A588" si="125">B525&amp;C525</f>
        <v>Kab. Bandung40267</v>
      </c>
      <c r="B525" s="20" t="s">
        <v>41</v>
      </c>
      <c r="C525">
        <v>40267</v>
      </c>
      <c r="D525" s="21">
        <v>5.3638833893806739</v>
      </c>
      <c r="E525" s="21">
        <v>7.7365420948489625</v>
      </c>
      <c r="F525" s="23">
        <v>165000</v>
      </c>
      <c r="G525" s="23">
        <v>165000</v>
      </c>
      <c r="H525" s="23">
        <v>945000</v>
      </c>
      <c r="I525" t="s">
        <v>42</v>
      </c>
      <c r="J525" s="22"/>
      <c r="K525" t="s">
        <v>40</v>
      </c>
      <c r="L525" s="20" t="s">
        <v>41</v>
      </c>
      <c r="M525">
        <v>40267</v>
      </c>
      <c r="N525" s="21">
        <v>151.58897856663103</v>
      </c>
      <c r="O525" s="21">
        <v>163.81587903643745</v>
      </c>
      <c r="P525" s="23">
        <v>945000</v>
      </c>
      <c r="Q525" s="23">
        <v>945000</v>
      </c>
      <c r="X525" s="20" t="s">
        <v>68</v>
      </c>
      <c r="Y525">
        <v>46219</v>
      </c>
      <c r="Z525" t="str">
        <f t="shared" ref="Z525:Z588" si="126">X525&amp;Y525</f>
        <v>Kab. Ciamis46219</v>
      </c>
      <c r="AB525">
        <v>17125</v>
      </c>
      <c r="AC525" t="str">
        <f t="shared" si="122"/>
        <v/>
      </c>
      <c r="AD525" t="str">
        <f t="shared" si="122"/>
        <v/>
      </c>
      <c r="AE525" t="str">
        <f t="shared" si="122"/>
        <v/>
      </c>
      <c r="AF525" t="str">
        <f t="shared" si="122"/>
        <v/>
      </c>
      <c r="AG525" t="str">
        <f t="shared" si="122"/>
        <v/>
      </c>
      <c r="AH525" t="str">
        <f t="shared" si="122"/>
        <v/>
      </c>
      <c r="AI525" t="str">
        <f t="shared" si="122"/>
        <v/>
      </c>
      <c r="AJ525" t="str">
        <f t="shared" si="122"/>
        <v/>
      </c>
      <c r="AK525" t="str">
        <f t="shared" si="122"/>
        <v/>
      </c>
      <c r="AL525" t="str">
        <f t="shared" si="122"/>
        <v/>
      </c>
      <c r="AM525" t="str">
        <f t="shared" si="122"/>
        <v/>
      </c>
      <c r="AN525" t="str">
        <f t="shared" si="122"/>
        <v/>
      </c>
      <c r="AO525" t="str">
        <f t="shared" si="122"/>
        <v/>
      </c>
      <c r="AP525" t="str">
        <f t="shared" si="122"/>
        <v/>
      </c>
      <c r="AQ525" t="str">
        <f t="shared" si="122"/>
        <v/>
      </c>
      <c r="AR525" t="str">
        <f t="shared" si="122"/>
        <v/>
      </c>
      <c r="AS525" t="str">
        <f t="shared" si="121"/>
        <v/>
      </c>
      <c r="AT525" t="str">
        <f t="shared" si="121"/>
        <v/>
      </c>
      <c r="AU525" t="str">
        <f t="shared" si="121"/>
        <v/>
      </c>
      <c r="AV525" t="str">
        <f t="shared" si="121"/>
        <v/>
      </c>
      <c r="AW525" t="str">
        <f t="shared" si="121"/>
        <v/>
      </c>
      <c r="AX525" t="str">
        <f t="shared" si="121"/>
        <v/>
      </c>
      <c r="AY525">
        <f t="shared" si="121"/>
        <v>17125</v>
      </c>
      <c r="AZ525" t="str">
        <f t="shared" si="121"/>
        <v/>
      </c>
      <c r="BA525" t="str">
        <f t="shared" si="121"/>
        <v/>
      </c>
      <c r="BB525" t="str">
        <f t="shared" si="121"/>
        <v/>
      </c>
      <c r="BC525" t="str">
        <f t="shared" si="121"/>
        <v/>
      </c>
      <c r="BD525" t="str">
        <f t="shared" si="121"/>
        <v/>
      </c>
      <c r="BE525" t="str">
        <f t="shared" si="121"/>
        <v/>
      </c>
      <c r="BF525" t="str">
        <f t="shared" si="121"/>
        <v/>
      </c>
      <c r="BG525" t="str">
        <f t="shared" si="121"/>
        <v/>
      </c>
      <c r="BH525" t="str">
        <f t="shared" si="124"/>
        <v/>
      </c>
      <c r="BI525" t="str">
        <f t="shared" si="124"/>
        <v/>
      </c>
      <c r="BJ525" t="str">
        <f t="shared" si="124"/>
        <v/>
      </c>
      <c r="BK525" t="str">
        <f t="shared" si="124"/>
        <v/>
      </c>
      <c r="BL525" t="str">
        <f t="shared" si="124"/>
        <v/>
      </c>
      <c r="BM525" t="str">
        <f t="shared" si="124"/>
        <v/>
      </c>
      <c r="BN525" t="str">
        <f t="shared" si="124"/>
        <v/>
      </c>
      <c r="BO525" t="str">
        <f t="shared" si="124"/>
        <v/>
      </c>
      <c r="BP525" t="str">
        <f t="shared" si="124"/>
        <v/>
      </c>
      <c r="BQ525" t="str">
        <f t="shared" si="124"/>
        <v/>
      </c>
      <c r="BU525" t="s">
        <v>40</v>
      </c>
      <c r="BV525" t="s">
        <v>41</v>
      </c>
      <c r="BW525">
        <v>40267</v>
      </c>
      <c r="BX525">
        <v>-6.9660602999999996</v>
      </c>
      <c r="BY525">
        <v>107.6304105</v>
      </c>
      <c r="BZ525">
        <v>7.9858894729132048</v>
      </c>
    </row>
    <row r="526" spans="1:78" x14ac:dyDescent="0.25">
      <c r="A526" t="str">
        <f t="shared" si="125"/>
        <v>Kab. Bandung40287</v>
      </c>
      <c r="B526" s="20" t="s">
        <v>41</v>
      </c>
      <c r="C526">
        <v>40287</v>
      </c>
      <c r="D526" s="21">
        <v>6.957251137954513</v>
      </c>
      <c r="E526" s="21">
        <v>13.205388284144043</v>
      </c>
      <c r="F526" t="s">
        <v>42</v>
      </c>
      <c r="G526" t="s">
        <v>42</v>
      </c>
      <c r="H526" s="23">
        <v>970000</v>
      </c>
      <c r="I526" t="s">
        <v>42</v>
      </c>
      <c r="J526" s="22"/>
      <c r="K526" t="s">
        <v>40</v>
      </c>
      <c r="L526" s="20" t="s">
        <v>41</v>
      </c>
      <c r="M526">
        <v>40287</v>
      </c>
      <c r="N526" s="21">
        <v>156.71719251681932</v>
      </c>
      <c r="O526" s="21">
        <v>168.31000661628508</v>
      </c>
      <c r="P526" s="23">
        <v>970000</v>
      </c>
      <c r="Q526" s="23">
        <v>970000</v>
      </c>
      <c r="X526" s="20" t="s">
        <v>66</v>
      </c>
      <c r="Y526">
        <v>41382</v>
      </c>
      <c r="Z526" t="str">
        <f t="shared" si="126"/>
        <v>Kab. Karawang41382</v>
      </c>
      <c r="AB526">
        <v>17131</v>
      </c>
      <c r="AC526" t="str">
        <f t="shared" si="122"/>
        <v/>
      </c>
      <c r="AD526" t="str">
        <f t="shared" si="122"/>
        <v/>
      </c>
      <c r="AE526" t="str">
        <f t="shared" si="122"/>
        <v/>
      </c>
      <c r="AF526" t="str">
        <f t="shared" si="122"/>
        <v/>
      </c>
      <c r="AG526" t="str">
        <f t="shared" si="122"/>
        <v/>
      </c>
      <c r="AH526" t="str">
        <f t="shared" si="122"/>
        <v/>
      </c>
      <c r="AI526" t="str">
        <f t="shared" si="122"/>
        <v/>
      </c>
      <c r="AJ526" t="str">
        <f t="shared" si="122"/>
        <v/>
      </c>
      <c r="AK526" t="str">
        <f t="shared" si="122"/>
        <v/>
      </c>
      <c r="AL526" t="str">
        <f t="shared" si="122"/>
        <v/>
      </c>
      <c r="AM526" t="str">
        <f t="shared" si="122"/>
        <v/>
      </c>
      <c r="AN526" t="str">
        <f t="shared" si="122"/>
        <v/>
      </c>
      <c r="AO526" t="str">
        <f t="shared" si="122"/>
        <v/>
      </c>
      <c r="AP526" t="str">
        <f t="shared" si="122"/>
        <v/>
      </c>
      <c r="AQ526" t="str">
        <f t="shared" si="122"/>
        <v/>
      </c>
      <c r="AR526" t="str">
        <f t="shared" si="122"/>
        <v/>
      </c>
      <c r="AS526" t="str">
        <f t="shared" si="121"/>
        <v/>
      </c>
      <c r="AT526" t="str">
        <f t="shared" si="121"/>
        <v/>
      </c>
      <c r="AU526" t="str">
        <f t="shared" si="121"/>
        <v/>
      </c>
      <c r="AV526" t="str">
        <f t="shared" si="121"/>
        <v/>
      </c>
      <c r="AW526" t="str">
        <f t="shared" si="121"/>
        <v/>
      </c>
      <c r="AX526" t="str">
        <f t="shared" si="121"/>
        <v/>
      </c>
      <c r="AY526">
        <f t="shared" si="121"/>
        <v>17131</v>
      </c>
      <c r="AZ526" t="str">
        <f t="shared" si="121"/>
        <v/>
      </c>
      <c r="BA526" t="str">
        <f t="shared" si="121"/>
        <v/>
      </c>
      <c r="BB526" t="str">
        <f t="shared" si="121"/>
        <v/>
      </c>
      <c r="BC526" t="str">
        <f t="shared" si="121"/>
        <v/>
      </c>
      <c r="BD526" t="str">
        <f t="shared" si="121"/>
        <v/>
      </c>
      <c r="BE526" t="str">
        <f t="shared" si="121"/>
        <v/>
      </c>
      <c r="BF526" t="str">
        <f t="shared" si="121"/>
        <v/>
      </c>
      <c r="BG526" t="str">
        <f t="shared" si="121"/>
        <v/>
      </c>
      <c r="BH526" t="str">
        <f t="shared" si="124"/>
        <v/>
      </c>
      <c r="BI526" t="str">
        <f t="shared" si="124"/>
        <v/>
      </c>
      <c r="BJ526" t="str">
        <f t="shared" si="124"/>
        <v/>
      </c>
      <c r="BK526" t="str">
        <f t="shared" si="124"/>
        <v/>
      </c>
      <c r="BL526" t="str">
        <f t="shared" si="124"/>
        <v/>
      </c>
      <c r="BM526" t="str">
        <f t="shared" si="124"/>
        <v/>
      </c>
      <c r="BN526" t="str">
        <f t="shared" si="124"/>
        <v/>
      </c>
      <c r="BO526" t="str">
        <f t="shared" si="124"/>
        <v/>
      </c>
      <c r="BP526" t="str">
        <f t="shared" si="124"/>
        <v/>
      </c>
      <c r="BQ526" t="str">
        <f t="shared" si="124"/>
        <v/>
      </c>
      <c r="BU526" t="s">
        <v>40</v>
      </c>
      <c r="BV526" t="s">
        <v>41</v>
      </c>
      <c r="BW526">
        <v>40287</v>
      </c>
      <c r="BX526">
        <v>-6.9725406999999997</v>
      </c>
      <c r="BY526">
        <v>107.6629672</v>
      </c>
      <c r="BZ526">
        <v>10.61884114850484</v>
      </c>
    </row>
    <row r="527" spans="1:78" x14ac:dyDescent="0.25">
      <c r="A527" t="str">
        <f t="shared" si="125"/>
        <v>Kab. Bandung40288</v>
      </c>
      <c r="B527" s="20" t="s">
        <v>41</v>
      </c>
      <c r="C527">
        <v>40288</v>
      </c>
      <c r="D527" s="21">
        <v>10.073269405359218</v>
      </c>
      <c r="E527" s="21">
        <v>12.740717394771508</v>
      </c>
      <c r="F527" t="s">
        <v>42</v>
      </c>
      <c r="G527" t="s">
        <v>42</v>
      </c>
      <c r="H527" s="23">
        <v>970000</v>
      </c>
      <c r="I527" t="s">
        <v>42</v>
      </c>
      <c r="J527" s="22"/>
      <c r="K527" t="s">
        <v>40</v>
      </c>
      <c r="L527" s="20" t="s">
        <v>41</v>
      </c>
      <c r="M527">
        <v>40288</v>
      </c>
      <c r="N527" s="21">
        <v>156.81564777223474</v>
      </c>
      <c r="O527" s="21">
        <v>169.51515007736148</v>
      </c>
      <c r="P527" s="23">
        <v>970000</v>
      </c>
      <c r="Q527" s="23">
        <v>970000</v>
      </c>
      <c r="X527" s="20" t="s">
        <v>66</v>
      </c>
      <c r="Y527">
        <v>41311</v>
      </c>
      <c r="Z527" t="str">
        <f t="shared" si="126"/>
        <v>Kab. Karawang41311</v>
      </c>
      <c r="AB527">
        <v>17132</v>
      </c>
      <c r="AC527" t="str">
        <f t="shared" si="122"/>
        <v/>
      </c>
      <c r="AD527" t="str">
        <f t="shared" si="122"/>
        <v/>
      </c>
      <c r="AE527" t="str">
        <f t="shared" si="122"/>
        <v/>
      </c>
      <c r="AF527" t="str">
        <f t="shared" si="122"/>
        <v/>
      </c>
      <c r="AG527" t="str">
        <f t="shared" si="122"/>
        <v/>
      </c>
      <c r="AH527" t="str">
        <f t="shared" si="122"/>
        <v/>
      </c>
      <c r="AI527" t="str">
        <f t="shared" si="122"/>
        <v/>
      </c>
      <c r="AJ527" t="str">
        <f t="shared" si="122"/>
        <v/>
      </c>
      <c r="AK527" t="str">
        <f t="shared" si="122"/>
        <v/>
      </c>
      <c r="AL527" t="str">
        <f t="shared" si="122"/>
        <v/>
      </c>
      <c r="AM527" t="str">
        <f t="shared" si="122"/>
        <v/>
      </c>
      <c r="AN527" t="str">
        <f t="shared" si="122"/>
        <v/>
      </c>
      <c r="AO527" t="str">
        <f t="shared" si="122"/>
        <v/>
      </c>
      <c r="AP527" t="str">
        <f t="shared" si="122"/>
        <v/>
      </c>
      <c r="AQ527" t="str">
        <f t="shared" si="122"/>
        <v/>
      </c>
      <c r="AR527" t="str">
        <f t="shared" si="122"/>
        <v/>
      </c>
      <c r="AS527" t="str">
        <f t="shared" si="121"/>
        <v/>
      </c>
      <c r="AT527" t="str">
        <f t="shared" si="121"/>
        <v/>
      </c>
      <c r="AU527" t="str">
        <f t="shared" si="121"/>
        <v/>
      </c>
      <c r="AV527" t="str">
        <f t="shared" si="121"/>
        <v/>
      </c>
      <c r="AW527" t="str">
        <f t="shared" si="121"/>
        <v/>
      </c>
      <c r="AX527" t="str">
        <f t="shared" si="121"/>
        <v/>
      </c>
      <c r="AY527">
        <f t="shared" si="121"/>
        <v>17132</v>
      </c>
      <c r="AZ527" t="str">
        <f t="shared" si="121"/>
        <v/>
      </c>
      <c r="BA527" t="str">
        <f t="shared" si="121"/>
        <v/>
      </c>
      <c r="BB527" t="str">
        <f t="shared" si="121"/>
        <v/>
      </c>
      <c r="BC527" t="str">
        <f t="shared" si="121"/>
        <v/>
      </c>
      <c r="BD527" t="str">
        <f t="shared" si="121"/>
        <v/>
      </c>
      <c r="BE527" t="str">
        <f t="shared" si="121"/>
        <v/>
      </c>
      <c r="BF527" t="str">
        <f t="shared" si="121"/>
        <v/>
      </c>
      <c r="BG527" t="str">
        <f t="shared" si="121"/>
        <v/>
      </c>
      <c r="BH527" t="str">
        <f t="shared" si="124"/>
        <v/>
      </c>
      <c r="BI527" t="str">
        <f t="shared" si="124"/>
        <v/>
      </c>
      <c r="BJ527" t="str">
        <f t="shared" si="124"/>
        <v/>
      </c>
      <c r="BK527" t="str">
        <f t="shared" si="124"/>
        <v/>
      </c>
      <c r="BL527" t="str">
        <f t="shared" si="124"/>
        <v/>
      </c>
      <c r="BM527" t="str">
        <f t="shared" si="124"/>
        <v/>
      </c>
      <c r="BN527" t="str">
        <f t="shared" si="124"/>
        <v/>
      </c>
      <c r="BO527" t="str">
        <f t="shared" si="124"/>
        <v/>
      </c>
      <c r="BP527" t="str">
        <f t="shared" si="124"/>
        <v/>
      </c>
      <c r="BQ527" t="str">
        <f t="shared" si="124"/>
        <v/>
      </c>
      <c r="BU527" t="s">
        <v>40</v>
      </c>
      <c r="BV527" t="s">
        <v>41</v>
      </c>
      <c r="BW527">
        <v>40288</v>
      </c>
      <c r="BX527">
        <v>-6.9962973000000002</v>
      </c>
      <c r="BY527">
        <v>107.6481682</v>
      </c>
      <c r="BZ527">
        <v>6.5530215992361533</v>
      </c>
    </row>
    <row r="528" spans="1:78" x14ac:dyDescent="0.25">
      <c r="A528" t="str">
        <f t="shared" si="125"/>
        <v>Kab. Bandung40374</v>
      </c>
      <c r="B528" s="20" t="s">
        <v>41</v>
      </c>
      <c r="C528">
        <v>40374</v>
      </c>
      <c r="D528" s="21">
        <v>27.861338438068991</v>
      </c>
      <c r="E528" s="21">
        <v>22.045090750970601</v>
      </c>
      <c r="F528" s="23">
        <v>275000</v>
      </c>
      <c r="G528" s="23">
        <v>275000</v>
      </c>
      <c r="H528" s="23">
        <v>955000</v>
      </c>
      <c r="I528" t="s">
        <v>42</v>
      </c>
      <c r="J528" s="22"/>
      <c r="K528" t="s">
        <v>40</v>
      </c>
      <c r="L528" s="20" t="s">
        <v>41</v>
      </c>
      <c r="M528">
        <v>40374</v>
      </c>
      <c r="N528" s="21">
        <v>153.25640306438152</v>
      </c>
      <c r="O528" s="21">
        <v>170.76761780693585</v>
      </c>
      <c r="P528" s="23">
        <v>955000</v>
      </c>
      <c r="Q528" s="23">
        <v>955000</v>
      </c>
      <c r="X528" s="20" t="s">
        <v>48</v>
      </c>
      <c r="Y528">
        <v>16770</v>
      </c>
      <c r="Z528" t="str">
        <f t="shared" si="126"/>
        <v>Kab. Bogor16770</v>
      </c>
      <c r="AB528">
        <v>17133</v>
      </c>
      <c r="AC528" t="str">
        <f t="shared" si="122"/>
        <v/>
      </c>
      <c r="AD528" t="str">
        <f t="shared" si="122"/>
        <v/>
      </c>
      <c r="AE528" t="str">
        <f t="shared" si="122"/>
        <v/>
      </c>
      <c r="AF528" t="str">
        <f t="shared" si="122"/>
        <v/>
      </c>
      <c r="AG528" t="str">
        <f t="shared" si="122"/>
        <v/>
      </c>
      <c r="AH528" t="str">
        <f t="shared" si="122"/>
        <v/>
      </c>
      <c r="AI528" t="str">
        <f t="shared" si="122"/>
        <v/>
      </c>
      <c r="AJ528" t="str">
        <f t="shared" si="122"/>
        <v/>
      </c>
      <c r="AK528" t="str">
        <f t="shared" si="122"/>
        <v/>
      </c>
      <c r="AL528" t="str">
        <f t="shared" si="122"/>
        <v/>
      </c>
      <c r="AM528" t="str">
        <f t="shared" si="122"/>
        <v/>
      </c>
      <c r="AN528" t="str">
        <f t="shared" si="122"/>
        <v/>
      </c>
      <c r="AO528" t="str">
        <f t="shared" si="122"/>
        <v/>
      </c>
      <c r="AP528" t="str">
        <f t="shared" si="122"/>
        <v/>
      </c>
      <c r="AQ528" t="str">
        <f t="shared" si="122"/>
        <v/>
      </c>
      <c r="AR528" t="str">
        <f t="shared" si="122"/>
        <v/>
      </c>
      <c r="AS528" t="str">
        <f t="shared" si="121"/>
        <v/>
      </c>
      <c r="AT528" t="str">
        <f t="shared" si="121"/>
        <v/>
      </c>
      <c r="AU528" t="str">
        <f t="shared" si="121"/>
        <v/>
      </c>
      <c r="AV528" t="str">
        <f t="shared" si="121"/>
        <v/>
      </c>
      <c r="AW528" t="str">
        <f t="shared" si="121"/>
        <v/>
      </c>
      <c r="AX528" t="str">
        <f t="shared" si="121"/>
        <v/>
      </c>
      <c r="AY528">
        <f t="shared" si="121"/>
        <v>17133</v>
      </c>
      <c r="AZ528" t="str">
        <f t="shared" si="121"/>
        <v/>
      </c>
      <c r="BA528" t="str">
        <f t="shared" si="121"/>
        <v/>
      </c>
      <c r="BB528" t="str">
        <f t="shared" si="121"/>
        <v/>
      </c>
      <c r="BC528" t="str">
        <f t="shared" si="121"/>
        <v/>
      </c>
      <c r="BD528" t="str">
        <f t="shared" si="121"/>
        <v/>
      </c>
      <c r="BE528" t="str">
        <f t="shared" si="121"/>
        <v/>
      </c>
      <c r="BF528" t="str">
        <f t="shared" si="121"/>
        <v/>
      </c>
      <c r="BG528" t="str">
        <f t="shared" si="121"/>
        <v/>
      </c>
      <c r="BH528" t="str">
        <f t="shared" si="124"/>
        <v/>
      </c>
      <c r="BI528" t="str">
        <f t="shared" si="124"/>
        <v/>
      </c>
      <c r="BJ528" t="str">
        <f t="shared" si="124"/>
        <v/>
      </c>
      <c r="BK528" t="str">
        <f t="shared" si="124"/>
        <v/>
      </c>
      <c r="BL528" t="str">
        <f t="shared" si="124"/>
        <v/>
      </c>
      <c r="BM528" t="str">
        <f t="shared" si="124"/>
        <v/>
      </c>
      <c r="BN528" t="str">
        <f t="shared" si="124"/>
        <v/>
      </c>
      <c r="BO528" t="str">
        <f t="shared" si="124"/>
        <v/>
      </c>
      <c r="BP528" t="str">
        <f t="shared" si="124"/>
        <v/>
      </c>
      <c r="BQ528" t="str">
        <f t="shared" si="124"/>
        <v/>
      </c>
      <c r="BU528" t="s">
        <v>40</v>
      </c>
      <c r="BV528" t="s">
        <v>41</v>
      </c>
      <c r="BW528">
        <v>40374</v>
      </c>
      <c r="BX528">
        <v>-7.0797943999999999</v>
      </c>
      <c r="BY528">
        <v>107.55643259999999</v>
      </c>
      <c r="BZ528">
        <v>14.750302445092494</v>
      </c>
    </row>
    <row r="529" spans="1:78" x14ac:dyDescent="0.25">
      <c r="A529" t="str">
        <f t="shared" si="125"/>
        <v>Kab. Bandung40375</v>
      </c>
      <c r="B529" s="20" t="s">
        <v>41</v>
      </c>
      <c r="C529">
        <v>40375</v>
      </c>
      <c r="D529" s="21">
        <v>11.994252651746272</v>
      </c>
      <c r="E529" s="21">
        <v>9.1069005879284077</v>
      </c>
      <c r="F529" t="s">
        <v>42</v>
      </c>
      <c r="G529" t="s">
        <v>42</v>
      </c>
      <c r="H529" s="23">
        <v>945000</v>
      </c>
      <c r="I529" t="s">
        <v>42</v>
      </c>
      <c r="J529" s="22"/>
      <c r="K529" t="s">
        <v>40</v>
      </c>
      <c r="L529" s="20" t="s">
        <v>41</v>
      </c>
      <c r="M529">
        <v>40375</v>
      </c>
      <c r="N529" s="21">
        <v>151.95430241375269</v>
      </c>
      <c r="O529" s="21">
        <v>165.78990919439437</v>
      </c>
      <c r="P529" s="23">
        <v>945000</v>
      </c>
      <c r="Q529" s="23">
        <v>945000</v>
      </c>
      <c r="X529" s="20" t="s">
        <v>48</v>
      </c>
      <c r="Y529">
        <v>16720</v>
      </c>
      <c r="Z529" t="str">
        <f t="shared" si="126"/>
        <v>Kab. Bogor16720</v>
      </c>
      <c r="AB529">
        <v>17134</v>
      </c>
      <c r="AC529" t="str">
        <f t="shared" si="122"/>
        <v/>
      </c>
      <c r="AD529" t="str">
        <f t="shared" si="122"/>
        <v/>
      </c>
      <c r="AE529" t="str">
        <f t="shared" si="122"/>
        <v/>
      </c>
      <c r="AF529" t="str">
        <f t="shared" si="122"/>
        <v/>
      </c>
      <c r="AG529" t="str">
        <f t="shared" si="122"/>
        <v/>
      </c>
      <c r="AH529" t="str">
        <f t="shared" si="122"/>
        <v/>
      </c>
      <c r="AI529" t="str">
        <f t="shared" si="122"/>
        <v/>
      </c>
      <c r="AJ529" t="str">
        <f t="shared" si="122"/>
        <v/>
      </c>
      <c r="AK529" t="str">
        <f t="shared" si="122"/>
        <v/>
      </c>
      <c r="AL529" t="str">
        <f t="shared" si="122"/>
        <v/>
      </c>
      <c r="AM529" t="str">
        <f t="shared" si="122"/>
        <v/>
      </c>
      <c r="AN529" t="str">
        <f t="shared" si="122"/>
        <v/>
      </c>
      <c r="AO529" t="str">
        <f t="shared" si="122"/>
        <v/>
      </c>
      <c r="AP529" t="str">
        <f t="shared" si="122"/>
        <v/>
      </c>
      <c r="AQ529" t="str">
        <f t="shared" si="122"/>
        <v/>
      </c>
      <c r="AR529" t="str">
        <f t="shared" si="122"/>
        <v/>
      </c>
      <c r="AS529" t="str">
        <f t="shared" si="121"/>
        <v/>
      </c>
      <c r="AT529" t="str">
        <f t="shared" si="121"/>
        <v/>
      </c>
      <c r="AU529" t="str">
        <f t="shared" si="121"/>
        <v/>
      </c>
      <c r="AV529" t="str">
        <f t="shared" si="121"/>
        <v/>
      </c>
      <c r="AW529" t="str">
        <f t="shared" si="121"/>
        <v/>
      </c>
      <c r="AX529" t="str">
        <f t="shared" si="121"/>
        <v/>
      </c>
      <c r="AY529">
        <f t="shared" si="121"/>
        <v>17134</v>
      </c>
      <c r="AZ529" t="str">
        <f t="shared" si="121"/>
        <v/>
      </c>
      <c r="BA529" t="str">
        <f t="shared" si="121"/>
        <v/>
      </c>
      <c r="BB529" t="str">
        <f t="shared" si="121"/>
        <v/>
      </c>
      <c r="BC529" t="str">
        <f t="shared" si="121"/>
        <v/>
      </c>
      <c r="BD529" t="str">
        <f t="shared" si="121"/>
        <v/>
      </c>
      <c r="BE529" t="str">
        <f t="shared" si="121"/>
        <v/>
      </c>
      <c r="BF529" t="str">
        <f t="shared" si="121"/>
        <v/>
      </c>
      <c r="BG529" t="str">
        <f t="shared" si="121"/>
        <v/>
      </c>
      <c r="BH529" t="str">
        <f t="shared" si="124"/>
        <v/>
      </c>
      <c r="BI529" t="str">
        <f t="shared" si="124"/>
        <v/>
      </c>
      <c r="BJ529" t="str">
        <f t="shared" si="124"/>
        <v/>
      </c>
      <c r="BK529" t="str">
        <f t="shared" si="124"/>
        <v/>
      </c>
      <c r="BL529" t="str">
        <f t="shared" si="124"/>
        <v/>
      </c>
      <c r="BM529" t="str">
        <f t="shared" si="124"/>
        <v/>
      </c>
      <c r="BN529" t="str">
        <f t="shared" si="124"/>
        <v/>
      </c>
      <c r="BO529" t="str">
        <f t="shared" si="124"/>
        <v/>
      </c>
      <c r="BP529" t="str">
        <f t="shared" si="124"/>
        <v/>
      </c>
      <c r="BQ529" t="str">
        <f t="shared" si="124"/>
        <v/>
      </c>
      <c r="BU529" t="s">
        <v>40</v>
      </c>
      <c r="BV529" t="s">
        <v>41</v>
      </c>
      <c r="BW529">
        <v>40375</v>
      </c>
      <c r="BX529">
        <v>-7.0003530999999999</v>
      </c>
      <c r="BY529">
        <v>107.60969470000001</v>
      </c>
      <c r="BZ529">
        <v>1.6089981602605423</v>
      </c>
    </row>
    <row r="530" spans="1:78" x14ac:dyDescent="0.25">
      <c r="A530" t="str">
        <f t="shared" si="125"/>
        <v>Kab. Bandung40376</v>
      </c>
      <c r="B530" s="20" t="s">
        <v>41</v>
      </c>
      <c r="C530">
        <v>40376</v>
      </c>
      <c r="D530" s="21">
        <v>19.646335654324261</v>
      </c>
      <c r="E530" s="21">
        <v>26.438046528413793</v>
      </c>
      <c r="F530" t="s">
        <v>42</v>
      </c>
      <c r="G530" t="s">
        <v>42</v>
      </c>
      <c r="H530" s="23">
        <v>1040000</v>
      </c>
      <c r="I530" t="s">
        <v>42</v>
      </c>
      <c r="J530" s="22"/>
      <c r="K530" t="s">
        <v>40</v>
      </c>
      <c r="L530" s="20" t="s">
        <v>41</v>
      </c>
      <c r="M530">
        <v>40376</v>
      </c>
      <c r="N530" s="21">
        <v>170.09354304432583</v>
      </c>
      <c r="O530" s="21">
        <v>181.1442255705476</v>
      </c>
      <c r="P530" s="23">
        <v>1040000</v>
      </c>
      <c r="Q530" s="23">
        <v>1040000</v>
      </c>
      <c r="X530" s="20" t="s">
        <v>74</v>
      </c>
      <c r="Y530">
        <v>45166</v>
      </c>
      <c r="Z530" t="str">
        <f t="shared" si="126"/>
        <v>Kab. Cirebon45166</v>
      </c>
      <c r="AB530">
        <v>17135</v>
      </c>
      <c r="AC530" t="str">
        <f t="shared" si="122"/>
        <v/>
      </c>
      <c r="AD530" t="str">
        <f t="shared" si="122"/>
        <v/>
      </c>
      <c r="AE530" t="str">
        <f t="shared" si="122"/>
        <v/>
      </c>
      <c r="AF530" t="str">
        <f t="shared" si="122"/>
        <v/>
      </c>
      <c r="AG530" t="str">
        <f t="shared" si="122"/>
        <v/>
      </c>
      <c r="AH530" t="str">
        <f t="shared" si="122"/>
        <v/>
      </c>
      <c r="AI530" t="str">
        <f t="shared" si="122"/>
        <v/>
      </c>
      <c r="AJ530" t="str">
        <f t="shared" si="122"/>
        <v/>
      </c>
      <c r="AK530" t="str">
        <f t="shared" si="122"/>
        <v/>
      </c>
      <c r="AL530" t="str">
        <f t="shared" si="122"/>
        <v/>
      </c>
      <c r="AM530" t="str">
        <f t="shared" si="122"/>
        <v/>
      </c>
      <c r="AN530" t="str">
        <f t="shared" si="122"/>
        <v/>
      </c>
      <c r="AO530" t="str">
        <f t="shared" si="122"/>
        <v/>
      </c>
      <c r="AP530" t="str">
        <f t="shared" si="122"/>
        <v/>
      </c>
      <c r="AQ530" t="str">
        <f t="shared" si="122"/>
        <v/>
      </c>
      <c r="AR530" t="str">
        <f t="shared" si="122"/>
        <v/>
      </c>
      <c r="AS530" t="str">
        <f t="shared" si="121"/>
        <v/>
      </c>
      <c r="AT530" t="str">
        <f t="shared" si="121"/>
        <v/>
      </c>
      <c r="AU530" t="str">
        <f t="shared" si="121"/>
        <v/>
      </c>
      <c r="AV530" t="str">
        <f t="shared" si="121"/>
        <v/>
      </c>
      <c r="AW530" t="str">
        <f t="shared" si="121"/>
        <v/>
      </c>
      <c r="AX530" t="str">
        <f t="shared" si="121"/>
        <v/>
      </c>
      <c r="AY530">
        <f t="shared" si="121"/>
        <v>17135</v>
      </c>
      <c r="AZ530" t="str">
        <f t="shared" si="121"/>
        <v/>
      </c>
      <c r="BA530" t="str">
        <f t="shared" si="121"/>
        <v/>
      </c>
      <c r="BB530" t="str">
        <f t="shared" si="121"/>
        <v/>
      </c>
      <c r="BC530" t="str">
        <f t="shared" si="121"/>
        <v/>
      </c>
      <c r="BD530" t="str">
        <f t="shared" si="121"/>
        <v/>
      </c>
      <c r="BE530" t="str">
        <f t="shared" si="121"/>
        <v/>
      </c>
      <c r="BF530" t="str">
        <f t="shared" si="121"/>
        <v/>
      </c>
      <c r="BG530" t="str">
        <f t="shared" si="121"/>
        <v/>
      </c>
      <c r="BH530" t="str">
        <f t="shared" si="124"/>
        <v/>
      </c>
      <c r="BI530" t="str">
        <f t="shared" si="124"/>
        <v/>
      </c>
      <c r="BJ530" t="str">
        <f t="shared" si="124"/>
        <v/>
      </c>
      <c r="BK530" t="str">
        <f t="shared" si="124"/>
        <v/>
      </c>
      <c r="BL530" t="str">
        <f t="shared" si="124"/>
        <v/>
      </c>
      <c r="BM530" t="str">
        <f t="shared" si="124"/>
        <v/>
      </c>
      <c r="BN530" t="str">
        <f t="shared" si="124"/>
        <v/>
      </c>
      <c r="BO530" t="str">
        <f t="shared" si="124"/>
        <v/>
      </c>
      <c r="BP530" t="str">
        <f t="shared" si="124"/>
        <v/>
      </c>
      <c r="BQ530" t="str">
        <f t="shared" si="124"/>
        <v/>
      </c>
      <c r="BU530" t="s">
        <v>40</v>
      </c>
      <c r="BV530" t="s">
        <v>41</v>
      </c>
      <c r="BW530">
        <v>40376</v>
      </c>
      <c r="BX530">
        <v>-7.0110210000000004</v>
      </c>
      <c r="BY530">
        <v>107.73401320000001</v>
      </c>
      <c r="BZ530">
        <v>20.359242712602143</v>
      </c>
    </row>
    <row r="531" spans="1:78" x14ac:dyDescent="0.25">
      <c r="A531" t="str">
        <f t="shared" si="125"/>
        <v>Kab. Bandung40377</v>
      </c>
      <c r="B531" s="20" t="s">
        <v>41</v>
      </c>
      <c r="C531">
        <v>40377</v>
      </c>
      <c r="D531" s="21">
        <v>25.151492283475442</v>
      </c>
      <c r="E531" s="21">
        <v>21.278046051105687</v>
      </c>
      <c r="F531" s="23">
        <v>265000</v>
      </c>
      <c r="G531" s="23">
        <v>265000</v>
      </c>
      <c r="H531" s="23">
        <v>975000</v>
      </c>
      <c r="I531" t="s">
        <v>42</v>
      </c>
      <c r="J531" s="22"/>
      <c r="K531" t="s">
        <v>40</v>
      </c>
      <c r="L531" s="20" t="s">
        <v>41</v>
      </c>
      <c r="M531">
        <v>40377</v>
      </c>
      <c r="N531" s="21">
        <v>157.57185726182243</v>
      </c>
      <c r="O531" s="21">
        <v>174.0695554355255</v>
      </c>
      <c r="P531" s="23">
        <v>975000</v>
      </c>
      <c r="Q531" s="23">
        <v>975000</v>
      </c>
      <c r="X531" s="20" t="s">
        <v>66</v>
      </c>
      <c r="Y531">
        <v>41385</v>
      </c>
      <c r="Z531" t="str">
        <f t="shared" si="126"/>
        <v>Kab. Karawang41385</v>
      </c>
      <c r="AB531">
        <v>17136</v>
      </c>
      <c r="AC531" t="str">
        <f t="shared" si="122"/>
        <v/>
      </c>
      <c r="AD531" t="str">
        <f t="shared" si="122"/>
        <v/>
      </c>
      <c r="AE531" t="str">
        <f t="shared" si="122"/>
        <v/>
      </c>
      <c r="AF531" t="str">
        <f t="shared" si="122"/>
        <v/>
      </c>
      <c r="AG531" t="str">
        <f t="shared" si="122"/>
        <v/>
      </c>
      <c r="AH531" t="str">
        <f t="shared" si="122"/>
        <v/>
      </c>
      <c r="AI531" t="str">
        <f t="shared" si="122"/>
        <v/>
      </c>
      <c r="AJ531" t="str">
        <f t="shared" si="122"/>
        <v/>
      </c>
      <c r="AK531" t="str">
        <f t="shared" si="122"/>
        <v/>
      </c>
      <c r="AL531" t="str">
        <f t="shared" si="122"/>
        <v/>
      </c>
      <c r="AM531" t="str">
        <f t="shared" si="122"/>
        <v/>
      </c>
      <c r="AN531" t="str">
        <f t="shared" si="122"/>
        <v/>
      </c>
      <c r="AO531" t="str">
        <f t="shared" si="122"/>
        <v/>
      </c>
      <c r="AP531" t="str">
        <f t="shared" si="122"/>
        <v/>
      </c>
      <c r="AQ531" t="str">
        <f t="shared" si="122"/>
        <v/>
      </c>
      <c r="AR531" t="str">
        <f t="shared" si="122"/>
        <v/>
      </c>
      <c r="AS531" t="str">
        <f t="shared" si="121"/>
        <v/>
      </c>
      <c r="AT531" t="str">
        <f t="shared" si="121"/>
        <v/>
      </c>
      <c r="AU531" t="str">
        <f t="shared" si="121"/>
        <v/>
      </c>
      <c r="AV531" t="str">
        <f t="shared" si="121"/>
        <v/>
      </c>
      <c r="AW531" t="str">
        <f t="shared" si="121"/>
        <v/>
      </c>
      <c r="AX531" t="str">
        <f t="shared" si="121"/>
        <v/>
      </c>
      <c r="AY531">
        <f t="shared" si="121"/>
        <v>17136</v>
      </c>
      <c r="AZ531" t="str">
        <f t="shared" si="121"/>
        <v/>
      </c>
      <c r="BA531" t="str">
        <f t="shared" si="121"/>
        <v/>
      </c>
      <c r="BB531" t="str">
        <f t="shared" si="121"/>
        <v/>
      </c>
      <c r="BC531" t="str">
        <f t="shared" si="121"/>
        <v/>
      </c>
      <c r="BD531" t="str">
        <f t="shared" si="121"/>
        <v/>
      </c>
      <c r="BE531" t="str">
        <f t="shared" si="121"/>
        <v/>
      </c>
      <c r="BF531" t="str">
        <f t="shared" si="121"/>
        <v/>
      </c>
      <c r="BG531" t="str">
        <f t="shared" si="121"/>
        <v/>
      </c>
      <c r="BH531" t="str">
        <f t="shared" si="124"/>
        <v/>
      </c>
      <c r="BI531" t="str">
        <f t="shared" si="124"/>
        <v/>
      </c>
      <c r="BJ531" t="str">
        <f t="shared" si="124"/>
        <v/>
      </c>
      <c r="BK531" t="str">
        <f t="shared" si="124"/>
        <v/>
      </c>
      <c r="BL531" t="str">
        <f t="shared" si="124"/>
        <v/>
      </c>
      <c r="BM531" t="str">
        <f t="shared" si="124"/>
        <v/>
      </c>
      <c r="BN531" t="str">
        <f t="shared" si="124"/>
        <v/>
      </c>
      <c r="BO531" t="str">
        <f t="shared" si="124"/>
        <v/>
      </c>
      <c r="BP531" t="str">
        <f t="shared" si="124"/>
        <v/>
      </c>
      <c r="BQ531" t="str">
        <f t="shared" si="124"/>
        <v/>
      </c>
      <c r="BU531" t="s">
        <v>40</v>
      </c>
      <c r="BV531" t="s">
        <v>41</v>
      </c>
      <c r="BW531">
        <v>40377</v>
      </c>
      <c r="BX531">
        <v>-7.0784190000000002</v>
      </c>
      <c r="BY531">
        <v>107.5919395</v>
      </c>
      <c r="BZ531">
        <v>11.856312402998963</v>
      </c>
    </row>
    <row r="532" spans="1:78" x14ac:dyDescent="0.25">
      <c r="A532" t="str">
        <f t="shared" si="125"/>
        <v>Kab. Bandung40378</v>
      </c>
      <c r="B532" s="20" t="s">
        <v>41</v>
      </c>
      <c r="C532">
        <v>40378</v>
      </c>
      <c r="D532" s="21">
        <v>46.38164591749161</v>
      </c>
      <c r="E532" s="21">
        <v>41.77060666114717</v>
      </c>
      <c r="F532" s="23">
        <v>370000</v>
      </c>
      <c r="G532" s="23">
        <v>370000</v>
      </c>
      <c r="H532" s="23">
        <v>1020000</v>
      </c>
      <c r="I532" t="s">
        <v>42</v>
      </c>
      <c r="J532" s="22"/>
      <c r="K532" t="s">
        <v>40</v>
      </c>
      <c r="L532" s="20" t="s">
        <v>41</v>
      </c>
      <c r="M532">
        <v>40378</v>
      </c>
      <c r="N532" s="21">
        <v>166.36280221836361</v>
      </c>
      <c r="O532" s="21">
        <v>186.7621951878256</v>
      </c>
      <c r="P532" s="23">
        <v>1020000</v>
      </c>
      <c r="Q532" s="23">
        <v>1020000</v>
      </c>
      <c r="X532" s="20" t="s">
        <v>73</v>
      </c>
      <c r="Y532">
        <v>45559</v>
      </c>
      <c r="Z532" t="str">
        <f t="shared" si="126"/>
        <v>Kab. Kuningan45559</v>
      </c>
      <c r="AB532">
        <v>17141</v>
      </c>
      <c r="AC532" t="str">
        <f t="shared" si="122"/>
        <v/>
      </c>
      <c r="AD532" t="str">
        <f t="shared" si="122"/>
        <v/>
      </c>
      <c r="AE532" t="str">
        <f t="shared" si="122"/>
        <v/>
      </c>
      <c r="AF532" t="str">
        <f t="shared" si="122"/>
        <v/>
      </c>
      <c r="AG532" t="str">
        <f t="shared" si="122"/>
        <v/>
      </c>
      <c r="AH532" t="str">
        <f t="shared" si="122"/>
        <v/>
      </c>
      <c r="AI532" t="str">
        <f t="shared" si="122"/>
        <v/>
      </c>
      <c r="AJ532" t="str">
        <f t="shared" si="122"/>
        <v/>
      </c>
      <c r="AK532" t="str">
        <f t="shared" si="122"/>
        <v/>
      </c>
      <c r="AL532" t="str">
        <f t="shared" si="122"/>
        <v/>
      </c>
      <c r="AM532" t="str">
        <f t="shared" si="122"/>
        <v/>
      </c>
      <c r="AN532" t="str">
        <f t="shared" si="122"/>
        <v/>
      </c>
      <c r="AO532" t="str">
        <f t="shared" si="122"/>
        <v/>
      </c>
      <c r="AP532" t="str">
        <f t="shared" si="122"/>
        <v/>
      </c>
      <c r="AQ532" t="str">
        <f t="shared" si="122"/>
        <v/>
      </c>
      <c r="AR532" t="str">
        <f t="shared" si="122"/>
        <v/>
      </c>
      <c r="AS532" t="str">
        <f t="shared" si="121"/>
        <v/>
      </c>
      <c r="AT532" t="str">
        <f t="shared" si="121"/>
        <v/>
      </c>
      <c r="AU532" t="str">
        <f t="shared" si="121"/>
        <v/>
      </c>
      <c r="AV532" t="str">
        <f t="shared" si="121"/>
        <v/>
      </c>
      <c r="AW532" t="str">
        <f t="shared" si="121"/>
        <v/>
      </c>
      <c r="AX532" t="str">
        <f t="shared" si="121"/>
        <v/>
      </c>
      <c r="AY532">
        <f t="shared" si="121"/>
        <v>17141</v>
      </c>
      <c r="AZ532" t="str">
        <f t="shared" si="121"/>
        <v/>
      </c>
      <c r="BA532" t="str">
        <f t="shared" si="121"/>
        <v/>
      </c>
      <c r="BB532" t="str">
        <f t="shared" si="121"/>
        <v/>
      </c>
      <c r="BC532" t="str">
        <f t="shared" si="121"/>
        <v/>
      </c>
      <c r="BD532" t="str">
        <f t="shared" si="121"/>
        <v/>
      </c>
      <c r="BE532" t="str">
        <f t="shared" si="121"/>
        <v/>
      </c>
      <c r="BF532" t="str">
        <f t="shared" si="121"/>
        <v/>
      </c>
      <c r="BG532" t="str">
        <f t="shared" si="121"/>
        <v/>
      </c>
      <c r="BH532" t="str">
        <f t="shared" si="124"/>
        <v/>
      </c>
      <c r="BI532" t="str">
        <f t="shared" si="124"/>
        <v/>
      </c>
      <c r="BJ532" t="str">
        <f t="shared" si="124"/>
        <v/>
      </c>
      <c r="BK532" t="str">
        <f t="shared" si="124"/>
        <v/>
      </c>
      <c r="BL532" t="str">
        <f t="shared" si="124"/>
        <v/>
      </c>
      <c r="BM532" t="str">
        <f t="shared" si="124"/>
        <v/>
      </c>
      <c r="BN532" t="str">
        <f t="shared" si="124"/>
        <v/>
      </c>
      <c r="BO532" t="str">
        <f t="shared" si="124"/>
        <v/>
      </c>
      <c r="BP532" t="str">
        <f t="shared" si="124"/>
        <v/>
      </c>
      <c r="BQ532" t="str">
        <f t="shared" si="124"/>
        <v/>
      </c>
      <c r="BU532" t="s">
        <v>40</v>
      </c>
      <c r="BV532" t="s">
        <v>41</v>
      </c>
      <c r="BW532">
        <v>40378</v>
      </c>
      <c r="BX532">
        <v>-7.1988887999999998</v>
      </c>
      <c r="BY532">
        <v>107.55051520000001</v>
      </c>
      <c r="BZ532">
        <v>33.073882259135239</v>
      </c>
    </row>
    <row r="533" spans="1:78" x14ac:dyDescent="0.25">
      <c r="A533" t="str">
        <f t="shared" si="125"/>
        <v>Kab. Bandung40379</v>
      </c>
      <c r="B533" s="20" t="s">
        <v>41</v>
      </c>
      <c r="C533">
        <v>40379</v>
      </c>
      <c r="D533" s="21">
        <v>20.927723446182259</v>
      </c>
      <c r="E533" s="21">
        <v>19.993067084489361</v>
      </c>
      <c r="F533" s="23">
        <v>240000</v>
      </c>
      <c r="G533" s="23">
        <v>240000</v>
      </c>
      <c r="H533" s="23">
        <v>995000</v>
      </c>
      <c r="I533" t="s">
        <v>42</v>
      </c>
      <c r="J533" s="22"/>
      <c r="K533" t="s">
        <v>40</v>
      </c>
      <c r="L533" s="20" t="s">
        <v>41</v>
      </c>
      <c r="M533">
        <v>40379</v>
      </c>
      <c r="N533" s="21">
        <v>161.14715299886126</v>
      </c>
      <c r="O533" s="21">
        <v>176.09185373341131</v>
      </c>
      <c r="P533" s="23">
        <v>995000</v>
      </c>
      <c r="Q533" s="23">
        <v>995000</v>
      </c>
      <c r="X533" s="20" t="s">
        <v>6</v>
      </c>
      <c r="Y533">
        <v>17540</v>
      </c>
      <c r="Z533" t="str">
        <f t="shared" si="126"/>
        <v>Kab. Bekasi17540</v>
      </c>
      <c r="AB533">
        <v>17142</v>
      </c>
      <c r="AC533" t="str">
        <f t="shared" si="122"/>
        <v/>
      </c>
      <c r="AD533" t="str">
        <f t="shared" si="122"/>
        <v/>
      </c>
      <c r="AE533" t="str">
        <f t="shared" si="122"/>
        <v/>
      </c>
      <c r="AF533" t="str">
        <f t="shared" si="122"/>
        <v/>
      </c>
      <c r="AG533" t="str">
        <f t="shared" si="122"/>
        <v/>
      </c>
      <c r="AH533" t="str">
        <f t="shared" si="122"/>
        <v/>
      </c>
      <c r="AI533" t="str">
        <f t="shared" si="122"/>
        <v/>
      </c>
      <c r="AJ533" t="str">
        <f t="shared" si="122"/>
        <v/>
      </c>
      <c r="AK533" t="str">
        <f t="shared" si="122"/>
        <v/>
      </c>
      <c r="AL533" t="str">
        <f t="shared" si="122"/>
        <v/>
      </c>
      <c r="AM533" t="str">
        <f t="shared" si="122"/>
        <v/>
      </c>
      <c r="AN533" t="str">
        <f t="shared" si="122"/>
        <v/>
      </c>
      <c r="AO533" t="str">
        <f t="shared" si="122"/>
        <v/>
      </c>
      <c r="AP533" t="str">
        <f t="shared" si="122"/>
        <v/>
      </c>
      <c r="AQ533" t="str">
        <f t="shared" si="122"/>
        <v/>
      </c>
      <c r="AR533" t="str">
        <f t="shared" si="122"/>
        <v/>
      </c>
      <c r="AS533" t="str">
        <f t="shared" si="121"/>
        <v/>
      </c>
      <c r="AT533" t="str">
        <f t="shared" si="121"/>
        <v/>
      </c>
      <c r="AU533" t="str">
        <f t="shared" si="121"/>
        <v/>
      </c>
      <c r="AV533" t="str">
        <f t="shared" si="121"/>
        <v/>
      </c>
      <c r="AW533" t="str">
        <f t="shared" si="121"/>
        <v/>
      </c>
      <c r="AX533" t="str">
        <f t="shared" si="121"/>
        <v/>
      </c>
      <c r="AY533">
        <f t="shared" si="121"/>
        <v>17142</v>
      </c>
      <c r="AZ533" t="str">
        <f t="shared" si="121"/>
        <v/>
      </c>
      <c r="BA533" t="str">
        <f t="shared" si="121"/>
        <v/>
      </c>
      <c r="BB533" t="str">
        <f t="shared" si="121"/>
        <v/>
      </c>
      <c r="BC533" t="str">
        <f t="shared" si="121"/>
        <v/>
      </c>
      <c r="BD533" t="str">
        <f t="shared" si="121"/>
        <v/>
      </c>
      <c r="BE533" t="str">
        <f t="shared" si="121"/>
        <v/>
      </c>
      <c r="BF533" t="str">
        <f t="shared" si="121"/>
        <v/>
      </c>
      <c r="BG533" t="str">
        <f t="shared" si="121"/>
        <v/>
      </c>
      <c r="BH533" t="str">
        <f t="shared" si="124"/>
        <v/>
      </c>
      <c r="BI533" t="str">
        <f t="shared" si="124"/>
        <v/>
      </c>
      <c r="BJ533" t="str">
        <f t="shared" si="124"/>
        <v/>
      </c>
      <c r="BK533" t="str">
        <f t="shared" si="124"/>
        <v/>
      </c>
      <c r="BL533" t="str">
        <f t="shared" si="124"/>
        <v/>
      </c>
      <c r="BM533" t="str">
        <f t="shared" si="124"/>
        <v/>
      </c>
      <c r="BN533" t="str">
        <f t="shared" si="124"/>
        <v/>
      </c>
      <c r="BO533" t="str">
        <f t="shared" si="124"/>
        <v/>
      </c>
      <c r="BP533" t="str">
        <f t="shared" si="124"/>
        <v/>
      </c>
      <c r="BQ533" t="str">
        <f t="shared" si="124"/>
        <v/>
      </c>
      <c r="BU533" t="s">
        <v>40</v>
      </c>
      <c r="BV533" t="s">
        <v>41</v>
      </c>
      <c r="BW533">
        <v>40379</v>
      </c>
      <c r="BX533">
        <v>-7.0613296999999999</v>
      </c>
      <c r="BY533">
        <v>107.63337</v>
      </c>
      <c r="BZ533">
        <v>9.3397437426873076</v>
      </c>
    </row>
    <row r="534" spans="1:78" x14ac:dyDescent="0.25">
      <c r="A534" t="str">
        <f t="shared" si="125"/>
        <v>Kab. Bandung40381</v>
      </c>
      <c r="B534" s="20" t="s">
        <v>41</v>
      </c>
      <c r="C534">
        <v>40381</v>
      </c>
      <c r="D534" s="21">
        <v>19.838172658453793</v>
      </c>
      <c r="E534" s="21">
        <v>24.356401732562674</v>
      </c>
      <c r="F534" t="s">
        <v>42</v>
      </c>
      <c r="G534" t="s">
        <v>42</v>
      </c>
      <c r="H534" s="23">
        <v>1030000</v>
      </c>
      <c r="I534" t="s">
        <v>42</v>
      </c>
      <c r="J534" s="22"/>
      <c r="K534" t="s">
        <v>40</v>
      </c>
      <c r="L534" s="20" t="s">
        <v>41</v>
      </c>
      <c r="M534">
        <v>40381</v>
      </c>
      <c r="N534" s="21">
        <v>168.41711274086981</v>
      </c>
      <c r="O534" s="21">
        <v>180.93944567878492</v>
      </c>
      <c r="P534" s="23">
        <v>1030000</v>
      </c>
      <c r="Q534" s="23">
        <v>1030000</v>
      </c>
      <c r="X534" s="20" t="s">
        <v>6</v>
      </c>
      <c r="Y534">
        <v>17530</v>
      </c>
      <c r="Z534" t="str">
        <f t="shared" si="126"/>
        <v>Kab. Bekasi17530</v>
      </c>
      <c r="AB534">
        <v>17143</v>
      </c>
      <c r="AC534" t="str">
        <f t="shared" si="122"/>
        <v/>
      </c>
      <c r="AD534" t="str">
        <f t="shared" si="122"/>
        <v/>
      </c>
      <c r="AE534" t="str">
        <f t="shared" si="122"/>
        <v/>
      </c>
      <c r="AF534" t="str">
        <f t="shared" si="122"/>
        <v/>
      </c>
      <c r="AG534" t="str">
        <f t="shared" si="122"/>
        <v/>
      </c>
      <c r="AH534" t="str">
        <f t="shared" si="122"/>
        <v/>
      </c>
      <c r="AI534" t="str">
        <f t="shared" si="122"/>
        <v/>
      </c>
      <c r="AJ534" t="str">
        <f t="shared" si="122"/>
        <v/>
      </c>
      <c r="AK534" t="str">
        <f t="shared" si="122"/>
        <v/>
      </c>
      <c r="AL534" t="str">
        <f t="shared" si="122"/>
        <v/>
      </c>
      <c r="AM534" t="str">
        <f t="shared" si="122"/>
        <v/>
      </c>
      <c r="AN534" t="str">
        <f t="shared" si="122"/>
        <v/>
      </c>
      <c r="AO534" t="str">
        <f t="shared" si="122"/>
        <v/>
      </c>
      <c r="AP534" t="str">
        <f t="shared" si="122"/>
        <v/>
      </c>
      <c r="AQ534" t="str">
        <f t="shared" si="122"/>
        <v/>
      </c>
      <c r="AR534" t="str">
        <f t="shared" si="122"/>
        <v/>
      </c>
      <c r="AS534" t="str">
        <f t="shared" si="121"/>
        <v/>
      </c>
      <c r="AT534" t="str">
        <f t="shared" si="121"/>
        <v/>
      </c>
      <c r="AU534" t="str">
        <f t="shared" si="121"/>
        <v/>
      </c>
      <c r="AV534" t="str">
        <f t="shared" si="121"/>
        <v/>
      </c>
      <c r="AW534" t="str">
        <f t="shared" si="121"/>
        <v/>
      </c>
      <c r="AX534" t="str">
        <f t="shared" si="121"/>
        <v/>
      </c>
      <c r="AY534">
        <f t="shared" si="121"/>
        <v>17143</v>
      </c>
      <c r="AZ534" t="str">
        <f t="shared" si="121"/>
        <v/>
      </c>
      <c r="BA534" t="str">
        <f t="shared" si="121"/>
        <v/>
      </c>
      <c r="BB534" t="str">
        <f t="shared" si="121"/>
        <v/>
      </c>
      <c r="BC534" t="str">
        <f t="shared" si="121"/>
        <v/>
      </c>
      <c r="BD534" t="str">
        <f t="shared" si="121"/>
        <v/>
      </c>
      <c r="BE534" t="str">
        <f t="shared" si="121"/>
        <v/>
      </c>
      <c r="BF534" t="str">
        <f t="shared" si="121"/>
        <v/>
      </c>
      <c r="BG534" t="str">
        <f t="shared" si="121"/>
        <v/>
      </c>
      <c r="BH534" t="str">
        <f t="shared" si="124"/>
        <v/>
      </c>
      <c r="BI534" t="str">
        <f t="shared" si="124"/>
        <v/>
      </c>
      <c r="BJ534" t="str">
        <f t="shared" si="124"/>
        <v/>
      </c>
      <c r="BK534" t="str">
        <f t="shared" si="124"/>
        <v/>
      </c>
      <c r="BL534" t="str">
        <f t="shared" si="124"/>
        <v/>
      </c>
      <c r="BM534" t="str">
        <f t="shared" si="124"/>
        <v/>
      </c>
      <c r="BN534" t="str">
        <f t="shared" si="124"/>
        <v/>
      </c>
      <c r="BO534" t="str">
        <f t="shared" si="124"/>
        <v/>
      </c>
      <c r="BP534" t="str">
        <f t="shared" si="124"/>
        <v/>
      </c>
      <c r="BQ534" t="str">
        <f t="shared" si="124"/>
        <v/>
      </c>
      <c r="BU534" t="s">
        <v>40</v>
      </c>
      <c r="BV534" t="s">
        <v>41</v>
      </c>
      <c r="BW534">
        <v>40381</v>
      </c>
      <c r="BX534">
        <v>-7.0379420000000001</v>
      </c>
      <c r="BY534">
        <v>107.7044085</v>
      </c>
      <c r="BZ534">
        <v>16.148808205409576</v>
      </c>
    </row>
    <row r="535" spans="1:78" x14ac:dyDescent="0.25">
      <c r="A535" t="str">
        <f t="shared" si="125"/>
        <v>Kab. Bandung40382</v>
      </c>
      <c r="B535" s="20" t="s">
        <v>41</v>
      </c>
      <c r="C535">
        <v>40382</v>
      </c>
      <c r="D535" s="21">
        <v>25.646405696155632</v>
      </c>
      <c r="E535" s="21">
        <v>31.060050612346277</v>
      </c>
      <c r="F535" s="23">
        <v>265000</v>
      </c>
      <c r="G535" s="23">
        <v>265000</v>
      </c>
      <c r="H535" s="23">
        <v>1065000</v>
      </c>
      <c r="I535" t="s">
        <v>42</v>
      </c>
      <c r="J535" s="22"/>
      <c r="K535" t="s">
        <v>40</v>
      </c>
      <c r="L535" s="20" t="s">
        <v>41</v>
      </c>
      <c r="M535">
        <v>40382</v>
      </c>
      <c r="N535" s="21">
        <v>175.14847431172888</v>
      </c>
      <c r="O535" s="21">
        <v>187.18115118699376</v>
      </c>
      <c r="P535" s="23">
        <v>1065000</v>
      </c>
      <c r="Q535" s="23">
        <v>1065000</v>
      </c>
      <c r="X535" s="20" t="s">
        <v>48</v>
      </c>
      <c r="Y535">
        <v>16730</v>
      </c>
      <c r="Z535" t="str">
        <f t="shared" si="126"/>
        <v>Kab. Bogor16730</v>
      </c>
      <c r="AB535">
        <v>17144</v>
      </c>
      <c r="AC535" t="str">
        <f t="shared" si="122"/>
        <v/>
      </c>
      <c r="AD535" t="str">
        <f t="shared" si="122"/>
        <v/>
      </c>
      <c r="AE535" t="str">
        <f t="shared" si="122"/>
        <v/>
      </c>
      <c r="AF535" t="str">
        <f t="shared" si="122"/>
        <v/>
      </c>
      <c r="AG535" t="str">
        <f t="shared" si="122"/>
        <v/>
      </c>
      <c r="AH535" t="str">
        <f t="shared" si="122"/>
        <v/>
      </c>
      <c r="AI535" t="str">
        <f t="shared" si="122"/>
        <v/>
      </c>
      <c r="AJ535" t="str">
        <f t="shared" si="122"/>
        <v/>
      </c>
      <c r="AK535" t="str">
        <f t="shared" si="122"/>
        <v/>
      </c>
      <c r="AL535" t="str">
        <f t="shared" si="122"/>
        <v/>
      </c>
      <c r="AM535" t="str">
        <f t="shared" si="122"/>
        <v/>
      </c>
      <c r="AN535" t="str">
        <f t="shared" si="122"/>
        <v/>
      </c>
      <c r="AO535" t="str">
        <f t="shared" si="122"/>
        <v/>
      </c>
      <c r="AP535" t="str">
        <f t="shared" si="122"/>
        <v/>
      </c>
      <c r="AQ535" t="str">
        <f t="shared" si="122"/>
        <v/>
      </c>
      <c r="AR535" t="str">
        <f t="shared" si="122"/>
        <v/>
      </c>
      <c r="AS535" t="str">
        <f t="shared" si="121"/>
        <v/>
      </c>
      <c r="AT535" t="str">
        <f t="shared" si="121"/>
        <v/>
      </c>
      <c r="AU535" t="str">
        <f t="shared" si="121"/>
        <v/>
      </c>
      <c r="AV535" t="str">
        <f t="shared" si="121"/>
        <v/>
      </c>
      <c r="AW535" t="str">
        <f t="shared" si="121"/>
        <v/>
      </c>
      <c r="AX535" t="str">
        <f t="shared" si="121"/>
        <v/>
      </c>
      <c r="AY535">
        <f t="shared" si="121"/>
        <v>17144</v>
      </c>
      <c r="AZ535" t="str">
        <f t="shared" si="121"/>
        <v/>
      </c>
      <c r="BA535" t="str">
        <f t="shared" si="121"/>
        <v/>
      </c>
      <c r="BB535" t="str">
        <f t="shared" si="121"/>
        <v/>
      </c>
      <c r="BC535" t="str">
        <f t="shared" si="121"/>
        <v/>
      </c>
      <c r="BD535" t="str">
        <f t="shared" si="121"/>
        <v/>
      </c>
      <c r="BE535" t="str">
        <f t="shared" si="121"/>
        <v/>
      </c>
      <c r="BF535" t="str">
        <f t="shared" si="121"/>
        <v/>
      </c>
      <c r="BG535" t="str">
        <f t="shared" si="121"/>
        <v/>
      </c>
      <c r="BH535" t="str">
        <f t="shared" si="124"/>
        <v/>
      </c>
      <c r="BI535" t="str">
        <f t="shared" si="124"/>
        <v/>
      </c>
      <c r="BJ535" t="str">
        <f t="shared" si="124"/>
        <v/>
      </c>
      <c r="BK535" t="str">
        <f t="shared" si="124"/>
        <v/>
      </c>
      <c r="BL535" t="str">
        <f t="shared" si="124"/>
        <v/>
      </c>
      <c r="BM535" t="str">
        <f t="shared" si="124"/>
        <v/>
      </c>
      <c r="BN535" t="str">
        <f t="shared" si="124"/>
        <v/>
      </c>
      <c r="BO535" t="str">
        <f t="shared" si="124"/>
        <v/>
      </c>
      <c r="BP535" t="str">
        <f t="shared" si="124"/>
        <v/>
      </c>
      <c r="BQ535" t="str">
        <f t="shared" si="124"/>
        <v/>
      </c>
      <c r="BU535" t="s">
        <v>40</v>
      </c>
      <c r="BV535" t="s">
        <v>41</v>
      </c>
      <c r="BW535">
        <v>40382</v>
      </c>
      <c r="BX535">
        <v>-7.0528655999999996</v>
      </c>
      <c r="BY535">
        <v>107.7432653</v>
      </c>
      <c r="BZ535">
        <v>23.031906387561889</v>
      </c>
    </row>
    <row r="536" spans="1:78" x14ac:dyDescent="0.25">
      <c r="A536" t="str">
        <f t="shared" si="125"/>
        <v>Kab. Bandung40383</v>
      </c>
      <c r="B536" s="20" t="s">
        <v>41</v>
      </c>
      <c r="C536">
        <v>40383</v>
      </c>
      <c r="D536" s="21">
        <v>34.835953672184687</v>
      </c>
      <c r="E536" s="21">
        <v>40.913304566793691</v>
      </c>
      <c r="F536" s="23">
        <v>310000</v>
      </c>
      <c r="G536" s="23">
        <v>310000</v>
      </c>
      <c r="H536" s="23">
        <v>1110000</v>
      </c>
      <c r="I536" t="s">
        <v>42</v>
      </c>
      <c r="J536" s="22"/>
      <c r="K536" t="s">
        <v>40</v>
      </c>
      <c r="L536" s="20" t="s">
        <v>41</v>
      </c>
      <c r="M536">
        <v>40383</v>
      </c>
      <c r="N536" s="21">
        <v>184.9570689915065</v>
      </c>
      <c r="O536" s="21">
        <v>196.37243584395463</v>
      </c>
      <c r="P536" s="23">
        <v>1110000</v>
      </c>
      <c r="Q536" s="23">
        <v>1110000</v>
      </c>
      <c r="X536" s="20" t="s">
        <v>68</v>
      </c>
      <c r="Y536">
        <v>46252</v>
      </c>
      <c r="Z536" t="str">
        <f t="shared" si="126"/>
        <v>Kab. Ciamis46252</v>
      </c>
      <c r="AB536">
        <v>17145</v>
      </c>
      <c r="AC536" t="str">
        <f t="shared" si="122"/>
        <v/>
      </c>
      <c r="AD536" t="str">
        <f t="shared" si="122"/>
        <v/>
      </c>
      <c r="AE536" t="str">
        <f t="shared" si="122"/>
        <v/>
      </c>
      <c r="AF536" t="str">
        <f t="shared" si="122"/>
        <v/>
      </c>
      <c r="AG536" t="str">
        <f t="shared" si="122"/>
        <v/>
      </c>
      <c r="AH536" t="str">
        <f t="shared" si="122"/>
        <v/>
      </c>
      <c r="AI536" t="str">
        <f t="shared" si="122"/>
        <v/>
      </c>
      <c r="AJ536" t="str">
        <f t="shared" si="122"/>
        <v/>
      </c>
      <c r="AK536" t="str">
        <f t="shared" si="122"/>
        <v/>
      </c>
      <c r="AL536" t="str">
        <f t="shared" si="122"/>
        <v/>
      </c>
      <c r="AM536" t="str">
        <f t="shared" si="122"/>
        <v/>
      </c>
      <c r="AN536" t="str">
        <f t="shared" si="122"/>
        <v/>
      </c>
      <c r="AO536" t="str">
        <f t="shared" si="122"/>
        <v/>
      </c>
      <c r="AP536" t="str">
        <f t="shared" si="122"/>
        <v/>
      </c>
      <c r="AQ536" t="str">
        <f t="shared" si="122"/>
        <v/>
      </c>
      <c r="AR536" t="str">
        <f t="shared" si="122"/>
        <v/>
      </c>
      <c r="AS536" t="str">
        <f t="shared" si="121"/>
        <v/>
      </c>
      <c r="AT536" t="str">
        <f t="shared" si="121"/>
        <v/>
      </c>
      <c r="AU536" t="str">
        <f t="shared" si="121"/>
        <v/>
      </c>
      <c r="AV536" t="str">
        <f t="shared" si="121"/>
        <v/>
      </c>
      <c r="AW536" t="str">
        <f t="shared" si="121"/>
        <v/>
      </c>
      <c r="AX536" t="str">
        <f t="shared" si="121"/>
        <v/>
      </c>
      <c r="AY536">
        <f t="shared" si="121"/>
        <v>17145</v>
      </c>
      <c r="AZ536" t="str">
        <f t="shared" si="121"/>
        <v/>
      </c>
      <c r="BA536" t="str">
        <f t="shared" si="121"/>
        <v/>
      </c>
      <c r="BB536" t="str">
        <f t="shared" si="121"/>
        <v/>
      </c>
      <c r="BC536" t="str">
        <f t="shared" si="121"/>
        <v/>
      </c>
      <c r="BD536" t="str">
        <f t="shared" si="121"/>
        <v/>
      </c>
      <c r="BE536" t="str">
        <f t="shared" si="121"/>
        <v/>
      </c>
      <c r="BF536" t="str">
        <f t="shared" si="121"/>
        <v/>
      </c>
      <c r="BG536" t="str">
        <f t="shared" si="121"/>
        <v/>
      </c>
      <c r="BH536" t="str">
        <f t="shared" si="124"/>
        <v/>
      </c>
      <c r="BI536" t="str">
        <f t="shared" si="124"/>
        <v/>
      </c>
      <c r="BJ536" t="str">
        <f t="shared" si="124"/>
        <v/>
      </c>
      <c r="BK536" t="str">
        <f t="shared" si="124"/>
        <v/>
      </c>
      <c r="BL536" t="str">
        <f t="shared" si="124"/>
        <v/>
      </c>
      <c r="BM536" t="str">
        <f t="shared" si="124"/>
        <v/>
      </c>
      <c r="BN536" t="str">
        <f t="shared" si="124"/>
        <v/>
      </c>
      <c r="BO536" t="str">
        <f t="shared" si="124"/>
        <v/>
      </c>
      <c r="BP536" t="str">
        <f t="shared" si="124"/>
        <v/>
      </c>
      <c r="BQ536" t="str">
        <f t="shared" si="124"/>
        <v/>
      </c>
      <c r="BU536" t="s">
        <v>40</v>
      </c>
      <c r="BV536" t="s">
        <v>41</v>
      </c>
      <c r="BW536">
        <v>40383</v>
      </c>
      <c r="BX536">
        <v>-7.0754951999999998</v>
      </c>
      <c r="BY536">
        <v>107.7991545</v>
      </c>
      <c r="BZ536">
        <v>33.005706113825816</v>
      </c>
    </row>
    <row r="537" spans="1:78" x14ac:dyDescent="0.25">
      <c r="A537" t="str">
        <f t="shared" si="125"/>
        <v>Kab. Bandung40384</v>
      </c>
      <c r="B537" s="20" t="s">
        <v>41</v>
      </c>
      <c r="C537">
        <v>40384</v>
      </c>
      <c r="D537" s="21">
        <v>37.443167516991551</v>
      </c>
      <c r="E537" s="21">
        <v>41.888519462390235</v>
      </c>
      <c r="F537" s="23">
        <v>325000</v>
      </c>
      <c r="G537" s="23">
        <v>325000</v>
      </c>
      <c r="H537" s="23">
        <v>1115000</v>
      </c>
      <c r="I537" t="s">
        <v>42</v>
      </c>
      <c r="J537" s="22"/>
      <c r="K537" t="s">
        <v>40</v>
      </c>
      <c r="L537" s="20" t="s">
        <v>41</v>
      </c>
      <c r="M537">
        <v>40384</v>
      </c>
      <c r="N537" s="21">
        <v>185.65831011477707</v>
      </c>
      <c r="O537" s="21">
        <v>198.68761571519372</v>
      </c>
      <c r="P537" s="23">
        <v>1115000</v>
      </c>
      <c r="Q537" s="23">
        <v>1115000</v>
      </c>
      <c r="X537" s="20" t="s">
        <v>74</v>
      </c>
      <c r="Y537">
        <v>45652</v>
      </c>
      <c r="Z537" t="str">
        <f t="shared" si="126"/>
        <v>Kab. Cirebon45652</v>
      </c>
      <c r="AB537">
        <v>17146</v>
      </c>
      <c r="AC537" t="str">
        <f t="shared" si="122"/>
        <v/>
      </c>
      <c r="AD537" t="str">
        <f t="shared" si="122"/>
        <v/>
      </c>
      <c r="AE537" t="str">
        <f t="shared" si="122"/>
        <v/>
      </c>
      <c r="AF537" t="str">
        <f t="shared" si="122"/>
        <v/>
      </c>
      <c r="AG537" t="str">
        <f t="shared" si="122"/>
        <v/>
      </c>
      <c r="AH537" t="str">
        <f t="shared" si="122"/>
        <v/>
      </c>
      <c r="AI537" t="str">
        <f t="shared" si="122"/>
        <v/>
      </c>
      <c r="AJ537" t="str">
        <f t="shared" si="122"/>
        <v/>
      </c>
      <c r="AK537" t="str">
        <f t="shared" si="122"/>
        <v/>
      </c>
      <c r="AL537" t="str">
        <f t="shared" si="122"/>
        <v/>
      </c>
      <c r="AM537" t="str">
        <f t="shared" si="122"/>
        <v/>
      </c>
      <c r="AN537" t="str">
        <f t="shared" si="122"/>
        <v/>
      </c>
      <c r="AO537" t="str">
        <f t="shared" si="122"/>
        <v/>
      </c>
      <c r="AP537" t="str">
        <f t="shared" si="122"/>
        <v/>
      </c>
      <c r="AQ537" t="str">
        <f t="shared" si="122"/>
        <v/>
      </c>
      <c r="AR537" t="str">
        <f t="shared" ref="AR537:BG552" si="127">IFERROR(IF(MATCH(AR$11&amp;$AB537,$Z$12:$Z$1468,0)&gt;0,$AB537,""),"")</f>
        <v/>
      </c>
      <c r="AS537" t="str">
        <f t="shared" si="127"/>
        <v/>
      </c>
      <c r="AT537" t="str">
        <f t="shared" si="127"/>
        <v/>
      </c>
      <c r="AU537" t="str">
        <f t="shared" si="127"/>
        <v/>
      </c>
      <c r="AV537" t="str">
        <f t="shared" si="127"/>
        <v/>
      </c>
      <c r="AW537" t="str">
        <f t="shared" si="127"/>
        <v/>
      </c>
      <c r="AX537" t="str">
        <f t="shared" si="127"/>
        <v/>
      </c>
      <c r="AY537">
        <f t="shared" si="127"/>
        <v>17146</v>
      </c>
      <c r="AZ537" t="str">
        <f t="shared" si="127"/>
        <v/>
      </c>
      <c r="BA537" t="str">
        <f t="shared" si="127"/>
        <v/>
      </c>
      <c r="BB537" t="str">
        <f t="shared" si="127"/>
        <v/>
      </c>
      <c r="BC537" t="str">
        <f t="shared" si="127"/>
        <v/>
      </c>
      <c r="BD537" t="str">
        <f t="shared" si="127"/>
        <v/>
      </c>
      <c r="BE537" t="str">
        <f t="shared" si="127"/>
        <v/>
      </c>
      <c r="BF537" t="str">
        <f t="shared" si="127"/>
        <v/>
      </c>
      <c r="BG537" t="str">
        <f t="shared" si="127"/>
        <v/>
      </c>
      <c r="BH537" t="str">
        <f t="shared" si="124"/>
        <v/>
      </c>
      <c r="BI537" t="str">
        <f t="shared" si="124"/>
        <v/>
      </c>
      <c r="BJ537" t="str">
        <f t="shared" si="124"/>
        <v/>
      </c>
      <c r="BK537" t="str">
        <f t="shared" si="124"/>
        <v/>
      </c>
      <c r="BL537" t="str">
        <f t="shared" si="124"/>
        <v/>
      </c>
      <c r="BM537" t="str">
        <f t="shared" si="124"/>
        <v/>
      </c>
      <c r="BN537" t="str">
        <f t="shared" si="124"/>
        <v/>
      </c>
      <c r="BO537" t="str">
        <f t="shared" si="124"/>
        <v/>
      </c>
      <c r="BP537" t="str">
        <f t="shared" si="124"/>
        <v/>
      </c>
      <c r="BQ537" t="str">
        <f t="shared" si="124"/>
        <v/>
      </c>
      <c r="BU537" t="s">
        <v>40</v>
      </c>
      <c r="BV537" t="s">
        <v>41</v>
      </c>
      <c r="BW537">
        <v>40384</v>
      </c>
      <c r="BX537">
        <v>-7.1176969999999997</v>
      </c>
      <c r="BY537">
        <v>107.775465</v>
      </c>
      <c r="BZ537">
        <v>32.619189306222609</v>
      </c>
    </row>
    <row r="538" spans="1:78" x14ac:dyDescent="0.25">
      <c r="A538" t="str">
        <f t="shared" si="125"/>
        <v>Kab. Bandung40385</v>
      </c>
      <c r="B538" s="20" t="s">
        <v>41</v>
      </c>
      <c r="C538">
        <v>40385</v>
      </c>
      <c r="D538" s="21">
        <v>32.411781051509912</v>
      </c>
      <c r="E538" s="21">
        <v>34.38309473561273</v>
      </c>
      <c r="F538" s="23">
        <v>300000</v>
      </c>
      <c r="G538" s="23">
        <v>300000</v>
      </c>
      <c r="H538" s="23">
        <v>1070000</v>
      </c>
      <c r="I538" t="s">
        <v>42</v>
      </c>
      <c r="J538" s="22"/>
      <c r="K538" t="s">
        <v>40</v>
      </c>
      <c r="L538" s="20" t="s">
        <v>41</v>
      </c>
      <c r="M538">
        <v>40385</v>
      </c>
      <c r="N538" s="21">
        <v>176.48345062593128</v>
      </c>
      <c r="O538" s="21">
        <v>191.20695161393263</v>
      </c>
      <c r="P538" s="23">
        <v>1070000</v>
      </c>
      <c r="Q538" s="23">
        <v>1070000</v>
      </c>
      <c r="X538" s="20" t="s">
        <v>74</v>
      </c>
      <c r="Y538">
        <v>45167</v>
      </c>
      <c r="Z538" t="str">
        <f t="shared" si="126"/>
        <v>Kab. Cirebon45167</v>
      </c>
      <c r="AB538">
        <v>17147</v>
      </c>
      <c r="AC538" t="str">
        <f t="shared" ref="AC538:AR553" si="128">IFERROR(IF(MATCH(AC$11&amp;$AB538,$Z$12:$Z$1468,0)&gt;0,$AB538,""),"")</f>
        <v/>
      </c>
      <c r="AD538" t="str">
        <f t="shared" si="128"/>
        <v/>
      </c>
      <c r="AE538" t="str">
        <f t="shared" si="128"/>
        <v/>
      </c>
      <c r="AF538" t="str">
        <f t="shared" si="128"/>
        <v/>
      </c>
      <c r="AG538" t="str">
        <f t="shared" si="128"/>
        <v/>
      </c>
      <c r="AH538" t="str">
        <f t="shared" si="128"/>
        <v/>
      </c>
      <c r="AI538" t="str">
        <f t="shared" si="128"/>
        <v/>
      </c>
      <c r="AJ538" t="str">
        <f t="shared" si="128"/>
        <v/>
      </c>
      <c r="AK538" t="str">
        <f t="shared" si="128"/>
        <v/>
      </c>
      <c r="AL538" t="str">
        <f t="shared" si="128"/>
        <v/>
      </c>
      <c r="AM538" t="str">
        <f t="shared" si="128"/>
        <v/>
      </c>
      <c r="AN538" t="str">
        <f t="shared" si="128"/>
        <v/>
      </c>
      <c r="AO538" t="str">
        <f t="shared" si="128"/>
        <v/>
      </c>
      <c r="AP538" t="str">
        <f t="shared" si="128"/>
        <v/>
      </c>
      <c r="AQ538" t="str">
        <f t="shared" si="128"/>
        <v/>
      </c>
      <c r="AR538" t="str">
        <f t="shared" si="128"/>
        <v/>
      </c>
      <c r="AS538" t="str">
        <f t="shared" si="127"/>
        <v/>
      </c>
      <c r="AT538" t="str">
        <f t="shared" si="127"/>
        <v/>
      </c>
      <c r="AU538" t="str">
        <f t="shared" si="127"/>
        <v/>
      </c>
      <c r="AV538" t="str">
        <f t="shared" si="127"/>
        <v/>
      </c>
      <c r="AW538" t="str">
        <f t="shared" si="127"/>
        <v/>
      </c>
      <c r="AX538" t="str">
        <f t="shared" si="127"/>
        <v/>
      </c>
      <c r="AY538">
        <f t="shared" si="127"/>
        <v>17147</v>
      </c>
      <c r="AZ538" t="str">
        <f t="shared" si="127"/>
        <v/>
      </c>
      <c r="BA538" t="str">
        <f t="shared" si="127"/>
        <v/>
      </c>
      <c r="BB538" t="str">
        <f t="shared" si="127"/>
        <v/>
      </c>
      <c r="BC538" t="str">
        <f t="shared" si="127"/>
        <v/>
      </c>
      <c r="BD538" t="str">
        <f t="shared" si="127"/>
        <v/>
      </c>
      <c r="BE538" t="str">
        <f t="shared" si="127"/>
        <v/>
      </c>
      <c r="BF538" t="str">
        <f t="shared" si="127"/>
        <v/>
      </c>
      <c r="BG538" t="str">
        <f t="shared" si="127"/>
        <v/>
      </c>
      <c r="BH538" t="str">
        <f t="shared" si="124"/>
        <v/>
      </c>
      <c r="BI538" t="str">
        <f t="shared" si="124"/>
        <v/>
      </c>
      <c r="BJ538" t="str">
        <f t="shared" si="124"/>
        <v/>
      </c>
      <c r="BK538" t="str">
        <f t="shared" si="124"/>
        <v/>
      </c>
      <c r="BL538" t="str">
        <f t="shared" si="124"/>
        <v/>
      </c>
      <c r="BM538" t="str">
        <f t="shared" si="124"/>
        <v/>
      </c>
      <c r="BN538" t="str">
        <f t="shared" si="124"/>
        <v/>
      </c>
      <c r="BO538" t="str">
        <f t="shared" si="124"/>
        <v/>
      </c>
      <c r="BP538" t="str">
        <f t="shared" si="124"/>
        <v/>
      </c>
      <c r="BQ538" t="str">
        <f t="shared" si="124"/>
        <v/>
      </c>
      <c r="BU538" t="s">
        <v>40</v>
      </c>
      <c r="BV538" t="s">
        <v>41</v>
      </c>
      <c r="BW538">
        <v>40385</v>
      </c>
      <c r="BX538">
        <v>-7.1204925000000001</v>
      </c>
      <c r="BY538">
        <v>107.7044085</v>
      </c>
      <c r="BZ538">
        <v>24.064163459484629</v>
      </c>
    </row>
    <row r="539" spans="1:78" x14ac:dyDescent="0.25">
      <c r="A539" t="str">
        <f t="shared" si="125"/>
        <v>Kab. Bandung40386</v>
      </c>
      <c r="B539" s="20" t="s">
        <v>41</v>
      </c>
      <c r="C539">
        <v>40386</v>
      </c>
      <c r="D539" s="21">
        <v>57.291133170201448</v>
      </c>
      <c r="E539" s="21">
        <v>57.00330796676905</v>
      </c>
      <c r="F539" s="23">
        <v>425000</v>
      </c>
      <c r="G539" s="23">
        <v>425000</v>
      </c>
      <c r="H539" s="23">
        <v>1150000</v>
      </c>
      <c r="I539" t="s">
        <v>42</v>
      </c>
      <c r="J539" s="22"/>
      <c r="K539" t="s">
        <v>40</v>
      </c>
      <c r="L539" s="20" t="s">
        <v>41</v>
      </c>
      <c r="M539">
        <v>40386</v>
      </c>
      <c r="N539" s="21">
        <v>192.02914925532164</v>
      </c>
      <c r="O539" s="21">
        <v>210.49488286775335</v>
      </c>
      <c r="P539" s="23">
        <v>1150000</v>
      </c>
      <c r="Q539" s="23">
        <v>1150000</v>
      </c>
      <c r="X539" s="20" t="s">
        <v>60</v>
      </c>
      <c r="Y539">
        <v>45271</v>
      </c>
      <c r="Z539" t="str">
        <f t="shared" si="126"/>
        <v>Kab. Indramayu45271</v>
      </c>
      <c r="AB539">
        <v>17148</v>
      </c>
      <c r="AC539" t="str">
        <f t="shared" si="128"/>
        <v/>
      </c>
      <c r="AD539" t="str">
        <f t="shared" si="128"/>
        <v/>
      </c>
      <c r="AE539" t="str">
        <f t="shared" si="128"/>
        <v/>
      </c>
      <c r="AF539" t="str">
        <f t="shared" si="128"/>
        <v/>
      </c>
      <c r="AG539" t="str">
        <f t="shared" si="128"/>
        <v/>
      </c>
      <c r="AH539" t="str">
        <f t="shared" si="128"/>
        <v/>
      </c>
      <c r="AI539" t="str">
        <f t="shared" si="128"/>
        <v/>
      </c>
      <c r="AJ539" t="str">
        <f t="shared" si="128"/>
        <v/>
      </c>
      <c r="AK539" t="str">
        <f t="shared" si="128"/>
        <v/>
      </c>
      <c r="AL539" t="str">
        <f t="shared" si="128"/>
        <v/>
      </c>
      <c r="AM539" t="str">
        <f t="shared" si="128"/>
        <v/>
      </c>
      <c r="AN539" t="str">
        <f t="shared" si="128"/>
        <v/>
      </c>
      <c r="AO539" t="str">
        <f t="shared" si="128"/>
        <v/>
      </c>
      <c r="AP539" t="str">
        <f t="shared" si="128"/>
        <v/>
      </c>
      <c r="AQ539" t="str">
        <f t="shared" si="128"/>
        <v/>
      </c>
      <c r="AR539" t="str">
        <f t="shared" si="128"/>
        <v/>
      </c>
      <c r="AS539" t="str">
        <f t="shared" si="127"/>
        <v/>
      </c>
      <c r="AT539" t="str">
        <f t="shared" si="127"/>
        <v/>
      </c>
      <c r="AU539" t="str">
        <f t="shared" si="127"/>
        <v/>
      </c>
      <c r="AV539" t="str">
        <f t="shared" si="127"/>
        <v/>
      </c>
      <c r="AW539" t="str">
        <f t="shared" si="127"/>
        <v/>
      </c>
      <c r="AX539" t="str">
        <f t="shared" si="127"/>
        <v/>
      </c>
      <c r="AY539">
        <f t="shared" si="127"/>
        <v>17148</v>
      </c>
      <c r="AZ539" t="str">
        <f t="shared" si="127"/>
        <v/>
      </c>
      <c r="BA539" t="str">
        <f t="shared" si="127"/>
        <v/>
      </c>
      <c r="BB539" t="str">
        <f t="shared" si="127"/>
        <v/>
      </c>
      <c r="BC539" t="str">
        <f t="shared" si="127"/>
        <v/>
      </c>
      <c r="BD539" t="str">
        <f t="shared" si="127"/>
        <v/>
      </c>
      <c r="BE539" t="str">
        <f t="shared" si="127"/>
        <v/>
      </c>
      <c r="BF539" t="str">
        <f t="shared" si="127"/>
        <v/>
      </c>
      <c r="BG539" t="str">
        <f t="shared" si="127"/>
        <v/>
      </c>
      <c r="BH539" t="str">
        <f t="shared" si="124"/>
        <v/>
      </c>
      <c r="BI539" t="str">
        <f t="shared" si="124"/>
        <v/>
      </c>
      <c r="BJ539" t="str">
        <f t="shared" si="124"/>
        <v/>
      </c>
      <c r="BK539" t="str">
        <f t="shared" si="124"/>
        <v/>
      </c>
      <c r="BL539" t="str">
        <f t="shared" si="124"/>
        <v/>
      </c>
      <c r="BM539" t="str">
        <f t="shared" si="124"/>
        <v/>
      </c>
      <c r="BN539" t="str">
        <f t="shared" si="124"/>
        <v/>
      </c>
      <c r="BO539" t="str">
        <f t="shared" si="124"/>
        <v/>
      </c>
      <c r="BP539" t="str">
        <f t="shared" si="124"/>
        <v/>
      </c>
      <c r="BQ539" t="str">
        <f t="shared" si="124"/>
        <v/>
      </c>
      <c r="BU539" t="s">
        <v>40</v>
      </c>
      <c r="BV539" t="s">
        <v>41</v>
      </c>
      <c r="BW539">
        <v>40386</v>
      </c>
      <c r="BX539">
        <v>-7.2760370999999999</v>
      </c>
      <c r="BY539">
        <v>107.6925674</v>
      </c>
      <c r="BZ539">
        <v>46.393797457327196</v>
      </c>
    </row>
    <row r="540" spans="1:78" x14ac:dyDescent="0.25">
      <c r="A540" t="str">
        <f t="shared" si="125"/>
        <v>Kab. Bandung40394</v>
      </c>
      <c r="B540" s="20" t="s">
        <v>41</v>
      </c>
      <c r="C540">
        <v>40394</v>
      </c>
      <c r="D540" s="21">
        <v>22.890207683689553</v>
      </c>
      <c r="E540" s="21">
        <v>31.553069771941697</v>
      </c>
      <c r="F540" s="23">
        <v>250000</v>
      </c>
      <c r="G540" s="23">
        <v>250000</v>
      </c>
      <c r="H540" s="23">
        <v>1050000</v>
      </c>
      <c r="I540" t="s">
        <v>42</v>
      </c>
      <c r="J540" s="22"/>
      <c r="K540" t="s">
        <v>40</v>
      </c>
      <c r="L540" s="20" t="s">
        <v>41</v>
      </c>
      <c r="M540">
        <v>40394</v>
      </c>
      <c r="N540" s="21">
        <v>172.8471471842025</v>
      </c>
      <c r="O540" s="21">
        <v>181.84388314921506</v>
      </c>
      <c r="P540" s="23">
        <v>1050000</v>
      </c>
      <c r="Q540" s="23">
        <v>1050000</v>
      </c>
      <c r="X540" s="20" t="s">
        <v>68</v>
      </c>
      <c r="Y540">
        <v>46218</v>
      </c>
      <c r="Z540" t="str">
        <f t="shared" si="126"/>
        <v>Kab. Ciamis46218</v>
      </c>
      <c r="AB540">
        <v>17151</v>
      </c>
      <c r="AC540" t="str">
        <f t="shared" si="128"/>
        <v/>
      </c>
      <c r="AD540" t="str">
        <f t="shared" si="128"/>
        <v/>
      </c>
      <c r="AE540" t="str">
        <f t="shared" si="128"/>
        <v/>
      </c>
      <c r="AF540" t="str">
        <f t="shared" si="128"/>
        <v/>
      </c>
      <c r="AG540" t="str">
        <f t="shared" si="128"/>
        <v/>
      </c>
      <c r="AH540" t="str">
        <f t="shared" si="128"/>
        <v/>
      </c>
      <c r="AI540" t="str">
        <f t="shared" si="128"/>
        <v/>
      </c>
      <c r="AJ540" t="str">
        <f t="shared" si="128"/>
        <v/>
      </c>
      <c r="AK540" t="str">
        <f t="shared" si="128"/>
        <v/>
      </c>
      <c r="AL540" t="str">
        <f t="shared" si="128"/>
        <v/>
      </c>
      <c r="AM540" t="str">
        <f t="shared" si="128"/>
        <v/>
      </c>
      <c r="AN540" t="str">
        <f t="shared" si="128"/>
        <v/>
      </c>
      <c r="AO540" t="str">
        <f t="shared" si="128"/>
        <v/>
      </c>
      <c r="AP540" t="str">
        <f t="shared" si="128"/>
        <v/>
      </c>
      <c r="AQ540" t="str">
        <f t="shared" si="128"/>
        <v/>
      </c>
      <c r="AR540" t="str">
        <f t="shared" si="128"/>
        <v/>
      </c>
      <c r="AS540" t="str">
        <f t="shared" si="127"/>
        <v/>
      </c>
      <c r="AT540" t="str">
        <f t="shared" si="127"/>
        <v/>
      </c>
      <c r="AU540" t="str">
        <f t="shared" si="127"/>
        <v/>
      </c>
      <c r="AV540" t="str">
        <f t="shared" si="127"/>
        <v/>
      </c>
      <c r="AW540" t="str">
        <f t="shared" si="127"/>
        <v/>
      </c>
      <c r="AX540" t="str">
        <f t="shared" si="127"/>
        <v/>
      </c>
      <c r="AY540">
        <f t="shared" si="127"/>
        <v>17151</v>
      </c>
      <c r="AZ540" t="str">
        <f t="shared" si="127"/>
        <v/>
      </c>
      <c r="BA540" t="str">
        <f t="shared" si="127"/>
        <v/>
      </c>
      <c r="BB540" t="str">
        <f t="shared" si="127"/>
        <v/>
      </c>
      <c r="BC540" t="str">
        <f t="shared" si="127"/>
        <v/>
      </c>
      <c r="BD540" t="str">
        <f t="shared" si="127"/>
        <v/>
      </c>
      <c r="BE540" t="str">
        <f t="shared" si="127"/>
        <v/>
      </c>
      <c r="BF540" t="str">
        <f t="shared" si="127"/>
        <v/>
      </c>
      <c r="BG540" t="str">
        <f t="shared" si="127"/>
        <v/>
      </c>
      <c r="BH540" t="str">
        <f t="shared" si="124"/>
        <v/>
      </c>
      <c r="BI540" t="str">
        <f t="shared" si="124"/>
        <v/>
      </c>
      <c r="BJ540" t="str">
        <f t="shared" si="124"/>
        <v/>
      </c>
      <c r="BK540" t="str">
        <f t="shared" si="124"/>
        <v/>
      </c>
      <c r="BL540" t="str">
        <f t="shared" si="124"/>
        <v/>
      </c>
      <c r="BM540" t="str">
        <f t="shared" si="124"/>
        <v/>
      </c>
      <c r="BN540" t="str">
        <f t="shared" si="124"/>
        <v/>
      </c>
      <c r="BO540" t="str">
        <f t="shared" si="124"/>
        <v/>
      </c>
      <c r="BP540" t="str">
        <f t="shared" si="124"/>
        <v/>
      </c>
      <c r="BQ540" t="str">
        <f t="shared" si="124"/>
        <v/>
      </c>
      <c r="BU540" t="s">
        <v>40</v>
      </c>
      <c r="BV540" t="s">
        <v>41</v>
      </c>
      <c r="BW540">
        <v>40394</v>
      </c>
      <c r="BX540">
        <v>-6.9733596999999996</v>
      </c>
      <c r="BY540">
        <v>107.775465</v>
      </c>
      <c r="BZ540">
        <v>27.895841654542195</v>
      </c>
    </row>
    <row r="541" spans="1:78" x14ac:dyDescent="0.25">
      <c r="A541" t="str">
        <f t="shared" si="125"/>
        <v>Kab. Bandung40395</v>
      </c>
      <c r="B541" s="20" t="s">
        <v>41</v>
      </c>
      <c r="C541">
        <v>40395</v>
      </c>
      <c r="D541" s="21">
        <v>37.647941502872463</v>
      </c>
      <c r="E541" s="21">
        <v>46.396157660585231</v>
      </c>
      <c r="F541" s="23">
        <v>325000</v>
      </c>
      <c r="G541" s="23">
        <v>325000</v>
      </c>
      <c r="H541" s="23">
        <v>1120000</v>
      </c>
      <c r="I541" t="s">
        <v>42</v>
      </c>
      <c r="J541" s="22"/>
      <c r="K541" t="s">
        <v>40</v>
      </c>
      <c r="L541" s="20" t="s">
        <v>41</v>
      </c>
      <c r="M541">
        <v>40395</v>
      </c>
      <c r="N541" s="21">
        <v>186.77470487781002</v>
      </c>
      <c r="O541" s="21">
        <v>194.32800881299084</v>
      </c>
      <c r="P541" s="23">
        <v>1120000</v>
      </c>
      <c r="Q541" s="23">
        <v>1120000</v>
      </c>
      <c r="X541" s="20" t="s">
        <v>73</v>
      </c>
      <c r="Y541">
        <v>45563</v>
      </c>
      <c r="Z541" t="str">
        <f t="shared" si="126"/>
        <v>Kab. Kuningan45563</v>
      </c>
      <c r="AB541">
        <v>17152</v>
      </c>
      <c r="AC541" t="str">
        <f t="shared" si="128"/>
        <v/>
      </c>
      <c r="AD541" t="str">
        <f t="shared" si="128"/>
        <v/>
      </c>
      <c r="AE541" t="str">
        <f t="shared" si="128"/>
        <v/>
      </c>
      <c r="AF541" t="str">
        <f t="shared" si="128"/>
        <v/>
      </c>
      <c r="AG541" t="str">
        <f t="shared" si="128"/>
        <v/>
      </c>
      <c r="AH541" t="str">
        <f t="shared" si="128"/>
        <v/>
      </c>
      <c r="AI541" t="str">
        <f t="shared" si="128"/>
        <v/>
      </c>
      <c r="AJ541" t="str">
        <f t="shared" si="128"/>
        <v/>
      </c>
      <c r="AK541" t="str">
        <f t="shared" si="128"/>
        <v/>
      </c>
      <c r="AL541" t="str">
        <f t="shared" si="128"/>
        <v/>
      </c>
      <c r="AM541" t="str">
        <f t="shared" si="128"/>
        <v/>
      </c>
      <c r="AN541" t="str">
        <f t="shared" si="128"/>
        <v/>
      </c>
      <c r="AO541" t="str">
        <f t="shared" si="128"/>
        <v/>
      </c>
      <c r="AP541" t="str">
        <f t="shared" si="128"/>
        <v/>
      </c>
      <c r="AQ541" t="str">
        <f t="shared" si="128"/>
        <v/>
      </c>
      <c r="AR541" t="str">
        <f t="shared" si="128"/>
        <v/>
      </c>
      <c r="AS541" t="str">
        <f t="shared" si="127"/>
        <v/>
      </c>
      <c r="AT541" t="str">
        <f t="shared" si="127"/>
        <v/>
      </c>
      <c r="AU541" t="str">
        <f t="shared" si="127"/>
        <v/>
      </c>
      <c r="AV541" t="str">
        <f t="shared" si="127"/>
        <v/>
      </c>
      <c r="AW541" t="str">
        <f t="shared" si="127"/>
        <v/>
      </c>
      <c r="AX541" t="str">
        <f t="shared" si="127"/>
        <v/>
      </c>
      <c r="AY541">
        <f t="shared" si="127"/>
        <v>17152</v>
      </c>
      <c r="AZ541" t="str">
        <f t="shared" si="127"/>
        <v/>
      </c>
      <c r="BA541" t="str">
        <f t="shared" si="127"/>
        <v/>
      </c>
      <c r="BB541" t="str">
        <f t="shared" si="127"/>
        <v/>
      </c>
      <c r="BC541" t="str">
        <f t="shared" si="127"/>
        <v/>
      </c>
      <c r="BD541" t="str">
        <f t="shared" si="127"/>
        <v/>
      </c>
      <c r="BE541" t="str">
        <f t="shared" si="127"/>
        <v/>
      </c>
      <c r="BF541" t="str">
        <f t="shared" si="127"/>
        <v/>
      </c>
      <c r="BG541" t="str">
        <f t="shared" si="127"/>
        <v/>
      </c>
      <c r="BH541" t="str">
        <f t="shared" si="124"/>
        <v/>
      </c>
      <c r="BI541" t="str">
        <f t="shared" si="124"/>
        <v/>
      </c>
      <c r="BJ541" t="str">
        <f t="shared" si="124"/>
        <v/>
      </c>
      <c r="BK541" t="str">
        <f t="shared" si="124"/>
        <v/>
      </c>
      <c r="BL541" t="str">
        <f t="shared" si="124"/>
        <v/>
      </c>
      <c r="BM541" t="str">
        <f t="shared" si="124"/>
        <v/>
      </c>
      <c r="BN541" t="str">
        <f t="shared" si="124"/>
        <v/>
      </c>
      <c r="BO541" t="str">
        <f t="shared" si="124"/>
        <v/>
      </c>
      <c r="BP541" t="str">
        <f t="shared" si="124"/>
        <v/>
      </c>
      <c r="BQ541" t="str">
        <f t="shared" si="124"/>
        <v/>
      </c>
      <c r="BU541" t="s">
        <v>40</v>
      </c>
      <c r="BV541" t="s">
        <v>41</v>
      </c>
      <c r="BW541">
        <v>40395</v>
      </c>
      <c r="BX541">
        <v>-6.9853604000000002</v>
      </c>
      <c r="BY541">
        <v>107.8643107</v>
      </c>
      <c r="BZ541">
        <v>42.129107872023994</v>
      </c>
    </row>
    <row r="542" spans="1:78" x14ac:dyDescent="0.25">
      <c r="A542" t="str">
        <f t="shared" si="125"/>
        <v>Kab. Bandung40396</v>
      </c>
      <c r="B542" s="20" t="s">
        <v>41</v>
      </c>
      <c r="C542">
        <v>40396</v>
      </c>
      <c r="D542" s="21">
        <v>33.988221340913761</v>
      </c>
      <c r="E542" s="21">
        <v>41.511925040278939</v>
      </c>
      <c r="F542" s="23">
        <v>305000</v>
      </c>
      <c r="G542" s="23">
        <v>305000</v>
      </c>
      <c r="H542" s="23">
        <v>1110000</v>
      </c>
      <c r="I542" t="s">
        <v>42</v>
      </c>
      <c r="J542" s="22"/>
      <c r="K542" t="s">
        <v>40</v>
      </c>
      <c r="L542" s="20" t="s">
        <v>41</v>
      </c>
      <c r="M542">
        <v>40396</v>
      </c>
      <c r="N542" s="21">
        <v>184.60911357005736</v>
      </c>
      <c r="O542" s="21">
        <v>194.36876847762773</v>
      </c>
      <c r="P542" s="23">
        <v>1110000</v>
      </c>
      <c r="Q542" s="23">
        <v>1110000</v>
      </c>
      <c r="X542" s="20" t="s">
        <v>73</v>
      </c>
      <c r="Y542">
        <v>45552</v>
      </c>
      <c r="Z542" t="str">
        <f t="shared" si="126"/>
        <v>Kab. Kuningan45552</v>
      </c>
      <c r="AB542">
        <v>17153</v>
      </c>
      <c r="AC542" t="str">
        <f t="shared" si="128"/>
        <v/>
      </c>
      <c r="AD542" t="str">
        <f t="shared" si="128"/>
        <v/>
      </c>
      <c r="AE542" t="str">
        <f t="shared" si="128"/>
        <v/>
      </c>
      <c r="AF542" t="str">
        <f t="shared" si="128"/>
        <v/>
      </c>
      <c r="AG542" t="str">
        <f t="shared" si="128"/>
        <v/>
      </c>
      <c r="AH542" t="str">
        <f t="shared" si="128"/>
        <v/>
      </c>
      <c r="AI542" t="str">
        <f t="shared" si="128"/>
        <v/>
      </c>
      <c r="AJ542" t="str">
        <f t="shared" si="128"/>
        <v/>
      </c>
      <c r="AK542" t="str">
        <f t="shared" si="128"/>
        <v/>
      </c>
      <c r="AL542" t="str">
        <f t="shared" si="128"/>
        <v/>
      </c>
      <c r="AM542" t="str">
        <f t="shared" si="128"/>
        <v/>
      </c>
      <c r="AN542" t="str">
        <f t="shared" si="128"/>
        <v/>
      </c>
      <c r="AO542" t="str">
        <f t="shared" si="128"/>
        <v/>
      </c>
      <c r="AP542" t="str">
        <f t="shared" si="128"/>
        <v/>
      </c>
      <c r="AQ542" t="str">
        <f t="shared" si="128"/>
        <v/>
      </c>
      <c r="AR542" t="str">
        <f t="shared" si="128"/>
        <v/>
      </c>
      <c r="AS542" t="str">
        <f t="shared" si="127"/>
        <v/>
      </c>
      <c r="AT542" t="str">
        <f t="shared" si="127"/>
        <v/>
      </c>
      <c r="AU542" t="str">
        <f t="shared" si="127"/>
        <v/>
      </c>
      <c r="AV542" t="str">
        <f t="shared" si="127"/>
        <v/>
      </c>
      <c r="AW542" t="str">
        <f t="shared" si="127"/>
        <v/>
      </c>
      <c r="AX542" t="str">
        <f t="shared" si="127"/>
        <v/>
      </c>
      <c r="AY542">
        <f t="shared" si="127"/>
        <v>17153</v>
      </c>
      <c r="AZ542" t="str">
        <f t="shared" si="127"/>
        <v/>
      </c>
      <c r="BA542" t="str">
        <f t="shared" si="127"/>
        <v/>
      </c>
      <c r="BB542" t="str">
        <f t="shared" si="127"/>
        <v/>
      </c>
      <c r="BC542" t="str">
        <f t="shared" si="127"/>
        <v/>
      </c>
      <c r="BD542" t="str">
        <f t="shared" si="127"/>
        <v/>
      </c>
      <c r="BE542" t="str">
        <f t="shared" si="127"/>
        <v/>
      </c>
      <c r="BF542" t="str">
        <f t="shared" si="127"/>
        <v/>
      </c>
      <c r="BG542" t="str">
        <f t="shared" si="127"/>
        <v/>
      </c>
      <c r="BH542" t="str">
        <f t="shared" si="124"/>
        <v/>
      </c>
      <c r="BI542" t="str">
        <f t="shared" si="124"/>
        <v/>
      </c>
      <c r="BJ542" t="str">
        <f t="shared" si="124"/>
        <v/>
      </c>
      <c r="BK542" t="str">
        <f t="shared" si="124"/>
        <v/>
      </c>
      <c r="BL542" t="str">
        <f t="shared" si="124"/>
        <v/>
      </c>
      <c r="BM542" t="str">
        <f t="shared" si="124"/>
        <v/>
      </c>
      <c r="BN542" t="str">
        <f t="shared" si="124"/>
        <v/>
      </c>
      <c r="BO542" t="str">
        <f t="shared" si="124"/>
        <v/>
      </c>
      <c r="BP542" t="str">
        <f t="shared" si="124"/>
        <v/>
      </c>
      <c r="BQ542" t="str">
        <f t="shared" si="124"/>
        <v/>
      </c>
      <c r="BU542" t="s">
        <v>40</v>
      </c>
      <c r="BV542" t="s">
        <v>41</v>
      </c>
      <c r="BW542">
        <v>40396</v>
      </c>
      <c r="BX542">
        <v>-7.0333294999999998</v>
      </c>
      <c r="BY542">
        <v>107.8228459</v>
      </c>
      <c r="BZ542">
        <v>35.280345833328695</v>
      </c>
    </row>
    <row r="543" spans="1:78" x14ac:dyDescent="0.25">
      <c r="A543" t="str">
        <f t="shared" si="125"/>
        <v>Kab. Bandung40615</v>
      </c>
      <c r="B543" s="20" t="s">
        <v>41</v>
      </c>
      <c r="C543">
        <v>40615</v>
      </c>
      <c r="D543" s="21">
        <v>17.097560516818199</v>
      </c>
      <c r="E543" s="21">
        <v>26.645470368976653</v>
      </c>
      <c r="F543" t="s">
        <v>42</v>
      </c>
      <c r="G543" t="s">
        <v>42</v>
      </c>
      <c r="H543" s="23">
        <v>995000</v>
      </c>
      <c r="I543" t="s">
        <v>42</v>
      </c>
      <c r="J543" s="22"/>
      <c r="K543" t="s">
        <v>40</v>
      </c>
      <c r="L543" s="20" t="s">
        <v>41</v>
      </c>
      <c r="M543">
        <v>40615</v>
      </c>
      <c r="N543" s="21">
        <v>161.18369835070627</v>
      </c>
      <c r="O543" s="21">
        <v>168.48355897694088</v>
      </c>
      <c r="P543" s="23">
        <v>995000</v>
      </c>
      <c r="Q543" s="23">
        <v>995000</v>
      </c>
      <c r="X543" s="20" t="s">
        <v>6</v>
      </c>
      <c r="Y543">
        <v>17550</v>
      </c>
      <c r="Z543" t="str">
        <f t="shared" si="126"/>
        <v>Kab. Bekasi17550</v>
      </c>
      <c r="AB543">
        <v>17154</v>
      </c>
      <c r="AC543" t="str">
        <f t="shared" si="128"/>
        <v/>
      </c>
      <c r="AD543" t="str">
        <f t="shared" si="128"/>
        <v/>
      </c>
      <c r="AE543" t="str">
        <f t="shared" si="128"/>
        <v/>
      </c>
      <c r="AF543" t="str">
        <f t="shared" si="128"/>
        <v/>
      </c>
      <c r="AG543" t="str">
        <f t="shared" si="128"/>
        <v/>
      </c>
      <c r="AH543" t="str">
        <f t="shared" si="128"/>
        <v/>
      </c>
      <c r="AI543" t="str">
        <f t="shared" si="128"/>
        <v/>
      </c>
      <c r="AJ543" t="str">
        <f t="shared" si="128"/>
        <v/>
      </c>
      <c r="AK543" t="str">
        <f t="shared" si="128"/>
        <v/>
      </c>
      <c r="AL543" t="str">
        <f t="shared" si="128"/>
        <v/>
      </c>
      <c r="AM543" t="str">
        <f t="shared" si="128"/>
        <v/>
      </c>
      <c r="AN543" t="str">
        <f t="shared" si="128"/>
        <v/>
      </c>
      <c r="AO543" t="str">
        <f t="shared" si="128"/>
        <v/>
      </c>
      <c r="AP543" t="str">
        <f t="shared" si="128"/>
        <v/>
      </c>
      <c r="AQ543" t="str">
        <f t="shared" si="128"/>
        <v/>
      </c>
      <c r="AR543" t="str">
        <f t="shared" si="128"/>
        <v/>
      </c>
      <c r="AS543" t="str">
        <f t="shared" si="127"/>
        <v/>
      </c>
      <c r="AT543" t="str">
        <f t="shared" si="127"/>
        <v/>
      </c>
      <c r="AU543" t="str">
        <f t="shared" si="127"/>
        <v/>
      </c>
      <c r="AV543" t="str">
        <f t="shared" si="127"/>
        <v/>
      </c>
      <c r="AW543" t="str">
        <f t="shared" si="127"/>
        <v/>
      </c>
      <c r="AX543" t="str">
        <f t="shared" si="127"/>
        <v/>
      </c>
      <c r="AY543">
        <f t="shared" si="127"/>
        <v>17154</v>
      </c>
      <c r="AZ543" t="str">
        <f t="shared" si="127"/>
        <v/>
      </c>
      <c r="BA543" t="str">
        <f t="shared" si="127"/>
        <v/>
      </c>
      <c r="BB543" t="str">
        <f t="shared" si="127"/>
        <v/>
      </c>
      <c r="BC543" t="str">
        <f t="shared" si="127"/>
        <v/>
      </c>
      <c r="BD543" t="str">
        <f t="shared" si="127"/>
        <v/>
      </c>
      <c r="BE543" t="str">
        <f t="shared" si="127"/>
        <v/>
      </c>
      <c r="BF543" t="str">
        <f t="shared" si="127"/>
        <v/>
      </c>
      <c r="BG543" t="str">
        <f t="shared" si="127"/>
        <v/>
      </c>
      <c r="BH543" t="str">
        <f t="shared" si="124"/>
        <v/>
      </c>
      <c r="BI543" t="str">
        <f t="shared" si="124"/>
        <v/>
      </c>
      <c r="BJ543" t="str">
        <f t="shared" si="124"/>
        <v/>
      </c>
      <c r="BK543" t="str">
        <f t="shared" si="124"/>
        <v/>
      </c>
      <c r="BL543" t="str">
        <f t="shared" si="124"/>
        <v/>
      </c>
      <c r="BM543" t="str">
        <f t="shared" si="124"/>
        <v/>
      </c>
      <c r="BN543" t="str">
        <f t="shared" si="124"/>
        <v/>
      </c>
      <c r="BO543" t="str">
        <f t="shared" si="124"/>
        <v/>
      </c>
      <c r="BP543" t="str">
        <f t="shared" si="124"/>
        <v/>
      </c>
      <c r="BQ543" t="str">
        <f t="shared" si="124"/>
        <v/>
      </c>
      <c r="BU543" t="s">
        <v>40</v>
      </c>
      <c r="BV543" t="s">
        <v>41</v>
      </c>
      <c r="BW543">
        <v>40615</v>
      </c>
      <c r="BX543">
        <v>-6.8950693000000003</v>
      </c>
      <c r="BY543">
        <v>107.7369738</v>
      </c>
      <c r="BZ543">
        <v>28.313398917434494</v>
      </c>
    </row>
    <row r="544" spans="1:78" x14ac:dyDescent="0.25">
      <c r="A544" t="str">
        <f t="shared" si="125"/>
        <v>Kab. Bandung40616</v>
      </c>
      <c r="B544" s="20" t="s">
        <v>41</v>
      </c>
      <c r="C544">
        <v>40616</v>
      </c>
      <c r="D544" s="21">
        <v>11.032079919886172</v>
      </c>
      <c r="E544" s="21">
        <v>20.46849400061161</v>
      </c>
      <c r="F544" t="s">
        <v>42</v>
      </c>
      <c r="G544" t="s">
        <v>42</v>
      </c>
      <c r="H544" s="23">
        <v>970000</v>
      </c>
      <c r="I544" t="s">
        <v>42</v>
      </c>
      <c r="J544" s="22"/>
      <c r="K544" t="s">
        <v>40</v>
      </c>
      <c r="L544" s="20" t="s">
        <v>41</v>
      </c>
      <c r="M544">
        <v>40616</v>
      </c>
      <c r="N544" s="21">
        <v>156.28786604968212</v>
      </c>
      <c r="O544" s="21">
        <v>164.69458116955505</v>
      </c>
      <c r="P544" s="23">
        <v>970000</v>
      </c>
      <c r="Q544" s="23">
        <v>970000</v>
      </c>
      <c r="X544" s="20" t="s">
        <v>68</v>
      </c>
      <c r="Y544">
        <v>46273</v>
      </c>
      <c r="Z544" t="str">
        <f t="shared" si="126"/>
        <v>Kab. Ciamis46273</v>
      </c>
      <c r="AB544">
        <v>17155</v>
      </c>
      <c r="AC544" t="str">
        <f t="shared" si="128"/>
        <v/>
      </c>
      <c r="AD544" t="str">
        <f t="shared" si="128"/>
        <v/>
      </c>
      <c r="AE544" t="str">
        <f t="shared" si="128"/>
        <v/>
      </c>
      <c r="AF544" t="str">
        <f t="shared" si="128"/>
        <v/>
      </c>
      <c r="AG544" t="str">
        <f t="shared" si="128"/>
        <v/>
      </c>
      <c r="AH544" t="str">
        <f t="shared" si="128"/>
        <v/>
      </c>
      <c r="AI544" t="str">
        <f t="shared" si="128"/>
        <v/>
      </c>
      <c r="AJ544" t="str">
        <f t="shared" si="128"/>
        <v/>
      </c>
      <c r="AK544" t="str">
        <f t="shared" si="128"/>
        <v/>
      </c>
      <c r="AL544" t="str">
        <f t="shared" si="128"/>
        <v/>
      </c>
      <c r="AM544" t="str">
        <f t="shared" si="128"/>
        <v/>
      </c>
      <c r="AN544" t="str">
        <f t="shared" si="128"/>
        <v/>
      </c>
      <c r="AO544" t="str">
        <f t="shared" si="128"/>
        <v/>
      </c>
      <c r="AP544" t="str">
        <f t="shared" si="128"/>
        <v/>
      </c>
      <c r="AQ544" t="str">
        <f t="shared" si="128"/>
        <v/>
      </c>
      <c r="AR544" t="str">
        <f t="shared" si="128"/>
        <v/>
      </c>
      <c r="AS544" t="str">
        <f t="shared" si="127"/>
        <v/>
      </c>
      <c r="AT544" t="str">
        <f t="shared" si="127"/>
        <v/>
      </c>
      <c r="AU544" t="str">
        <f t="shared" si="127"/>
        <v/>
      </c>
      <c r="AV544" t="str">
        <f t="shared" si="127"/>
        <v/>
      </c>
      <c r="AW544" t="str">
        <f t="shared" si="127"/>
        <v/>
      </c>
      <c r="AX544" t="str">
        <f t="shared" si="127"/>
        <v/>
      </c>
      <c r="AY544">
        <f t="shared" si="127"/>
        <v>17155</v>
      </c>
      <c r="AZ544" t="str">
        <f t="shared" si="127"/>
        <v/>
      </c>
      <c r="BA544" t="str">
        <f t="shared" si="127"/>
        <v/>
      </c>
      <c r="BB544" t="str">
        <f t="shared" si="127"/>
        <v/>
      </c>
      <c r="BC544" t="str">
        <f t="shared" si="127"/>
        <v/>
      </c>
      <c r="BD544" t="str">
        <f t="shared" si="127"/>
        <v/>
      </c>
      <c r="BE544" t="str">
        <f t="shared" si="127"/>
        <v/>
      </c>
      <c r="BF544" t="str">
        <f t="shared" si="127"/>
        <v/>
      </c>
      <c r="BG544" t="str">
        <f t="shared" si="127"/>
        <v/>
      </c>
      <c r="BH544" t="str">
        <f t="shared" si="124"/>
        <v/>
      </c>
      <c r="BI544" t="str">
        <f t="shared" si="124"/>
        <v/>
      </c>
      <c r="BJ544" t="str">
        <f t="shared" si="124"/>
        <v/>
      </c>
      <c r="BK544" t="str">
        <f t="shared" si="124"/>
        <v/>
      </c>
      <c r="BL544" t="str">
        <f t="shared" si="124"/>
        <v/>
      </c>
      <c r="BM544" t="str">
        <f t="shared" si="124"/>
        <v/>
      </c>
      <c r="BN544" t="str">
        <f t="shared" si="124"/>
        <v/>
      </c>
      <c r="BO544" t="str">
        <f t="shared" si="124"/>
        <v/>
      </c>
      <c r="BP544" t="str">
        <f t="shared" si="124"/>
        <v/>
      </c>
      <c r="BQ544" t="str">
        <f t="shared" si="124"/>
        <v/>
      </c>
      <c r="BU544" t="s">
        <v>40</v>
      </c>
      <c r="BV544" t="s">
        <v>41</v>
      </c>
      <c r="BW544">
        <v>40616</v>
      </c>
      <c r="BX544">
        <v>-6.9029096000000001</v>
      </c>
      <c r="BY544">
        <v>107.699968</v>
      </c>
      <c r="BZ544">
        <v>23.136407404847795</v>
      </c>
    </row>
    <row r="545" spans="1:78" x14ac:dyDescent="0.25">
      <c r="A545" t="str">
        <f t="shared" si="125"/>
        <v>Kab. Bandung40617</v>
      </c>
      <c r="B545" s="20" t="s">
        <v>41</v>
      </c>
      <c r="C545">
        <v>40617</v>
      </c>
      <c r="D545" s="21">
        <v>16.590779391955479</v>
      </c>
      <c r="E545" s="21">
        <v>25.860914626509295</v>
      </c>
      <c r="F545" t="s">
        <v>42</v>
      </c>
      <c r="G545" t="s">
        <v>42</v>
      </c>
      <c r="H545" s="23">
        <v>980000</v>
      </c>
      <c r="I545" t="s">
        <v>42</v>
      </c>
      <c r="J545" s="22"/>
      <c r="K545" t="s">
        <v>40</v>
      </c>
      <c r="L545" s="20" t="s">
        <v>41</v>
      </c>
      <c r="M545">
        <v>40617</v>
      </c>
      <c r="N545" s="21">
        <v>158.3354571153734</v>
      </c>
      <c r="O545" s="21">
        <v>165.37815226826785</v>
      </c>
      <c r="P545" s="23">
        <v>980000</v>
      </c>
      <c r="Q545" s="23">
        <v>980000</v>
      </c>
      <c r="X545" s="20" t="s">
        <v>68</v>
      </c>
      <c r="Y545">
        <v>46214</v>
      </c>
      <c r="Z545" t="str">
        <f t="shared" si="126"/>
        <v>Kab. Ciamis46214</v>
      </c>
      <c r="AB545">
        <v>17156</v>
      </c>
      <c r="AC545" t="str">
        <f t="shared" si="128"/>
        <v/>
      </c>
      <c r="AD545" t="str">
        <f t="shared" si="128"/>
        <v/>
      </c>
      <c r="AE545" t="str">
        <f t="shared" si="128"/>
        <v/>
      </c>
      <c r="AF545" t="str">
        <f t="shared" si="128"/>
        <v/>
      </c>
      <c r="AG545" t="str">
        <f t="shared" si="128"/>
        <v/>
      </c>
      <c r="AH545" t="str">
        <f t="shared" si="128"/>
        <v/>
      </c>
      <c r="AI545" t="str">
        <f t="shared" si="128"/>
        <v/>
      </c>
      <c r="AJ545" t="str">
        <f t="shared" si="128"/>
        <v/>
      </c>
      <c r="AK545" t="str">
        <f t="shared" si="128"/>
        <v/>
      </c>
      <c r="AL545" t="str">
        <f t="shared" si="128"/>
        <v/>
      </c>
      <c r="AM545" t="str">
        <f t="shared" si="128"/>
        <v/>
      </c>
      <c r="AN545" t="str">
        <f t="shared" si="128"/>
        <v/>
      </c>
      <c r="AO545" t="str">
        <f t="shared" si="128"/>
        <v/>
      </c>
      <c r="AP545" t="str">
        <f t="shared" si="128"/>
        <v/>
      </c>
      <c r="AQ545" t="str">
        <f t="shared" si="128"/>
        <v/>
      </c>
      <c r="AR545" t="str">
        <f t="shared" si="128"/>
        <v/>
      </c>
      <c r="AS545" t="str">
        <f t="shared" si="127"/>
        <v/>
      </c>
      <c r="AT545" t="str">
        <f t="shared" si="127"/>
        <v/>
      </c>
      <c r="AU545" t="str">
        <f t="shared" si="127"/>
        <v/>
      </c>
      <c r="AV545" t="str">
        <f t="shared" si="127"/>
        <v/>
      </c>
      <c r="AW545" t="str">
        <f t="shared" si="127"/>
        <v/>
      </c>
      <c r="AX545" t="str">
        <f t="shared" si="127"/>
        <v/>
      </c>
      <c r="AY545">
        <f t="shared" si="127"/>
        <v>17156</v>
      </c>
      <c r="AZ545" t="str">
        <f t="shared" si="127"/>
        <v/>
      </c>
      <c r="BA545" t="str">
        <f t="shared" si="127"/>
        <v/>
      </c>
      <c r="BB545" t="str">
        <f t="shared" si="127"/>
        <v/>
      </c>
      <c r="BC545" t="str">
        <f t="shared" si="127"/>
        <v/>
      </c>
      <c r="BD545" t="str">
        <f t="shared" si="127"/>
        <v/>
      </c>
      <c r="BE545" t="str">
        <f t="shared" si="127"/>
        <v/>
      </c>
      <c r="BF545" t="str">
        <f t="shared" si="127"/>
        <v/>
      </c>
      <c r="BG545" t="str">
        <f t="shared" si="127"/>
        <v/>
      </c>
      <c r="BH545" t="str">
        <f t="shared" si="124"/>
        <v/>
      </c>
      <c r="BI545" t="str">
        <f t="shared" si="124"/>
        <v/>
      </c>
      <c r="BJ545" t="str">
        <f t="shared" si="124"/>
        <v/>
      </c>
      <c r="BK545" t="str">
        <f t="shared" si="124"/>
        <v/>
      </c>
      <c r="BL545" t="str">
        <f t="shared" si="124"/>
        <v/>
      </c>
      <c r="BM545" t="str">
        <f t="shared" si="124"/>
        <v/>
      </c>
      <c r="BN545" t="str">
        <f t="shared" si="124"/>
        <v/>
      </c>
      <c r="BO545" t="str">
        <f t="shared" si="124"/>
        <v/>
      </c>
      <c r="BP545" t="str">
        <f t="shared" si="124"/>
        <v/>
      </c>
      <c r="BQ545" t="str">
        <f t="shared" si="124"/>
        <v/>
      </c>
      <c r="BU545" t="s">
        <v>40</v>
      </c>
      <c r="BV545" t="s">
        <v>41</v>
      </c>
      <c r="BW545">
        <v>40617</v>
      </c>
      <c r="BX545">
        <v>-6.8800907999999996</v>
      </c>
      <c r="BY545">
        <v>107.7251314</v>
      </c>
      <c r="BZ545">
        <v>28.734746584507356</v>
      </c>
    </row>
    <row r="546" spans="1:78" x14ac:dyDescent="0.25">
      <c r="A546" t="str">
        <f t="shared" si="125"/>
        <v>Kab. Bandung40618</v>
      </c>
      <c r="B546" s="20" t="s">
        <v>41</v>
      </c>
      <c r="C546">
        <v>40618</v>
      </c>
      <c r="D546" s="21">
        <v>21.325203748825739</v>
      </c>
      <c r="E546" s="21">
        <v>30.057603859606076</v>
      </c>
      <c r="F546" t="s">
        <v>42</v>
      </c>
      <c r="G546" t="s">
        <v>42</v>
      </c>
      <c r="H546" s="23">
        <v>975000</v>
      </c>
      <c r="I546" t="s">
        <v>42</v>
      </c>
      <c r="J546" s="22"/>
      <c r="K546" t="s">
        <v>40</v>
      </c>
      <c r="L546" s="20" t="s">
        <v>41</v>
      </c>
      <c r="M546">
        <v>40618</v>
      </c>
      <c r="N546" s="21">
        <v>157.3571060492765</v>
      </c>
      <c r="O546" s="21">
        <v>163.00257256941137</v>
      </c>
      <c r="P546" s="23">
        <v>975000</v>
      </c>
      <c r="Q546" s="23">
        <v>975000</v>
      </c>
      <c r="X546" s="20" t="s">
        <v>68</v>
      </c>
      <c r="Y546">
        <v>46216</v>
      </c>
      <c r="Z546" t="str">
        <f t="shared" si="126"/>
        <v>Kab. Ciamis46216</v>
      </c>
      <c r="AB546">
        <v>17157</v>
      </c>
      <c r="AC546" t="str">
        <f t="shared" si="128"/>
        <v/>
      </c>
      <c r="AD546" t="str">
        <f t="shared" si="128"/>
        <v/>
      </c>
      <c r="AE546" t="str">
        <f t="shared" si="128"/>
        <v/>
      </c>
      <c r="AF546" t="str">
        <f t="shared" si="128"/>
        <v/>
      </c>
      <c r="AG546" t="str">
        <f t="shared" si="128"/>
        <v/>
      </c>
      <c r="AH546" t="str">
        <f t="shared" si="128"/>
        <v/>
      </c>
      <c r="AI546" t="str">
        <f t="shared" si="128"/>
        <v/>
      </c>
      <c r="AJ546" t="str">
        <f t="shared" si="128"/>
        <v/>
      </c>
      <c r="AK546" t="str">
        <f t="shared" si="128"/>
        <v/>
      </c>
      <c r="AL546" t="str">
        <f t="shared" si="128"/>
        <v/>
      </c>
      <c r="AM546" t="str">
        <f t="shared" si="128"/>
        <v/>
      </c>
      <c r="AN546" t="str">
        <f t="shared" si="128"/>
        <v/>
      </c>
      <c r="AO546" t="str">
        <f t="shared" si="128"/>
        <v/>
      </c>
      <c r="AP546" t="str">
        <f t="shared" si="128"/>
        <v/>
      </c>
      <c r="AQ546" t="str">
        <f t="shared" si="128"/>
        <v/>
      </c>
      <c r="AR546" t="str">
        <f t="shared" si="128"/>
        <v/>
      </c>
      <c r="AS546" t="str">
        <f t="shared" si="127"/>
        <v/>
      </c>
      <c r="AT546" t="str">
        <f t="shared" si="127"/>
        <v/>
      </c>
      <c r="AU546" t="str">
        <f t="shared" si="127"/>
        <v/>
      </c>
      <c r="AV546" t="str">
        <f t="shared" si="127"/>
        <v/>
      </c>
      <c r="AW546" t="str">
        <f t="shared" si="127"/>
        <v/>
      </c>
      <c r="AX546" t="str">
        <f t="shared" si="127"/>
        <v/>
      </c>
      <c r="AY546">
        <f t="shared" si="127"/>
        <v>17157</v>
      </c>
      <c r="AZ546" t="str">
        <f t="shared" si="127"/>
        <v/>
      </c>
      <c r="BA546" t="str">
        <f t="shared" si="127"/>
        <v/>
      </c>
      <c r="BB546" t="str">
        <f t="shared" si="127"/>
        <v/>
      </c>
      <c r="BC546" t="str">
        <f t="shared" si="127"/>
        <v/>
      </c>
      <c r="BD546" t="str">
        <f t="shared" si="127"/>
        <v/>
      </c>
      <c r="BE546" t="str">
        <f t="shared" si="127"/>
        <v/>
      </c>
      <c r="BF546" t="str">
        <f t="shared" si="127"/>
        <v/>
      </c>
      <c r="BG546" t="str">
        <f t="shared" si="127"/>
        <v/>
      </c>
      <c r="BH546" t="str">
        <f t="shared" si="124"/>
        <v/>
      </c>
      <c r="BI546" t="str">
        <f t="shared" si="124"/>
        <v/>
      </c>
      <c r="BJ546" t="str">
        <f t="shared" si="124"/>
        <v/>
      </c>
      <c r="BK546" t="str">
        <f t="shared" si="124"/>
        <v/>
      </c>
      <c r="BL546" t="str">
        <f t="shared" si="124"/>
        <v/>
      </c>
      <c r="BM546" t="str">
        <f t="shared" si="124"/>
        <v/>
      </c>
      <c r="BN546" t="str">
        <f t="shared" si="124"/>
        <v/>
      </c>
      <c r="BO546" t="str">
        <f t="shared" si="124"/>
        <v/>
      </c>
      <c r="BP546" t="str">
        <f t="shared" si="124"/>
        <v/>
      </c>
      <c r="BQ546" t="str">
        <f t="shared" si="124"/>
        <v/>
      </c>
      <c r="BU546" t="s">
        <v>40</v>
      </c>
      <c r="BV546" t="s">
        <v>41</v>
      </c>
      <c r="BW546">
        <v>40618</v>
      </c>
      <c r="BX546">
        <v>-6.8463365999999999</v>
      </c>
      <c r="BY546">
        <v>107.73401320000001</v>
      </c>
      <c r="BZ546">
        <v>34.04315055564205</v>
      </c>
    </row>
    <row r="547" spans="1:78" x14ac:dyDescent="0.25">
      <c r="A547" t="str">
        <f t="shared" si="125"/>
        <v>Kab. Bandung40619</v>
      </c>
      <c r="B547" s="20" t="s">
        <v>41</v>
      </c>
      <c r="C547">
        <v>40619</v>
      </c>
      <c r="D547" s="21">
        <v>14.032523277308037</v>
      </c>
      <c r="E547" s="21">
        <v>22.825769780879792</v>
      </c>
      <c r="F547" t="s">
        <v>42</v>
      </c>
      <c r="G547" t="s">
        <v>42</v>
      </c>
      <c r="H547" s="23">
        <v>960000</v>
      </c>
      <c r="I547" t="s">
        <v>42</v>
      </c>
      <c r="J547" s="22"/>
      <c r="K547" t="s">
        <v>40</v>
      </c>
      <c r="L547" s="20" t="s">
        <v>41</v>
      </c>
      <c r="M547">
        <v>40619</v>
      </c>
      <c r="N547" s="21">
        <v>154.49203878679293</v>
      </c>
      <c r="O547" s="21">
        <v>161.9192681875887</v>
      </c>
      <c r="P547" s="23">
        <v>960000</v>
      </c>
      <c r="Q547" s="23">
        <v>960000</v>
      </c>
      <c r="X547" s="20" t="s">
        <v>74</v>
      </c>
      <c r="Y547">
        <v>45161</v>
      </c>
      <c r="Z547" t="str">
        <f t="shared" si="126"/>
        <v>Kab. Cirebon45161</v>
      </c>
      <c r="AB547">
        <v>17158</v>
      </c>
      <c r="AC547" t="str">
        <f t="shared" si="128"/>
        <v/>
      </c>
      <c r="AD547" t="str">
        <f t="shared" si="128"/>
        <v/>
      </c>
      <c r="AE547" t="str">
        <f t="shared" si="128"/>
        <v/>
      </c>
      <c r="AF547" t="str">
        <f t="shared" si="128"/>
        <v/>
      </c>
      <c r="AG547" t="str">
        <f t="shared" si="128"/>
        <v/>
      </c>
      <c r="AH547" t="str">
        <f t="shared" si="128"/>
        <v/>
      </c>
      <c r="AI547" t="str">
        <f t="shared" si="128"/>
        <v/>
      </c>
      <c r="AJ547" t="str">
        <f t="shared" si="128"/>
        <v/>
      </c>
      <c r="AK547" t="str">
        <f t="shared" si="128"/>
        <v/>
      </c>
      <c r="AL547" t="str">
        <f t="shared" si="128"/>
        <v/>
      </c>
      <c r="AM547" t="str">
        <f t="shared" si="128"/>
        <v/>
      </c>
      <c r="AN547" t="str">
        <f t="shared" si="128"/>
        <v/>
      </c>
      <c r="AO547" t="str">
        <f t="shared" si="128"/>
        <v/>
      </c>
      <c r="AP547" t="str">
        <f t="shared" si="128"/>
        <v/>
      </c>
      <c r="AQ547" t="str">
        <f t="shared" si="128"/>
        <v/>
      </c>
      <c r="AR547" t="str">
        <f t="shared" si="128"/>
        <v/>
      </c>
      <c r="AS547" t="str">
        <f t="shared" si="127"/>
        <v/>
      </c>
      <c r="AT547" t="str">
        <f t="shared" si="127"/>
        <v/>
      </c>
      <c r="AU547" t="str">
        <f t="shared" si="127"/>
        <v/>
      </c>
      <c r="AV547" t="str">
        <f t="shared" si="127"/>
        <v/>
      </c>
      <c r="AW547" t="str">
        <f t="shared" si="127"/>
        <v/>
      </c>
      <c r="AX547" t="str">
        <f t="shared" si="127"/>
        <v/>
      </c>
      <c r="AY547">
        <f t="shared" si="127"/>
        <v>17158</v>
      </c>
      <c r="AZ547" t="str">
        <f t="shared" si="127"/>
        <v/>
      </c>
      <c r="BA547" t="str">
        <f t="shared" si="127"/>
        <v/>
      </c>
      <c r="BB547" t="str">
        <f t="shared" si="127"/>
        <v/>
      </c>
      <c r="BC547" t="str">
        <f t="shared" si="127"/>
        <v/>
      </c>
      <c r="BD547" t="str">
        <f t="shared" si="127"/>
        <v/>
      </c>
      <c r="BE547" t="str">
        <f t="shared" si="127"/>
        <v/>
      </c>
      <c r="BF547" t="str">
        <f t="shared" si="127"/>
        <v/>
      </c>
      <c r="BG547" t="str">
        <f t="shared" si="127"/>
        <v/>
      </c>
      <c r="BH547" t="str">
        <f t="shared" si="124"/>
        <v/>
      </c>
      <c r="BI547" t="str">
        <f t="shared" si="124"/>
        <v/>
      </c>
      <c r="BJ547" t="str">
        <f t="shared" si="124"/>
        <v/>
      </c>
      <c r="BK547" t="str">
        <f t="shared" si="124"/>
        <v/>
      </c>
      <c r="BL547" t="str">
        <f t="shared" si="124"/>
        <v/>
      </c>
      <c r="BM547" t="str">
        <f t="shared" si="124"/>
        <v/>
      </c>
      <c r="BN547" t="str">
        <f t="shared" si="124"/>
        <v/>
      </c>
      <c r="BO547" t="str">
        <f t="shared" si="124"/>
        <v/>
      </c>
      <c r="BP547" t="str">
        <f t="shared" si="124"/>
        <v/>
      </c>
      <c r="BQ547" t="str">
        <f t="shared" si="124"/>
        <v/>
      </c>
      <c r="BU547" t="s">
        <v>40</v>
      </c>
      <c r="BV547" t="s">
        <v>41</v>
      </c>
      <c r="BW547">
        <v>40619</v>
      </c>
      <c r="BX547">
        <v>-6.8758473999999996</v>
      </c>
      <c r="BY547">
        <v>107.7014482</v>
      </c>
      <c r="BZ547">
        <v>26.908474533964828</v>
      </c>
    </row>
    <row r="548" spans="1:78" x14ac:dyDescent="0.25">
      <c r="A548" t="str">
        <f t="shared" si="125"/>
        <v>Kab. Bandung40621</v>
      </c>
      <c r="B548" s="20" t="s">
        <v>41</v>
      </c>
      <c r="C548">
        <v>40621</v>
      </c>
      <c r="D548" s="21">
        <v>17.699344781227101</v>
      </c>
      <c r="E548" s="21">
        <v>27.024637756658628</v>
      </c>
      <c r="F548" t="s">
        <v>42</v>
      </c>
      <c r="G548" t="s">
        <v>42</v>
      </c>
      <c r="H548" s="23">
        <v>1020000</v>
      </c>
      <c r="I548" t="s">
        <v>42</v>
      </c>
      <c r="J548" s="22"/>
      <c r="K548" t="s">
        <v>40</v>
      </c>
      <c r="L548" s="20" t="s">
        <v>41</v>
      </c>
      <c r="M548">
        <v>40621</v>
      </c>
      <c r="N548" s="21">
        <v>166.4723411495205</v>
      </c>
      <c r="O548" s="21">
        <v>175.03672104130189</v>
      </c>
      <c r="P548" s="23">
        <v>1020000</v>
      </c>
      <c r="Q548" s="23">
        <v>1020000</v>
      </c>
      <c r="X548" s="20" t="s">
        <v>67</v>
      </c>
      <c r="Y548">
        <v>43183</v>
      </c>
      <c r="Z548" t="str">
        <f t="shared" si="126"/>
        <v>Kab. Sukabumi43183</v>
      </c>
      <c r="AB548">
        <v>17211</v>
      </c>
      <c r="AC548" t="str">
        <f t="shared" si="128"/>
        <v/>
      </c>
      <c r="AD548" t="str">
        <f t="shared" si="128"/>
        <v/>
      </c>
      <c r="AE548" t="str">
        <f t="shared" si="128"/>
        <v/>
      </c>
      <c r="AF548" t="str">
        <f t="shared" si="128"/>
        <v/>
      </c>
      <c r="AG548" t="str">
        <f t="shared" si="128"/>
        <v/>
      </c>
      <c r="AH548" t="str">
        <f t="shared" si="128"/>
        <v/>
      </c>
      <c r="AI548" t="str">
        <f t="shared" si="128"/>
        <v/>
      </c>
      <c r="AJ548" t="str">
        <f t="shared" si="128"/>
        <v/>
      </c>
      <c r="AK548" t="str">
        <f t="shared" si="128"/>
        <v/>
      </c>
      <c r="AL548" t="str">
        <f t="shared" si="128"/>
        <v/>
      </c>
      <c r="AM548" t="str">
        <f t="shared" si="128"/>
        <v/>
      </c>
      <c r="AN548" t="str">
        <f t="shared" si="128"/>
        <v/>
      </c>
      <c r="AO548" t="str">
        <f t="shared" si="128"/>
        <v/>
      </c>
      <c r="AP548" t="str">
        <f t="shared" si="128"/>
        <v/>
      </c>
      <c r="AQ548" t="str">
        <f t="shared" si="128"/>
        <v/>
      </c>
      <c r="AR548" t="str">
        <f t="shared" si="128"/>
        <v/>
      </c>
      <c r="AS548" t="str">
        <f t="shared" si="127"/>
        <v/>
      </c>
      <c r="AT548">
        <f t="shared" si="127"/>
        <v>17211</v>
      </c>
      <c r="AU548" t="str">
        <f t="shared" si="127"/>
        <v/>
      </c>
      <c r="AV548" t="str">
        <f t="shared" si="127"/>
        <v/>
      </c>
      <c r="AW548" t="str">
        <f t="shared" si="127"/>
        <v/>
      </c>
      <c r="AX548" t="str">
        <f t="shared" si="127"/>
        <v/>
      </c>
      <c r="AY548" t="str">
        <f t="shared" si="127"/>
        <v/>
      </c>
      <c r="AZ548" t="str">
        <f t="shared" si="127"/>
        <v/>
      </c>
      <c r="BA548" t="str">
        <f t="shared" si="127"/>
        <v/>
      </c>
      <c r="BB548" t="str">
        <f t="shared" si="127"/>
        <v/>
      </c>
      <c r="BC548" t="str">
        <f t="shared" si="127"/>
        <v/>
      </c>
      <c r="BD548" t="str">
        <f t="shared" si="127"/>
        <v/>
      </c>
      <c r="BE548" t="str">
        <f t="shared" si="127"/>
        <v/>
      </c>
      <c r="BF548" t="str">
        <f t="shared" si="127"/>
        <v/>
      </c>
      <c r="BG548" t="str">
        <f t="shared" si="127"/>
        <v/>
      </c>
      <c r="BH548" t="str">
        <f t="shared" si="124"/>
        <v/>
      </c>
      <c r="BI548" t="str">
        <f t="shared" si="124"/>
        <v/>
      </c>
      <c r="BJ548" t="str">
        <f t="shared" si="124"/>
        <v/>
      </c>
      <c r="BK548" t="str">
        <f t="shared" si="124"/>
        <v/>
      </c>
      <c r="BL548" t="str">
        <f t="shared" si="124"/>
        <v/>
      </c>
      <c r="BM548" t="str">
        <f t="shared" si="124"/>
        <v/>
      </c>
      <c r="BN548" t="str">
        <f t="shared" si="124"/>
        <v/>
      </c>
      <c r="BO548" t="str">
        <f t="shared" si="124"/>
        <v/>
      </c>
      <c r="BP548" t="str">
        <f t="shared" si="124"/>
        <v/>
      </c>
      <c r="BQ548" t="str">
        <f t="shared" si="124"/>
        <v/>
      </c>
      <c r="BU548" t="s">
        <v>40</v>
      </c>
      <c r="BV548" t="s">
        <v>41</v>
      </c>
      <c r="BW548">
        <v>40621</v>
      </c>
      <c r="BX548">
        <v>-6.9412979999999997</v>
      </c>
      <c r="BY548">
        <v>107.7491555</v>
      </c>
      <c r="BZ548">
        <v>25.570432664144654</v>
      </c>
    </row>
    <row r="549" spans="1:78" x14ac:dyDescent="0.25">
      <c r="A549" t="str">
        <f t="shared" si="125"/>
        <v>Kab. Bandung40622</v>
      </c>
      <c r="B549" s="20" t="s">
        <v>41</v>
      </c>
      <c r="C549">
        <v>40622</v>
      </c>
      <c r="D549" s="21">
        <v>17.622857157356549</v>
      </c>
      <c r="E549" s="21">
        <v>27.039529414872234</v>
      </c>
      <c r="F549" t="s">
        <v>42</v>
      </c>
      <c r="G549" t="s">
        <v>42</v>
      </c>
      <c r="H549" s="23">
        <v>1015000</v>
      </c>
      <c r="I549" t="s">
        <v>42</v>
      </c>
      <c r="J549" s="22"/>
      <c r="K549" t="s">
        <v>40</v>
      </c>
      <c r="L549" s="20" t="s">
        <v>41</v>
      </c>
      <c r="M549">
        <v>40622</v>
      </c>
      <c r="N549" s="21">
        <v>165.99310531261119</v>
      </c>
      <c r="O549" s="21">
        <v>174.38693172300225</v>
      </c>
      <c r="P549" s="23">
        <v>1015000</v>
      </c>
      <c r="Q549" s="23">
        <v>1015000</v>
      </c>
      <c r="X549" s="20" t="s">
        <v>67</v>
      </c>
      <c r="Y549">
        <v>43181</v>
      </c>
      <c r="Z549" t="str">
        <f t="shared" si="126"/>
        <v>Kab. Sukabumi43181</v>
      </c>
      <c r="AB549">
        <v>17212</v>
      </c>
      <c r="AC549" t="str">
        <f t="shared" si="128"/>
        <v/>
      </c>
      <c r="AD549" t="str">
        <f t="shared" si="128"/>
        <v/>
      </c>
      <c r="AE549" t="str">
        <f t="shared" si="128"/>
        <v/>
      </c>
      <c r="AF549" t="str">
        <f t="shared" si="128"/>
        <v/>
      </c>
      <c r="AG549" t="str">
        <f t="shared" si="128"/>
        <v/>
      </c>
      <c r="AH549" t="str">
        <f t="shared" si="128"/>
        <v/>
      </c>
      <c r="AI549" t="str">
        <f t="shared" si="128"/>
        <v/>
      </c>
      <c r="AJ549" t="str">
        <f t="shared" si="128"/>
        <v/>
      </c>
      <c r="AK549" t="str">
        <f t="shared" si="128"/>
        <v/>
      </c>
      <c r="AL549" t="str">
        <f t="shared" si="128"/>
        <v/>
      </c>
      <c r="AM549" t="str">
        <f t="shared" si="128"/>
        <v/>
      </c>
      <c r="AN549" t="str">
        <f t="shared" si="128"/>
        <v/>
      </c>
      <c r="AO549" t="str">
        <f t="shared" si="128"/>
        <v/>
      </c>
      <c r="AP549" t="str">
        <f t="shared" si="128"/>
        <v/>
      </c>
      <c r="AQ549" t="str">
        <f t="shared" si="128"/>
        <v/>
      </c>
      <c r="AR549" t="str">
        <f t="shared" si="128"/>
        <v/>
      </c>
      <c r="AS549" t="str">
        <f t="shared" si="127"/>
        <v/>
      </c>
      <c r="AT549">
        <f t="shared" si="127"/>
        <v>17212</v>
      </c>
      <c r="AU549" t="str">
        <f t="shared" si="127"/>
        <v/>
      </c>
      <c r="AV549" t="str">
        <f t="shared" si="127"/>
        <v/>
      </c>
      <c r="AW549" t="str">
        <f t="shared" si="127"/>
        <v/>
      </c>
      <c r="AX549" t="str">
        <f t="shared" si="127"/>
        <v/>
      </c>
      <c r="AY549" t="str">
        <f t="shared" si="127"/>
        <v/>
      </c>
      <c r="AZ549" t="str">
        <f t="shared" si="127"/>
        <v/>
      </c>
      <c r="BA549" t="str">
        <f t="shared" si="127"/>
        <v/>
      </c>
      <c r="BB549" t="str">
        <f t="shared" si="127"/>
        <v/>
      </c>
      <c r="BC549" t="str">
        <f t="shared" si="127"/>
        <v/>
      </c>
      <c r="BD549" t="str">
        <f t="shared" si="127"/>
        <v/>
      </c>
      <c r="BE549" t="str">
        <f t="shared" si="127"/>
        <v/>
      </c>
      <c r="BF549" t="str">
        <f t="shared" si="127"/>
        <v/>
      </c>
      <c r="BG549" t="str">
        <f t="shared" si="127"/>
        <v/>
      </c>
      <c r="BH549" t="str">
        <f t="shared" si="124"/>
        <v/>
      </c>
      <c r="BI549" t="str">
        <f t="shared" si="124"/>
        <v/>
      </c>
      <c r="BJ549" t="str">
        <f t="shared" si="124"/>
        <v/>
      </c>
      <c r="BK549" t="str">
        <f t="shared" si="124"/>
        <v/>
      </c>
      <c r="BL549" t="str">
        <f t="shared" si="124"/>
        <v/>
      </c>
      <c r="BM549" t="str">
        <f t="shared" ref="BM549:BQ549" si="129">IFERROR(IF(MATCH(BM$11&amp;$AB549,$Z$12:$Z$1468,0)&gt;0,$AB549,""),"")</f>
        <v/>
      </c>
      <c r="BN549" t="str">
        <f t="shared" si="129"/>
        <v/>
      </c>
      <c r="BO549" t="str">
        <f t="shared" si="129"/>
        <v/>
      </c>
      <c r="BP549" t="str">
        <f t="shared" si="129"/>
        <v/>
      </c>
      <c r="BQ549" t="str">
        <f t="shared" si="129"/>
        <v/>
      </c>
      <c r="BU549" t="s">
        <v>40</v>
      </c>
      <c r="BV549" t="s">
        <v>41</v>
      </c>
      <c r="BW549">
        <v>40622</v>
      </c>
      <c r="BX549">
        <v>-6.9357771000000001</v>
      </c>
      <c r="BY549">
        <v>107.74881670000001</v>
      </c>
      <c r="BZ549">
        <v>25.946375832553517</v>
      </c>
    </row>
    <row r="550" spans="1:78" x14ac:dyDescent="0.25">
      <c r="A550" t="str">
        <f t="shared" si="125"/>
        <v>Kab. Bandung40623</v>
      </c>
      <c r="B550" s="20" t="s">
        <v>41</v>
      </c>
      <c r="C550">
        <v>40623</v>
      </c>
      <c r="D550" s="21">
        <v>15.908392333536792</v>
      </c>
      <c r="E550" s="21">
        <v>25.305260901835723</v>
      </c>
      <c r="F550" t="s">
        <v>42</v>
      </c>
      <c r="G550" t="s">
        <v>42</v>
      </c>
      <c r="H550" s="23">
        <v>1010000</v>
      </c>
      <c r="I550" t="s">
        <v>42</v>
      </c>
      <c r="J550" s="22"/>
      <c r="K550" t="s">
        <v>40</v>
      </c>
      <c r="L550" s="20" t="s">
        <v>41</v>
      </c>
      <c r="M550">
        <v>40623</v>
      </c>
      <c r="N550" s="21">
        <v>164.60745203160525</v>
      </c>
      <c r="O550" s="21">
        <v>173.28586995968786</v>
      </c>
      <c r="P550" s="23">
        <v>1010000</v>
      </c>
      <c r="Q550" s="23">
        <v>1010000</v>
      </c>
      <c r="X550" s="20" t="s">
        <v>67</v>
      </c>
      <c r="Y550">
        <v>43155</v>
      </c>
      <c r="Z550" t="str">
        <f t="shared" si="126"/>
        <v>Kab. Sukabumi43155</v>
      </c>
      <c r="AB550">
        <v>17213</v>
      </c>
      <c r="AC550" t="str">
        <f t="shared" si="128"/>
        <v/>
      </c>
      <c r="AD550" t="str">
        <f t="shared" si="128"/>
        <v/>
      </c>
      <c r="AE550" t="str">
        <f t="shared" si="128"/>
        <v/>
      </c>
      <c r="AF550" t="str">
        <f t="shared" si="128"/>
        <v/>
      </c>
      <c r="AG550" t="str">
        <f t="shared" si="128"/>
        <v/>
      </c>
      <c r="AH550" t="str">
        <f t="shared" si="128"/>
        <v/>
      </c>
      <c r="AI550" t="str">
        <f t="shared" si="128"/>
        <v/>
      </c>
      <c r="AJ550" t="str">
        <f t="shared" si="128"/>
        <v/>
      </c>
      <c r="AK550" t="str">
        <f t="shared" si="128"/>
        <v/>
      </c>
      <c r="AL550" t="str">
        <f t="shared" si="128"/>
        <v/>
      </c>
      <c r="AM550" t="str">
        <f t="shared" si="128"/>
        <v/>
      </c>
      <c r="AN550" t="str">
        <f t="shared" si="128"/>
        <v/>
      </c>
      <c r="AO550" t="str">
        <f t="shared" si="128"/>
        <v/>
      </c>
      <c r="AP550" t="str">
        <f t="shared" si="128"/>
        <v/>
      </c>
      <c r="AQ550" t="str">
        <f t="shared" si="128"/>
        <v/>
      </c>
      <c r="AR550" t="str">
        <f t="shared" si="128"/>
        <v/>
      </c>
      <c r="AS550" t="str">
        <f t="shared" si="127"/>
        <v/>
      </c>
      <c r="AT550">
        <f t="shared" si="127"/>
        <v>17213</v>
      </c>
      <c r="AU550" t="str">
        <f t="shared" si="127"/>
        <v/>
      </c>
      <c r="AV550" t="str">
        <f t="shared" si="127"/>
        <v/>
      </c>
      <c r="AW550" t="str">
        <f t="shared" si="127"/>
        <v/>
      </c>
      <c r="AX550" t="str">
        <f t="shared" si="127"/>
        <v/>
      </c>
      <c r="AY550" t="str">
        <f t="shared" si="127"/>
        <v/>
      </c>
      <c r="AZ550" t="str">
        <f t="shared" si="127"/>
        <v/>
      </c>
      <c r="BA550" t="str">
        <f t="shared" si="127"/>
        <v/>
      </c>
      <c r="BB550" t="str">
        <f t="shared" si="127"/>
        <v/>
      </c>
      <c r="BC550" t="str">
        <f t="shared" si="127"/>
        <v/>
      </c>
      <c r="BD550" t="str">
        <f t="shared" si="127"/>
        <v/>
      </c>
      <c r="BE550" t="str">
        <f t="shared" si="127"/>
        <v/>
      </c>
      <c r="BF550" t="str">
        <f t="shared" si="127"/>
        <v/>
      </c>
      <c r="BG550" t="str">
        <f t="shared" si="127"/>
        <v/>
      </c>
      <c r="BH550" t="str">
        <f t="shared" ref="BH550:BQ575" si="130">IFERROR(IF(MATCH(BH$11&amp;$AB550,$Z$12:$Z$1468,0)&gt;0,$AB550,""),"")</f>
        <v/>
      </c>
      <c r="BI550" t="str">
        <f t="shared" si="130"/>
        <v/>
      </c>
      <c r="BJ550" t="str">
        <f t="shared" si="130"/>
        <v/>
      </c>
      <c r="BK550" t="str">
        <f t="shared" si="130"/>
        <v/>
      </c>
      <c r="BL550" t="str">
        <f t="shared" si="130"/>
        <v/>
      </c>
      <c r="BM550" t="str">
        <f t="shared" si="130"/>
        <v/>
      </c>
      <c r="BN550" t="str">
        <f t="shared" si="130"/>
        <v/>
      </c>
      <c r="BO550" t="str">
        <f t="shared" si="130"/>
        <v/>
      </c>
      <c r="BP550" t="str">
        <f t="shared" si="130"/>
        <v/>
      </c>
      <c r="BQ550" t="str">
        <f t="shared" si="130"/>
        <v/>
      </c>
      <c r="BU550" t="s">
        <v>40</v>
      </c>
      <c r="BV550" t="s">
        <v>41</v>
      </c>
      <c r="BW550">
        <v>40623</v>
      </c>
      <c r="BX550">
        <v>-6.9374612999999998</v>
      </c>
      <c r="BY550">
        <v>107.7384541</v>
      </c>
      <c r="BZ550">
        <v>24.310882001231192</v>
      </c>
    </row>
    <row r="551" spans="1:78" x14ac:dyDescent="0.25">
      <c r="A551" t="str">
        <f t="shared" si="125"/>
        <v>Kab. Bandung40624</v>
      </c>
      <c r="B551" s="20" t="s">
        <v>41</v>
      </c>
      <c r="C551">
        <v>40624</v>
      </c>
      <c r="D551" s="21">
        <v>14.681564536116639</v>
      </c>
      <c r="E551" s="21">
        <v>24.101175465239713</v>
      </c>
      <c r="F551" t="s">
        <v>42</v>
      </c>
      <c r="G551" t="s">
        <v>42</v>
      </c>
      <c r="H551" s="23">
        <v>1005000</v>
      </c>
      <c r="I551" t="s">
        <v>42</v>
      </c>
      <c r="J551" s="22"/>
      <c r="K551" t="s">
        <v>40</v>
      </c>
      <c r="L551" s="20" t="s">
        <v>41</v>
      </c>
      <c r="M551">
        <v>40624</v>
      </c>
      <c r="N551" s="21">
        <v>163.4477525650824</v>
      </c>
      <c r="O551" s="21">
        <v>172.26014672675154</v>
      </c>
      <c r="P551" s="23">
        <v>1005000</v>
      </c>
      <c r="Q551" s="23">
        <v>1005000</v>
      </c>
      <c r="X551" s="20" t="s">
        <v>61</v>
      </c>
      <c r="Y551">
        <v>46197</v>
      </c>
      <c r="Z551" t="str">
        <f t="shared" si="126"/>
        <v>Kab. Tasikmalaya46197</v>
      </c>
      <c r="AB551">
        <v>17214</v>
      </c>
      <c r="AC551" t="str">
        <f t="shared" si="128"/>
        <v/>
      </c>
      <c r="AD551" t="str">
        <f t="shared" si="128"/>
        <v/>
      </c>
      <c r="AE551" t="str">
        <f t="shared" si="128"/>
        <v/>
      </c>
      <c r="AF551" t="str">
        <f t="shared" si="128"/>
        <v/>
      </c>
      <c r="AG551" t="str">
        <f t="shared" si="128"/>
        <v/>
      </c>
      <c r="AH551" t="str">
        <f t="shared" si="128"/>
        <v/>
      </c>
      <c r="AI551" t="str">
        <f t="shared" si="128"/>
        <v/>
      </c>
      <c r="AJ551" t="str">
        <f t="shared" si="128"/>
        <v/>
      </c>
      <c r="AK551" t="str">
        <f t="shared" si="128"/>
        <v/>
      </c>
      <c r="AL551" t="str">
        <f t="shared" si="128"/>
        <v/>
      </c>
      <c r="AM551" t="str">
        <f t="shared" si="128"/>
        <v/>
      </c>
      <c r="AN551" t="str">
        <f t="shared" si="128"/>
        <v/>
      </c>
      <c r="AO551" t="str">
        <f t="shared" si="128"/>
        <v/>
      </c>
      <c r="AP551" t="str">
        <f t="shared" si="128"/>
        <v/>
      </c>
      <c r="AQ551" t="str">
        <f t="shared" si="128"/>
        <v/>
      </c>
      <c r="AR551" t="str">
        <f t="shared" si="128"/>
        <v/>
      </c>
      <c r="AS551" t="str">
        <f t="shared" si="127"/>
        <v/>
      </c>
      <c r="AT551">
        <f t="shared" si="127"/>
        <v>17214</v>
      </c>
      <c r="AU551" t="str">
        <f t="shared" si="127"/>
        <v/>
      </c>
      <c r="AV551" t="str">
        <f t="shared" si="127"/>
        <v/>
      </c>
      <c r="AW551" t="str">
        <f t="shared" si="127"/>
        <v/>
      </c>
      <c r="AX551" t="str">
        <f t="shared" si="127"/>
        <v/>
      </c>
      <c r="AY551" t="str">
        <f t="shared" si="127"/>
        <v/>
      </c>
      <c r="AZ551" t="str">
        <f t="shared" si="127"/>
        <v/>
      </c>
      <c r="BA551" t="str">
        <f t="shared" si="127"/>
        <v/>
      </c>
      <c r="BB551" t="str">
        <f t="shared" si="127"/>
        <v/>
      </c>
      <c r="BC551" t="str">
        <f t="shared" si="127"/>
        <v/>
      </c>
      <c r="BD551" t="str">
        <f t="shared" si="127"/>
        <v/>
      </c>
      <c r="BE551" t="str">
        <f t="shared" si="127"/>
        <v/>
      </c>
      <c r="BF551" t="str">
        <f t="shared" si="127"/>
        <v/>
      </c>
      <c r="BG551" t="str">
        <f t="shared" si="127"/>
        <v/>
      </c>
      <c r="BH551" t="str">
        <f t="shared" si="130"/>
        <v/>
      </c>
      <c r="BI551" t="str">
        <f t="shared" si="130"/>
        <v/>
      </c>
      <c r="BJ551" t="str">
        <f t="shared" si="130"/>
        <v/>
      </c>
      <c r="BK551" t="str">
        <f t="shared" si="130"/>
        <v/>
      </c>
      <c r="BL551" t="str">
        <f t="shared" si="130"/>
        <v/>
      </c>
      <c r="BM551" t="str">
        <f t="shared" si="130"/>
        <v/>
      </c>
      <c r="BN551" t="str">
        <f t="shared" si="130"/>
        <v/>
      </c>
      <c r="BO551" t="str">
        <f t="shared" si="130"/>
        <v/>
      </c>
      <c r="BP551" t="str">
        <f t="shared" si="130"/>
        <v/>
      </c>
      <c r="BQ551" t="str">
        <f t="shared" si="130"/>
        <v/>
      </c>
      <c r="BU551" t="s">
        <v>40</v>
      </c>
      <c r="BV551" t="s">
        <v>41</v>
      </c>
      <c r="BW551">
        <v>40624</v>
      </c>
      <c r="BX551">
        <v>-6.9364583</v>
      </c>
      <c r="BY551">
        <v>107.7310526</v>
      </c>
      <c r="BZ551">
        <v>23.342943128811839</v>
      </c>
    </row>
    <row r="552" spans="1:78" x14ac:dyDescent="0.25">
      <c r="A552" t="str">
        <f t="shared" si="125"/>
        <v>Kab. Bandung40625</v>
      </c>
      <c r="B552" s="20" t="s">
        <v>41</v>
      </c>
      <c r="C552">
        <v>40625</v>
      </c>
      <c r="D552" s="21">
        <v>15.942406239245212</v>
      </c>
      <c r="E552" s="21">
        <v>25.5623456992525</v>
      </c>
      <c r="F552" t="s">
        <v>42</v>
      </c>
      <c r="G552" t="s">
        <v>42</v>
      </c>
      <c r="H552" s="23">
        <v>1000000</v>
      </c>
      <c r="I552" t="s">
        <v>42</v>
      </c>
      <c r="J552" s="22"/>
      <c r="K552" t="s">
        <v>40</v>
      </c>
      <c r="L552" s="20" t="s">
        <v>41</v>
      </c>
      <c r="M552">
        <v>40625</v>
      </c>
      <c r="N552" s="21">
        <v>162.20490511478522</v>
      </c>
      <c r="O552" s="21">
        <v>170.10536207326652</v>
      </c>
      <c r="P552" s="23">
        <v>1000000</v>
      </c>
      <c r="Q552" s="23">
        <v>1000000</v>
      </c>
      <c r="X552" s="20" t="s">
        <v>61</v>
      </c>
      <c r="Y552">
        <v>46418</v>
      </c>
      <c r="Z552" t="str">
        <f t="shared" si="126"/>
        <v>Kab. Tasikmalaya46418</v>
      </c>
      <c r="AB552">
        <v>17215</v>
      </c>
      <c r="AC552" t="str">
        <f t="shared" si="128"/>
        <v/>
      </c>
      <c r="AD552" t="str">
        <f t="shared" si="128"/>
        <v/>
      </c>
      <c r="AE552" t="str">
        <f t="shared" si="128"/>
        <v/>
      </c>
      <c r="AF552" t="str">
        <f t="shared" si="128"/>
        <v/>
      </c>
      <c r="AG552" t="str">
        <f t="shared" si="128"/>
        <v/>
      </c>
      <c r="AH552" t="str">
        <f t="shared" si="128"/>
        <v/>
      </c>
      <c r="AI552" t="str">
        <f t="shared" si="128"/>
        <v/>
      </c>
      <c r="AJ552" t="str">
        <f t="shared" si="128"/>
        <v/>
      </c>
      <c r="AK552" t="str">
        <f t="shared" si="128"/>
        <v/>
      </c>
      <c r="AL552" t="str">
        <f t="shared" si="128"/>
        <v/>
      </c>
      <c r="AM552" t="str">
        <f t="shared" si="128"/>
        <v/>
      </c>
      <c r="AN552" t="str">
        <f t="shared" si="128"/>
        <v/>
      </c>
      <c r="AO552" t="str">
        <f t="shared" si="128"/>
        <v/>
      </c>
      <c r="AP552" t="str">
        <f t="shared" si="128"/>
        <v/>
      </c>
      <c r="AQ552" t="str">
        <f t="shared" si="128"/>
        <v/>
      </c>
      <c r="AR552" t="str">
        <f t="shared" si="128"/>
        <v/>
      </c>
      <c r="AS552" t="str">
        <f t="shared" si="127"/>
        <v/>
      </c>
      <c r="AT552">
        <f t="shared" si="127"/>
        <v>17215</v>
      </c>
      <c r="AU552" t="str">
        <f t="shared" si="127"/>
        <v/>
      </c>
      <c r="AV552" t="str">
        <f t="shared" si="127"/>
        <v/>
      </c>
      <c r="AW552" t="str">
        <f t="shared" si="127"/>
        <v/>
      </c>
      <c r="AX552" t="str">
        <f t="shared" si="127"/>
        <v/>
      </c>
      <c r="AY552" t="str">
        <f t="shared" si="127"/>
        <v/>
      </c>
      <c r="AZ552" t="str">
        <f t="shared" si="127"/>
        <v/>
      </c>
      <c r="BA552" t="str">
        <f t="shared" si="127"/>
        <v/>
      </c>
      <c r="BB552" t="str">
        <f t="shared" si="127"/>
        <v/>
      </c>
      <c r="BC552" t="str">
        <f t="shared" si="127"/>
        <v/>
      </c>
      <c r="BD552" t="str">
        <f t="shared" si="127"/>
        <v/>
      </c>
      <c r="BE552" t="str">
        <f t="shared" si="127"/>
        <v/>
      </c>
      <c r="BF552" t="str">
        <f t="shared" si="127"/>
        <v/>
      </c>
      <c r="BG552" t="str">
        <f t="shared" si="127"/>
        <v/>
      </c>
      <c r="BH552" t="str">
        <f t="shared" si="130"/>
        <v/>
      </c>
      <c r="BI552" t="str">
        <f t="shared" si="130"/>
        <v/>
      </c>
      <c r="BJ552" t="str">
        <f t="shared" si="130"/>
        <v/>
      </c>
      <c r="BK552" t="str">
        <f t="shared" si="130"/>
        <v/>
      </c>
      <c r="BL552" t="str">
        <f t="shared" si="130"/>
        <v/>
      </c>
      <c r="BM552" t="str">
        <f t="shared" si="130"/>
        <v/>
      </c>
      <c r="BN552" t="str">
        <f t="shared" si="130"/>
        <v/>
      </c>
      <c r="BO552" t="str">
        <f t="shared" si="130"/>
        <v/>
      </c>
      <c r="BP552" t="str">
        <f t="shared" si="130"/>
        <v/>
      </c>
      <c r="BQ552" t="str">
        <f t="shared" si="130"/>
        <v/>
      </c>
      <c r="BU552" t="s">
        <v>40</v>
      </c>
      <c r="BV552" t="s">
        <v>41</v>
      </c>
      <c r="BW552">
        <v>40625</v>
      </c>
      <c r="BX552">
        <v>-6.9118446999999996</v>
      </c>
      <c r="BY552">
        <v>107.7354935</v>
      </c>
      <c r="BZ552">
        <v>26.308079259335315</v>
      </c>
    </row>
    <row r="553" spans="1:78" x14ac:dyDescent="0.25">
      <c r="A553" t="str">
        <f t="shared" si="125"/>
        <v>Kab. Bandung40626</v>
      </c>
      <c r="B553" s="20" t="s">
        <v>41</v>
      </c>
      <c r="C553">
        <v>40626</v>
      </c>
      <c r="D553" s="21">
        <v>12.886360213009528</v>
      </c>
      <c r="E553" s="21">
        <v>21.229096037565895</v>
      </c>
      <c r="F553" t="s">
        <v>42</v>
      </c>
      <c r="G553" t="s">
        <v>42</v>
      </c>
      <c r="H553" s="23">
        <v>1005000</v>
      </c>
      <c r="I553" t="s">
        <v>42</v>
      </c>
      <c r="J553" s="22"/>
      <c r="K553" t="s">
        <v>40</v>
      </c>
      <c r="L553" s="20" t="s">
        <v>41</v>
      </c>
      <c r="M553">
        <v>40626</v>
      </c>
      <c r="N553" s="21">
        <v>163.45490879498985</v>
      </c>
      <c r="O553" s="21">
        <v>173.68369083434956</v>
      </c>
      <c r="P553" s="23">
        <v>1005000</v>
      </c>
      <c r="Q553" s="23">
        <v>1005000</v>
      </c>
      <c r="X553" s="20" t="s">
        <v>68</v>
      </c>
      <c r="Y553">
        <v>46217</v>
      </c>
      <c r="Z553" t="str">
        <f t="shared" si="126"/>
        <v>Kab. Ciamis46217</v>
      </c>
      <c r="AB553">
        <v>17216</v>
      </c>
      <c r="AC553" t="str">
        <f t="shared" si="128"/>
        <v/>
      </c>
      <c r="AD553" t="str">
        <f t="shared" si="128"/>
        <v/>
      </c>
      <c r="AE553" t="str">
        <f t="shared" si="128"/>
        <v/>
      </c>
      <c r="AF553" t="str">
        <f t="shared" si="128"/>
        <v/>
      </c>
      <c r="AG553" t="str">
        <f t="shared" si="128"/>
        <v/>
      </c>
      <c r="AH553" t="str">
        <f t="shared" si="128"/>
        <v/>
      </c>
      <c r="AI553" t="str">
        <f t="shared" si="128"/>
        <v/>
      </c>
      <c r="AJ553" t="str">
        <f t="shared" si="128"/>
        <v/>
      </c>
      <c r="AK553" t="str">
        <f t="shared" si="128"/>
        <v/>
      </c>
      <c r="AL553" t="str">
        <f t="shared" si="128"/>
        <v/>
      </c>
      <c r="AM553" t="str">
        <f t="shared" si="128"/>
        <v/>
      </c>
      <c r="AN553" t="str">
        <f t="shared" si="128"/>
        <v/>
      </c>
      <c r="AO553" t="str">
        <f t="shared" si="128"/>
        <v/>
      </c>
      <c r="AP553" t="str">
        <f t="shared" si="128"/>
        <v/>
      </c>
      <c r="AQ553" t="str">
        <f t="shared" si="128"/>
        <v/>
      </c>
      <c r="AR553" t="str">
        <f t="shared" ref="AR553:BG568" si="131">IFERROR(IF(MATCH(AR$11&amp;$AB553,$Z$12:$Z$1468,0)&gt;0,$AB553,""),"")</f>
        <v/>
      </c>
      <c r="AS553" t="str">
        <f t="shared" si="131"/>
        <v/>
      </c>
      <c r="AT553">
        <f t="shared" si="131"/>
        <v>17216</v>
      </c>
      <c r="AU553" t="str">
        <f t="shared" si="131"/>
        <v/>
      </c>
      <c r="AV553" t="str">
        <f t="shared" si="131"/>
        <v/>
      </c>
      <c r="AW553" t="str">
        <f t="shared" si="131"/>
        <v/>
      </c>
      <c r="AX553" t="str">
        <f t="shared" si="131"/>
        <v/>
      </c>
      <c r="AY553" t="str">
        <f t="shared" si="131"/>
        <v/>
      </c>
      <c r="AZ553" t="str">
        <f t="shared" si="131"/>
        <v/>
      </c>
      <c r="BA553" t="str">
        <f t="shared" si="131"/>
        <v/>
      </c>
      <c r="BB553" t="str">
        <f t="shared" si="131"/>
        <v/>
      </c>
      <c r="BC553" t="str">
        <f t="shared" si="131"/>
        <v/>
      </c>
      <c r="BD553" t="str">
        <f t="shared" si="131"/>
        <v/>
      </c>
      <c r="BE553" t="str">
        <f t="shared" si="131"/>
        <v/>
      </c>
      <c r="BF553" t="str">
        <f t="shared" si="131"/>
        <v/>
      </c>
      <c r="BG553" t="str">
        <f t="shared" si="131"/>
        <v/>
      </c>
      <c r="BH553" t="str">
        <f t="shared" si="130"/>
        <v/>
      </c>
      <c r="BI553" t="str">
        <f t="shared" si="130"/>
        <v/>
      </c>
      <c r="BJ553" t="str">
        <f t="shared" si="130"/>
        <v/>
      </c>
      <c r="BK553" t="str">
        <f t="shared" si="130"/>
        <v/>
      </c>
      <c r="BL553" t="str">
        <f t="shared" si="130"/>
        <v/>
      </c>
      <c r="BM553" t="str">
        <f t="shared" si="130"/>
        <v/>
      </c>
      <c r="BN553" t="str">
        <f t="shared" si="130"/>
        <v/>
      </c>
      <c r="BO553" t="str">
        <f t="shared" si="130"/>
        <v/>
      </c>
      <c r="BP553" t="str">
        <f t="shared" si="130"/>
        <v/>
      </c>
      <c r="BQ553" t="str">
        <f t="shared" si="130"/>
        <v/>
      </c>
      <c r="BU553" t="s">
        <v>40</v>
      </c>
      <c r="BV553" t="s">
        <v>41</v>
      </c>
      <c r="BW553">
        <v>40626</v>
      </c>
      <c r="BX553">
        <v>-6.9680321000000003</v>
      </c>
      <c r="BY553">
        <v>107.7132895</v>
      </c>
      <c r="BZ553">
        <v>18.312734761328947</v>
      </c>
    </row>
    <row r="554" spans="1:78" x14ac:dyDescent="0.25">
      <c r="A554" t="str">
        <f t="shared" si="125"/>
        <v>Kab. Bandung40911</v>
      </c>
      <c r="B554" s="20" t="s">
        <v>41</v>
      </c>
      <c r="C554">
        <v>40911</v>
      </c>
      <c r="D554" s="21">
        <v>25.217604187199036</v>
      </c>
      <c r="E554" s="21">
        <v>16.058831823250465</v>
      </c>
      <c r="F554" t="s">
        <v>42</v>
      </c>
      <c r="G554" t="s">
        <v>42</v>
      </c>
      <c r="H554" s="23">
        <v>885000</v>
      </c>
      <c r="I554" t="s">
        <v>42</v>
      </c>
      <c r="J554" s="22"/>
      <c r="K554" t="s">
        <v>40</v>
      </c>
      <c r="L554" s="20" t="s">
        <v>41</v>
      </c>
      <c r="M554">
        <v>40911</v>
      </c>
      <c r="N554" s="21">
        <v>139.66376369697042</v>
      </c>
      <c r="O554" s="21">
        <v>156.65569405577673</v>
      </c>
      <c r="P554" s="23">
        <v>885000</v>
      </c>
      <c r="Q554" s="23">
        <v>885000</v>
      </c>
      <c r="X554" s="20" t="s">
        <v>68</v>
      </c>
      <c r="Y554">
        <v>46274</v>
      </c>
      <c r="Z554" t="str">
        <f t="shared" si="126"/>
        <v>Kab. Ciamis46274</v>
      </c>
      <c r="AB554">
        <v>17217</v>
      </c>
      <c r="AC554" t="str">
        <f t="shared" ref="AC554:AR569" si="132">IFERROR(IF(MATCH(AC$11&amp;$AB554,$Z$12:$Z$1468,0)&gt;0,$AB554,""),"")</f>
        <v/>
      </c>
      <c r="AD554" t="str">
        <f t="shared" si="132"/>
        <v/>
      </c>
      <c r="AE554" t="str">
        <f t="shared" si="132"/>
        <v/>
      </c>
      <c r="AF554" t="str">
        <f t="shared" si="132"/>
        <v/>
      </c>
      <c r="AG554" t="str">
        <f t="shared" si="132"/>
        <v/>
      </c>
      <c r="AH554" t="str">
        <f t="shared" si="132"/>
        <v/>
      </c>
      <c r="AI554" t="str">
        <f t="shared" si="132"/>
        <v/>
      </c>
      <c r="AJ554" t="str">
        <f t="shared" si="132"/>
        <v/>
      </c>
      <c r="AK554" t="str">
        <f t="shared" si="132"/>
        <v/>
      </c>
      <c r="AL554" t="str">
        <f t="shared" si="132"/>
        <v/>
      </c>
      <c r="AM554" t="str">
        <f t="shared" si="132"/>
        <v/>
      </c>
      <c r="AN554" t="str">
        <f t="shared" si="132"/>
        <v/>
      </c>
      <c r="AO554" t="str">
        <f t="shared" si="132"/>
        <v/>
      </c>
      <c r="AP554" t="str">
        <f t="shared" si="132"/>
        <v/>
      </c>
      <c r="AQ554" t="str">
        <f t="shared" si="132"/>
        <v/>
      </c>
      <c r="AR554" t="str">
        <f t="shared" si="132"/>
        <v/>
      </c>
      <c r="AS554" t="str">
        <f t="shared" si="131"/>
        <v/>
      </c>
      <c r="AT554">
        <f t="shared" si="131"/>
        <v>17217</v>
      </c>
      <c r="AU554" t="str">
        <f t="shared" si="131"/>
        <v/>
      </c>
      <c r="AV554" t="str">
        <f t="shared" si="131"/>
        <v/>
      </c>
      <c r="AW554" t="str">
        <f t="shared" si="131"/>
        <v/>
      </c>
      <c r="AX554" t="str">
        <f t="shared" si="131"/>
        <v/>
      </c>
      <c r="AY554" t="str">
        <f t="shared" si="131"/>
        <v/>
      </c>
      <c r="AZ554" t="str">
        <f t="shared" si="131"/>
        <v/>
      </c>
      <c r="BA554" t="str">
        <f t="shared" si="131"/>
        <v/>
      </c>
      <c r="BB554" t="str">
        <f t="shared" si="131"/>
        <v/>
      </c>
      <c r="BC554" t="str">
        <f t="shared" si="131"/>
        <v/>
      </c>
      <c r="BD554" t="str">
        <f t="shared" si="131"/>
        <v/>
      </c>
      <c r="BE554" t="str">
        <f t="shared" si="131"/>
        <v/>
      </c>
      <c r="BF554" t="str">
        <f t="shared" si="131"/>
        <v/>
      </c>
      <c r="BG554" t="str">
        <f t="shared" si="131"/>
        <v/>
      </c>
      <c r="BH554" t="str">
        <f t="shared" si="130"/>
        <v/>
      </c>
      <c r="BI554" t="str">
        <f t="shared" si="130"/>
        <v/>
      </c>
      <c r="BJ554" t="str">
        <f t="shared" si="130"/>
        <v/>
      </c>
      <c r="BK554" t="str">
        <f t="shared" si="130"/>
        <v/>
      </c>
      <c r="BL554" t="str">
        <f t="shared" si="130"/>
        <v/>
      </c>
      <c r="BM554" t="str">
        <f t="shared" si="130"/>
        <v/>
      </c>
      <c r="BN554" t="str">
        <f t="shared" si="130"/>
        <v/>
      </c>
      <c r="BO554" t="str">
        <f t="shared" si="130"/>
        <v/>
      </c>
      <c r="BP554" t="str">
        <f t="shared" si="130"/>
        <v/>
      </c>
      <c r="BQ554" t="str">
        <f t="shared" si="130"/>
        <v/>
      </c>
      <c r="BU554" t="s">
        <v>40</v>
      </c>
      <c r="BV554" t="s">
        <v>41</v>
      </c>
      <c r="BW554">
        <v>40911</v>
      </c>
      <c r="BX554">
        <v>-7.0093632000000001</v>
      </c>
      <c r="BY554">
        <v>107.5090974</v>
      </c>
      <c r="BZ554">
        <v>16.875630236215059</v>
      </c>
    </row>
    <row r="555" spans="1:78" x14ac:dyDescent="0.25">
      <c r="A555" t="str">
        <f t="shared" si="125"/>
        <v>Kab. Bandung40912</v>
      </c>
      <c r="B555" s="20" t="s">
        <v>41</v>
      </c>
      <c r="C555">
        <v>40912</v>
      </c>
      <c r="D555" s="21">
        <v>24.179416816447016</v>
      </c>
      <c r="E555" s="21">
        <v>15.669579334830225</v>
      </c>
      <c r="F555" t="s">
        <v>42</v>
      </c>
      <c r="G555" t="s">
        <v>42</v>
      </c>
      <c r="H555" s="23">
        <v>905000</v>
      </c>
      <c r="I555" t="s">
        <v>42</v>
      </c>
      <c r="J555" s="22"/>
      <c r="K555" t="s">
        <v>40</v>
      </c>
      <c r="L555" s="20" t="s">
        <v>41</v>
      </c>
      <c r="M555">
        <v>40912</v>
      </c>
      <c r="N555" s="21">
        <v>143.18127910503873</v>
      </c>
      <c r="O555" s="21">
        <v>160.06749223239748</v>
      </c>
      <c r="P555" s="23">
        <v>905000</v>
      </c>
      <c r="Q555" s="23">
        <v>905000</v>
      </c>
      <c r="X555" s="20" t="s">
        <v>73</v>
      </c>
      <c r="Y555">
        <v>45554</v>
      </c>
      <c r="Z555" t="str">
        <f t="shared" si="126"/>
        <v>Kab. Kuningan45554</v>
      </c>
      <c r="AB555">
        <v>17218</v>
      </c>
      <c r="AC555" t="str">
        <f t="shared" si="132"/>
        <v/>
      </c>
      <c r="AD555" t="str">
        <f t="shared" si="132"/>
        <v/>
      </c>
      <c r="AE555" t="str">
        <f t="shared" si="132"/>
        <v/>
      </c>
      <c r="AF555" t="str">
        <f t="shared" si="132"/>
        <v/>
      </c>
      <c r="AG555" t="str">
        <f t="shared" si="132"/>
        <v/>
      </c>
      <c r="AH555" t="str">
        <f t="shared" si="132"/>
        <v/>
      </c>
      <c r="AI555" t="str">
        <f t="shared" si="132"/>
        <v/>
      </c>
      <c r="AJ555" t="str">
        <f t="shared" si="132"/>
        <v/>
      </c>
      <c r="AK555" t="str">
        <f t="shared" si="132"/>
        <v/>
      </c>
      <c r="AL555" t="str">
        <f t="shared" si="132"/>
        <v/>
      </c>
      <c r="AM555" t="str">
        <f t="shared" si="132"/>
        <v/>
      </c>
      <c r="AN555" t="str">
        <f t="shared" si="132"/>
        <v/>
      </c>
      <c r="AO555" t="str">
        <f t="shared" si="132"/>
        <v/>
      </c>
      <c r="AP555" t="str">
        <f t="shared" si="132"/>
        <v/>
      </c>
      <c r="AQ555" t="str">
        <f t="shared" si="132"/>
        <v/>
      </c>
      <c r="AR555" t="str">
        <f t="shared" si="132"/>
        <v/>
      </c>
      <c r="AS555" t="str">
        <f t="shared" si="131"/>
        <v/>
      </c>
      <c r="AT555">
        <f t="shared" si="131"/>
        <v>17218</v>
      </c>
      <c r="AU555" t="str">
        <f t="shared" si="131"/>
        <v/>
      </c>
      <c r="AV555" t="str">
        <f t="shared" si="131"/>
        <v/>
      </c>
      <c r="AW555" t="str">
        <f t="shared" si="131"/>
        <v/>
      </c>
      <c r="AX555" t="str">
        <f t="shared" si="131"/>
        <v/>
      </c>
      <c r="AY555" t="str">
        <f t="shared" si="131"/>
        <v/>
      </c>
      <c r="AZ555" t="str">
        <f t="shared" si="131"/>
        <v/>
      </c>
      <c r="BA555" t="str">
        <f t="shared" si="131"/>
        <v/>
      </c>
      <c r="BB555" t="str">
        <f t="shared" si="131"/>
        <v/>
      </c>
      <c r="BC555" t="str">
        <f t="shared" si="131"/>
        <v/>
      </c>
      <c r="BD555" t="str">
        <f t="shared" si="131"/>
        <v/>
      </c>
      <c r="BE555" t="str">
        <f t="shared" si="131"/>
        <v/>
      </c>
      <c r="BF555" t="str">
        <f t="shared" si="131"/>
        <v/>
      </c>
      <c r="BG555" t="str">
        <f t="shared" si="131"/>
        <v/>
      </c>
      <c r="BH555" t="str">
        <f t="shared" si="130"/>
        <v/>
      </c>
      <c r="BI555" t="str">
        <f t="shared" si="130"/>
        <v/>
      </c>
      <c r="BJ555" t="str">
        <f t="shared" si="130"/>
        <v/>
      </c>
      <c r="BK555" t="str">
        <f t="shared" si="130"/>
        <v/>
      </c>
      <c r="BL555" t="str">
        <f t="shared" si="130"/>
        <v/>
      </c>
      <c r="BM555" t="str">
        <f t="shared" si="130"/>
        <v/>
      </c>
      <c r="BN555" t="str">
        <f t="shared" si="130"/>
        <v/>
      </c>
      <c r="BO555" t="str">
        <f t="shared" si="130"/>
        <v/>
      </c>
      <c r="BP555" t="str">
        <f t="shared" si="130"/>
        <v/>
      </c>
      <c r="BQ555" t="str">
        <f t="shared" si="130"/>
        <v/>
      </c>
      <c r="BU555" t="s">
        <v>40</v>
      </c>
      <c r="BV555" t="s">
        <v>41</v>
      </c>
      <c r="BW555">
        <v>40912</v>
      </c>
      <c r="BX555">
        <v>-7.0229274999999998</v>
      </c>
      <c r="BY555">
        <v>107.525368</v>
      </c>
      <c r="BZ555">
        <v>14.346958554994817</v>
      </c>
    </row>
    <row r="556" spans="1:78" x14ac:dyDescent="0.25">
      <c r="A556" t="str">
        <f t="shared" si="125"/>
        <v>Kab. Bandung40913</v>
      </c>
      <c r="B556" s="20" t="s">
        <v>41</v>
      </c>
      <c r="C556">
        <v>40913</v>
      </c>
      <c r="D556" s="21">
        <v>28.040877786422453</v>
      </c>
      <c r="E556" s="21">
        <v>19.34659595554551</v>
      </c>
      <c r="F556" s="23">
        <v>280000</v>
      </c>
      <c r="G556" s="23">
        <v>280000</v>
      </c>
      <c r="H556" s="23">
        <v>895000</v>
      </c>
      <c r="I556" t="s">
        <v>42</v>
      </c>
      <c r="J556" s="22"/>
      <c r="K556" t="s">
        <v>40</v>
      </c>
      <c r="L556" s="20" t="s">
        <v>41</v>
      </c>
      <c r="M556">
        <v>40913</v>
      </c>
      <c r="N556" s="21">
        <v>141.78172531862265</v>
      </c>
      <c r="O556" s="21">
        <v>159.59577906086011</v>
      </c>
      <c r="P556" s="23">
        <v>895000</v>
      </c>
      <c r="Q556" s="23">
        <v>895000</v>
      </c>
      <c r="X556" s="20" t="s">
        <v>67</v>
      </c>
      <c r="Y556">
        <v>43356</v>
      </c>
      <c r="Z556" t="str">
        <f t="shared" si="126"/>
        <v>Kab. Sukabumi43356</v>
      </c>
      <c r="AB556">
        <v>17310</v>
      </c>
      <c r="AC556" t="str">
        <f t="shared" si="132"/>
        <v/>
      </c>
      <c r="AD556" t="str">
        <f t="shared" si="132"/>
        <v/>
      </c>
      <c r="AE556" t="str">
        <f t="shared" si="132"/>
        <v/>
      </c>
      <c r="AF556" t="str">
        <f t="shared" si="132"/>
        <v/>
      </c>
      <c r="AG556" t="str">
        <f t="shared" si="132"/>
        <v/>
      </c>
      <c r="AH556" t="str">
        <f t="shared" si="132"/>
        <v/>
      </c>
      <c r="AI556" t="str">
        <f t="shared" si="132"/>
        <v/>
      </c>
      <c r="AJ556" t="str">
        <f t="shared" si="132"/>
        <v/>
      </c>
      <c r="AK556" t="str">
        <f t="shared" si="132"/>
        <v/>
      </c>
      <c r="AL556" t="str">
        <f t="shared" si="132"/>
        <v/>
      </c>
      <c r="AM556" t="str">
        <f t="shared" si="132"/>
        <v/>
      </c>
      <c r="AN556" t="str">
        <f t="shared" si="132"/>
        <v/>
      </c>
      <c r="AO556" t="str">
        <f t="shared" si="132"/>
        <v/>
      </c>
      <c r="AP556" t="str">
        <f t="shared" si="132"/>
        <v/>
      </c>
      <c r="AQ556" t="str">
        <f t="shared" si="132"/>
        <v/>
      </c>
      <c r="AR556" t="str">
        <f t="shared" si="132"/>
        <v/>
      </c>
      <c r="AS556" t="str">
        <f t="shared" si="131"/>
        <v/>
      </c>
      <c r="AT556" t="str">
        <f t="shared" si="131"/>
        <v/>
      </c>
      <c r="AU556" t="str">
        <f t="shared" si="131"/>
        <v/>
      </c>
      <c r="AV556" t="str">
        <f t="shared" si="131"/>
        <v/>
      </c>
      <c r="AW556" t="str">
        <f t="shared" si="131"/>
        <v/>
      </c>
      <c r="AX556" t="str">
        <f t="shared" si="131"/>
        <v/>
      </c>
      <c r="AY556">
        <f t="shared" si="131"/>
        <v>17310</v>
      </c>
      <c r="AZ556" t="str">
        <f t="shared" si="131"/>
        <v/>
      </c>
      <c r="BA556" t="str">
        <f t="shared" si="131"/>
        <v/>
      </c>
      <c r="BB556" t="str">
        <f t="shared" si="131"/>
        <v/>
      </c>
      <c r="BC556" t="str">
        <f t="shared" si="131"/>
        <v/>
      </c>
      <c r="BD556" t="str">
        <f t="shared" si="131"/>
        <v/>
      </c>
      <c r="BE556" t="str">
        <f t="shared" si="131"/>
        <v/>
      </c>
      <c r="BF556" t="str">
        <f t="shared" si="131"/>
        <v/>
      </c>
      <c r="BG556" t="str">
        <f t="shared" si="131"/>
        <v/>
      </c>
      <c r="BH556" t="str">
        <f t="shared" si="130"/>
        <v/>
      </c>
      <c r="BI556" t="str">
        <f t="shared" si="130"/>
        <v/>
      </c>
      <c r="BJ556" t="str">
        <f t="shared" si="130"/>
        <v/>
      </c>
      <c r="BK556" t="str">
        <f t="shared" si="130"/>
        <v/>
      </c>
      <c r="BL556" t="str">
        <f t="shared" si="130"/>
        <v/>
      </c>
      <c r="BM556" t="str">
        <f t="shared" si="130"/>
        <v/>
      </c>
      <c r="BN556" t="str">
        <f t="shared" si="130"/>
        <v/>
      </c>
      <c r="BO556" t="str">
        <f t="shared" si="130"/>
        <v/>
      </c>
      <c r="BP556" t="str">
        <f t="shared" si="130"/>
        <v/>
      </c>
      <c r="BQ556" t="str">
        <f t="shared" si="130"/>
        <v/>
      </c>
      <c r="BU556" t="s">
        <v>40</v>
      </c>
      <c r="BV556" t="s">
        <v>41</v>
      </c>
      <c r="BW556">
        <v>40913</v>
      </c>
      <c r="BX556">
        <v>-7.0340410000000002</v>
      </c>
      <c r="BY556">
        <v>107.5046602</v>
      </c>
      <c r="BZ556">
        <v>18.063678055970389</v>
      </c>
    </row>
    <row r="557" spans="1:78" x14ac:dyDescent="0.25">
      <c r="A557" t="str">
        <f t="shared" si="125"/>
        <v>Kab. Bandung40914</v>
      </c>
      <c r="B557" s="20" t="s">
        <v>41</v>
      </c>
      <c r="C557">
        <v>40914</v>
      </c>
      <c r="D557" s="21">
        <v>27.751099894402422</v>
      </c>
      <c r="E557" s="21">
        <v>19.294520887991737</v>
      </c>
      <c r="F557" t="s">
        <v>42</v>
      </c>
      <c r="G557" t="s">
        <v>42</v>
      </c>
      <c r="H557" s="23">
        <v>905000</v>
      </c>
      <c r="I557" t="s">
        <v>42</v>
      </c>
      <c r="J557" s="22"/>
      <c r="K557" t="s">
        <v>40</v>
      </c>
      <c r="L557" s="20" t="s">
        <v>41</v>
      </c>
      <c r="M557">
        <v>40914</v>
      </c>
      <c r="N557" s="21">
        <v>143.060613305939</v>
      </c>
      <c r="O557" s="21">
        <v>160.82994136126763</v>
      </c>
      <c r="P557" s="23">
        <v>905000</v>
      </c>
      <c r="Q557" s="23">
        <v>905000</v>
      </c>
      <c r="X557" s="20" t="s">
        <v>68</v>
      </c>
      <c r="Y557">
        <v>46211</v>
      </c>
      <c r="Z557" t="str">
        <f t="shared" si="126"/>
        <v>Kab. Ciamis46211</v>
      </c>
      <c r="AB557">
        <v>17320</v>
      </c>
      <c r="AC557" t="str">
        <f t="shared" si="132"/>
        <v/>
      </c>
      <c r="AD557" t="str">
        <f t="shared" si="132"/>
        <v/>
      </c>
      <c r="AE557" t="str">
        <f t="shared" si="132"/>
        <v/>
      </c>
      <c r="AF557" t="str">
        <f t="shared" si="132"/>
        <v/>
      </c>
      <c r="AG557" t="str">
        <f t="shared" si="132"/>
        <v/>
      </c>
      <c r="AH557" t="str">
        <f t="shared" si="132"/>
        <v/>
      </c>
      <c r="AI557" t="str">
        <f t="shared" si="132"/>
        <v/>
      </c>
      <c r="AJ557" t="str">
        <f t="shared" si="132"/>
        <v/>
      </c>
      <c r="AK557" t="str">
        <f t="shared" si="132"/>
        <v/>
      </c>
      <c r="AL557" t="str">
        <f t="shared" si="132"/>
        <v/>
      </c>
      <c r="AM557" t="str">
        <f t="shared" si="132"/>
        <v/>
      </c>
      <c r="AN557" t="str">
        <f t="shared" si="132"/>
        <v/>
      </c>
      <c r="AO557" t="str">
        <f t="shared" si="132"/>
        <v/>
      </c>
      <c r="AP557" t="str">
        <f t="shared" si="132"/>
        <v/>
      </c>
      <c r="AQ557" t="str">
        <f t="shared" si="132"/>
        <v/>
      </c>
      <c r="AR557" t="str">
        <f t="shared" si="132"/>
        <v/>
      </c>
      <c r="AS557" t="str">
        <f t="shared" si="131"/>
        <v/>
      </c>
      <c r="AT557">
        <f t="shared" si="131"/>
        <v>17320</v>
      </c>
      <c r="AU557" t="str">
        <f t="shared" si="131"/>
        <v/>
      </c>
      <c r="AV557" t="str">
        <f t="shared" si="131"/>
        <v/>
      </c>
      <c r="AW557" t="str">
        <f t="shared" si="131"/>
        <v/>
      </c>
      <c r="AX557" t="str">
        <f t="shared" si="131"/>
        <v/>
      </c>
      <c r="AY557" t="str">
        <f t="shared" si="131"/>
        <v/>
      </c>
      <c r="AZ557" t="str">
        <f t="shared" si="131"/>
        <v/>
      </c>
      <c r="BA557" t="str">
        <f t="shared" si="131"/>
        <v/>
      </c>
      <c r="BB557" t="str">
        <f t="shared" si="131"/>
        <v/>
      </c>
      <c r="BC557" t="str">
        <f t="shared" si="131"/>
        <v/>
      </c>
      <c r="BD557" t="str">
        <f t="shared" si="131"/>
        <v/>
      </c>
      <c r="BE557" t="str">
        <f t="shared" si="131"/>
        <v/>
      </c>
      <c r="BF557" t="str">
        <f t="shared" si="131"/>
        <v/>
      </c>
      <c r="BG557" t="str">
        <f t="shared" si="131"/>
        <v/>
      </c>
      <c r="BH557" t="str">
        <f t="shared" si="130"/>
        <v/>
      </c>
      <c r="BI557" t="str">
        <f t="shared" si="130"/>
        <v/>
      </c>
      <c r="BJ557" t="str">
        <f t="shared" si="130"/>
        <v/>
      </c>
      <c r="BK557" t="str">
        <f t="shared" si="130"/>
        <v/>
      </c>
      <c r="BL557" t="str">
        <f t="shared" si="130"/>
        <v/>
      </c>
      <c r="BM557" t="str">
        <f t="shared" si="130"/>
        <v/>
      </c>
      <c r="BN557" t="str">
        <f t="shared" si="130"/>
        <v/>
      </c>
      <c r="BO557" t="str">
        <f t="shared" si="130"/>
        <v/>
      </c>
      <c r="BP557" t="str">
        <f t="shared" si="130"/>
        <v/>
      </c>
      <c r="BQ557" t="str">
        <f t="shared" si="130"/>
        <v/>
      </c>
      <c r="BU557" t="s">
        <v>40</v>
      </c>
      <c r="BV557" t="s">
        <v>41</v>
      </c>
      <c r="BW557">
        <v>40914</v>
      </c>
      <c r="BX557">
        <v>-7.0389749000000004</v>
      </c>
      <c r="BY557">
        <v>107.5105765</v>
      </c>
      <c r="BZ557">
        <v>17.322294580650411</v>
      </c>
    </row>
    <row r="558" spans="1:78" x14ac:dyDescent="0.25">
      <c r="A558" t="str">
        <f t="shared" si="125"/>
        <v>Kab. Bandung40915</v>
      </c>
      <c r="B558" s="20" t="s">
        <v>41</v>
      </c>
      <c r="C558">
        <v>40915</v>
      </c>
      <c r="D558" s="21">
        <v>26.093554718728953</v>
      </c>
      <c r="E558" s="21">
        <v>18.08060137686094</v>
      </c>
      <c r="F558" t="s">
        <v>42</v>
      </c>
      <c r="G558" t="s">
        <v>42</v>
      </c>
      <c r="H558" s="23">
        <v>915000</v>
      </c>
      <c r="I558" t="s">
        <v>42</v>
      </c>
      <c r="J558" s="22"/>
      <c r="K558" t="s">
        <v>40</v>
      </c>
      <c r="L558" s="20" t="s">
        <v>41</v>
      </c>
      <c r="M558">
        <v>40915</v>
      </c>
      <c r="N558" s="21">
        <v>145.12866273612491</v>
      </c>
      <c r="O558" s="21">
        <v>162.51249565316391</v>
      </c>
      <c r="P558" s="23">
        <v>915000</v>
      </c>
      <c r="Q558" s="23">
        <v>915000</v>
      </c>
      <c r="X558" s="20" t="s">
        <v>73</v>
      </c>
      <c r="Y558">
        <v>45561</v>
      </c>
      <c r="Z558" t="str">
        <f t="shared" si="126"/>
        <v>Kab. Kuningan45561</v>
      </c>
      <c r="AB558">
        <v>17330</v>
      </c>
      <c r="AC558" t="str">
        <f t="shared" si="132"/>
        <v/>
      </c>
      <c r="AD558" t="str">
        <f t="shared" si="132"/>
        <v/>
      </c>
      <c r="AE558" t="str">
        <f t="shared" si="132"/>
        <v/>
      </c>
      <c r="AF558" t="str">
        <f t="shared" si="132"/>
        <v/>
      </c>
      <c r="AG558" t="str">
        <f t="shared" si="132"/>
        <v/>
      </c>
      <c r="AH558" t="str">
        <f t="shared" si="132"/>
        <v/>
      </c>
      <c r="AI558" t="str">
        <f t="shared" si="132"/>
        <v/>
      </c>
      <c r="AJ558" t="str">
        <f t="shared" si="132"/>
        <v/>
      </c>
      <c r="AK558" t="str">
        <f t="shared" si="132"/>
        <v/>
      </c>
      <c r="AL558" t="str">
        <f t="shared" si="132"/>
        <v/>
      </c>
      <c r="AM558" t="str">
        <f t="shared" si="132"/>
        <v/>
      </c>
      <c r="AN558" t="str">
        <f t="shared" si="132"/>
        <v/>
      </c>
      <c r="AO558" t="str">
        <f t="shared" si="132"/>
        <v/>
      </c>
      <c r="AP558" t="str">
        <f t="shared" si="132"/>
        <v/>
      </c>
      <c r="AQ558" t="str">
        <f t="shared" si="132"/>
        <v/>
      </c>
      <c r="AR558" t="str">
        <f t="shared" si="132"/>
        <v/>
      </c>
      <c r="AS558" t="str">
        <f t="shared" si="131"/>
        <v/>
      </c>
      <c r="AT558">
        <f t="shared" si="131"/>
        <v>17330</v>
      </c>
      <c r="AU558" t="str">
        <f t="shared" si="131"/>
        <v/>
      </c>
      <c r="AV558" t="str">
        <f t="shared" si="131"/>
        <v/>
      </c>
      <c r="AW558" t="str">
        <f t="shared" si="131"/>
        <v/>
      </c>
      <c r="AX558" t="str">
        <f t="shared" si="131"/>
        <v/>
      </c>
      <c r="AY558" t="str">
        <f t="shared" si="131"/>
        <v/>
      </c>
      <c r="AZ558" t="str">
        <f t="shared" si="131"/>
        <v/>
      </c>
      <c r="BA558" t="str">
        <f t="shared" si="131"/>
        <v/>
      </c>
      <c r="BB558" t="str">
        <f t="shared" si="131"/>
        <v/>
      </c>
      <c r="BC558" t="str">
        <f t="shared" si="131"/>
        <v/>
      </c>
      <c r="BD558" t="str">
        <f t="shared" si="131"/>
        <v/>
      </c>
      <c r="BE558" t="str">
        <f t="shared" si="131"/>
        <v/>
      </c>
      <c r="BF558" t="str">
        <f t="shared" si="131"/>
        <v/>
      </c>
      <c r="BG558" t="str">
        <f t="shared" si="131"/>
        <v/>
      </c>
      <c r="BH558" t="str">
        <f t="shared" si="130"/>
        <v/>
      </c>
      <c r="BI558" t="str">
        <f t="shared" si="130"/>
        <v/>
      </c>
      <c r="BJ558" t="str">
        <f t="shared" si="130"/>
        <v/>
      </c>
      <c r="BK558" t="str">
        <f t="shared" si="130"/>
        <v/>
      </c>
      <c r="BL558" t="str">
        <f t="shared" si="130"/>
        <v/>
      </c>
      <c r="BM558" t="str">
        <f t="shared" si="130"/>
        <v/>
      </c>
      <c r="BN558" t="str">
        <f t="shared" si="130"/>
        <v/>
      </c>
      <c r="BO558" t="str">
        <f t="shared" si="130"/>
        <v/>
      </c>
      <c r="BP558" t="str">
        <f t="shared" si="130"/>
        <v/>
      </c>
      <c r="BQ558" t="str">
        <f t="shared" si="130"/>
        <v/>
      </c>
      <c r="BU558" t="s">
        <v>40</v>
      </c>
      <c r="BV558" t="s">
        <v>41</v>
      </c>
      <c r="BW558">
        <v>40915</v>
      </c>
      <c r="BX558">
        <v>-7.0409873999999997</v>
      </c>
      <c r="BY558">
        <v>107.525368</v>
      </c>
      <c r="BZ558">
        <v>15.099138568529458</v>
      </c>
    </row>
    <row r="559" spans="1:78" x14ac:dyDescent="0.25">
      <c r="A559" t="str">
        <f t="shared" si="125"/>
        <v>Kab. Bandung40921</v>
      </c>
      <c r="B559" s="20" t="s">
        <v>41</v>
      </c>
      <c r="C559">
        <v>40921</v>
      </c>
      <c r="D559" s="21">
        <v>18.552735132988914</v>
      </c>
      <c r="E559" s="21">
        <v>10.648033974516807</v>
      </c>
      <c r="F559" t="s">
        <v>42</v>
      </c>
      <c r="G559" t="s">
        <v>42</v>
      </c>
      <c r="H559" s="23">
        <v>915000</v>
      </c>
      <c r="I559" t="s">
        <v>42</v>
      </c>
      <c r="J559" s="22"/>
      <c r="K559" t="s">
        <v>40</v>
      </c>
      <c r="L559" s="20" t="s">
        <v>41</v>
      </c>
      <c r="M559">
        <v>40921</v>
      </c>
      <c r="N559" s="21">
        <v>145.58411300083247</v>
      </c>
      <c r="O559" s="21">
        <v>161.12013439012492</v>
      </c>
      <c r="P559" s="23">
        <v>915000</v>
      </c>
      <c r="Q559" s="23">
        <v>915000</v>
      </c>
      <c r="X559" s="20" t="s">
        <v>73</v>
      </c>
      <c r="Y559">
        <v>45558</v>
      </c>
      <c r="Z559" t="str">
        <f t="shared" si="126"/>
        <v>Kab. Kuningan45558</v>
      </c>
      <c r="AB559">
        <v>17340</v>
      </c>
      <c r="AC559" t="str">
        <f t="shared" si="132"/>
        <v/>
      </c>
      <c r="AD559" t="str">
        <f t="shared" si="132"/>
        <v/>
      </c>
      <c r="AE559" t="str">
        <f t="shared" si="132"/>
        <v/>
      </c>
      <c r="AF559" t="str">
        <f t="shared" si="132"/>
        <v/>
      </c>
      <c r="AG559" t="str">
        <f t="shared" si="132"/>
        <v/>
      </c>
      <c r="AH559" t="str">
        <f t="shared" si="132"/>
        <v/>
      </c>
      <c r="AI559" t="str">
        <f t="shared" si="132"/>
        <v/>
      </c>
      <c r="AJ559" t="str">
        <f t="shared" si="132"/>
        <v/>
      </c>
      <c r="AK559" t="str">
        <f t="shared" si="132"/>
        <v/>
      </c>
      <c r="AL559" t="str">
        <f t="shared" si="132"/>
        <v/>
      </c>
      <c r="AM559" t="str">
        <f t="shared" si="132"/>
        <v/>
      </c>
      <c r="AN559" t="str">
        <f t="shared" si="132"/>
        <v/>
      </c>
      <c r="AO559" t="str">
        <f t="shared" si="132"/>
        <v/>
      </c>
      <c r="AP559" t="str">
        <f t="shared" si="132"/>
        <v/>
      </c>
      <c r="AQ559" t="str">
        <f t="shared" si="132"/>
        <v/>
      </c>
      <c r="AR559" t="str">
        <f t="shared" si="132"/>
        <v/>
      </c>
      <c r="AS559" t="str">
        <f t="shared" si="131"/>
        <v/>
      </c>
      <c r="AT559">
        <f t="shared" si="131"/>
        <v>17340</v>
      </c>
      <c r="AU559" t="str">
        <f t="shared" si="131"/>
        <v/>
      </c>
      <c r="AV559" t="str">
        <f t="shared" si="131"/>
        <v/>
      </c>
      <c r="AW559" t="str">
        <f t="shared" si="131"/>
        <v/>
      </c>
      <c r="AX559" t="str">
        <f t="shared" si="131"/>
        <v/>
      </c>
      <c r="AY559" t="str">
        <f t="shared" si="131"/>
        <v/>
      </c>
      <c r="AZ559" t="str">
        <f t="shared" si="131"/>
        <v/>
      </c>
      <c r="BA559" t="str">
        <f t="shared" si="131"/>
        <v/>
      </c>
      <c r="BB559" t="str">
        <f t="shared" si="131"/>
        <v/>
      </c>
      <c r="BC559" t="str">
        <f t="shared" si="131"/>
        <v/>
      </c>
      <c r="BD559" t="str">
        <f t="shared" si="131"/>
        <v/>
      </c>
      <c r="BE559" t="str">
        <f t="shared" si="131"/>
        <v/>
      </c>
      <c r="BF559" t="str">
        <f t="shared" si="131"/>
        <v/>
      </c>
      <c r="BG559" t="str">
        <f t="shared" si="131"/>
        <v/>
      </c>
      <c r="BH559" t="str">
        <f t="shared" si="130"/>
        <v/>
      </c>
      <c r="BI559" t="str">
        <f t="shared" si="130"/>
        <v/>
      </c>
      <c r="BJ559" t="str">
        <f t="shared" si="130"/>
        <v/>
      </c>
      <c r="BK559" t="str">
        <f t="shared" si="130"/>
        <v/>
      </c>
      <c r="BL559" t="str">
        <f t="shared" si="130"/>
        <v/>
      </c>
      <c r="BM559" t="str">
        <f t="shared" si="130"/>
        <v/>
      </c>
      <c r="BN559" t="str">
        <f t="shared" si="130"/>
        <v/>
      </c>
      <c r="BO559" t="str">
        <f t="shared" si="130"/>
        <v/>
      </c>
      <c r="BP559" t="str">
        <f t="shared" si="130"/>
        <v/>
      </c>
      <c r="BQ559" t="str">
        <f t="shared" si="130"/>
        <v/>
      </c>
      <c r="BU559" t="s">
        <v>40</v>
      </c>
      <c r="BV559" t="s">
        <v>41</v>
      </c>
      <c r="BW559">
        <v>40921</v>
      </c>
      <c r="BX559">
        <v>-7.0075520999999998</v>
      </c>
      <c r="BY559">
        <v>107.55643259999999</v>
      </c>
      <c r="BZ559">
        <v>9.0478040424913839</v>
      </c>
    </row>
    <row r="560" spans="1:78" x14ac:dyDescent="0.25">
      <c r="A560" t="str">
        <f t="shared" si="125"/>
        <v>Kab. Bandung40922</v>
      </c>
      <c r="B560" s="20" t="s">
        <v>41</v>
      </c>
      <c r="C560">
        <v>40922</v>
      </c>
      <c r="D560" s="21">
        <v>21.391525418680661</v>
      </c>
      <c r="E560" s="21">
        <v>13.071347308104574</v>
      </c>
      <c r="F560" t="s">
        <v>42</v>
      </c>
      <c r="G560" t="s">
        <v>42</v>
      </c>
      <c r="H560" s="23">
        <v>910000</v>
      </c>
      <c r="I560" t="s">
        <v>42</v>
      </c>
      <c r="J560" s="22"/>
      <c r="K560" t="s">
        <v>40</v>
      </c>
      <c r="L560" s="20" t="s">
        <v>41</v>
      </c>
      <c r="M560">
        <v>40922</v>
      </c>
      <c r="N560" s="21">
        <v>144.1990715043994</v>
      </c>
      <c r="O560" s="21">
        <v>160.41295149857919</v>
      </c>
      <c r="P560" s="23">
        <v>910000</v>
      </c>
      <c r="Q560" s="23">
        <v>910000</v>
      </c>
      <c r="X560" s="20" t="s">
        <v>61</v>
      </c>
      <c r="Y560">
        <v>46187</v>
      </c>
      <c r="Z560" t="str">
        <f t="shared" si="126"/>
        <v>Kab. Tasikmalaya46187</v>
      </c>
      <c r="AB560">
        <v>17350</v>
      </c>
      <c r="AC560" t="str">
        <f t="shared" si="132"/>
        <v/>
      </c>
      <c r="AD560" t="str">
        <f t="shared" si="132"/>
        <v/>
      </c>
      <c r="AE560" t="str">
        <f t="shared" si="132"/>
        <v/>
      </c>
      <c r="AF560" t="str">
        <f t="shared" si="132"/>
        <v/>
      </c>
      <c r="AG560" t="str">
        <f t="shared" si="132"/>
        <v/>
      </c>
      <c r="AH560" t="str">
        <f t="shared" si="132"/>
        <v/>
      </c>
      <c r="AI560" t="str">
        <f t="shared" si="132"/>
        <v/>
      </c>
      <c r="AJ560" t="str">
        <f t="shared" si="132"/>
        <v/>
      </c>
      <c r="AK560" t="str">
        <f t="shared" si="132"/>
        <v/>
      </c>
      <c r="AL560" t="str">
        <f t="shared" si="132"/>
        <v/>
      </c>
      <c r="AM560" t="str">
        <f t="shared" si="132"/>
        <v/>
      </c>
      <c r="AN560" t="str">
        <f t="shared" si="132"/>
        <v/>
      </c>
      <c r="AO560" t="str">
        <f t="shared" si="132"/>
        <v/>
      </c>
      <c r="AP560" t="str">
        <f t="shared" si="132"/>
        <v/>
      </c>
      <c r="AQ560" t="str">
        <f t="shared" si="132"/>
        <v/>
      </c>
      <c r="AR560" t="str">
        <f t="shared" si="132"/>
        <v/>
      </c>
      <c r="AS560" t="str">
        <f t="shared" si="131"/>
        <v/>
      </c>
      <c r="AT560">
        <f t="shared" si="131"/>
        <v>17350</v>
      </c>
      <c r="AU560" t="str">
        <f t="shared" si="131"/>
        <v/>
      </c>
      <c r="AV560" t="str">
        <f t="shared" si="131"/>
        <v/>
      </c>
      <c r="AW560" t="str">
        <f t="shared" si="131"/>
        <v/>
      </c>
      <c r="AX560" t="str">
        <f t="shared" si="131"/>
        <v/>
      </c>
      <c r="AY560" t="str">
        <f t="shared" si="131"/>
        <v/>
      </c>
      <c r="AZ560" t="str">
        <f t="shared" si="131"/>
        <v/>
      </c>
      <c r="BA560" t="str">
        <f t="shared" si="131"/>
        <v/>
      </c>
      <c r="BB560" t="str">
        <f t="shared" si="131"/>
        <v/>
      </c>
      <c r="BC560" t="str">
        <f t="shared" si="131"/>
        <v/>
      </c>
      <c r="BD560" t="str">
        <f t="shared" si="131"/>
        <v/>
      </c>
      <c r="BE560" t="str">
        <f t="shared" si="131"/>
        <v/>
      </c>
      <c r="BF560" t="str">
        <f t="shared" si="131"/>
        <v/>
      </c>
      <c r="BG560" t="str">
        <f t="shared" si="131"/>
        <v/>
      </c>
      <c r="BH560" t="str">
        <f t="shared" si="130"/>
        <v/>
      </c>
      <c r="BI560" t="str">
        <f t="shared" si="130"/>
        <v/>
      </c>
      <c r="BJ560" t="str">
        <f t="shared" si="130"/>
        <v/>
      </c>
      <c r="BK560" t="str">
        <f t="shared" si="130"/>
        <v/>
      </c>
      <c r="BL560" t="str">
        <f t="shared" si="130"/>
        <v/>
      </c>
      <c r="BM560" t="str">
        <f t="shared" si="130"/>
        <v/>
      </c>
      <c r="BN560" t="str">
        <f t="shared" si="130"/>
        <v/>
      </c>
      <c r="BO560" t="str">
        <f t="shared" si="130"/>
        <v/>
      </c>
      <c r="BP560" t="str">
        <f t="shared" si="130"/>
        <v/>
      </c>
      <c r="BQ560" t="str">
        <f t="shared" si="130"/>
        <v/>
      </c>
      <c r="BU560" t="s">
        <v>40</v>
      </c>
      <c r="BV560" t="s">
        <v>41</v>
      </c>
      <c r="BW560">
        <v>40922</v>
      </c>
      <c r="BX560">
        <v>-7.0146227000000003</v>
      </c>
      <c r="BY560">
        <v>107.5401602</v>
      </c>
      <c r="BZ560">
        <v>11.759337649484358</v>
      </c>
    </row>
    <row r="561" spans="1:78" x14ac:dyDescent="0.25">
      <c r="A561" t="str">
        <f t="shared" si="125"/>
        <v>Kab. Bandung40972</v>
      </c>
      <c r="B561" s="20" t="s">
        <v>41</v>
      </c>
      <c r="C561">
        <v>40972</v>
      </c>
      <c r="D561" s="21">
        <v>54.110176940291041</v>
      </c>
      <c r="E561" s="21">
        <v>47.191918011652078</v>
      </c>
      <c r="F561" s="23">
        <v>410000</v>
      </c>
      <c r="G561" s="23">
        <v>410000</v>
      </c>
      <c r="H561" s="23">
        <v>970000</v>
      </c>
      <c r="I561" t="s">
        <v>42</v>
      </c>
      <c r="J561" s="22"/>
      <c r="K561" t="s">
        <v>40</v>
      </c>
      <c r="L561" s="20" t="s">
        <v>41</v>
      </c>
      <c r="M561">
        <v>40972</v>
      </c>
      <c r="N561" s="21">
        <v>156.51464948336431</v>
      </c>
      <c r="O561" s="21">
        <v>179.55904433624923</v>
      </c>
      <c r="P561" s="23">
        <v>970000</v>
      </c>
      <c r="Q561" s="23">
        <v>970000</v>
      </c>
      <c r="X561" s="20" t="s">
        <v>68</v>
      </c>
      <c r="Y561">
        <v>46213</v>
      </c>
      <c r="Z561" t="str">
        <f t="shared" si="126"/>
        <v>Kab. Ciamis46213</v>
      </c>
      <c r="AB561">
        <v>17352</v>
      </c>
      <c r="AC561" t="str">
        <f t="shared" si="132"/>
        <v/>
      </c>
      <c r="AD561" t="str">
        <f t="shared" si="132"/>
        <v/>
      </c>
      <c r="AE561" t="str">
        <f t="shared" si="132"/>
        <v/>
      </c>
      <c r="AF561" t="str">
        <f t="shared" si="132"/>
        <v/>
      </c>
      <c r="AG561" t="str">
        <f t="shared" si="132"/>
        <v/>
      </c>
      <c r="AH561" t="str">
        <f t="shared" si="132"/>
        <v/>
      </c>
      <c r="AI561" t="str">
        <f t="shared" si="132"/>
        <v/>
      </c>
      <c r="AJ561" t="str">
        <f t="shared" si="132"/>
        <v/>
      </c>
      <c r="AK561" t="str">
        <f t="shared" si="132"/>
        <v/>
      </c>
      <c r="AL561" t="str">
        <f t="shared" si="132"/>
        <v/>
      </c>
      <c r="AM561" t="str">
        <f t="shared" si="132"/>
        <v/>
      </c>
      <c r="AN561" t="str">
        <f t="shared" si="132"/>
        <v/>
      </c>
      <c r="AO561" t="str">
        <f t="shared" si="132"/>
        <v/>
      </c>
      <c r="AP561" t="str">
        <f t="shared" si="132"/>
        <v/>
      </c>
      <c r="AQ561" t="str">
        <f t="shared" si="132"/>
        <v/>
      </c>
      <c r="AR561" t="str">
        <f t="shared" si="132"/>
        <v/>
      </c>
      <c r="AS561" t="str">
        <f t="shared" si="131"/>
        <v/>
      </c>
      <c r="AT561">
        <f t="shared" si="131"/>
        <v>17352</v>
      </c>
      <c r="AU561" t="str">
        <f t="shared" si="131"/>
        <v/>
      </c>
      <c r="AV561" t="str">
        <f t="shared" si="131"/>
        <v/>
      </c>
      <c r="AW561" t="str">
        <f t="shared" si="131"/>
        <v/>
      </c>
      <c r="AX561" t="str">
        <f t="shared" si="131"/>
        <v/>
      </c>
      <c r="AY561" t="str">
        <f t="shared" si="131"/>
        <v/>
      </c>
      <c r="AZ561" t="str">
        <f t="shared" si="131"/>
        <v/>
      </c>
      <c r="BA561" t="str">
        <f t="shared" si="131"/>
        <v/>
      </c>
      <c r="BB561" t="str">
        <f t="shared" si="131"/>
        <v/>
      </c>
      <c r="BC561" t="str">
        <f t="shared" si="131"/>
        <v/>
      </c>
      <c r="BD561" t="str">
        <f t="shared" si="131"/>
        <v/>
      </c>
      <c r="BE561" t="str">
        <f t="shared" si="131"/>
        <v/>
      </c>
      <c r="BF561" t="str">
        <f t="shared" si="131"/>
        <v/>
      </c>
      <c r="BG561" t="str">
        <f t="shared" si="131"/>
        <v/>
      </c>
      <c r="BH561" t="str">
        <f t="shared" si="130"/>
        <v/>
      </c>
      <c r="BI561" t="str">
        <f t="shared" si="130"/>
        <v/>
      </c>
      <c r="BJ561" t="str">
        <f t="shared" si="130"/>
        <v/>
      </c>
      <c r="BK561" t="str">
        <f t="shared" si="130"/>
        <v/>
      </c>
      <c r="BL561" t="str">
        <f t="shared" si="130"/>
        <v/>
      </c>
      <c r="BM561" t="str">
        <f t="shared" si="130"/>
        <v/>
      </c>
      <c r="BN561" t="str">
        <f t="shared" si="130"/>
        <v/>
      </c>
      <c r="BO561" t="str">
        <f t="shared" si="130"/>
        <v/>
      </c>
      <c r="BP561" t="str">
        <f t="shared" si="130"/>
        <v/>
      </c>
      <c r="BQ561" t="str">
        <f t="shared" si="130"/>
        <v/>
      </c>
      <c r="BU561" t="s">
        <v>40</v>
      </c>
      <c r="BV561" t="s">
        <v>41</v>
      </c>
      <c r="BW561">
        <v>40972</v>
      </c>
      <c r="BX561">
        <v>-7.2026010999999999</v>
      </c>
      <c r="BY561">
        <v>107.4558555</v>
      </c>
      <c r="BZ561">
        <v>41.141573710472102</v>
      </c>
    </row>
    <row r="562" spans="1:78" x14ac:dyDescent="0.25">
      <c r="A562" t="str">
        <f t="shared" si="125"/>
        <v>Kab. Bandung40973</v>
      </c>
      <c r="B562" s="20" t="s">
        <v>41</v>
      </c>
      <c r="C562">
        <v>40973</v>
      </c>
      <c r="D562" s="21">
        <v>57.518943958954132</v>
      </c>
      <c r="E562" s="21">
        <v>48.914662613547236</v>
      </c>
      <c r="F562" s="23">
        <v>425000</v>
      </c>
      <c r="G562" s="23">
        <v>425000</v>
      </c>
      <c r="H562" s="23">
        <v>895000</v>
      </c>
      <c r="I562" t="s">
        <v>42</v>
      </c>
      <c r="J562" s="22"/>
      <c r="K562" t="s">
        <v>40</v>
      </c>
      <c r="L562" s="20" t="s">
        <v>41</v>
      </c>
      <c r="M562">
        <v>40973</v>
      </c>
      <c r="N562" s="21">
        <v>141.71390645516607</v>
      </c>
      <c r="O562" s="21">
        <v>166.28160995858795</v>
      </c>
      <c r="P562" s="23">
        <v>895000</v>
      </c>
      <c r="Q562" s="23">
        <v>895000</v>
      </c>
      <c r="X562" s="20" t="s">
        <v>66</v>
      </c>
      <c r="Y562">
        <v>41358</v>
      </c>
      <c r="Z562" t="str">
        <f t="shared" si="126"/>
        <v>Kab. Karawang41358</v>
      </c>
      <c r="AB562">
        <v>17356</v>
      </c>
      <c r="AC562" t="str">
        <f t="shared" si="132"/>
        <v/>
      </c>
      <c r="AD562" t="str">
        <f t="shared" si="132"/>
        <v/>
      </c>
      <c r="AE562" t="str">
        <f t="shared" si="132"/>
        <v/>
      </c>
      <c r="AF562" t="str">
        <f t="shared" si="132"/>
        <v/>
      </c>
      <c r="AG562" t="str">
        <f t="shared" si="132"/>
        <v/>
      </c>
      <c r="AH562" t="str">
        <f t="shared" si="132"/>
        <v/>
      </c>
      <c r="AI562" t="str">
        <f t="shared" si="132"/>
        <v/>
      </c>
      <c r="AJ562" t="str">
        <f t="shared" si="132"/>
        <v/>
      </c>
      <c r="AK562" t="str">
        <f t="shared" si="132"/>
        <v/>
      </c>
      <c r="AL562" t="str">
        <f t="shared" si="132"/>
        <v/>
      </c>
      <c r="AM562" t="str">
        <f t="shared" si="132"/>
        <v/>
      </c>
      <c r="AN562" t="str">
        <f t="shared" si="132"/>
        <v/>
      </c>
      <c r="AO562" t="str">
        <f t="shared" si="132"/>
        <v/>
      </c>
      <c r="AP562" t="str">
        <f t="shared" si="132"/>
        <v/>
      </c>
      <c r="AQ562" t="str">
        <f t="shared" si="132"/>
        <v/>
      </c>
      <c r="AR562" t="str">
        <f t="shared" si="132"/>
        <v/>
      </c>
      <c r="AS562" t="str">
        <f t="shared" si="131"/>
        <v/>
      </c>
      <c r="AT562">
        <f t="shared" si="131"/>
        <v>17356</v>
      </c>
      <c r="AU562" t="str">
        <f t="shared" si="131"/>
        <v/>
      </c>
      <c r="AV562" t="str">
        <f t="shared" si="131"/>
        <v/>
      </c>
      <c r="AW562" t="str">
        <f t="shared" si="131"/>
        <v/>
      </c>
      <c r="AX562" t="str">
        <f t="shared" si="131"/>
        <v/>
      </c>
      <c r="AY562" t="str">
        <f t="shared" si="131"/>
        <v/>
      </c>
      <c r="AZ562" t="str">
        <f t="shared" si="131"/>
        <v/>
      </c>
      <c r="BA562" t="str">
        <f t="shared" si="131"/>
        <v/>
      </c>
      <c r="BB562" t="str">
        <f t="shared" si="131"/>
        <v/>
      </c>
      <c r="BC562" t="str">
        <f t="shared" si="131"/>
        <v/>
      </c>
      <c r="BD562" t="str">
        <f t="shared" si="131"/>
        <v/>
      </c>
      <c r="BE562" t="str">
        <f t="shared" si="131"/>
        <v/>
      </c>
      <c r="BF562" t="str">
        <f t="shared" si="131"/>
        <v/>
      </c>
      <c r="BG562" t="str">
        <f t="shared" si="131"/>
        <v/>
      </c>
      <c r="BH562" t="str">
        <f t="shared" si="130"/>
        <v/>
      </c>
      <c r="BI562" t="str">
        <f t="shared" si="130"/>
        <v/>
      </c>
      <c r="BJ562" t="str">
        <f t="shared" si="130"/>
        <v/>
      </c>
      <c r="BK562" t="str">
        <f t="shared" si="130"/>
        <v/>
      </c>
      <c r="BL562" t="str">
        <f t="shared" si="130"/>
        <v/>
      </c>
      <c r="BM562" t="str">
        <f t="shared" si="130"/>
        <v/>
      </c>
      <c r="BN562" t="str">
        <f t="shared" si="130"/>
        <v/>
      </c>
      <c r="BO562" t="str">
        <f t="shared" si="130"/>
        <v/>
      </c>
      <c r="BP562" t="str">
        <f t="shared" si="130"/>
        <v/>
      </c>
      <c r="BQ562" t="str">
        <f t="shared" si="130"/>
        <v/>
      </c>
      <c r="BU562" t="s">
        <v>40</v>
      </c>
      <c r="BV562" t="s">
        <v>41</v>
      </c>
      <c r="BW562">
        <v>40973</v>
      </c>
      <c r="BX562">
        <v>-7.1540755999999996</v>
      </c>
      <c r="BY562">
        <v>107.3730563</v>
      </c>
      <c r="BZ562">
        <v>46.149804373392861</v>
      </c>
    </row>
    <row r="563" spans="1:78" x14ac:dyDescent="0.25">
      <c r="A563" t="str">
        <f t="shared" si="125"/>
        <v>Kab. Bandung Barat40391</v>
      </c>
      <c r="B563" s="20" t="s">
        <v>46</v>
      </c>
      <c r="C563">
        <v>40391</v>
      </c>
      <c r="D563" s="21">
        <v>20.644678082268676</v>
      </c>
      <c r="E563" s="21">
        <v>25.790033221569125</v>
      </c>
      <c r="F563" s="23">
        <v>240000</v>
      </c>
      <c r="G563" s="23">
        <v>240000</v>
      </c>
      <c r="H563" s="23">
        <v>905000</v>
      </c>
      <c r="I563" t="s">
        <v>42</v>
      </c>
      <c r="J563" s="22"/>
      <c r="K563" t="s">
        <v>40</v>
      </c>
      <c r="L563" s="20" t="s">
        <v>46</v>
      </c>
      <c r="M563">
        <v>40391</v>
      </c>
      <c r="N563" s="21">
        <v>143.46837321694792</v>
      </c>
      <c r="O563" s="21">
        <v>149.59068575139943</v>
      </c>
      <c r="P563" s="23">
        <v>905000</v>
      </c>
      <c r="Q563" s="23">
        <v>905000</v>
      </c>
      <c r="X563" s="20" t="s">
        <v>6</v>
      </c>
      <c r="Y563">
        <v>17320</v>
      </c>
      <c r="Z563" t="str">
        <f t="shared" si="126"/>
        <v>Kab. Bekasi17320</v>
      </c>
      <c r="AB563">
        <v>17411</v>
      </c>
      <c r="AC563" t="str">
        <f t="shared" si="132"/>
        <v/>
      </c>
      <c r="AD563" t="str">
        <f t="shared" si="132"/>
        <v/>
      </c>
      <c r="AE563" t="str">
        <f t="shared" si="132"/>
        <v/>
      </c>
      <c r="AF563" t="str">
        <f t="shared" si="132"/>
        <v/>
      </c>
      <c r="AG563" t="str">
        <f t="shared" si="132"/>
        <v/>
      </c>
      <c r="AH563" t="str">
        <f t="shared" si="132"/>
        <v/>
      </c>
      <c r="AI563" t="str">
        <f t="shared" si="132"/>
        <v/>
      </c>
      <c r="AJ563" t="str">
        <f t="shared" si="132"/>
        <v/>
      </c>
      <c r="AK563" t="str">
        <f t="shared" si="132"/>
        <v/>
      </c>
      <c r="AL563" t="str">
        <f t="shared" si="132"/>
        <v/>
      </c>
      <c r="AM563" t="str">
        <f t="shared" si="132"/>
        <v/>
      </c>
      <c r="AN563" t="str">
        <f t="shared" si="132"/>
        <v/>
      </c>
      <c r="AO563" t="str">
        <f t="shared" si="132"/>
        <v/>
      </c>
      <c r="AP563" t="str">
        <f t="shared" si="132"/>
        <v/>
      </c>
      <c r="AQ563" t="str">
        <f t="shared" si="132"/>
        <v/>
      </c>
      <c r="AR563" t="str">
        <f t="shared" si="132"/>
        <v/>
      </c>
      <c r="AS563" t="str">
        <f t="shared" si="131"/>
        <v/>
      </c>
      <c r="AT563" t="str">
        <f t="shared" si="131"/>
        <v/>
      </c>
      <c r="AU563" t="str">
        <f t="shared" si="131"/>
        <v/>
      </c>
      <c r="AV563" t="str">
        <f t="shared" si="131"/>
        <v/>
      </c>
      <c r="AW563" t="str">
        <f t="shared" si="131"/>
        <v/>
      </c>
      <c r="AX563" t="str">
        <f t="shared" si="131"/>
        <v/>
      </c>
      <c r="AY563">
        <f t="shared" si="131"/>
        <v>17411</v>
      </c>
      <c r="AZ563" t="str">
        <f t="shared" si="131"/>
        <v/>
      </c>
      <c r="BA563" t="str">
        <f t="shared" si="131"/>
        <v/>
      </c>
      <c r="BB563" t="str">
        <f t="shared" si="131"/>
        <v/>
      </c>
      <c r="BC563" t="str">
        <f t="shared" si="131"/>
        <v/>
      </c>
      <c r="BD563" t="str">
        <f t="shared" si="131"/>
        <v/>
      </c>
      <c r="BE563" t="str">
        <f t="shared" si="131"/>
        <v/>
      </c>
      <c r="BF563" t="str">
        <f t="shared" si="131"/>
        <v/>
      </c>
      <c r="BG563" t="str">
        <f t="shared" si="131"/>
        <v/>
      </c>
      <c r="BH563" t="str">
        <f t="shared" si="130"/>
        <v/>
      </c>
      <c r="BI563" t="str">
        <f t="shared" si="130"/>
        <v/>
      </c>
      <c r="BJ563" t="str">
        <f t="shared" si="130"/>
        <v/>
      </c>
      <c r="BK563" t="str">
        <f t="shared" si="130"/>
        <v/>
      </c>
      <c r="BL563" t="str">
        <f t="shared" si="130"/>
        <v/>
      </c>
      <c r="BM563" t="str">
        <f t="shared" si="130"/>
        <v/>
      </c>
      <c r="BN563" t="str">
        <f t="shared" si="130"/>
        <v/>
      </c>
      <c r="BO563" t="str">
        <f t="shared" si="130"/>
        <v/>
      </c>
      <c r="BP563" t="str">
        <f t="shared" si="130"/>
        <v/>
      </c>
      <c r="BQ563" t="str">
        <f t="shared" si="130"/>
        <v/>
      </c>
      <c r="BU563" t="s">
        <v>40</v>
      </c>
      <c r="BV563" t="s">
        <v>46</v>
      </c>
      <c r="BW563">
        <v>40391</v>
      </c>
      <c r="BX563">
        <v>-6.8132615999999997</v>
      </c>
      <c r="BY563">
        <v>107.6570475</v>
      </c>
      <c r="BZ563">
        <v>33.672206834692382</v>
      </c>
    </row>
    <row r="564" spans="1:78" x14ac:dyDescent="0.25">
      <c r="A564" t="str">
        <f t="shared" si="125"/>
        <v>Kab. Bandung Barat40392</v>
      </c>
      <c r="B564" s="20" t="s">
        <v>46</v>
      </c>
      <c r="C564">
        <v>40392</v>
      </c>
      <c r="D564" s="21">
        <v>25.79433167393691</v>
      </c>
      <c r="E564" s="21">
        <v>31.323951948416891</v>
      </c>
      <c r="F564" s="23">
        <v>265000</v>
      </c>
      <c r="G564" s="23">
        <v>265000</v>
      </c>
      <c r="H564" s="23">
        <v>1065000</v>
      </c>
      <c r="I564" t="s">
        <v>42</v>
      </c>
      <c r="J564" s="22"/>
      <c r="K564" t="s">
        <v>40</v>
      </c>
      <c r="L564" s="20" t="s">
        <v>46</v>
      </c>
      <c r="M564">
        <v>40392</v>
      </c>
      <c r="N564" s="21">
        <v>175.40830764866712</v>
      </c>
      <c r="O564" s="21">
        <v>187.35237312988829</v>
      </c>
      <c r="P564" s="23">
        <v>1065000</v>
      </c>
      <c r="Q564" s="23">
        <v>1065000</v>
      </c>
      <c r="X564" s="20" t="s">
        <v>74</v>
      </c>
      <c r="Y564">
        <v>45162</v>
      </c>
      <c r="Z564" t="str">
        <f t="shared" si="126"/>
        <v>Kab. Cirebon45162</v>
      </c>
      <c r="AB564">
        <v>17412</v>
      </c>
      <c r="AC564" t="str">
        <f t="shared" si="132"/>
        <v/>
      </c>
      <c r="AD564" t="str">
        <f t="shared" si="132"/>
        <v/>
      </c>
      <c r="AE564" t="str">
        <f t="shared" si="132"/>
        <v/>
      </c>
      <c r="AF564" t="str">
        <f t="shared" si="132"/>
        <v/>
      </c>
      <c r="AG564" t="str">
        <f t="shared" si="132"/>
        <v/>
      </c>
      <c r="AH564" t="str">
        <f t="shared" si="132"/>
        <v/>
      </c>
      <c r="AI564" t="str">
        <f t="shared" si="132"/>
        <v/>
      </c>
      <c r="AJ564" t="str">
        <f t="shared" si="132"/>
        <v/>
      </c>
      <c r="AK564" t="str">
        <f t="shared" si="132"/>
        <v/>
      </c>
      <c r="AL564" t="str">
        <f t="shared" si="132"/>
        <v/>
      </c>
      <c r="AM564" t="str">
        <f t="shared" si="132"/>
        <v/>
      </c>
      <c r="AN564" t="str">
        <f t="shared" si="132"/>
        <v/>
      </c>
      <c r="AO564" t="str">
        <f t="shared" si="132"/>
        <v/>
      </c>
      <c r="AP564" t="str">
        <f t="shared" si="132"/>
        <v/>
      </c>
      <c r="AQ564" t="str">
        <f t="shared" si="132"/>
        <v/>
      </c>
      <c r="AR564" t="str">
        <f t="shared" si="132"/>
        <v/>
      </c>
      <c r="AS564" t="str">
        <f t="shared" si="131"/>
        <v/>
      </c>
      <c r="AT564" t="str">
        <f t="shared" si="131"/>
        <v/>
      </c>
      <c r="AU564" t="str">
        <f t="shared" si="131"/>
        <v/>
      </c>
      <c r="AV564" t="str">
        <f t="shared" si="131"/>
        <v/>
      </c>
      <c r="AW564" t="str">
        <f t="shared" si="131"/>
        <v/>
      </c>
      <c r="AX564" t="str">
        <f t="shared" si="131"/>
        <v/>
      </c>
      <c r="AY564">
        <f t="shared" si="131"/>
        <v>17412</v>
      </c>
      <c r="AZ564" t="str">
        <f t="shared" si="131"/>
        <v/>
      </c>
      <c r="BA564" t="str">
        <f t="shared" si="131"/>
        <v/>
      </c>
      <c r="BB564" t="str">
        <f t="shared" si="131"/>
        <v/>
      </c>
      <c r="BC564" t="str">
        <f t="shared" si="131"/>
        <v/>
      </c>
      <c r="BD564" t="str">
        <f t="shared" si="131"/>
        <v/>
      </c>
      <c r="BE564" t="str">
        <f t="shared" si="131"/>
        <v/>
      </c>
      <c r="BF564" t="str">
        <f t="shared" si="131"/>
        <v/>
      </c>
      <c r="BG564" t="str">
        <f t="shared" si="131"/>
        <v/>
      </c>
      <c r="BH564" t="str">
        <f t="shared" si="130"/>
        <v/>
      </c>
      <c r="BI564" t="str">
        <f t="shared" si="130"/>
        <v/>
      </c>
      <c r="BJ564" t="str">
        <f t="shared" si="130"/>
        <v/>
      </c>
      <c r="BK564" t="str">
        <f t="shared" si="130"/>
        <v/>
      </c>
      <c r="BL564" t="str">
        <f t="shared" si="130"/>
        <v/>
      </c>
      <c r="BM564" t="str">
        <f t="shared" si="130"/>
        <v/>
      </c>
      <c r="BN564" t="str">
        <f t="shared" si="130"/>
        <v/>
      </c>
      <c r="BO564" t="str">
        <f t="shared" si="130"/>
        <v/>
      </c>
      <c r="BP564" t="str">
        <f t="shared" si="130"/>
        <v/>
      </c>
      <c r="BQ564" t="str">
        <f t="shared" si="130"/>
        <v/>
      </c>
      <c r="BU564" t="s">
        <v>40</v>
      </c>
      <c r="BV564" t="s">
        <v>46</v>
      </c>
      <c r="BW564">
        <v>40392</v>
      </c>
      <c r="BX564">
        <v>-7.0517978000000001</v>
      </c>
      <c r="BY564">
        <v>107.7458559</v>
      </c>
      <c r="BZ564">
        <v>23.38604675773637</v>
      </c>
    </row>
    <row r="565" spans="1:78" x14ac:dyDescent="0.25">
      <c r="A565" t="str">
        <f t="shared" si="125"/>
        <v>Kab. Bandung Barat40393</v>
      </c>
      <c r="B565" s="20" t="s">
        <v>46</v>
      </c>
      <c r="C565">
        <v>40393</v>
      </c>
      <c r="D565" s="21">
        <v>27.573532433000786</v>
      </c>
      <c r="E565" s="21">
        <v>21.168294763988627</v>
      </c>
      <c r="F565" s="23">
        <v>275000</v>
      </c>
      <c r="G565" s="23">
        <v>275000</v>
      </c>
      <c r="H565" s="23">
        <v>805000</v>
      </c>
      <c r="I565" t="s">
        <v>42</v>
      </c>
      <c r="J565" s="22"/>
      <c r="K565" t="s">
        <v>40</v>
      </c>
      <c r="L565" s="20" t="s">
        <v>46</v>
      </c>
      <c r="M565">
        <v>40393</v>
      </c>
      <c r="N565" s="21">
        <v>123.22153788103508</v>
      </c>
      <c r="O565" s="21">
        <v>135.99331610523546</v>
      </c>
      <c r="P565" s="23">
        <v>805000</v>
      </c>
      <c r="Q565" s="23">
        <v>805000</v>
      </c>
      <c r="X565" s="20" t="s">
        <v>74</v>
      </c>
      <c r="Y565">
        <v>45165</v>
      </c>
      <c r="Z565" t="str">
        <f t="shared" si="126"/>
        <v>Kab. Cirebon45165</v>
      </c>
      <c r="AB565">
        <v>17413</v>
      </c>
      <c r="AC565" t="str">
        <f t="shared" si="132"/>
        <v/>
      </c>
      <c r="AD565" t="str">
        <f t="shared" si="132"/>
        <v/>
      </c>
      <c r="AE565" t="str">
        <f t="shared" si="132"/>
        <v/>
      </c>
      <c r="AF565" t="str">
        <f t="shared" si="132"/>
        <v/>
      </c>
      <c r="AG565" t="str">
        <f t="shared" si="132"/>
        <v/>
      </c>
      <c r="AH565" t="str">
        <f t="shared" si="132"/>
        <v/>
      </c>
      <c r="AI565" t="str">
        <f t="shared" si="132"/>
        <v/>
      </c>
      <c r="AJ565" t="str">
        <f t="shared" si="132"/>
        <v/>
      </c>
      <c r="AK565" t="str">
        <f t="shared" si="132"/>
        <v/>
      </c>
      <c r="AL565" t="str">
        <f t="shared" si="132"/>
        <v/>
      </c>
      <c r="AM565" t="str">
        <f t="shared" si="132"/>
        <v/>
      </c>
      <c r="AN565" t="str">
        <f t="shared" si="132"/>
        <v/>
      </c>
      <c r="AO565" t="str">
        <f t="shared" si="132"/>
        <v/>
      </c>
      <c r="AP565" t="str">
        <f t="shared" si="132"/>
        <v/>
      </c>
      <c r="AQ565" t="str">
        <f t="shared" si="132"/>
        <v/>
      </c>
      <c r="AR565" t="str">
        <f t="shared" si="132"/>
        <v/>
      </c>
      <c r="AS565" t="str">
        <f t="shared" si="131"/>
        <v/>
      </c>
      <c r="AT565" t="str">
        <f t="shared" si="131"/>
        <v/>
      </c>
      <c r="AU565" t="str">
        <f t="shared" si="131"/>
        <v/>
      </c>
      <c r="AV565" t="str">
        <f t="shared" si="131"/>
        <v/>
      </c>
      <c r="AW565" t="str">
        <f t="shared" si="131"/>
        <v/>
      </c>
      <c r="AX565" t="str">
        <f t="shared" si="131"/>
        <v/>
      </c>
      <c r="AY565">
        <f t="shared" si="131"/>
        <v>17413</v>
      </c>
      <c r="AZ565" t="str">
        <f t="shared" si="131"/>
        <v/>
      </c>
      <c r="BA565" t="str">
        <f t="shared" si="131"/>
        <v/>
      </c>
      <c r="BB565" t="str">
        <f t="shared" si="131"/>
        <v/>
      </c>
      <c r="BC565" t="str">
        <f t="shared" si="131"/>
        <v/>
      </c>
      <c r="BD565" t="str">
        <f t="shared" si="131"/>
        <v/>
      </c>
      <c r="BE565" t="str">
        <f t="shared" si="131"/>
        <v/>
      </c>
      <c r="BF565" t="str">
        <f t="shared" si="131"/>
        <v/>
      </c>
      <c r="BG565" t="str">
        <f t="shared" si="131"/>
        <v/>
      </c>
      <c r="BH565" t="str">
        <f t="shared" si="130"/>
        <v/>
      </c>
      <c r="BI565" t="str">
        <f t="shared" si="130"/>
        <v/>
      </c>
      <c r="BJ565" t="str">
        <f t="shared" si="130"/>
        <v/>
      </c>
      <c r="BK565" t="str">
        <f t="shared" si="130"/>
        <v/>
      </c>
      <c r="BL565" t="str">
        <f t="shared" si="130"/>
        <v/>
      </c>
      <c r="BM565" t="str">
        <f t="shared" si="130"/>
        <v/>
      </c>
      <c r="BN565" t="str">
        <f t="shared" si="130"/>
        <v/>
      </c>
      <c r="BO565" t="str">
        <f t="shared" si="130"/>
        <v/>
      </c>
      <c r="BP565" t="str">
        <f t="shared" si="130"/>
        <v/>
      </c>
      <c r="BQ565" t="str">
        <f t="shared" si="130"/>
        <v/>
      </c>
      <c r="BU565" t="s">
        <v>40</v>
      </c>
      <c r="BV565" t="s">
        <v>46</v>
      </c>
      <c r="BW565">
        <v>40393</v>
      </c>
      <c r="BX565">
        <v>-6.8652214000000003</v>
      </c>
      <c r="BY565">
        <v>107.4919767</v>
      </c>
      <c r="BZ565">
        <v>31.160355248180739</v>
      </c>
    </row>
    <row r="566" spans="1:78" x14ac:dyDescent="0.25">
      <c r="A566" t="str">
        <f t="shared" si="125"/>
        <v>Kab. Bandung Barat40551</v>
      </c>
      <c r="B566" s="20" t="s">
        <v>46</v>
      </c>
      <c r="C566">
        <v>40551</v>
      </c>
      <c r="D566" s="21">
        <v>28.858742853168337</v>
      </c>
      <c r="E566" s="21">
        <v>26.841837893086129</v>
      </c>
      <c r="F566" s="23">
        <v>280000</v>
      </c>
      <c r="G566" s="23">
        <v>280000</v>
      </c>
      <c r="H566" s="23">
        <v>810000</v>
      </c>
      <c r="I566" t="s">
        <v>42</v>
      </c>
      <c r="J566" s="22"/>
      <c r="K566" t="s">
        <v>40</v>
      </c>
      <c r="L566" s="20" t="s">
        <v>46</v>
      </c>
      <c r="M566">
        <v>40551</v>
      </c>
      <c r="N566" s="21">
        <v>124.50886129604744</v>
      </c>
      <c r="O566" s="21">
        <v>133.08628131833754</v>
      </c>
      <c r="P566" s="23">
        <v>810000</v>
      </c>
      <c r="Q566" s="23">
        <v>810000</v>
      </c>
      <c r="X566" s="20" t="s">
        <v>60</v>
      </c>
      <c r="Y566">
        <v>45252</v>
      </c>
      <c r="Z566" t="str">
        <f t="shared" si="126"/>
        <v>Kab. Indramayu45252</v>
      </c>
      <c r="AB566">
        <v>17414</v>
      </c>
      <c r="AC566" t="str">
        <f t="shared" si="132"/>
        <v/>
      </c>
      <c r="AD566" t="str">
        <f t="shared" si="132"/>
        <v/>
      </c>
      <c r="AE566" t="str">
        <f t="shared" si="132"/>
        <v/>
      </c>
      <c r="AF566" t="str">
        <f t="shared" si="132"/>
        <v/>
      </c>
      <c r="AG566" t="str">
        <f t="shared" si="132"/>
        <v/>
      </c>
      <c r="AH566" t="str">
        <f t="shared" si="132"/>
        <v/>
      </c>
      <c r="AI566" t="str">
        <f t="shared" si="132"/>
        <v/>
      </c>
      <c r="AJ566" t="str">
        <f t="shared" si="132"/>
        <v/>
      </c>
      <c r="AK566" t="str">
        <f t="shared" si="132"/>
        <v/>
      </c>
      <c r="AL566" t="str">
        <f t="shared" si="132"/>
        <v/>
      </c>
      <c r="AM566" t="str">
        <f t="shared" si="132"/>
        <v/>
      </c>
      <c r="AN566" t="str">
        <f t="shared" si="132"/>
        <v/>
      </c>
      <c r="AO566" t="str">
        <f t="shared" si="132"/>
        <v/>
      </c>
      <c r="AP566" t="str">
        <f t="shared" si="132"/>
        <v/>
      </c>
      <c r="AQ566" t="str">
        <f t="shared" si="132"/>
        <v/>
      </c>
      <c r="AR566" t="str">
        <f t="shared" si="132"/>
        <v/>
      </c>
      <c r="AS566" t="str">
        <f t="shared" si="131"/>
        <v/>
      </c>
      <c r="AT566" t="str">
        <f t="shared" si="131"/>
        <v/>
      </c>
      <c r="AU566" t="str">
        <f t="shared" si="131"/>
        <v/>
      </c>
      <c r="AV566" t="str">
        <f t="shared" si="131"/>
        <v/>
      </c>
      <c r="AW566" t="str">
        <f t="shared" si="131"/>
        <v/>
      </c>
      <c r="AX566" t="str">
        <f t="shared" si="131"/>
        <v/>
      </c>
      <c r="AY566">
        <f t="shared" si="131"/>
        <v>17414</v>
      </c>
      <c r="AZ566" t="str">
        <f t="shared" si="131"/>
        <v/>
      </c>
      <c r="BA566" t="str">
        <f t="shared" si="131"/>
        <v/>
      </c>
      <c r="BB566" t="str">
        <f t="shared" si="131"/>
        <v/>
      </c>
      <c r="BC566" t="str">
        <f t="shared" si="131"/>
        <v/>
      </c>
      <c r="BD566" t="str">
        <f t="shared" si="131"/>
        <v/>
      </c>
      <c r="BE566" t="str">
        <f t="shared" si="131"/>
        <v/>
      </c>
      <c r="BF566" t="str">
        <f t="shared" si="131"/>
        <v/>
      </c>
      <c r="BG566" t="str">
        <f t="shared" si="131"/>
        <v/>
      </c>
      <c r="BH566" t="str">
        <f t="shared" si="130"/>
        <v/>
      </c>
      <c r="BI566" t="str">
        <f t="shared" si="130"/>
        <v/>
      </c>
      <c r="BJ566" t="str">
        <f t="shared" si="130"/>
        <v/>
      </c>
      <c r="BK566" t="str">
        <f t="shared" si="130"/>
        <v/>
      </c>
      <c r="BL566" t="str">
        <f t="shared" si="130"/>
        <v/>
      </c>
      <c r="BM566" t="str">
        <f t="shared" si="130"/>
        <v/>
      </c>
      <c r="BN566" t="str">
        <f t="shared" si="130"/>
        <v/>
      </c>
      <c r="BO566" t="str">
        <f t="shared" si="130"/>
        <v/>
      </c>
      <c r="BP566" t="str">
        <f t="shared" si="130"/>
        <v/>
      </c>
      <c r="BQ566" t="str">
        <f t="shared" si="130"/>
        <v/>
      </c>
      <c r="BU566" t="s">
        <v>40</v>
      </c>
      <c r="BV566" t="s">
        <v>46</v>
      </c>
      <c r="BW566">
        <v>40551</v>
      </c>
      <c r="BX566">
        <v>-6.7971206000000004</v>
      </c>
      <c r="BY566">
        <v>107.5386809</v>
      </c>
      <c r="BZ566">
        <v>37.458763020314258</v>
      </c>
    </row>
    <row r="567" spans="1:78" x14ac:dyDescent="0.25">
      <c r="A567" t="str">
        <f t="shared" si="125"/>
        <v>Kab. Bandung Barat40552</v>
      </c>
      <c r="B567" s="20" t="s">
        <v>46</v>
      </c>
      <c r="C567">
        <v>40552</v>
      </c>
      <c r="D567" s="21">
        <v>26.849069739986231</v>
      </c>
      <c r="E567" s="21">
        <v>21.873141596113239</v>
      </c>
      <c r="F567" s="23">
        <v>270000</v>
      </c>
      <c r="G567" s="23">
        <v>270000</v>
      </c>
      <c r="H567" s="23">
        <v>805000</v>
      </c>
      <c r="I567" t="s">
        <v>42</v>
      </c>
      <c r="J567" s="22"/>
      <c r="K567" t="s">
        <v>40</v>
      </c>
      <c r="L567" s="20" t="s">
        <v>46</v>
      </c>
      <c r="M567">
        <v>40552</v>
      </c>
      <c r="N567" s="21">
        <v>123.87022025751926</v>
      </c>
      <c r="O567" s="21">
        <v>135.29336187821946</v>
      </c>
      <c r="P567" s="23">
        <v>805000</v>
      </c>
      <c r="Q567" s="23">
        <v>805000</v>
      </c>
      <c r="X567" s="20" t="s">
        <v>73</v>
      </c>
      <c r="Y567">
        <v>45564</v>
      </c>
      <c r="Z567" t="str">
        <f t="shared" si="126"/>
        <v>Kab. Kuningan45564</v>
      </c>
      <c r="AB567">
        <v>17415</v>
      </c>
      <c r="AC567" t="str">
        <f t="shared" si="132"/>
        <v/>
      </c>
      <c r="AD567" t="str">
        <f t="shared" si="132"/>
        <v/>
      </c>
      <c r="AE567" t="str">
        <f t="shared" si="132"/>
        <v/>
      </c>
      <c r="AF567" t="str">
        <f t="shared" si="132"/>
        <v/>
      </c>
      <c r="AG567" t="str">
        <f t="shared" si="132"/>
        <v/>
      </c>
      <c r="AH567" t="str">
        <f t="shared" si="132"/>
        <v/>
      </c>
      <c r="AI567" t="str">
        <f t="shared" si="132"/>
        <v/>
      </c>
      <c r="AJ567" t="str">
        <f t="shared" si="132"/>
        <v/>
      </c>
      <c r="AK567" t="str">
        <f t="shared" si="132"/>
        <v/>
      </c>
      <c r="AL567" t="str">
        <f t="shared" si="132"/>
        <v/>
      </c>
      <c r="AM567" t="str">
        <f t="shared" si="132"/>
        <v/>
      </c>
      <c r="AN567" t="str">
        <f t="shared" si="132"/>
        <v/>
      </c>
      <c r="AO567" t="str">
        <f t="shared" si="132"/>
        <v/>
      </c>
      <c r="AP567" t="str">
        <f t="shared" si="132"/>
        <v/>
      </c>
      <c r="AQ567" t="str">
        <f t="shared" si="132"/>
        <v/>
      </c>
      <c r="AR567" t="str">
        <f t="shared" si="132"/>
        <v/>
      </c>
      <c r="AS567" t="str">
        <f t="shared" si="131"/>
        <v/>
      </c>
      <c r="AT567" t="str">
        <f t="shared" si="131"/>
        <v/>
      </c>
      <c r="AU567" t="str">
        <f t="shared" si="131"/>
        <v/>
      </c>
      <c r="AV567" t="str">
        <f t="shared" si="131"/>
        <v/>
      </c>
      <c r="AW567" t="str">
        <f t="shared" si="131"/>
        <v/>
      </c>
      <c r="AX567" t="str">
        <f t="shared" si="131"/>
        <v/>
      </c>
      <c r="AY567">
        <f t="shared" si="131"/>
        <v>17415</v>
      </c>
      <c r="AZ567" t="str">
        <f t="shared" si="131"/>
        <v/>
      </c>
      <c r="BA567" t="str">
        <f t="shared" si="131"/>
        <v/>
      </c>
      <c r="BB567" t="str">
        <f t="shared" si="131"/>
        <v/>
      </c>
      <c r="BC567" t="str">
        <f t="shared" si="131"/>
        <v/>
      </c>
      <c r="BD567" t="str">
        <f t="shared" si="131"/>
        <v/>
      </c>
      <c r="BE567" t="str">
        <f t="shared" si="131"/>
        <v/>
      </c>
      <c r="BF567" t="str">
        <f t="shared" si="131"/>
        <v/>
      </c>
      <c r="BG567" t="str">
        <f t="shared" si="131"/>
        <v/>
      </c>
      <c r="BH567" t="str">
        <f t="shared" si="130"/>
        <v/>
      </c>
      <c r="BI567" t="str">
        <f t="shared" si="130"/>
        <v/>
      </c>
      <c r="BJ567" t="str">
        <f t="shared" si="130"/>
        <v/>
      </c>
      <c r="BK567" t="str">
        <f t="shared" si="130"/>
        <v/>
      </c>
      <c r="BL567" t="str">
        <f t="shared" si="130"/>
        <v/>
      </c>
      <c r="BM567" t="str">
        <f t="shared" si="130"/>
        <v/>
      </c>
      <c r="BN567" t="str">
        <f t="shared" si="130"/>
        <v/>
      </c>
      <c r="BO567" t="str">
        <f t="shared" si="130"/>
        <v/>
      </c>
      <c r="BP567" t="str">
        <f t="shared" si="130"/>
        <v/>
      </c>
      <c r="BQ567" t="str">
        <f t="shared" si="130"/>
        <v/>
      </c>
      <c r="BU567" t="s">
        <v>40</v>
      </c>
      <c r="BV567" t="s">
        <v>46</v>
      </c>
      <c r="BW567">
        <v>40552</v>
      </c>
      <c r="BX567">
        <v>-6.8445062999999999</v>
      </c>
      <c r="BY567">
        <v>107.5090974</v>
      </c>
      <c r="BZ567">
        <v>32.341238774220756</v>
      </c>
    </row>
    <row r="568" spans="1:78" x14ac:dyDescent="0.25">
      <c r="A568" t="str">
        <f t="shared" si="125"/>
        <v>Kab. Bandung Barat40553</v>
      </c>
      <c r="B568" s="20" t="s">
        <v>46</v>
      </c>
      <c r="C568">
        <v>40553</v>
      </c>
      <c r="D568" s="21">
        <v>31.751463016678869</v>
      </c>
      <c r="E568" s="21">
        <v>25.599008193459618</v>
      </c>
      <c r="F568" s="23">
        <v>295000</v>
      </c>
      <c r="G568" s="23">
        <v>295000</v>
      </c>
      <c r="H568" s="23">
        <v>780000</v>
      </c>
      <c r="I568" t="s">
        <v>42</v>
      </c>
      <c r="J568" s="22"/>
      <c r="K568" t="s">
        <v>40</v>
      </c>
      <c r="L568" s="20" t="s">
        <v>46</v>
      </c>
      <c r="M568">
        <v>40553</v>
      </c>
      <c r="N568" s="21">
        <v>118.93134101555984</v>
      </c>
      <c r="O568" s="21">
        <v>131.55730092806687</v>
      </c>
      <c r="P568" s="23">
        <v>780000</v>
      </c>
      <c r="Q568" s="23">
        <v>780000</v>
      </c>
      <c r="X568" s="20" t="s">
        <v>68</v>
      </c>
      <c r="Y568">
        <v>46254</v>
      </c>
      <c r="Z568" t="str">
        <f t="shared" si="126"/>
        <v>Kab. Ciamis46254</v>
      </c>
      <c r="AB568">
        <v>17421</v>
      </c>
      <c r="AC568" t="str">
        <f t="shared" si="132"/>
        <v/>
      </c>
      <c r="AD568" t="str">
        <f t="shared" si="132"/>
        <v/>
      </c>
      <c r="AE568" t="str">
        <f t="shared" si="132"/>
        <v/>
      </c>
      <c r="AF568" t="str">
        <f t="shared" si="132"/>
        <v/>
      </c>
      <c r="AG568" t="str">
        <f t="shared" si="132"/>
        <v/>
      </c>
      <c r="AH568" t="str">
        <f t="shared" si="132"/>
        <v/>
      </c>
      <c r="AI568" t="str">
        <f t="shared" si="132"/>
        <v/>
      </c>
      <c r="AJ568" t="str">
        <f t="shared" si="132"/>
        <v/>
      </c>
      <c r="AK568" t="str">
        <f t="shared" si="132"/>
        <v/>
      </c>
      <c r="AL568" t="str">
        <f t="shared" si="132"/>
        <v/>
      </c>
      <c r="AM568" t="str">
        <f t="shared" si="132"/>
        <v/>
      </c>
      <c r="AN568" t="str">
        <f t="shared" si="132"/>
        <v/>
      </c>
      <c r="AO568" t="str">
        <f t="shared" si="132"/>
        <v/>
      </c>
      <c r="AP568" t="str">
        <f t="shared" si="132"/>
        <v/>
      </c>
      <c r="AQ568" t="str">
        <f t="shared" si="132"/>
        <v/>
      </c>
      <c r="AR568" t="str">
        <f t="shared" si="132"/>
        <v/>
      </c>
      <c r="AS568" t="str">
        <f t="shared" si="131"/>
        <v/>
      </c>
      <c r="AT568" t="str">
        <f t="shared" si="131"/>
        <v/>
      </c>
      <c r="AU568" t="str">
        <f t="shared" si="131"/>
        <v/>
      </c>
      <c r="AV568" t="str">
        <f t="shared" si="131"/>
        <v/>
      </c>
      <c r="AW568" t="str">
        <f t="shared" si="131"/>
        <v/>
      </c>
      <c r="AX568" t="str">
        <f t="shared" si="131"/>
        <v/>
      </c>
      <c r="AY568">
        <f t="shared" si="131"/>
        <v>17421</v>
      </c>
      <c r="AZ568" t="str">
        <f t="shared" si="131"/>
        <v/>
      </c>
      <c r="BA568" t="str">
        <f t="shared" si="131"/>
        <v/>
      </c>
      <c r="BB568" t="str">
        <f t="shared" si="131"/>
        <v/>
      </c>
      <c r="BC568" t="str">
        <f t="shared" si="131"/>
        <v/>
      </c>
      <c r="BD568" t="str">
        <f t="shared" si="131"/>
        <v/>
      </c>
      <c r="BE568" t="str">
        <f t="shared" si="131"/>
        <v/>
      </c>
      <c r="BF568" t="str">
        <f t="shared" si="131"/>
        <v/>
      </c>
      <c r="BG568" t="str">
        <f t="shared" si="131"/>
        <v/>
      </c>
      <c r="BH568" t="str">
        <f t="shared" si="130"/>
        <v/>
      </c>
      <c r="BI568" t="str">
        <f t="shared" si="130"/>
        <v/>
      </c>
      <c r="BJ568" t="str">
        <f t="shared" si="130"/>
        <v/>
      </c>
      <c r="BK568" t="str">
        <f t="shared" si="130"/>
        <v/>
      </c>
      <c r="BL568" t="str">
        <f t="shared" si="130"/>
        <v/>
      </c>
      <c r="BM568" t="str">
        <f t="shared" si="130"/>
        <v/>
      </c>
      <c r="BN568" t="str">
        <f t="shared" si="130"/>
        <v/>
      </c>
      <c r="BO568" t="str">
        <f t="shared" si="130"/>
        <v/>
      </c>
      <c r="BP568" t="str">
        <f t="shared" si="130"/>
        <v/>
      </c>
      <c r="BQ568" t="str">
        <f t="shared" si="130"/>
        <v/>
      </c>
      <c r="BU568" t="s">
        <v>40</v>
      </c>
      <c r="BV568" t="s">
        <v>46</v>
      </c>
      <c r="BW568">
        <v>40553</v>
      </c>
      <c r="BX568">
        <v>-6.8458300999999997</v>
      </c>
      <c r="BY568">
        <v>107.47360159999999</v>
      </c>
      <c r="BZ568">
        <v>35.59152867082436</v>
      </c>
    </row>
    <row r="569" spans="1:78" x14ac:dyDescent="0.25">
      <c r="A569" t="str">
        <f t="shared" si="125"/>
        <v>Kab. Bandung Barat40554</v>
      </c>
      <c r="B569" s="20" t="s">
        <v>46</v>
      </c>
      <c r="C569">
        <v>40554</v>
      </c>
      <c r="D569" s="21">
        <v>42.386813621647001</v>
      </c>
      <c r="E569" s="21">
        <v>35.413456937928345</v>
      </c>
      <c r="F569" s="23">
        <v>350000</v>
      </c>
      <c r="G569" s="23">
        <v>350000</v>
      </c>
      <c r="H569" s="23">
        <v>730000</v>
      </c>
      <c r="I569" t="s">
        <v>42</v>
      </c>
      <c r="J569" s="22"/>
      <c r="K569" t="s">
        <v>40</v>
      </c>
      <c r="L569" s="20" t="s">
        <v>46</v>
      </c>
      <c r="M569">
        <v>40554</v>
      </c>
      <c r="N569" s="21">
        <v>108.6764622608962</v>
      </c>
      <c r="O569" s="21">
        <v>123.08347276745887</v>
      </c>
      <c r="P569" s="23">
        <v>730000</v>
      </c>
      <c r="Q569" s="23">
        <v>730000</v>
      </c>
      <c r="X569" s="20" t="s">
        <v>68</v>
      </c>
      <c r="Y569">
        <v>46212</v>
      </c>
      <c r="Z569" t="str">
        <f t="shared" si="126"/>
        <v>Kab. Ciamis46212</v>
      </c>
      <c r="AB569">
        <v>17422</v>
      </c>
      <c r="AC569" t="str">
        <f t="shared" si="132"/>
        <v/>
      </c>
      <c r="AD569" t="str">
        <f t="shared" si="132"/>
        <v/>
      </c>
      <c r="AE569" t="str">
        <f t="shared" si="132"/>
        <v/>
      </c>
      <c r="AF569" t="str">
        <f t="shared" si="132"/>
        <v/>
      </c>
      <c r="AG569" t="str">
        <f t="shared" si="132"/>
        <v/>
      </c>
      <c r="AH569" t="str">
        <f t="shared" si="132"/>
        <v/>
      </c>
      <c r="AI569" t="str">
        <f t="shared" si="132"/>
        <v/>
      </c>
      <c r="AJ569" t="str">
        <f t="shared" si="132"/>
        <v/>
      </c>
      <c r="AK569" t="str">
        <f t="shared" si="132"/>
        <v/>
      </c>
      <c r="AL569" t="str">
        <f t="shared" si="132"/>
        <v/>
      </c>
      <c r="AM569" t="str">
        <f t="shared" si="132"/>
        <v/>
      </c>
      <c r="AN569" t="str">
        <f t="shared" si="132"/>
        <v/>
      </c>
      <c r="AO569" t="str">
        <f t="shared" si="132"/>
        <v/>
      </c>
      <c r="AP569" t="str">
        <f t="shared" si="132"/>
        <v/>
      </c>
      <c r="AQ569" t="str">
        <f t="shared" si="132"/>
        <v/>
      </c>
      <c r="AR569" t="str">
        <f t="shared" ref="AR569:BG584" si="133">IFERROR(IF(MATCH(AR$11&amp;$AB569,$Z$12:$Z$1468,0)&gt;0,$AB569,""),"")</f>
        <v/>
      </c>
      <c r="AS569" t="str">
        <f t="shared" si="133"/>
        <v/>
      </c>
      <c r="AT569" t="str">
        <f t="shared" si="133"/>
        <v/>
      </c>
      <c r="AU569" t="str">
        <f t="shared" si="133"/>
        <v/>
      </c>
      <c r="AV569" t="str">
        <f t="shared" si="133"/>
        <v/>
      </c>
      <c r="AW569" t="str">
        <f t="shared" si="133"/>
        <v/>
      </c>
      <c r="AX569" t="str">
        <f t="shared" si="133"/>
        <v/>
      </c>
      <c r="AY569">
        <f t="shared" si="133"/>
        <v>17422</v>
      </c>
      <c r="AZ569" t="str">
        <f t="shared" si="133"/>
        <v/>
      </c>
      <c r="BA569" t="str">
        <f t="shared" si="133"/>
        <v/>
      </c>
      <c r="BB569" t="str">
        <f t="shared" si="133"/>
        <v/>
      </c>
      <c r="BC569" t="str">
        <f t="shared" si="133"/>
        <v/>
      </c>
      <c r="BD569" t="str">
        <f t="shared" si="133"/>
        <v/>
      </c>
      <c r="BE569" t="str">
        <f t="shared" si="133"/>
        <v/>
      </c>
      <c r="BF569" t="str">
        <f t="shared" si="133"/>
        <v/>
      </c>
      <c r="BG569" t="str">
        <f t="shared" si="133"/>
        <v/>
      </c>
      <c r="BH569" t="str">
        <f t="shared" si="130"/>
        <v/>
      </c>
      <c r="BI569" t="str">
        <f t="shared" si="130"/>
        <v/>
      </c>
      <c r="BJ569" t="str">
        <f t="shared" si="130"/>
        <v/>
      </c>
      <c r="BK569" t="str">
        <f t="shared" si="130"/>
        <v/>
      </c>
      <c r="BL569" t="str">
        <f t="shared" si="130"/>
        <v/>
      </c>
      <c r="BM569" t="str">
        <f t="shared" si="130"/>
        <v/>
      </c>
      <c r="BN569" t="str">
        <f t="shared" si="130"/>
        <v/>
      </c>
      <c r="BO569" t="str">
        <f t="shared" si="130"/>
        <v/>
      </c>
      <c r="BP569" t="str">
        <f t="shared" si="130"/>
        <v/>
      </c>
      <c r="BQ569" t="str">
        <f t="shared" si="130"/>
        <v/>
      </c>
      <c r="BU569" t="s">
        <v>40</v>
      </c>
      <c r="BV569" t="s">
        <v>46</v>
      </c>
      <c r="BW569">
        <v>40554</v>
      </c>
      <c r="BX569">
        <v>-6.8328081999999997</v>
      </c>
      <c r="BY569">
        <v>107.4085384</v>
      </c>
      <c r="BZ569">
        <v>44.684653005731697</v>
      </c>
    </row>
    <row r="570" spans="1:78" x14ac:dyDescent="0.25">
      <c r="A570" t="str">
        <f t="shared" si="125"/>
        <v>Kab. Bandung Barat40556</v>
      </c>
      <c r="B570" s="20" t="s">
        <v>46</v>
      </c>
      <c r="C570">
        <v>40556</v>
      </c>
      <c r="D570" s="21">
        <v>62.356717031854373</v>
      </c>
      <c r="E570" s="21">
        <v>52.94230389599916</v>
      </c>
      <c r="F570" s="23">
        <v>450000</v>
      </c>
      <c r="G570" s="23">
        <v>450000</v>
      </c>
      <c r="H570" s="23">
        <v>715000</v>
      </c>
      <c r="I570" t="s">
        <v>42</v>
      </c>
      <c r="J570" s="22"/>
      <c r="K570" t="s">
        <v>40</v>
      </c>
      <c r="L570" s="20" t="s">
        <v>46</v>
      </c>
      <c r="M570">
        <v>40556</v>
      </c>
      <c r="N570" s="21">
        <v>105.59322732889086</v>
      </c>
      <c r="O570" s="21">
        <v>129.8220112303199</v>
      </c>
      <c r="P570" s="23">
        <v>715000</v>
      </c>
      <c r="Q570" s="23">
        <v>715000</v>
      </c>
      <c r="X570" s="20" t="s">
        <v>60</v>
      </c>
      <c r="Y570">
        <v>45274</v>
      </c>
      <c r="Z570" t="str">
        <f t="shared" si="126"/>
        <v>Kab. Indramayu45274</v>
      </c>
      <c r="AB570">
        <v>17423</v>
      </c>
      <c r="AC570" t="str">
        <f t="shared" ref="AC570:AR585" si="134">IFERROR(IF(MATCH(AC$11&amp;$AB570,$Z$12:$Z$1468,0)&gt;0,$AB570,""),"")</f>
        <v/>
      </c>
      <c r="AD570" t="str">
        <f t="shared" si="134"/>
        <v/>
      </c>
      <c r="AE570" t="str">
        <f t="shared" si="134"/>
        <v/>
      </c>
      <c r="AF570" t="str">
        <f t="shared" si="134"/>
        <v/>
      </c>
      <c r="AG570" t="str">
        <f t="shared" si="134"/>
        <v/>
      </c>
      <c r="AH570" t="str">
        <f t="shared" si="134"/>
        <v/>
      </c>
      <c r="AI570" t="str">
        <f t="shared" si="134"/>
        <v/>
      </c>
      <c r="AJ570" t="str">
        <f t="shared" si="134"/>
        <v/>
      </c>
      <c r="AK570" t="str">
        <f t="shared" si="134"/>
        <v/>
      </c>
      <c r="AL570" t="str">
        <f t="shared" si="134"/>
        <v/>
      </c>
      <c r="AM570" t="str">
        <f t="shared" si="134"/>
        <v/>
      </c>
      <c r="AN570" t="str">
        <f t="shared" si="134"/>
        <v/>
      </c>
      <c r="AO570" t="str">
        <f t="shared" si="134"/>
        <v/>
      </c>
      <c r="AP570" t="str">
        <f t="shared" si="134"/>
        <v/>
      </c>
      <c r="AQ570" t="str">
        <f t="shared" si="134"/>
        <v/>
      </c>
      <c r="AR570" t="str">
        <f t="shared" si="134"/>
        <v/>
      </c>
      <c r="AS570" t="str">
        <f t="shared" si="133"/>
        <v/>
      </c>
      <c r="AT570" t="str">
        <f t="shared" si="133"/>
        <v/>
      </c>
      <c r="AU570" t="str">
        <f t="shared" si="133"/>
        <v/>
      </c>
      <c r="AV570" t="str">
        <f t="shared" si="133"/>
        <v/>
      </c>
      <c r="AW570" t="str">
        <f t="shared" si="133"/>
        <v/>
      </c>
      <c r="AX570" t="str">
        <f t="shared" si="133"/>
        <v/>
      </c>
      <c r="AY570">
        <f t="shared" si="133"/>
        <v>17423</v>
      </c>
      <c r="AZ570" t="str">
        <f t="shared" si="133"/>
        <v/>
      </c>
      <c r="BA570" t="str">
        <f t="shared" si="133"/>
        <v/>
      </c>
      <c r="BB570" t="str">
        <f t="shared" si="133"/>
        <v/>
      </c>
      <c r="BC570" t="str">
        <f t="shared" si="133"/>
        <v/>
      </c>
      <c r="BD570" t="str">
        <f t="shared" si="133"/>
        <v/>
      </c>
      <c r="BE570" t="str">
        <f t="shared" si="133"/>
        <v/>
      </c>
      <c r="BF570" t="str">
        <f t="shared" si="133"/>
        <v/>
      </c>
      <c r="BG570" t="str">
        <f t="shared" si="133"/>
        <v/>
      </c>
      <c r="BH570" t="str">
        <f t="shared" si="130"/>
        <v/>
      </c>
      <c r="BI570" t="str">
        <f t="shared" si="130"/>
        <v/>
      </c>
      <c r="BJ570" t="str">
        <f t="shared" si="130"/>
        <v/>
      </c>
      <c r="BK570" t="str">
        <f t="shared" si="130"/>
        <v/>
      </c>
      <c r="BL570" t="str">
        <f t="shared" si="130"/>
        <v/>
      </c>
      <c r="BM570" t="str">
        <f t="shared" si="130"/>
        <v/>
      </c>
      <c r="BN570" t="str">
        <f t="shared" si="130"/>
        <v/>
      </c>
      <c r="BO570" t="str">
        <f t="shared" si="130"/>
        <v/>
      </c>
      <c r="BP570" t="str">
        <f t="shared" si="130"/>
        <v/>
      </c>
      <c r="BQ570" t="str">
        <f t="shared" si="130"/>
        <v/>
      </c>
      <c r="BU570" t="s">
        <v>40</v>
      </c>
      <c r="BV570" t="s">
        <v>46</v>
      </c>
      <c r="BW570">
        <v>40556</v>
      </c>
      <c r="BX570">
        <v>-6.9617738999999998</v>
      </c>
      <c r="BY570">
        <v>107.2666396</v>
      </c>
      <c r="BZ570">
        <v>57.578560304197808</v>
      </c>
    </row>
    <row r="571" spans="1:78" x14ac:dyDescent="0.25">
      <c r="A571" t="str">
        <f t="shared" si="125"/>
        <v>Kab. Bandung Barat40558</v>
      </c>
      <c r="B571" s="20" t="s">
        <v>46</v>
      </c>
      <c r="C571">
        <v>40558</v>
      </c>
      <c r="D571" s="21">
        <v>56.46784584792519</v>
      </c>
      <c r="E571" s="21">
        <v>50.212868168416193</v>
      </c>
      <c r="F571" s="23">
        <v>420000</v>
      </c>
      <c r="G571" s="23">
        <v>420000</v>
      </c>
      <c r="H571" s="23">
        <v>660000</v>
      </c>
      <c r="I571" t="s">
        <v>42</v>
      </c>
      <c r="J571" s="22"/>
      <c r="K571" t="s">
        <v>40</v>
      </c>
      <c r="L571" s="20" t="s">
        <v>46</v>
      </c>
      <c r="M571">
        <v>40558</v>
      </c>
      <c r="N571" s="21">
        <v>94.176728316593682</v>
      </c>
      <c r="O571" s="21">
        <v>107.88248872123002</v>
      </c>
      <c r="P571" s="23">
        <v>660000</v>
      </c>
      <c r="Q571" s="23">
        <v>660000</v>
      </c>
      <c r="X571" s="20" t="s">
        <v>73</v>
      </c>
      <c r="Y571">
        <v>45511</v>
      </c>
      <c r="Z571" t="str">
        <f t="shared" si="126"/>
        <v>Kab. Kuningan45511</v>
      </c>
      <c r="AB571">
        <v>17424</v>
      </c>
      <c r="AC571" t="str">
        <f t="shared" si="134"/>
        <v/>
      </c>
      <c r="AD571" t="str">
        <f t="shared" si="134"/>
        <v/>
      </c>
      <c r="AE571" t="str">
        <f t="shared" si="134"/>
        <v/>
      </c>
      <c r="AF571" t="str">
        <f t="shared" si="134"/>
        <v/>
      </c>
      <c r="AG571" t="str">
        <f t="shared" si="134"/>
        <v/>
      </c>
      <c r="AH571" t="str">
        <f t="shared" si="134"/>
        <v/>
      </c>
      <c r="AI571" t="str">
        <f t="shared" si="134"/>
        <v/>
      </c>
      <c r="AJ571" t="str">
        <f t="shared" si="134"/>
        <v/>
      </c>
      <c r="AK571" t="str">
        <f t="shared" si="134"/>
        <v/>
      </c>
      <c r="AL571" t="str">
        <f t="shared" si="134"/>
        <v/>
      </c>
      <c r="AM571" t="str">
        <f t="shared" si="134"/>
        <v/>
      </c>
      <c r="AN571" t="str">
        <f t="shared" si="134"/>
        <v/>
      </c>
      <c r="AO571" t="str">
        <f t="shared" si="134"/>
        <v/>
      </c>
      <c r="AP571" t="str">
        <f t="shared" si="134"/>
        <v/>
      </c>
      <c r="AQ571" t="str">
        <f t="shared" si="134"/>
        <v/>
      </c>
      <c r="AR571" t="str">
        <f t="shared" si="134"/>
        <v/>
      </c>
      <c r="AS571" t="str">
        <f t="shared" si="133"/>
        <v/>
      </c>
      <c r="AT571" t="str">
        <f t="shared" si="133"/>
        <v/>
      </c>
      <c r="AU571" t="str">
        <f t="shared" si="133"/>
        <v/>
      </c>
      <c r="AV571" t="str">
        <f t="shared" si="133"/>
        <v/>
      </c>
      <c r="AW571" t="str">
        <f t="shared" si="133"/>
        <v/>
      </c>
      <c r="AX571" t="str">
        <f t="shared" si="133"/>
        <v/>
      </c>
      <c r="AY571">
        <f t="shared" si="133"/>
        <v>17424</v>
      </c>
      <c r="AZ571" t="str">
        <f t="shared" si="133"/>
        <v/>
      </c>
      <c r="BA571" t="str">
        <f t="shared" si="133"/>
        <v/>
      </c>
      <c r="BB571" t="str">
        <f t="shared" si="133"/>
        <v/>
      </c>
      <c r="BC571" t="str">
        <f t="shared" si="133"/>
        <v/>
      </c>
      <c r="BD571" t="str">
        <f t="shared" si="133"/>
        <v/>
      </c>
      <c r="BE571" t="str">
        <f t="shared" si="133"/>
        <v/>
      </c>
      <c r="BF571" t="str">
        <f t="shared" si="133"/>
        <v/>
      </c>
      <c r="BG571" t="str">
        <f t="shared" si="133"/>
        <v/>
      </c>
      <c r="BH571" t="str">
        <f t="shared" si="130"/>
        <v/>
      </c>
      <c r="BI571" t="str">
        <f t="shared" si="130"/>
        <v/>
      </c>
      <c r="BJ571" t="str">
        <f t="shared" si="130"/>
        <v/>
      </c>
      <c r="BK571" t="str">
        <f t="shared" si="130"/>
        <v/>
      </c>
      <c r="BL571" t="str">
        <f t="shared" si="130"/>
        <v/>
      </c>
      <c r="BM571" t="str">
        <f t="shared" si="130"/>
        <v/>
      </c>
      <c r="BN571" t="str">
        <f t="shared" si="130"/>
        <v/>
      </c>
      <c r="BO571" t="str">
        <f t="shared" si="130"/>
        <v/>
      </c>
      <c r="BP571" t="str">
        <f t="shared" si="130"/>
        <v/>
      </c>
      <c r="BQ571" t="str">
        <f t="shared" si="130"/>
        <v/>
      </c>
      <c r="BU571" t="s">
        <v>40</v>
      </c>
      <c r="BV571" t="s">
        <v>46</v>
      </c>
      <c r="BW571">
        <v>40558</v>
      </c>
      <c r="BX571">
        <v>-6.7629628999999998</v>
      </c>
      <c r="BY571">
        <v>107.3494043</v>
      </c>
      <c r="BZ571">
        <v>59.777757014976359</v>
      </c>
    </row>
    <row r="572" spans="1:78" x14ac:dyDescent="0.25">
      <c r="A572" t="str">
        <f t="shared" si="125"/>
        <v>Kab. Bandung Barat40559</v>
      </c>
      <c r="B572" s="20" t="s">
        <v>46</v>
      </c>
      <c r="C572">
        <v>40559</v>
      </c>
      <c r="D572" s="21">
        <v>21.762246613780171</v>
      </c>
      <c r="E572" s="21">
        <v>21.655196062610717</v>
      </c>
      <c r="F572" t="s">
        <v>42</v>
      </c>
      <c r="G572" t="s">
        <v>42</v>
      </c>
      <c r="H572" s="23">
        <v>850000</v>
      </c>
      <c r="I572" t="s">
        <v>42</v>
      </c>
      <c r="J572" s="22"/>
      <c r="K572" t="s">
        <v>40</v>
      </c>
      <c r="L572" s="20" t="s">
        <v>46</v>
      </c>
      <c r="M572">
        <v>40559</v>
      </c>
      <c r="N572" s="21">
        <v>132.43979903533199</v>
      </c>
      <c r="O572" s="21">
        <v>140.84535619269542</v>
      </c>
      <c r="P572" s="23">
        <v>850000</v>
      </c>
      <c r="Q572" s="23">
        <v>850000</v>
      </c>
      <c r="X572" s="20" t="s">
        <v>73</v>
      </c>
      <c r="Y572">
        <v>45518</v>
      </c>
      <c r="Z572" t="str">
        <f t="shared" si="126"/>
        <v>Kab. Kuningan45518</v>
      </c>
      <c r="AB572">
        <v>17425</v>
      </c>
      <c r="AC572" t="str">
        <f t="shared" si="134"/>
        <v/>
      </c>
      <c r="AD572" t="str">
        <f t="shared" si="134"/>
        <v/>
      </c>
      <c r="AE572" t="str">
        <f t="shared" si="134"/>
        <v/>
      </c>
      <c r="AF572" t="str">
        <f t="shared" si="134"/>
        <v/>
      </c>
      <c r="AG572" t="str">
        <f t="shared" si="134"/>
        <v/>
      </c>
      <c r="AH572" t="str">
        <f t="shared" si="134"/>
        <v/>
      </c>
      <c r="AI572" t="str">
        <f t="shared" si="134"/>
        <v/>
      </c>
      <c r="AJ572" t="str">
        <f t="shared" si="134"/>
        <v/>
      </c>
      <c r="AK572" t="str">
        <f t="shared" si="134"/>
        <v/>
      </c>
      <c r="AL572" t="str">
        <f t="shared" si="134"/>
        <v/>
      </c>
      <c r="AM572" t="str">
        <f t="shared" si="134"/>
        <v/>
      </c>
      <c r="AN572" t="str">
        <f t="shared" si="134"/>
        <v/>
      </c>
      <c r="AO572" t="str">
        <f t="shared" si="134"/>
        <v/>
      </c>
      <c r="AP572" t="str">
        <f t="shared" si="134"/>
        <v/>
      </c>
      <c r="AQ572" t="str">
        <f t="shared" si="134"/>
        <v/>
      </c>
      <c r="AR572" t="str">
        <f t="shared" si="134"/>
        <v/>
      </c>
      <c r="AS572" t="str">
        <f t="shared" si="133"/>
        <v/>
      </c>
      <c r="AT572" t="str">
        <f t="shared" si="133"/>
        <v/>
      </c>
      <c r="AU572" t="str">
        <f t="shared" si="133"/>
        <v/>
      </c>
      <c r="AV572" t="str">
        <f t="shared" si="133"/>
        <v/>
      </c>
      <c r="AW572" t="str">
        <f t="shared" si="133"/>
        <v/>
      </c>
      <c r="AX572" t="str">
        <f t="shared" si="133"/>
        <v/>
      </c>
      <c r="AY572">
        <f t="shared" si="133"/>
        <v>17425</v>
      </c>
      <c r="AZ572" t="str">
        <f t="shared" si="133"/>
        <v/>
      </c>
      <c r="BA572" t="str">
        <f t="shared" si="133"/>
        <v/>
      </c>
      <c r="BB572" t="str">
        <f t="shared" si="133"/>
        <v/>
      </c>
      <c r="BC572" t="str">
        <f t="shared" si="133"/>
        <v/>
      </c>
      <c r="BD572" t="str">
        <f t="shared" si="133"/>
        <v/>
      </c>
      <c r="BE572" t="str">
        <f t="shared" si="133"/>
        <v/>
      </c>
      <c r="BF572" t="str">
        <f t="shared" si="133"/>
        <v/>
      </c>
      <c r="BG572" t="str">
        <f t="shared" si="133"/>
        <v/>
      </c>
      <c r="BH572" t="str">
        <f t="shared" si="130"/>
        <v/>
      </c>
      <c r="BI572" t="str">
        <f t="shared" si="130"/>
        <v/>
      </c>
      <c r="BJ572" t="str">
        <f t="shared" si="130"/>
        <v/>
      </c>
      <c r="BK572" t="str">
        <f t="shared" si="130"/>
        <v/>
      </c>
      <c r="BL572" t="str">
        <f t="shared" si="130"/>
        <v/>
      </c>
      <c r="BM572" t="str">
        <f t="shared" si="130"/>
        <v/>
      </c>
      <c r="BN572" t="str">
        <f t="shared" si="130"/>
        <v/>
      </c>
      <c r="BO572" t="str">
        <f t="shared" si="130"/>
        <v/>
      </c>
      <c r="BP572" t="str">
        <f t="shared" si="130"/>
        <v/>
      </c>
      <c r="BQ572" t="str">
        <f t="shared" si="130"/>
        <v/>
      </c>
      <c r="BU572" t="s">
        <v>40</v>
      </c>
      <c r="BV572" t="s">
        <v>46</v>
      </c>
      <c r="BW572">
        <v>40559</v>
      </c>
      <c r="BX572">
        <v>-6.8212818000000004</v>
      </c>
      <c r="BY572">
        <v>107.5801033</v>
      </c>
      <c r="BZ572">
        <v>31.875442594468606</v>
      </c>
    </row>
    <row r="573" spans="1:78" x14ac:dyDescent="0.25">
      <c r="A573" t="str">
        <f t="shared" si="125"/>
        <v>Kab. Bandung Barat40561</v>
      </c>
      <c r="B573" s="20" t="s">
        <v>46</v>
      </c>
      <c r="C573">
        <v>40561</v>
      </c>
      <c r="D573" s="21">
        <v>37.78299585997965</v>
      </c>
      <c r="E573" s="21">
        <v>29.656360776430908</v>
      </c>
      <c r="F573" s="23">
        <v>325000</v>
      </c>
      <c r="G573" s="23">
        <v>325000</v>
      </c>
      <c r="H573" s="23">
        <v>765000</v>
      </c>
      <c r="I573" t="s">
        <v>42</v>
      </c>
      <c r="J573" s="22"/>
      <c r="K573" t="s">
        <v>40</v>
      </c>
      <c r="L573" s="20" t="s">
        <v>46</v>
      </c>
      <c r="M573">
        <v>40561</v>
      </c>
      <c r="N573" s="21">
        <v>115.16773931374112</v>
      </c>
      <c r="O573" s="21">
        <v>131.08411032455771</v>
      </c>
      <c r="P573" s="23">
        <v>765000</v>
      </c>
      <c r="Q573" s="23">
        <v>765000</v>
      </c>
      <c r="X573" s="20" t="s">
        <v>67</v>
      </c>
      <c r="Y573">
        <v>43157</v>
      </c>
      <c r="Z573" t="str">
        <f t="shared" si="126"/>
        <v>Kab. Sukabumi43157</v>
      </c>
      <c r="AB573">
        <v>17426</v>
      </c>
      <c r="AC573" t="str">
        <f t="shared" si="134"/>
        <v/>
      </c>
      <c r="AD573" t="str">
        <f t="shared" si="134"/>
        <v/>
      </c>
      <c r="AE573" t="str">
        <f t="shared" si="134"/>
        <v/>
      </c>
      <c r="AF573" t="str">
        <f t="shared" si="134"/>
        <v/>
      </c>
      <c r="AG573" t="str">
        <f t="shared" si="134"/>
        <v/>
      </c>
      <c r="AH573" t="str">
        <f t="shared" si="134"/>
        <v/>
      </c>
      <c r="AI573" t="str">
        <f t="shared" si="134"/>
        <v/>
      </c>
      <c r="AJ573" t="str">
        <f t="shared" si="134"/>
        <v/>
      </c>
      <c r="AK573" t="str">
        <f t="shared" si="134"/>
        <v/>
      </c>
      <c r="AL573" t="str">
        <f t="shared" si="134"/>
        <v/>
      </c>
      <c r="AM573" t="str">
        <f t="shared" si="134"/>
        <v/>
      </c>
      <c r="AN573" t="str">
        <f t="shared" si="134"/>
        <v/>
      </c>
      <c r="AO573" t="str">
        <f t="shared" si="134"/>
        <v/>
      </c>
      <c r="AP573" t="str">
        <f t="shared" si="134"/>
        <v/>
      </c>
      <c r="AQ573" t="str">
        <f t="shared" si="134"/>
        <v/>
      </c>
      <c r="AR573" t="str">
        <f t="shared" si="134"/>
        <v/>
      </c>
      <c r="AS573" t="str">
        <f t="shared" si="133"/>
        <v/>
      </c>
      <c r="AT573" t="str">
        <f t="shared" si="133"/>
        <v/>
      </c>
      <c r="AU573" t="str">
        <f t="shared" si="133"/>
        <v/>
      </c>
      <c r="AV573" t="str">
        <f t="shared" si="133"/>
        <v/>
      </c>
      <c r="AW573" t="str">
        <f t="shared" si="133"/>
        <v/>
      </c>
      <c r="AX573" t="str">
        <f t="shared" si="133"/>
        <v/>
      </c>
      <c r="AY573">
        <f t="shared" si="133"/>
        <v>17426</v>
      </c>
      <c r="AZ573" t="str">
        <f t="shared" si="133"/>
        <v/>
      </c>
      <c r="BA573" t="str">
        <f t="shared" si="133"/>
        <v/>
      </c>
      <c r="BB573" t="str">
        <f t="shared" si="133"/>
        <v/>
      </c>
      <c r="BC573" t="str">
        <f t="shared" si="133"/>
        <v/>
      </c>
      <c r="BD573" t="str">
        <f t="shared" si="133"/>
        <v/>
      </c>
      <c r="BE573" t="str">
        <f t="shared" si="133"/>
        <v/>
      </c>
      <c r="BF573" t="str">
        <f t="shared" si="133"/>
        <v/>
      </c>
      <c r="BG573" t="str">
        <f t="shared" si="133"/>
        <v/>
      </c>
      <c r="BH573" t="str">
        <f t="shared" si="130"/>
        <v/>
      </c>
      <c r="BI573" t="str">
        <f t="shared" si="130"/>
        <v/>
      </c>
      <c r="BJ573" t="str">
        <f t="shared" si="130"/>
        <v/>
      </c>
      <c r="BK573" t="str">
        <f t="shared" si="130"/>
        <v/>
      </c>
      <c r="BL573" t="str">
        <f t="shared" si="130"/>
        <v/>
      </c>
      <c r="BM573" t="str">
        <f t="shared" si="130"/>
        <v/>
      </c>
      <c r="BN573" t="str">
        <f t="shared" si="130"/>
        <v/>
      </c>
      <c r="BO573" t="str">
        <f t="shared" si="130"/>
        <v/>
      </c>
      <c r="BP573" t="str">
        <f t="shared" si="130"/>
        <v/>
      </c>
      <c r="BQ573" t="str">
        <f t="shared" si="130"/>
        <v/>
      </c>
      <c r="BU573" t="s">
        <v>40</v>
      </c>
      <c r="BV573" t="s">
        <v>46</v>
      </c>
      <c r="BW573">
        <v>40561</v>
      </c>
      <c r="BX573">
        <v>-6.8838528999999999</v>
      </c>
      <c r="BY573">
        <v>107.4203669</v>
      </c>
      <c r="BZ573">
        <v>37.929163398442945</v>
      </c>
    </row>
    <row r="574" spans="1:78" x14ac:dyDescent="0.25">
      <c r="A574" t="str">
        <f t="shared" si="125"/>
        <v>Kab. Bandung Barat40562</v>
      </c>
      <c r="B574" s="20" t="s">
        <v>46</v>
      </c>
      <c r="C574">
        <v>40562</v>
      </c>
      <c r="D574" s="21">
        <v>31.036198103032262</v>
      </c>
      <c r="E574" s="21">
        <v>21.593144230037321</v>
      </c>
      <c r="F574" s="23">
        <v>295000</v>
      </c>
      <c r="G574" s="23">
        <v>295000</v>
      </c>
      <c r="H574" s="23">
        <v>825000</v>
      </c>
      <c r="I574" t="s">
        <v>42</v>
      </c>
      <c r="J574" s="22"/>
      <c r="K574" t="s">
        <v>40</v>
      </c>
      <c r="L574" s="20" t="s">
        <v>46</v>
      </c>
      <c r="M574">
        <v>40562</v>
      </c>
      <c r="N574" s="21">
        <v>127.05833107232371</v>
      </c>
      <c r="O574" s="21">
        <v>144.11360046161178</v>
      </c>
      <c r="P574" s="23">
        <v>825000</v>
      </c>
      <c r="Q574" s="23">
        <v>825000</v>
      </c>
      <c r="X574" s="20" t="s">
        <v>61</v>
      </c>
      <c r="Y574">
        <v>46185</v>
      </c>
      <c r="Z574" t="str">
        <f t="shared" si="126"/>
        <v>Kab. Tasikmalaya46185</v>
      </c>
      <c r="AB574">
        <v>17431</v>
      </c>
      <c r="AC574" t="str">
        <f t="shared" si="134"/>
        <v/>
      </c>
      <c r="AD574" t="str">
        <f t="shared" si="134"/>
        <v/>
      </c>
      <c r="AE574" t="str">
        <f t="shared" si="134"/>
        <v/>
      </c>
      <c r="AF574" t="str">
        <f t="shared" si="134"/>
        <v/>
      </c>
      <c r="AG574" t="str">
        <f t="shared" si="134"/>
        <v/>
      </c>
      <c r="AH574" t="str">
        <f t="shared" si="134"/>
        <v/>
      </c>
      <c r="AI574" t="str">
        <f t="shared" si="134"/>
        <v/>
      </c>
      <c r="AJ574" t="str">
        <f t="shared" si="134"/>
        <v/>
      </c>
      <c r="AK574" t="str">
        <f t="shared" si="134"/>
        <v/>
      </c>
      <c r="AL574" t="str">
        <f t="shared" si="134"/>
        <v/>
      </c>
      <c r="AM574" t="str">
        <f t="shared" si="134"/>
        <v/>
      </c>
      <c r="AN574" t="str">
        <f t="shared" si="134"/>
        <v/>
      </c>
      <c r="AO574" t="str">
        <f t="shared" si="134"/>
        <v/>
      </c>
      <c r="AP574" t="str">
        <f t="shared" si="134"/>
        <v/>
      </c>
      <c r="AQ574" t="str">
        <f t="shared" si="134"/>
        <v/>
      </c>
      <c r="AR574" t="str">
        <f t="shared" si="134"/>
        <v/>
      </c>
      <c r="AS574" t="str">
        <f t="shared" si="133"/>
        <v/>
      </c>
      <c r="AT574" t="str">
        <f t="shared" si="133"/>
        <v/>
      </c>
      <c r="AU574" t="str">
        <f t="shared" si="133"/>
        <v/>
      </c>
      <c r="AV574" t="str">
        <f t="shared" si="133"/>
        <v/>
      </c>
      <c r="AW574" t="str">
        <f t="shared" si="133"/>
        <v/>
      </c>
      <c r="AX574" t="str">
        <f t="shared" si="133"/>
        <v/>
      </c>
      <c r="AY574">
        <f t="shared" si="133"/>
        <v>17431</v>
      </c>
      <c r="AZ574" t="str">
        <f t="shared" si="133"/>
        <v/>
      </c>
      <c r="BA574" t="str">
        <f t="shared" si="133"/>
        <v/>
      </c>
      <c r="BB574" t="str">
        <f t="shared" si="133"/>
        <v/>
      </c>
      <c r="BC574" t="str">
        <f t="shared" si="133"/>
        <v/>
      </c>
      <c r="BD574" t="str">
        <f t="shared" si="133"/>
        <v/>
      </c>
      <c r="BE574" t="str">
        <f t="shared" si="133"/>
        <v/>
      </c>
      <c r="BF574" t="str">
        <f t="shared" si="133"/>
        <v/>
      </c>
      <c r="BG574" t="str">
        <f t="shared" si="133"/>
        <v/>
      </c>
      <c r="BH574" t="str">
        <f t="shared" si="130"/>
        <v/>
      </c>
      <c r="BI574" t="str">
        <f t="shared" si="130"/>
        <v/>
      </c>
      <c r="BJ574" t="str">
        <f t="shared" si="130"/>
        <v/>
      </c>
      <c r="BK574" t="str">
        <f t="shared" si="130"/>
        <v/>
      </c>
      <c r="BL574" t="str">
        <f t="shared" si="130"/>
        <v/>
      </c>
      <c r="BM574" t="str">
        <f t="shared" si="130"/>
        <v/>
      </c>
      <c r="BN574" t="str">
        <f t="shared" si="130"/>
        <v/>
      </c>
      <c r="BO574" t="str">
        <f t="shared" si="130"/>
        <v/>
      </c>
      <c r="BP574" t="str">
        <f t="shared" si="130"/>
        <v/>
      </c>
      <c r="BQ574" t="str">
        <f t="shared" si="130"/>
        <v/>
      </c>
      <c r="BU574" t="s">
        <v>40</v>
      </c>
      <c r="BV574" t="s">
        <v>46</v>
      </c>
      <c r="BW574">
        <v>40562</v>
      </c>
      <c r="BX574">
        <v>-6.9546600999999999</v>
      </c>
      <c r="BY574">
        <v>107.4558555</v>
      </c>
      <c r="BZ574">
        <v>27.29346752774865</v>
      </c>
    </row>
    <row r="575" spans="1:78" x14ac:dyDescent="0.25">
      <c r="A575" t="str">
        <f t="shared" si="125"/>
        <v>Kab. Bandung Barat40563</v>
      </c>
      <c r="B575" s="20" t="s">
        <v>46</v>
      </c>
      <c r="C575">
        <v>40563</v>
      </c>
      <c r="D575" s="21">
        <v>44.868758193710072</v>
      </c>
      <c r="E575" s="21">
        <v>35.439113990655187</v>
      </c>
      <c r="F575" s="23">
        <v>360000</v>
      </c>
      <c r="G575" s="23">
        <v>360000</v>
      </c>
      <c r="H575" s="23">
        <v>840000</v>
      </c>
      <c r="I575" t="s">
        <v>42</v>
      </c>
      <c r="J575" s="22"/>
      <c r="K575" t="s">
        <v>40</v>
      </c>
      <c r="L575" s="20" t="s">
        <v>46</v>
      </c>
      <c r="M575">
        <v>40563</v>
      </c>
      <c r="N575" s="21">
        <v>130.81466156037018</v>
      </c>
      <c r="O575" s="21">
        <v>152.45807306768089</v>
      </c>
      <c r="P575" s="23">
        <v>840000</v>
      </c>
      <c r="Q575" s="23">
        <v>840000</v>
      </c>
      <c r="X575" s="20" t="s">
        <v>48</v>
      </c>
      <c r="Y575">
        <v>16820</v>
      </c>
      <c r="Z575" t="str">
        <f t="shared" si="126"/>
        <v>Kab. Bogor16820</v>
      </c>
      <c r="AB575">
        <v>17432</v>
      </c>
      <c r="AC575" t="str">
        <f t="shared" si="134"/>
        <v/>
      </c>
      <c r="AD575" t="str">
        <f t="shared" si="134"/>
        <v/>
      </c>
      <c r="AE575" t="str">
        <f t="shared" si="134"/>
        <v/>
      </c>
      <c r="AF575" t="str">
        <f t="shared" si="134"/>
        <v/>
      </c>
      <c r="AG575" t="str">
        <f t="shared" si="134"/>
        <v/>
      </c>
      <c r="AH575" t="str">
        <f t="shared" si="134"/>
        <v/>
      </c>
      <c r="AI575" t="str">
        <f t="shared" si="134"/>
        <v/>
      </c>
      <c r="AJ575" t="str">
        <f t="shared" si="134"/>
        <v/>
      </c>
      <c r="AK575" t="str">
        <f t="shared" si="134"/>
        <v/>
      </c>
      <c r="AL575" t="str">
        <f t="shared" si="134"/>
        <v/>
      </c>
      <c r="AM575" t="str">
        <f t="shared" si="134"/>
        <v/>
      </c>
      <c r="AN575" t="str">
        <f t="shared" si="134"/>
        <v/>
      </c>
      <c r="AO575" t="str">
        <f t="shared" si="134"/>
        <v/>
      </c>
      <c r="AP575" t="str">
        <f t="shared" si="134"/>
        <v/>
      </c>
      <c r="AQ575" t="str">
        <f t="shared" si="134"/>
        <v/>
      </c>
      <c r="AR575" t="str">
        <f t="shared" si="134"/>
        <v/>
      </c>
      <c r="AS575" t="str">
        <f t="shared" si="133"/>
        <v/>
      </c>
      <c r="AT575" t="str">
        <f t="shared" si="133"/>
        <v/>
      </c>
      <c r="AU575" t="str">
        <f t="shared" si="133"/>
        <v/>
      </c>
      <c r="AV575" t="str">
        <f t="shared" si="133"/>
        <v/>
      </c>
      <c r="AW575" t="str">
        <f t="shared" si="133"/>
        <v/>
      </c>
      <c r="AX575" t="str">
        <f t="shared" si="133"/>
        <v/>
      </c>
      <c r="AY575">
        <f t="shared" si="133"/>
        <v>17432</v>
      </c>
      <c r="AZ575" t="str">
        <f t="shared" si="133"/>
        <v/>
      </c>
      <c r="BA575" t="str">
        <f t="shared" si="133"/>
        <v/>
      </c>
      <c r="BB575" t="str">
        <f t="shared" si="133"/>
        <v/>
      </c>
      <c r="BC575" t="str">
        <f t="shared" si="133"/>
        <v/>
      </c>
      <c r="BD575" t="str">
        <f t="shared" si="133"/>
        <v/>
      </c>
      <c r="BE575" t="str">
        <f t="shared" si="133"/>
        <v/>
      </c>
      <c r="BF575" t="str">
        <f t="shared" si="133"/>
        <v/>
      </c>
      <c r="BG575" t="str">
        <f t="shared" si="133"/>
        <v/>
      </c>
      <c r="BH575" t="str">
        <f t="shared" si="130"/>
        <v/>
      </c>
      <c r="BI575" t="str">
        <f t="shared" si="130"/>
        <v/>
      </c>
      <c r="BJ575" t="str">
        <f t="shared" si="130"/>
        <v/>
      </c>
      <c r="BK575" t="str">
        <f t="shared" si="130"/>
        <v/>
      </c>
      <c r="BL575" t="str">
        <f t="shared" si="130"/>
        <v/>
      </c>
      <c r="BM575" t="str">
        <f t="shared" ref="BM575:BQ575" si="135">IFERROR(IF(MATCH(BM$11&amp;$AB575,$Z$12:$Z$1468,0)&gt;0,$AB575,""),"")</f>
        <v/>
      </c>
      <c r="BN575" t="str">
        <f t="shared" si="135"/>
        <v/>
      </c>
      <c r="BO575" t="str">
        <f t="shared" si="135"/>
        <v/>
      </c>
      <c r="BP575" t="str">
        <f t="shared" si="135"/>
        <v/>
      </c>
      <c r="BQ575" t="str">
        <f t="shared" si="135"/>
        <v/>
      </c>
      <c r="BU575" t="s">
        <v>40</v>
      </c>
      <c r="BV575" t="s">
        <v>46</v>
      </c>
      <c r="BW575">
        <v>40563</v>
      </c>
      <c r="BX575">
        <v>-7.0497857000000002</v>
      </c>
      <c r="BY575">
        <v>107.3967105</v>
      </c>
      <c r="BZ575">
        <v>36.097090380192199</v>
      </c>
    </row>
    <row r="576" spans="1:78" x14ac:dyDescent="0.25">
      <c r="A576" t="str">
        <f t="shared" si="125"/>
        <v>Kab. Bandung Barat40564</v>
      </c>
      <c r="B576" s="20" t="s">
        <v>46</v>
      </c>
      <c r="C576">
        <v>40564</v>
      </c>
      <c r="D576" s="21">
        <v>48.550490617844247</v>
      </c>
      <c r="E576" s="21">
        <v>39.211744023725799</v>
      </c>
      <c r="F576" s="23">
        <v>380000</v>
      </c>
      <c r="G576" s="23">
        <v>380000</v>
      </c>
      <c r="H576" s="23">
        <v>755000</v>
      </c>
      <c r="I576" t="s">
        <v>42</v>
      </c>
      <c r="J576" s="22"/>
      <c r="K576" t="s">
        <v>40</v>
      </c>
      <c r="L576" s="20" t="s">
        <v>46</v>
      </c>
      <c r="M576">
        <v>40564</v>
      </c>
      <c r="N576" s="21">
        <v>113.21058510946632</v>
      </c>
      <c r="O576" s="21">
        <v>133.86094140669101</v>
      </c>
      <c r="P576" s="23">
        <v>755000</v>
      </c>
      <c r="Q576" s="23">
        <v>755000</v>
      </c>
      <c r="X576" s="20" t="s">
        <v>48</v>
      </c>
      <c r="Y576">
        <v>16810</v>
      </c>
      <c r="Z576" t="str">
        <f t="shared" si="126"/>
        <v>Kab. Bogor16810</v>
      </c>
      <c r="AB576">
        <v>17433</v>
      </c>
      <c r="AC576" t="str">
        <f t="shared" si="134"/>
        <v/>
      </c>
      <c r="AD576" t="str">
        <f t="shared" si="134"/>
        <v/>
      </c>
      <c r="AE576" t="str">
        <f t="shared" si="134"/>
        <v/>
      </c>
      <c r="AF576" t="str">
        <f t="shared" si="134"/>
        <v/>
      </c>
      <c r="AG576" t="str">
        <f t="shared" si="134"/>
        <v/>
      </c>
      <c r="AH576" t="str">
        <f t="shared" si="134"/>
        <v/>
      </c>
      <c r="AI576" t="str">
        <f t="shared" si="134"/>
        <v/>
      </c>
      <c r="AJ576" t="str">
        <f t="shared" si="134"/>
        <v/>
      </c>
      <c r="AK576" t="str">
        <f t="shared" si="134"/>
        <v/>
      </c>
      <c r="AL576" t="str">
        <f t="shared" si="134"/>
        <v/>
      </c>
      <c r="AM576" t="str">
        <f t="shared" si="134"/>
        <v/>
      </c>
      <c r="AN576" t="str">
        <f t="shared" si="134"/>
        <v/>
      </c>
      <c r="AO576" t="str">
        <f t="shared" si="134"/>
        <v/>
      </c>
      <c r="AP576" t="str">
        <f t="shared" si="134"/>
        <v/>
      </c>
      <c r="AQ576" t="str">
        <f t="shared" si="134"/>
        <v/>
      </c>
      <c r="AR576" t="str">
        <f t="shared" si="134"/>
        <v/>
      </c>
      <c r="AS576" t="str">
        <f t="shared" si="133"/>
        <v/>
      </c>
      <c r="AT576" t="str">
        <f t="shared" si="133"/>
        <v/>
      </c>
      <c r="AU576" t="str">
        <f t="shared" si="133"/>
        <v/>
      </c>
      <c r="AV576" t="str">
        <f t="shared" si="133"/>
        <v/>
      </c>
      <c r="AW576" t="str">
        <f t="shared" si="133"/>
        <v/>
      </c>
      <c r="AX576" t="str">
        <f t="shared" si="133"/>
        <v/>
      </c>
      <c r="AY576">
        <f t="shared" si="133"/>
        <v>17433</v>
      </c>
      <c r="AZ576" t="str">
        <f t="shared" si="133"/>
        <v/>
      </c>
      <c r="BA576" t="str">
        <f t="shared" si="133"/>
        <v/>
      </c>
      <c r="BB576" t="str">
        <f t="shared" si="133"/>
        <v/>
      </c>
      <c r="BC576" t="str">
        <f t="shared" si="133"/>
        <v/>
      </c>
      <c r="BD576" t="str">
        <f t="shared" si="133"/>
        <v/>
      </c>
      <c r="BE576" t="str">
        <f t="shared" si="133"/>
        <v/>
      </c>
      <c r="BF576" t="str">
        <f t="shared" si="133"/>
        <v/>
      </c>
      <c r="BG576" t="str">
        <f t="shared" si="133"/>
        <v/>
      </c>
      <c r="BH576" t="str">
        <f t="shared" ref="BH576:BQ601" si="136">IFERROR(IF(MATCH(BH$11&amp;$AB576,$Z$12:$Z$1468,0)&gt;0,$AB576,""),"")</f>
        <v/>
      </c>
      <c r="BI576" t="str">
        <f t="shared" si="136"/>
        <v/>
      </c>
      <c r="BJ576" t="str">
        <f t="shared" si="136"/>
        <v/>
      </c>
      <c r="BK576" t="str">
        <f t="shared" si="136"/>
        <v/>
      </c>
      <c r="BL576" t="str">
        <f t="shared" si="136"/>
        <v/>
      </c>
      <c r="BM576" t="str">
        <f t="shared" si="136"/>
        <v/>
      </c>
      <c r="BN576" t="str">
        <f t="shared" si="136"/>
        <v/>
      </c>
      <c r="BO576" t="str">
        <f t="shared" si="136"/>
        <v/>
      </c>
      <c r="BP576" t="str">
        <f t="shared" si="136"/>
        <v/>
      </c>
      <c r="BQ576" t="str">
        <f t="shared" si="136"/>
        <v/>
      </c>
      <c r="BU576" t="s">
        <v>40</v>
      </c>
      <c r="BV576" t="s">
        <v>46</v>
      </c>
      <c r="BW576">
        <v>40564</v>
      </c>
      <c r="BX576">
        <v>-6.9483557999999999</v>
      </c>
      <c r="BY576">
        <v>107.3494043</v>
      </c>
      <c r="BZ576">
        <v>44.514732777101145</v>
      </c>
    </row>
    <row r="577" spans="1:78" x14ac:dyDescent="0.25">
      <c r="A577" t="str">
        <f t="shared" si="125"/>
        <v>Kab. Bandung Barat40565</v>
      </c>
      <c r="B577" s="20" t="s">
        <v>46</v>
      </c>
      <c r="C577">
        <v>40565</v>
      </c>
      <c r="D577" s="21">
        <v>57.20006698812638</v>
      </c>
      <c r="E577" s="21">
        <v>47.598499838285655</v>
      </c>
      <c r="F577" s="23">
        <v>425000</v>
      </c>
      <c r="G577" s="23">
        <v>425000</v>
      </c>
      <c r="H577" s="23">
        <v>795000</v>
      </c>
      <c r="I577" t="s">
        <v>42</v>
      </c>
      <c r="J577" s="22"/>
      <c r="K577" t="s">
        <v>40</v>
      </c>
      <c r="L577" s="20" t="s">
        <v>46</v>
      </c>
      <c r="M577">
        <v>40565</v>
      </c>
      <c r="N577" s="21">
        <v>121.00416300768372</v>
      </c>
      <c r="O577" s="21">
        <v>145.31150595007773</v>
      </c>
      <c r="P577" s="23">
        <v>795000</v>
      </c>
      <c r="Q577" s="23">
        <v>795000</v>
      </c>
      <c r="X577" s="20" t="s">
        <v>59</v>
      </c>
      <c r="Y577">
        <v>43273</v>
      </c>
      <c r="Z577" t="str">
        <f t="shared" si="126"/>
        <v>Kab. Cianjur43273</v>
      </c>
      <c r="AB577">
        <v>17434</v>
      </c>
      <c r="AC577" t="str">
        <f t="shared" si="134"/>
        <v/>
      </c>
      <c r="AD577" t="str">
        <f t="shared" si="134"/>
        <v/>
      </c>
      <c r="AE577" t="str">
        <f t="shared" si="134"/>
        <v/>
      </c>
      <c r="AF577" t="str">
        <f t="shared" si="134"/>
        <v/>
      </c>
      <c r="AG577" t="str">
        <f t="shared" si="134"/>
        <v/>
      </c>
      <c r="AH577" t="str">
        <f t="shared" si="134"/>
        <v/>
      </c>
      <c r="AI577" t="str">
        <f t="shared" si="134"/>
        <v/>
      </c>
      <c r="AJ577" t="str">
        <f t="shared" si="134"/>
        <v/>
      </c>
      <c r="AK577" t="str">
        <f t="shared" si="134"/>
        <v/>
      </c>
      <c r="AL577" t="str">
        <f t="shared" si="134"/>
        <v/>
      </c>
      <c r="AM577" t="str">
        <f t="shared" si="134"/>
        <v/>
      </c>
      <c r="AN577" t="str">
        <f t="shared" si="134"/>
        <v/>
      </c>
      <c r="AO577" t="str">
        <f t="shared" si="134"/>
        <v/>
      </c>
      <c r="AP577" t="str">
        <f t="shared" si="134"/>
        <v/>
      </c>
      <c r="AQ577" t="str">
        <f t="shared" si="134"/>
        <v/>
      </c>
      <c r="AR577" t="str">
        <f t="shared" si="134"/>
        <v/>
      </c>
      <c r="AS577" t="str">
        <f t="shared" si="133"/>
        <v/>
      </c>
      <c r="AT577" t="str">
        <f t="shared" si="133"/>
        <v/>
      </c>
      <c r="AU577" t="str">
        <f t="shared" si="133"/>
        <v/>
      </c>
      <c r="AV577" t="str">
        <f t="shared" si="133"/>
        <v/>
      </c>
      <c r="AW577" t="str">
        <f t="shared" si="133"/>
        <v/>
      </c>
      <c r="AX577" t="str">
        <f t="shared" si="133"/>
        <v/>
      </c>
      <c r="AY577">
        <f t="shared" si="133"/>
        <v>17434</v>
      </c>
      <c r="AZ577" t="str">
        <f t="shared" si="133"/>
        <v/>
      </c>
      <c r="BA577" t="str">
        <f t="shared" si="133"/>
        <v/>
      </c>
      <c r="BB577" t="str">
        <f t="shared" si="133"/>
        <v/>
      </c>
      <c r="BC577" t="str">
        <f t="shared" si="133"/>
        <v/>
      </c>
      <c r="BD577" t="str">
        <f t="shared" si="133"/>
        <v/>
      </c>
      <c r="BE577" t="str">
        <f t="shared" si="133"/>
        <v/>
      </c>
      <c r="BF577" t="str">
        <f t="shared" si="133"/>
        <v/>
      </c>
      <c r="BG577" t="str">
        <f t="shared" si="133"/>
        <v/>
      </c>
      <c r="BH577" t="str">
        <f t="shared" si="136"/>
        <v/>
      </c>
      <c r="BI577" t="str">
        <f t="shared" si="136"/>
        <v/>
      </c>
      <c r="BJ577" t="str">
        <f t="shared" si="136"/>
        <v/>
      </c>
      <c r="BK577" t="str">
        <f t="shared" si="136"/>
        <v/>
      </c>
      <c r="BL577" t="str">
        <f t="shared" si="136"/>
        <v/>
      </c>
      <c r="BM577" t="str">
        <f t="shared" si="136"/>
        <v/>
      </c>
      <c r="BN577" t="str">
        <f t="shared" si="136"/>
        <v/>
      </c>
      <c r="BO577" t="str">
        <f t="shared" si="136"/>
        <v/>
      </c>
      <c r="BP577" t="str">
        <f t="shared" si="136"/>
        <v/>
      </c>
      <c r="BQ577" t="str">
        <f t="shared" si="136"/>
        <v/>
      </c>
      <c r="BU577" t="s">
        <v>40</v>
      </c>
      <c r="BV577" t="s">
        <v>46</v>
      </c>
      <c r="BW577">
        <v>40565</v>
      </c>
      <c r="BX577">
        <v>-7.0426048000000003</v>
      </c>
      <c r="BY577">
        <v>107.3139304</v>
      </c>
      <c r="BZ577">
        <v>49.484104266490348</v>
      </c>
    </row>
    <row r="578" spans="1:78" x14ac:dyDescent="0.25">
      <c r="A578" t="str">
        <f t="shared" si="125"/>
        <v>Kab. Bandung Barat40566</v>
      </c>
      <c r="B578" s="20" t="s">
        <v>46</v>
      </c>
      <c r="C578">
        <v>40566</v>
      </c>
      <c r="D578" s="21">
        <v>27.573532433000786</v>
      </c>
      <c r="E578" s="21">
        <v>21.168294763988627</v>
      </c>
      <c r="F578" s="23">
        <v>275000</v>
      </c>
      <c r="G578" s="23">
        <v>275000</v>
      </c>
      <c r="H578" s="23">
        <v>805000</v>
      </c>
      <c r="I578" t="s">
        <v>42</v>
      </c>
      <c r="J578" s="22"/>
      <c r="K578" t="s">
        <v>40</v>
      </c>
      <c r="L578" s="20" t="s">
        <v>46</v>
      </c>
      <c r="M578">
        <v>40566</v>
      </c>
      <c r="N578" s="21">
        <v>123.22153788103508</v>
      </c>
      <c r="O578" s="21">
        <v>135.99331610523546</v>
      </c>
      <c r="P578" s="23">
        <v>805000</v>
      </c>
      <c r="Q578" s="23">
        <v>805000</v>
      </c>
      <c r="X578" s="20" t="s">
        <v>74</v>
      </c>
      <c r="Y578">
        <v>45155</v>
      </c>
      <c r="Z578" t="str">
        <f t="shared" si="126"/>
        <v>Kab. Cirebon45155</v>
      </c>
      <c r="AB578">
        <v>17435</v>
      </c>
      <c r="AC578" t="str">
        <f t="shared" si="134"/>
        <v/>
      </c>
      <c r="AD578" t="str">
        <f t="shared" si="134"/>
        <v/>
      </c>
      <c r="AE578" t="str">
        <f t="shared" si="134"/>
        <v/>
      </c>
      <c r="AF578" t="str">
        <f t="shared" si="134"/>
        <v/>
      </c>
      <c r="AG578" t="str">
        <f t="shared" si="134"/>
        <v/>
      </c>
      <c r="AH578" t="str">
        <f t="shared" si="134"/>
        <v/>
      </c>
      <c r="AI578" t="str">
        <f t="shared" si="134"/>
        <v/>
      </c>
      <c r="AJ578" t="str">
        <f t="shared" si="134"/>
        <v/>
      </c>
      <c r="AK578" t="str">
        <f t="shared" si="134"/>
        <v/>
      </c>
      <c r="AL578" t="str">
        <f t="shared" si="134"/>
        <v/>
      </c>
      <c r="AM578" t="str">
        <f t="shared" si="134"/>
        <v/>
      </c>
      <c r="AN578" t="str">
        <f t="shared" si="134"/>
        <v/>
      </c>
      <c r="AO578" t="str">
        <f t="shared" si="134"/>
        <v/>
      </c>
      <c r="AP578" t="str">
        <f t="shared" si="134"/>
        <v/>
      </c>
      <c r="AQ578" t="str">
        <f t="shared" si="134"/>
        <v/>
      </c>
      <c r="AR578" t="str">
        <f t="shared" si="134"/>
        <v/>
      </c>
      <c r="AS578" t="str">
        <f t="shared" si="133"/>
        <v/>
      </c>
      <c r="AT578" t="str">
        <f t="shared" si="133"/>
        <v/>
      </c>
      <c r="AU578" t="str">
        <f t="shared" si="133"/>
        <v/>
      </c>
      <c r="AV578" t="str">
        <f t="shared" si="133"/>
        <v/>
      </c>
      <c r="AW578" t="str">
        <f t="shared" si="133"/>
        <v/>
      </c>
      <c r="AX578" t="str">
        <f t="shared" si="133"/>
        <v/>
      </c>
      <c r="AY578">
        <f t="shared" si="133"/>
        <v>17435</v>
      </c>
      <c r="AZ578" t="str">
        <f t="shared" si="133"/>
        <v/>
      </c>
      <c r="BA578" t="str">
        <f t="shared" si="133"/>
        <v/>
      </c>
      <c r="BB578" t="str">
        <f t="shared" si="133"/>
        <v/>
      </c>
      <c r="BC578" t="str">
        <f t="shared" si="133"/>
        <v/>
      </c>
      <c r="BD578" t="str">
        <f t="shared" si="133"/>
        <v/>
      </c>
      <c r="BE578" t="str">
        <f t="shared" si="133"/>
        <v/>
      </c>
      <c r="BF578" t="str">
        <f t="shared" si="133"/>
        <v/>
      </c>
      <c r="BG578" t="str">
        <f t="shared" si="133"/>
        <v/>
      </c>
      <c r="BH578" t="str">
        <f t="shared" si="136"/>
        <v/>
      </c>
      <c r="BI578" t="str">
        <f t="shared" si="136"/>
        <v/>
      </c>
      <c r="BJ578" t="str">
        <f t="shared" si="136"/>
        <v/>
      </c>
      <c r="BK578" t="str">
        <f t="shared" si="136"/>
        <v/>
      </c>
      <c r="BL578" t="str">
        <f t="shared" si="136"/>
        <v/>
      </c>
      <c r="BM578" t="str">
        <f t="shared" si="136"/>
        <v/>
      </c>
      <c r="BN578" t="str">
        <f t="shared" si="136"/>
        <v/>
      </c>
      <c r="BO578" t="str">
        <f t="shared" si="136"/>
        <v/>
      </c>
      <c r="BP578" t="str">
        <f t="shared" si="136"/>
        <v/>
      </c>
      <c r="BQ578" t="str">
        <f t="shared" si="136"/>
        <v/>
      </c>
      <c r="BU578" t="s">
        <v>40</v>
      </c>
      <c r="BV578" t="s">
        <v>46</v>
      </c>
      <c r="BW578">
        <v>40566</v>
      </c>
      <c r="BX578">
        <v>-6.8652214000000003</v>
      </c>
      <c r="BY578">
        <v>107.4919767</v>
      </c>
      <c r="BZ578">
        <v>31.160355248180739</v>
      </c>
    </row>
    <row r="579" spans="1:78" x14ac:dyDescent="0.25">
      <c r="A579" t="str">
        <f t="shared" si="125"/>
        <v>Kab. Bekasi17211</v>
      </c>
      <c r="B579" s="20" t="s">
        <v>6</v>
      </c>
      <c r="C579">
        <v>17211</v>
      </c>
      <c r="D579" s="21">
        <v>178.42328746973155</v>
      </c>
      <c r="E579" s="21">
        <v>174.83707062767954</v>
      </c>
      <c r="F579" s="23">
        <v>1030000</v>
      </c>
      <c r="G579" s="23">
        <v>1030000</v>
      </c>
      <c r="H579" t="s">
        <v>42</v>
      </c>
      <c r="I579" s="23">
        <v>1030000</v>
      </c>
      <c r="J579" s="22"/>
      <c r="K579" t="s">
        <v>40</v>
      </c>
      <c r="L579" s="20" t="s">
        <v>6</v>
      </c>
      <c r="M579">
        <v>17211</v>
      </c>
      <c r="N579" s="21">
        <v>65.8417635434418</v>
      </c>
      <c r="O579" s="21">
        <v>25.507837332080907</v>
      </c>
      <c r="P579" t="s">
        <v>42</v>
      </c>
      <c r="Q579" t="s">
        <v>42</v>
      </c>
      <c r="X579" s="20" t="s">
        <v>60</v>
      </c>
      <c r="Y579">
        <v>45273</v>
      </c>
      <c r="Z579" t="str">
        <f t="shared" si="126"/>
        <v>Kab. Indramayu45273</v>
      </c>
      <c r="AB579">
        <v>17510</v>
      </c>
      <c r="AC579" t="str">
        <f t="shared" si="134"/>
        <v/>
      </c>
      <c r="AD579" t="str">
        <f t="shared" si="134"/>
        <v/>
      </c>
      <c r="AE579" t="str">
        <f t="shared" si="134"/>
        <v/>
      </c>
      <c r="AF579" t="str">
        <f t="shared" si="134"/>
        <v/>
      </c>
      <c r="AG579" t="str">
        <f t="shared" si="134"/>
        <v/>
      </c>
      <c r="AH579" t="str">
        <f t="shared" si="134"/>
        <v/>
      </c>
      <c r="AI579" t="str">
        <f t="shared" si="134"/>
        <v/>
      </c>
      <c r="AJ579" t="str">
        <f t="shared" si="134"/>
        <v/>
      </c>
      <c r="AK579" t="str">
        <f t="shared" si="134"/>
        <v/>
      </c>
      <c r="AL579" t="str">
        <f t="shared" si="134"/>
        <v/>
      </c>
      <c r="AM579" t="str">
        <f t="shared" si="134"/>
        <v/>
      </c>
      <c r="AN579" t="str">
        <f t="shared" si="134"/>
        <v/>
      </c>
      <c r="AO579" t="str">
        <f t="shared" si="134"/>
        <v/>
      </c>
      <c r="AP579" t="str">
        <f t="shared" si="134"/>
        <v/>
      </c>
      <c r="AQ579" t="str">
        <f t="shared" si="134"/>
        <v/>
      </c>
      <c r="AR579" t="str">
        <f t="shared" si="134"/>
        <v/>
      </c>
      <c r="AS579" t="str">
        <f t="shared" si="133"/>
        <v/>
      </c>
      <c r="AT579">
        <f t="shared" si="133"/>
        <v>17510</v>
      </c>
      <c r="AU579" t="str">
        <f t="shared" si="133"/>
        <v/>
      </c>
      <c r="AV579" t="str">
        <f t="shared" si="133"/>
        <v/>
      </c>
      <c r="AW579" t="str">
        <f t="shared" si="133"/>
        <v/>
      </c>
      <c r="AX579" t="str">
        <f t="shared" si="133"/>
        <v/>
      </c>
      <c r="AY579" t="str">
        <f t="shared" si="133"/>
        <v/>
      </c>
      <c r="AZ579" t="str">
        <f t="shared" si="133"/>
        <v/>
      </c>
      <c r="BA579" t="str">
        <f t="shared" si="133"/>
        <v/>
      </c>
      <c r="BB579" t="str">
        <f t="shared" si="133"/>
        <v/>
      </c>
      <c r="BC579" t="str">
        <f t="shared" si="133"/>
        <v/>
      </c>
      <c r="BD579" t="str">
        <f t="shared" si="133"/>
        <v/>
      </c>
      <c r="BE579" t="str">
        <f t="shared" si="133"/>
        <v/>
      </c>
      <c r="BF579" t="str">
        <f t="shared" si="133"/>
        <v/>
      </c>
      <c r="BG579" t="str">
        <f t="shared" si="133"/>
        <v/>
      </c>
      <c r="BH579" t="str">
        <f t="shared" si="136"/>
        <v/>
      </c>
      <c r="BI579" t="str">
        <f t="shared" si="136"/>
        <v/>
      </c>
      <c r="BJ579" t="str">
        <f t="shared" si="136"/>
        <v/>
      </c>
      <c r="BK579" t="str">
        <f t="shared" si="136"/>
        <v/>
      </c>
      <c r="BL579" t="str">
        <f t="shared" si="136"/>
        <v/>
      </c>
      <c r="BM579" t="str">
        <f t="shared" si="136"/>
        <v/>
      </c>
      <c r="BN579" t="str">
        <f t="shared" si="136"/>
        <v/>
      </c>
      <c r="BO579" t="str">
        <f t="shared" si="136"/>
        <v/>
      </c>
      <c r="BP579" t="str">
        <f t="shared" si="136"/>
        <v/>
      </c>
      <c r="BQ579" t="str">
        <f t="shared" si="136"/>
        <v/>
      </c>
      <c r="BU579" t="s">
        <v>40</v>
      </c>
      <c r="BV579" t="s">
        <v>6</v>
      </c>
      <c r="BW579">
        <v>17211</v>
      </c>
      <c r="BX579">
        <v>-6.0949961000000004</v>
      </c>
      <c r="BY579">
        <v>106.9771827</v>
      </c>
      <c r="BZ579">
        <v>185.24743498667269</v>
      </c>
    </row>
    <row r="580" spans="1:78" x14ac:dyDescent="0.25">
      <c r="A580" t="str">
        <f t="shared" si="125"/>
        <v>Kab. Bekasi17212</v>
      </c>
      <c r="B580" s="20" t="s">
        <v>6</v>
      </c>
      <c r="C580">
        <v>17212</v>
      </c>
      <c r="D580" s="21">
        <v>176.64871134678464</v>
      </c>
      <c r="E580" s="21">
        <v>173.15236126975788</v>
      </c>
      <c r="F580" s="23">
        <v>1020000</v>
      </c>
      <c r="G580" s="23">
        <v>1020000</v>
      </c>
      <c r="H580" t="s">
        <v>42</v>
      </c>
      <c r="I580" s="23">
        <v>1020000</v>
      </c>
      <c r="J580" s="22"/>
      <c r="K580" t="s">
        <v>40</v>
      </c>
      <c r="L580" s="20" t="s">
        <v>6</v>
      </c>
      <c r="M580">
        <v>17212</v>
      </c>
      <c r="N580" s="21">
        <v>66.266996981900917</v>
      </c>
      <c r="O580" s="21">
        <v>25.601401269330804</v>
      </c>
      <c r="P580" t="s">
        <v>42</v>
      </c>
      <c r="Q580" t="s">
        <v>42</v>
      </c>
      <c r="X580" s="20" t="s">
        <v>73</v>
      </c>
      <c r="Y580">
        <v>45566</v>
      </c>
      <c r="Z580" t="str">
        <f t="shared" si="126"/>
        <v>Kab. Kuningan45566</v>
      </c>
      <c r="AB580">
        <v>17520</v>
      </c>
      <c r="AC580" t="str">
        <f t="shared" si="134"/>
        <v/>
      </c>
      <c r="AD580" t="str">
        <f t="shared" si="134"/>
        <v/>
      </c>
      <c r="AE580" t="str">
        <f t="shared" si="134"/>
        <v/>
      </c>
      <c r="AF580" t="str">
        <f t="shared" si="134"/>
        <v/>
      </c>
      <c r="AG580" t="str">
        <f t="shared" si="134"/>
        <v/>
      </c>
      <c r="AH580" t="str">
        <f t="shared" si="134"/>
        <v/>
      </c>
      <c r="AI580" t="str">
        <f t="shared" si="134"/>
        <v/>
      </c>
      <c r="AJ580" t="str">
        <f t="shared" si="134"/>
        <v/>
      </c>
      <c r="AK580" t="str">
        <f t="shared" si="134"/>
        <v/>
      </c>
      <c r="AL580" t="str">
        <f t="shared" si="134"/>
        <v/>
      </c>
      <c r="AM580" t="str">
        <f t="shared" si="134"/>
        <v/>
      </c>
      <c r="AN580" t="str">
        <f t="shared" si="134"/>
        <v/>
      </c>
      <c r="AO580" t="str">
        <f t="shared" si="134"/>
        <v/>
      </c>
      <c r="AP580" t="str">
        <f t="shared" si="134"/>
        <v/>
      </c>
      <c r="AQ580" t="str">
        <f t="shared" si="134"/>
        <v/>
      </c>
      <c r="AR580" t="str">
        <f t="shared" si="134"/>
        <v/>
      </c>
      <c r="AS580" t="str">
        <f t="shared" si="133"/>
        <v/>
      </c>
      <c r="AT580">
        <f t="shared" si="133"/>
        <v>17520</v>
      </c>
      <c r="AU580" t="str">
        <f t="shared" si="133"/>
        <v/>
      </c>
      <c r="AV580" t="str">
        <f t="shared" si="133"/>
        <v/>
      </c>
      <c r="AW580" t="str">
        <f t="shared" si="133"/>
        <v/>
      </c>
      <c r="AX580" t="str">
        <f t="shared" si="133"/>
        <v/>
      </c>
      <c r="AY580" t="str">
        <f t="shared" si="133"/>
        <v/>
      </c>
      <c r="AZ580" t="str">
        <f t="shared" si="133"/>
        <v/>
      </c>
      <c r="BA580" t="str">
        <f t="shared" si="133"/>
        <v/>
      </c>
      <c r="BB580" t="str">
        <f t="shared" si="133"/>
        <v/>
      </c>
      <c r="BC580" t="str">
        <f t="shared" si="133"/>
        <v/>
      </c>
      <c r="BD580" t="str">
        <f t="shared" si="133"/>
        <v/>
      </c>
      <c r="BE580" t="str">
        <f t="shared" si="133"/>
        <v/>
      </c>
      <c r="BF580" t="str">
        <f t="shared" si="133"/>
        <v/>
      </c>
      <c r="BG580" t="str">
        <f t="shared" si="133"/>
        <v/>
      </c>
      <c r="BH580" t="str">
        <f t="shared" si="136"/>
        <v/>
      </c>
      <c r="BI580" t="str">
        <f t="shared" si="136"/>
        <v/>
      </c>
      <c r="BJ580" t="str">
        <f t="shared" si="136"/>
        <v/>
      </c>
      <c r="BK580" t="str">
        <f t="shared" si="136"/>
        <v/>
      </c>
      <c r="BL580" t="str">
        <f t="shared" si="136"/>
        <v/>
      </c>
      <c r="BM580" t="str">
        <f t="shared" si="136"/>
        <v/>
      </c>
      <c r="BN580" t="str">
        <f t="shared" si="136"/>
        <v/>
      </c>
      <c r="BO580" t="str">
        <f t="shared" si="136"/>
        <v/>
      </c>
      <c r="BP580" t="str">
        <f t="shared" si="136"/>
        <v/>
      </c>
      <c r="BQ580" t="str">
        <f t="shared" si="136"/>
        <v/>
      </c>
      <c r="BU580" t="s">
        <v>40</v>
      </c>
      <c r="BV580" t="s">
        <v>6</v>
      </c>
      <c r="BW580">
        <v>17212</v>
      </c>
      <c r="BX580">
        <v>-6.0970673</v>
      </c>
      <c r="BY580">
        <v>106.9919424</v>
      </c>
      <c r="BZ580">
        <v>183.58514823290051</v>
      </c>
    </row>
    <row r="581" spans="1:78" x14ac:dyDescent="0.25">
      <c r="A581" t="str">
        <f t="shared" si="125"/>
        <v>Kab. Bekasi17213</v>
      </c>
      <c r="B581" s="20" t="s">
        <v>6</v>
      </c>
      <c r="C581">
        <v>17213</v>
      </c>
      <c r="D581" s="21">
        <v>171.93533354439614</v>
      </c>
      <c r="E581" s="21">
        <v>168.22079301945118</v>
      </c>
      <c r="F581" s="23">
        <v>995000</v>
      </c>
      <c r="G581" s="23">
        <v>995000</v>
      </c>
      <c r="H581" t="s">
        <v>42</v>
      </c>
      <c r="I581" s="23">
        <v>995000</v>
      </c>
      <c r="J581" s="22"/>
      <c r="K581" t="s">
        <v>40</v>
      </c>
      <c r="L581" s="20" t="s">
        <v>6</v>
      </c>
      <c r="M581">
        <v>17213</v>
      </c>
      <c r="N581" s="21">
        <v>60.086687557412873</v>
      </c>
      <c r="O581" s="21">
        <v>19.287631341660369</v>
      </c>
      <c r="P581" t="s">
        <v>42</v>
      </c>
      <c r="Q581" t="s">
        <v>42</v>
      </c>
      <c r="X581" s="20" t="s">
        <v>73</v>
      </c>
      <c r="Y581">
        <v>45512</v>
      </c>
      <c r="Z581" t="str">
        <f t="shared" si="126"/>
        <v>Kab. Kuningan45512</v>
      </c>
      <c r="AB581">
        <v>17530</v>
      </c>
      <c r="AC581" t="str">
        <f t="shared" si="134"/>
        <v/>
      </c>
      <c r="AD581" t="str">
        <f t="shared" si="134"/>
        <v/>
      </c>
      <c r="AE581" t="str">
        <f t="shared" si="134"/>
        <v/>
      </c>
      <c r="AF581" t="str">
        <f t="shared" si="134"/>
        <v/>
      </c>
      <c r="AG581" t="str">
        <f t="shared" si="134"/>
        <v/>
      </c>
      <c r="AH581" t="str">
        <f t="shared" si="134"/>
        <v/>
      </c>
      <c r="AI581" t="str">
        <f t="shared" si="134"/>
        <v/>
      </c>
      <c r="AJ581" t="str">
        <f t="shared" si="134"/>
        <v/>
      </c>
      <c r="AK581" t="str">
        <f t="shared" si="134"/>
        <v/>
      </c>
      <c r="AL581" t="str">
        <f t="shared" si="134"/>
        <v/>
      </c>
      <c r="AM581" t="str">
        <f t="shared" si="134"/>
        <v/>
      </c>
      <c r="AN581" t="str">
        <f t="shared" si="134"/>
        <v/>
      </c>
      <c r="AO581" t="str">
        <f t="shared" si="134"/>
        <v/>
      </c>
      <c r="AP581" t="str">
        <f t="shared" si="134"/>
        <v/>
      </c>
      <c r="AQ581" t="str">
        <f t="shared" si="134"/>
        <v/>
      </c>
      <c r="AR581" t="str">
        <f t="shared" si="134"/>
        <v/>
      </c>
      <c r="AS581" t="str">
        <f t="shared" si="133"/>
        <v/>
      </c>
      <c r="AT581">
        <f t="shared" si="133"/>
        <v>17530</v>
      </c>
      <c r="AU581" t="str">
        <f t="shared" si="133"/>
        <v/>
      </c>
      <c r="AV581" t="str">
        <f t="shared" si="133"/>
        <v/>
      </c>
      <c r="AW581" t="str">
        <f t="shared" si="133"/>
        <v/>
      </c>
      <c r="AX581" t="str">
        <f t="shared" si="133"/>
        <v/>
      </c>
      <c r="AY581" t="str">
        <f t="shared" si="133"/>
        <v/>
      </c>
      <c r="AZ581" t="str">
        <f t="shared" si="133"/>
        <v/>
      </c>
      <c r="BA581" t="str">
        <f t="shared" si="133"/>
        <v/>
      </c>
      <c r="BB581" t="str">
        <f t="shared" si="133"/>
        <v/>
      </c>
      <c r="BC581" t="str">
        <f t="shared" si="133"/>
        <v/>
      </c>
      <c r="BD581" t="str">
        <f t="shared" si="133"/>
        <v/>
      </c>
      <c r="BE581" t="str">
        <f t="shared" si="133"/>
        <v/>
      </c>
      <c r="BF581" t="str">
        <f t="shared" si="133"/>
        <v/>
      </c>
      <c r="BG581" t="str">
        <f t="shared" si="133"/>
        <v/>
      </c>
      <c r="BH581" t="str">
        <f t="shared" si="136"/>
        <v/>
      </c>
      <c r="BI581" t="str">
        <f t="shared" si="136"/>
        <v/>
      </c>
      <c r="BJ581" t="str">
        <f t="shared" si="136"/>
        <v/>
      </c>
      <c r="BK581" t="str">
        <f t="shared" si="136"/>
        <v/>
      </c>
      <c r="BL581" t="str">
        <f t="shared" si="136"/>
        <v/>
      </c>
      <c r="BM581" t="str">
        <f t="shared" si="136"/>
        <v/>
      </c>
      <c r="BN581" t="str">
        <f t="shared" si="136"/>
        <v/>
      </c>
      <c r="BO581" t="str">
        <f t="shared" si="136"/>
        <v/>
      </c>
      <c r="BP581" t="str">
        <f t="shared" si="136"/>
        <v/>
      </c>
      <c r="BQ581" t="str">
        <f t="shared" si="136"/>
        <v/>
      </c>
      <c r="BU581" t="s">
        <v>40</v>
      </c>
      <c r="BV581" t="s">
        <v>6</v>
      </c>
      <c r="BW581">
        <v>17213</v>
      </c>
      <c r="BX581">
        <v>-6.1353825999999998</v>
      </c>
      <c r="BY581">
        <v>106.98899040000001</v>
      </c>
      <c r="BZ581">
        <v>178.60109620608262</v>
      </c>
    </row>
    <row r="582" spans="1:78" x14ac:dyDescent="0.25">
      <c r="A582" t="str">
        <f t="shared" si="125"/>
        <v>Kab. Bekasi17214</v>
      </c>
      <c r="B582" s="20" t="s">
        <v>6</v>
      </c>
      <c r="C582">
        <v>17214</v>
      </c>
      <c r="D582" s="21">
        <v>170.53609072670628</v>
      </c>
      <c r="E582" s="21">
        <v>166.66391282362906</v>
      </c>
      <c r="F582" s="23">
        <v>990000</v>
      </c>
      <c r="G582" s="23">
        <v>990000</v>
      </c>
      <c r="H582" t="s">
        <v>42</v>
      </c>
      <c r="I582" s="23">
        <v>990000</v>
      </c>
      <c r="J582" s="22"/>
      <c r="K582" t="s">
        <v>40</v>
      </c>
      <c r="L582" s="20" t="s">
        <v>6</v>
      </c>
      <c r="M582">
        <v>17214</v>
      </c>
      <c r="N582" s="21">
        <v>56.740214095550293</v>
      </c>
      <c r="O582" s="21">
        <v>15.988321730832386</v>
      </c>
      <c r="P582" t="s">
        <v>42</v>
      </c>
      <c r="Q582" t="s">
        <v>42</v>
      </c>
      <c r="X582" s="20" t="s">
        <v>73</v>
      </c>
      <c r="Y582">
        <v>45517</v>
      </c>
      <c r="Z582" t="str">
        <f t="shared" si="126"/>
        <v>Kab. Kuningan45517</v>
      </c>
      <c r="AB582">
        <v>17540</v>
      </c>
      <c r="AC582" t="str">
        <f t="shared" si="134"/>
        <v/>
      </c>
      <c r="AD582" t="str">
        <f t="shared" si="134"/>
        <v/>
      </c>
      <c r="AE582" t="str">
        <f t="shared" si="134"/>
        <v/>
      </c>
      <c r="AF582" t="str">
        <f t="shared" si="134"/>
        <v/>
      </c>
      <c r="AG582" t="str">
        <f t="shared" si="134"/>
        <v/>
      </c>
      <c r="AH582" t="str">
        <f t="shared" si="134"/>
        <v/>
      </c>
      <c r="AI582" t="str">
        <f t="shared" si="134"/>
        <v/>
      </c>
      <c r="AJ582" t="str">
        <f t="shared" si="134"/>
        <v/>
      </c>
      <c r="AK582" t="str">
        <f t="shared" si="134"/>
        <v/>
      </c>
      <c r="AL582" t="str">
        <f t="shared" si="134"/>
        <v/>
      </c>
      <c r="AM582" t="str">
        <f t="shared" si="134"/>
        <v/>
      </c>
      <c r="AN582" t="str">
        <f t="shared" si="134"/>
        <v/>
      </c>
      <c r="AO582" t="str">
        <f t="shared" si="134"/>
        <v/>
      </c>
      <c r="AP582" t="str">
        <f t="shared" si="134"/>
        <v/>
      </c>
      <c r="AQ582" t="str">
        <f t="shared" si="134"/>
        <v/>
      </c>
      <c r="AR582" t="str">
        <f t="shared" si="134"/>
        <v/>
      </c>
      <c r="AS582" t="str">
        <f t="shared" si="133"/>
        <v/>
      </c>
      <c r="AT582">
        <f t="shared" si="133"/>
        <v>17540</v>
      </c>
      <c r="AU582" t="str">
        <f t="shared" si="133"/>
        <v/>
      </c>
      <c r="AV582" t="str">
        <f t="shared" si="133"/>
        <v/>
      </c>
      <c r="AW582" t="str">
        <f t="shared" si="133"/>
        <v/>
      </c>
      <c r="AX582" t="str">
        <f t="shared" si="133"/>
        <v/>
      </c>
      <c r="AY582" t="str">
        <f t="shared" si="133"/>
        <v/>
      </c>
      <c r="AZ582" t="str">
        <f t="shared" si="133"/>
        <v/>
      </c>
      <c r="BA582" t="str">
        <f t="shared" si="133"/>
        <v/>
      </c>
      <c r="BB582" t="str">
        <f t="shared" si="133"/>
        <v/>
      </c>
      <c r="BC582" t="str">
        <f t="shared" si="133"/>
        <v/>
      </c>
      <c r="BD582" t="str">
        <f t="shared" si="133"/>
        <v/>
      </c>
      <c r="BE582" t="str">
        <f t="shared" si="133"/>
        <v/>
      </c>
      <c r="BF582" t="str">
        <f t="shared" si="133"/>
        <v/>
      </c>
      <c r="BG582" t="str">
        <f t="shared" si="133"/>
        <v/>
      </c>
      <c r="BH582" t="str">
        <f t="shared" si="136"/>
        <v/>
      </c>
      <c r="BI582" t="str">
        <f t="shared" si="136"/>
        <v/>
      </c>
      <c r="BJ582" t="str">
        <f t="shared" si="136"/>
        <v/>
      </c>
      <c r="BK582" t="str">
        <f t="shared" si="136"/>
        <v/>
      </c>
      <c r="BL582" t="str">
        <f t="shared" si="136"/>
        <v/>
      </c>
      <c r="BM582" t="str">
        <f t="shared" si="136"/>
        <v/>
      </c>
      <c r="BN582" t="str">
        <f t="shared" si="136"/>
        <v/>
      </c>
      <c r="BO582" t="str">
        <f t="shared" si="136"/>
        <v/>
      </c>
      <c r="BP582" t="str">
        <f t="shared" si="136"/>
        <v/>
      </c>
      <c r="BQ582" t="str">
        <f t="shared" si="136"/>
        <v/>
      </c>
      <c r="BU582" t="s">
        <v>40</v>
      </c>
      <c r="BV582" t="s">
        <v>6</v>
      </c>
      <c r="BW582">
        <v>17214</v>
      </c>
      <c r="BX582">
        <v>-6.1535153999999999</v>
      </c>
      <c r="BY582">
        <v>106.9801346</v>
      </c>
      <c r="BZ582">
        <v>177.00151188929664</v>
      </c>
    </row>
    <row r="583" spans="1:78" x14ac:dyDescent="0.25">
      <c r="A583" t="str">
        <f t="shared" si="125"/>
        <v>Kab. Bekasi17215</v>
      </c>
      <c r="B583" s="20" t="s">
        <v>6</v>
      </c>
      <c r="C583">
        <v>17215</v>
      </c>
      <c r="D583" s="21">
        <v>168.11043466018666</v>
      </c>
      <c r="E583" s="21">
        <v>164.37040391749218</v>
      </c>
      <c r="F583" s="23">
        <v>980000</v>
      </c>
      <c r="G583" s="23">
        <v>980000</v>
      </c>
      <c r="H583" t="s">
        <v>42</v>
      </c>
      <c r="I583" s="23">
        <v>980000</v>
      </c>
      <c r="J583" s="22"/>
      <c r="K583" t="s">
        <v>40</v>
      </c>
      <c r="L583" s="20" t="s">
        <v>6</v>
      </c>
      <c r="M583">
        <v>17215</v>
      </c>
      <c r="N583" s="21">
        <v>57.726379249858581</v>
      </c>
      <c r="O583" s="21">
        <v>16.843405776736596</v>
      </c>
      <c r="P583" t="s">
        <v>42</v>
      </c>
      <c r="Q583" t="s">
        <v>42</v>
      </c>
      <c r="X583" s="20" t="s">
        <v>48</v>
      </c>
      <c r="Y583">
        <v>16710</v>
      </c>
      <c r="Z583" t="str">
        <f t="shared" si="126"/>
        <v>Kab. Bogor16710</v>
      </c>
      <c r="AB583">
        <v>17550</v>
      </c>
      <c r="AC583" t="str">
        <f t="shared" si="134"/>
        <v/>
      </c>
      <c r="AD583" t="str">
        <f t="shared" si="134"/>
        <v/>
      </c>
      <c r="AE583" t="str">
        <f t="shared" si="134"/>
        <v/>
      </c>
      <c r="AF583" t="str">
        <f t="shared" si="134"/>
        <v/>
      </c>
      <c r="AG583" t="str">
        <f t="shared" si="134"/>
        <v/>
      </c>
      <c r="AH583" t="str">
        <f t="shared" si="134"/>
        <v/>
      </c>
      <c r="AI583" t="str">
        <f t="shared" si="134"/>
        <v/>
      </c>
      <c r="AJ583" t="str">
        <f t="shared" si="134"/>
        <v/>
      </c>
      <c r="AK583" t="str">
        <f t="shared" si="134"/>
        <v/>
      </c>
      <c r="AL583" t="str">
        <f t="shared" si="134"/>
        <v/>
      </c>
      <c r="AM583" t="str">
        <f t="shared" si="134"/>
        <v/>
      </c>
      <c r="AN583" t="str">
        <f t="shared" si="134"/>
        <v/>
      </c>
      <c r="AO583" t="str">
        <f t="shared" si="134"/>
        <v/>
      </c>
      <c r="AP583" t="str">
        <f t="shared" si="134"/>
        <v/>
      </c>
      <c r="AQ583" t="str">
        <f t="shared" si="134"/>
        <v/>
      </c>
      <c r="AR583" t="str">
        <f t="shared" si="134"/>
        <v/>
      </c>
      <c r="AS583" t="str">
        <f t="shared" si="133"/>
        <v/>
      </c>
      <c r="AT583">
        <f t="shared" si="133"/>
        <v>17550</v>
      </c>
      <c r="AU583" t="str">
        <f t="shared" si="133"/>
        <v/>
      </c>
      <c r="AV583" t="str">
        <f t="shared" si="133"/>
        <v/>
      </c>
      <c r="AW583" t="str">
        <f t="shared" si="133"/>
        <v/>
      </c>
      <c r="AX583" t="str">
        <f t="shared" si="133"/>
        <v/>
      </c>
      <c r="AY583" t="str">
        <f t="shared" si="133"/>
        <v/>
      </c>
      <c r="AZ583" t="str">
        <f t="shared" si="133"/>
        <v/>
      </c>
      <c r="BA583" t="str">
        <f t="shared" si="133"/>
        <v/>
      </c>
      <c r="BB583" t="str">
        <f t="shared" si="133"/>
        <v/>
      </c>
      <c r="BC583" t="str">
        <f t="shared" si="133"/>
        <v/>
      </c>
      <c r="BD583" t="str">
        <f t="shared" si="133"/>
        <v/>
      </c>
      <c r="BE583" t="str">
        <f t="shared" si="133"/>
        <v/>
      </c>
      <c r="BF583" t="str">
        <f t="shared" si="133"/>
        <v/>
      </c>
      <c r="BG583" t="str">
        <f t="shared" si="133"/>
        <v/>
      </c>
      <c r="BH583" t="str">
        <f t="shared" si="136"/>
        <v/>
      </c>
      <c r="BI583" t="str">
        <f t="shared" si="136"/>
        <v/>
      </c>
      <c r="BJ583" t="str">
        <f t="shared" si="136"/>
        <v/>
      </c>
      <c r="BK583" t="str">
        <f t="shared" si="136"/>
        <v/>
      </c>
      <c r="BL583" t="str">
        <f t="shared" si="136"/>
        <v/>
      </c>
      <c r="BM583" t="str">
        <f t="shared" si="136"/>
        <v/>
      </c>
      <c r="BN583" t="str">
        <f t="shared" si="136"/>
        <v/>
      </c>
      <c r="BO583" t="str">
        <f t="shared" si="136"/>
        <v/>
      </c>
      <c r="BP583" t="str">
        <f t="shared" si="136"/>
        <v/>
      </c>
      <c r="BQ583" t="str">
        <f t="shared" si="136"/>
        <v/>
      </c>
      <c r="BU583" t="s">
        <v>40</v>
      </c>
      <c r="BV583" t="s">
        <v>6</v>
      </c>
      <c r="BW583">
        <v>17215</v>
      </c>
      <c r="BX583">
        <v>-6.1553921000000003</v>
      </c>
      <c r="BY583">
        <v>107.0007987</v>
      </c>
      <c r="BZ583">
        <v>174.74575659108567</v>
      </c>
    </row>
    <row r="584" spans="1:78" x14ac:dyDescent="0.25">
      <c r="A584" t="str">
        <f t="shared" si="125"/>
        <v>Kab. Bekasi17216</v>
      </c>
      <c r="B584" s="20" t="s">
        <v>6</v>
      </c>
      <c r="C584">
        <v>17216</v>
      </c>
      <c r="D584" s="21">
        <v>170.8019882632664</v>
      </c>
      <c r="E584" s="21">
        <v>167.20590016254744</v>
      </c>
      <c r="F584" s="23">
        <v>990000</v>
      </c>
      <c r="G584" s="23">
        <v>990000</v>
      </c>
      <c r="H584" t="s">
        <v>42</v>
      </c>
      <c r="I584" s="23">
        <v>990000</v>
      </c>
      <c r="J584" s="22"/>
      <c r="K584" t="s">
        <v>40</v>
      </c>
      <c r="L584" s="20" t="s">
        <v>6</v>
      </c>
      <c r="M584">
        <v>17216</v>
      </c>
      <c r="N584" s="21">
        <v>61.454611732494236</v>
      </c>
      <c r="O584" s="21">
        <v>20.560539803102085</v>
      </c>
      <c r="P584" t="s">
        <v>42</v>
      </c>
      <c r="Q584" t="s">
        <v>42</v>
      </c>
      <c r="X584" s="20" t="s">
        <v>74</v>
      </c>
      <c r="Y584">
        <v>45611</v>
      </c>
      <c r="Z584" t="str">
        <f t="shared" si="126"/>
        <v>Kab. Cirebon45611</v>
      </c>
      <c r="AB584">
        <v>17610</v>
      </c>
      <c r="AC584" t="str">
        <f t="shared" si="134"/>
        <v/>
      </c>
      <c r="AD584" t="str">
        <f t="shared" si="134"/>
        <v/>
      </c>
      <c r="AE584" t="str">
        <f t="shared" si="134"/>
        <v/>
      </c>
      <c r="AF584" t="str">
        <f t="shared" si="134"/>
        <v/>
      </c>
      <c r="AG584" t="str">
        <f t="shared" si="134"/>
        <v/>
      </c>
      <c r="AH584" t="str">
        <f t="shared" si="134"/>
        <v/>
      </c>
      <c r="AI584" t="str">
        <f t="shared" si="134"/>
        <v/>
      </c>
      <c r="AJ584" t="str">
        <f t="shared" si="134"/>
        <v/>
      </c>
      <c r="AK584" t="str">
        <f t="shared" si="134"/>
        <v/>
      </c>
      <c r="AL584" t="str">
        <f t="shared" si="134"/>
        <v/>
      </c>
      <c r="AM584" t="str">
        <f t="shared" si="134"/>
        <v/>
      </c>
      <c r="AN584" t="str">
        <f t="shared" si="134"/>
        <v/>
      </c>
      <c r="AO584" t="str">
        <f t="shared" si="134"/>
        <v/>
      </c>
      <c r="AP584" t="str">
        <f t="shared" si="134"/>
        <v/>
      </c>
      <c r="AQ584" t="str">
        <f t="shared" si="134"/>
        <v/>
      </c>
      <c r="AR584" t="str">
        <f t="shared" si="134"/>
        <v/>
      </c>
      <c r="AS584" t="str">
        <f t="shared" si="133"/>
        <v/>
      </c>
      <c r="AT584">
        <f t="shared" si="133"/>
        <v>17610</v>
      </c>
      <c r="AU584" t="str">
        <f t="shared" si="133"/>
        <v/>
      </c>
      <c r="AV584" t="str">
        <f t="shared" si="133"/>
        <v/>
      </c>
      <c r="AW584" t="str">
        <f t="shared" si="133"/>
        <v/>
      </c>
      <c r="AX584" t="str">
        <f t="shared" si="133"/>
        <v/>
      </c>
      <c r="AY584" t="str">
        <f t="shared" si="133"/>
        <v/>
      </c>
      <c r="AZ584" t="str">
        <f t="shared" si="133"/>
        <v/>
      </c>
      <c r="BA584" t="str">
        <f t="shared" si="133"/>
        <v/>
      </c>
      <c r="BB584" t="str">
        <f t="shared" si="133"/>
        <v/>
      </c>
      <c r="BC584" t="str">
        <f t="shared" si="133"/>
        <v/>
      </c>
      <c r="BD584" t="str">
        <f t="shared" si="133"/>
        <v/>
      </c>
      <c r="BE584" t="str">
        <f t="shared" si="133"/>
        <v/>
      </c>
      <c r="BF584" t="str">
        <f t="shared" si="133"/>
        <v/>
      </c>
      <c r="BG584" t="str">
        <f t="shared" si="133"/>
        <v/>
      </c>
      <c r="BH584" t="str">
        <f t="shared" si="136"/>
        <v/>
      </c>
      <c r="BI584" t="str">
        <f t="shared" si="136"/>
        <v/>
      </c>
      <c r="BJ584" t="str">
        <f t="shared" si="136"/>
        <v/>
      </c>
      <c r="BK584" t="str">
        <f t="shared" si="136"/>
        <v/>
      </c>
      <c r="BL584" t="str">
        <f t="shared" si="136"/>
        <v/>
      </c>
      <c r="BM584" t="str">
        <f t="shared" si="136"/>
        <v/>
      </c>
      <c r="BN584" t="str">
        <f t="shared" si="136"/>
        <v/>
      </c>
      <c r="BO584" t="str">
        <f t="shared" si="136"/>
        <v/>
      </c>
      <c r="BP584" t="str">
        <f t="shared" si="136"/>
        <v/>
      </c>
      <c r="BQ584" t="str">
        <f t="shared" si="136"/>
        <v/>
      </c>
      <c r="BU584" t="s">
        <v>40</v>
      </c>
      <c r="BV584" t="s">
        <v>6</v>
      </c>
      <c r="BW584">
        <v>17216</v>
      </c>
      <c r="BX584">
        <v>-6.1323546000000002</v>
      </c>
      <c r="BY584">
        <v>107.0037509</v>
      </c>
      <c r="BZ584">
        <v>177.61702582359473</v>
      </c>
    </row>
    <row r="585" spans="1:78" x14ac:dyDescent="0.25">
      <c r="A585" t="str">
        <f t="shared" si="125"/>
        <v>Kab. Bekasi17217</v>
      </c>
      <c r="B585" s="20" t="s">
        <v>6</v>
      </c>
      <c r="C585">
        <v>17217</v>
      </c>
      <c r="D585" s="21">
        <v>172.596828738086</v>
      </c>
      <c r="E585" s="21">
        <v>169.33016087978729</v>
      </c>
      <c r="F585" s="23">
        <v>1000000</v>
      </c>
      <c r="G585" s="23">
        <v>1000000</v>
      </c>
      <c r="H585" t="s">
        <v>42</v>
      </c>
      <c r="I585" s="23">
        <v>1000000</v>
      </c>
      <c r="J585" s="22"/>
      <c r="K585" t="s">
        <v>40</v>
      </c>
      <c r="L585" s="20" t="s">
        <v>6</v>
      </c>
      <c r="M585">
        <v>17217</v>
      </c>
      <c r="N585" s="21">
        <v>67.801988804339345</v>
      </c>
      <c r="O585" s="21">
        <v>26.926344073660303</v>
      </c>
      <c r="P585" t="s">
        <v>42</v>
      </c>
      <c r="Q585" t="s">
        <v>42</v>
      </c>
      <c r="X585" s="20" t="s">
        <v>60</v>
      </c>
      <c r="Y585">
        <v>45281</v>
      </c>
      <c r="Z585" t="str">
        <f t="shared" si="126"/>
        <v>Kab. Indramayu45281</v>
      </c>
      <c r="AB585">
        <v>17620</v>
      </c>
      <c r="AC585" t="str">
        <f t="shared" si="134"/>
        <v/>
      </c>
      <c r="AD585" t="str">
        <f t="shared" si="134"/>
        <v/>
      </c>
      <c r="AE585" t="str">
        <f t="shared" si="134"/>
        <v/>
      </c>
      <c r="AF585" t="str">
        <f t="shared" si="134"/>
        <v/>
      </c>
      <c r="AG585" t="str">
        <f t="shared" si="134"/>
        <v/>
      </c>
      <c r="AH585" t="str">
        <f t="shared" si="134"/>
        <v/>
      </c>
      <c r="AI585" t="str">
        <f t="shared" si="134"/>
        <v/>
      </c>
      <c r="AJ585" t="str">
        <f t="shared" si="134"/>
        <v/>
      </c>
      <c r="AK585" t="str">
        <f t="shared" si="134"/>
        <v/>
      </c>
      <c r="AL585" t="str">
        <f t="shared" si="134"/>
        <v/>
      </c>
      <c r="AM585" t="str">
        <f t="shared" si="134"/>
        <v/>
      </c>
      <c r="AN585" t="str">
        <f t="shared" si="134"/>
        <v/>
      </c>
      <c r="AO585" t="str">
        <f t="shared" si="134"/>
        <v/>
      </c>
      <c r="AP585" t="str">
        <f t="shared" si="134"/>
        <v/>
      </c>
      <c r="AQ585" t="str">
        <f t="shared" si="134"/>
        <v/>
      </c>
      <c r="AR585" t="str">
        <f t="shared" ref="AR585:BG600" si="137">IFERROR(IF(MATCH(AR$11&amp;$AB585,$Z$12:$Z$1468,0)&gt;0,$AB585,""),"")</f>
        <v/>
      </c>
      <c r="AS585" t="str">
        <f t="shared" si="137"/>
        <v/>
      </c>
      <c r="AT585">
        <f t="shared" si="137"/>
        <v>17620</v>
      </c>
      <c r="AU585" t="str">
        <f t="shared" si="137"/>
        <v/>
      </c>
      <c r="AV585" t="str">
        <f t="shared" si="137"/>
        <v/>
      </c>
      <c r="AW585" t="str">
        <f t="shared" si="137"/>
        <v/>
      </c>
      <c r="AX585" t="str">
        <f t="shared" si="137"/>
        <v/>
      </c>
      <c r="AY585" t="str">
        <f t="shared" si="137"/>
        <v/>
      </c>
      <c r="AZ585" t="str">
        <f t="shared" si="137"/>
        <v/>
      </c>
      <c r="BA585" t="str">
        <f t="shared" si="137"/>
        <v/>
      </c>
      <c r="BB585" t="str">
        <f t="shared" si="137"/>
        <v/>
      </c>
      <c r="BC585" t="str">
        <f t="shared" si="137"/>
        <v/>
      </c>
      <c r="BD585" t="str">
        <f t="shared" si="137"/>
        <v/>
      </c>
      <c r="BE585" t="str">
        <f t="shared" si="137"/>
        <v/>
      </c>
      <c r="BF585" t="str">
        <f t="shared" si="137"/>
        <v/>
      </c>
      <c r="BG585" t="str">
        <f t="shared" si="137"/>
        <v/>
      </c>
      <c r="BH585" t="str">
        <f t="shared" si="136"/>
        <v/>
      </c>
      <c r="BI585" t="str">
        <f t="shared" si="136"/>
        <v/>
      </c>
      <c r="BJ585" t="str">
        <f t="shared" si="136"/>
        <v/>
      </c>
      <c r="BK585" t="str">
        <f t="shared" si="136"/>
        <v/>
      </c>
      <c r="BL585" t="str">
        <f t="shared" si="136"/>
        <v/>
      </c>
      <c r="BM585" t="str">
        <f t="shared" si="136"/>
        <v/>
      </c>
      <c r="BN585" t="str">
        <f t="shared" si="136"/>
        <v/>
      </c>
      <c r="BO585" t="str">
        <f t="shared" si="136"/>
        <v/>
      </c>
      <c r="BP585" t="str">
        <f t="shared" si="136"/>
        <v/>
      </c>
      <c r="BQ585" t="str">
        <f t="shared" si="136"/>
        <v/>
      </c>
      <c r="BU585" t="s">
        <v>40</v>
      </c>
      <c r="BV585" t="s">
        <v>6</v>
      </c>
      <c r="BW585">
        <v>17217</v>
      </c>
      <c r="BX585">
        <v>-6.1010163999999998</v>
      </c>
      <c r="BY585">
        <v>107.02736950000001</v>
      </c>
      <c r="BZ585">
        <v>179.81485925241731</v>
      </c>
    </row>
    <row r="586" spans="1:78" x14ac:dyDescent="0.25">
      <c r="A586" t="str">
        <f t="shared" si="125"/>
        <v>Kab. Bekasi17218</v>
      </c>
      <c r="B586" s="20" t="s">
        <v>6</v>
      </c>
      <c r="C586">
        <v>17218</v>
      </c>
      <c r="D586" s="21">
        <v>175.01047437275332</v>
      </c>
      <c r="E586" s="21">
        <v>171.6741974268005</v>
      </c>
      <c r="F586" s="23">
        <v>1015000</v>
      </c>
      <c r="G586" s="23">
        <v>1015000</v>
      </c>
      <c r="H586" t="s">
        <v>42</v>
      </c>
      <c r="I586" s="23">
        <v>1015000</v>
      </c>
      <c r="J586" s="22"/>
      <c r="K586" t="s">
        <v>40</v>
      </c>
      <c r="L586" s="20" t="s">
        <v>6</v>
      </c>
      <c r="M586">
        <v>17218</v>
      </c>
      <c r="N586" s="21">
        <v>67.958375181854478</v>
      </c>
      <c r="O586" s="21">
        <v>27.084959063941078</v>
      </c>
      <c r="P586" t="s">
        <v>42</v>
      </c>
      <c r="Q586" t="s">
        <v>42</v>
      </c>
      <c r="X586" s="20" t="s">
        <v>73</v>
      </c>
      <c r="Y586">
        <v>45565</v>
      </c>
      <c r="Z586" t="str">
        <f t="shared" si="126"/>
        <v>Kab. Kuningan45565</v>
      </c>
      <c r="AB586">
        <v>17630</v>
      </c>
      <c r="AC586" t="str">
        <f t="shared" ref="AC586:AR601" si="138">IFERROR(IF(MATCH(AC$11&amp;$AB586,$Z$12:$Z$1468,0)&gt;0,$AB586,""),"")</f>
        <v/>
      </c>
      <c r="AD586" t="str">
        <f t="shared" si="138"/>
        <v/>
      </c>
      <c r="AE586" t="str">
        <f t="shared" si="138"/>
        <v/>
      </c>
      <c r="AF586" t="str">
        <f t="shared" si="138"/>
        <v/>
      </c>
      <c r="AG586" t="str">
        <f t="shared" si="138"/>
        <v/>
      </c>
      <c r="AH586" t="str">
        <f t="shared" si="138"/>
        <v/>
      </c>
      <c r="AI586" t="str">
        <f t="shared" si="138"/>
        <v/>
      </c>
      <c r="AJ586" t="str">
        <f t="shared" si="138"/>
        <v/>
      </c>
      <c r="AK586" t="str">
        <f t="shared" si="138"/>
        <v/>
      </c>
      <c r="AL586" t="str">
        <f t="shared" si="138"/>
        <v/>
      </c>
      <c r="AM586" t="str">
        <f t="shared" si="138"/>
        <v/>
      </c>
      <c r="AN586" t="str">
        <f t="shared" si="138"/>
        <v/>
      </c>
      <c r="AO586" t="str">
        <f t="shared" si="138"/>
        <v/>
      </c>
      <c r="AP586" t="str">
        <f t="shared" si="138"/>
        <v/>
      </c>
      <c r="AQ586" t="str">
        <f t="shared" si="138"/>
        <v/>
      </c>
      <c r="AR586" t="str">
        <f t="shared" si="138"/>
        <v/>
      </c>
      <c r="AS586" t="str">
        <f t="shared" si="137"/>
        <v/>
      </c>
      <c r="AT586">
        <f t="shared" si="137"/>
        <v>17630</v>
      </c>
      <c r="AU586" t="str">
        <f t="shared" si="137"/>
        <v/>
      </c>
      <c r="AV586" t="str">
        <f t="shared" si="137"/>
        <v/>
      </c>
      <c r="AW586" t="str">
        <f t="shared" si="137"/>
        <v/>
      </c>
      <c r="AX586" t="str">
        <f t="shared" si="137"/>
        <v/>
      </c>
      <c r="AY586" t="str">
        <f t="shared" si="137"/>
        <v/>
      </c>
      <c r="AZ586" t="str">
        <f t="shared" si="137"/>
        <v/>
      </c>
      <c r="BA586" t="str">
        <f t="shared" si="137"/>
        <v/>
      </c>
      <c r="BB586" t="str">
        <f t="shared" si="137"/>
        <v/>
      </c>
      <c r="BC586" t="str">
        <f t="shared" si="137"/>
        <v/>
      </c>
      <c r="BD586" t="str">
        <f t="shared" si="137"/>
        <v/>
      </c>
      <c r="BE586" t="str">
        <f t="shared" si="137"/>
        <v/>
      </c>
      <c r="BF586" t="str">
        <f t="shared" si="137"/>
        <v/>
      </c>
      <c r="BG586" t="str">
        <f t="shared" si="137"/>
        <v/>
      </c>
      <c r="BH586" t="str">
        <f t="shared" si="136"/>
        <v/>
      </c>
      <c r="BI586" t="str">
        <f t="shared" si="136"/>
        <v/>
      </c>
      <c r="BJ586" t="str">
        <f t="shared" si="136"/>
        <v/>
      </c>
      <c r="BK586" t="str">
        <f t="shared" si="136"/>
        <v/>
      </c>
      <c r="BL586" t="str">
        <f t="shared" si="136"/>
        <v/>
      </c>
      <c r="BM586" t="str">
        <f t="shared" si="136"/>
        <v/>
      </c>
      <c r="BN586" t="str">
        <f t="shared" si="136"/>
        <v/>
      </c>
      <c r="BO586" t="str">
        <f t="shared" si="136"/>
        <v/>
      </c>
      <c r="BP586" t="str">
        <f t="shared" si="136"/>
        <v/>
      </c>
      <c r="BQ586" t="str">
        <f t="shared" si="136"/>
        <v/>
      </c>
      <c r="BU586" t="s">
        <v>40</v>
      </c>
      <c r="BV586" t="s">
        <v>6</v>
      </c>
      <c r="BW586">
        <v>17218</v>
      </c>
      <c r="BX586">
        <v>-6.0938531999999999</v>
      </c>
      <c r="BY586">
        <v>107.0126076</v>
      </c>
      <c r="BZ586">
        <v>182.14351536203725</v>
      </c>
    </row>
    <row r="587" spans="1:78" x14ac:dyDescent="0.25">
      <c r="A587" t="str">
        <f t="shared" si="125"/>
        <v>Kab. Bekasi17320</v>
      </c>
      <c r="B587" s="20" t="s">
        <v>6</v>
      </c>
      <c r="C587">
        <v>17320</v>
      </c>
      <c r="D587" s="21">
        <v>137.89333883956857</v>
      </c>
      <c r="E587" s="21">
        <v>133.14687609687573</v>
      </c>
      <c r="F587" s="23">
        <v>825000</v>
      </c>
      <c r="G587" s="23">
        <v>825000</v>
      </c>
      <c r="H587" t="s">
        <v>42</v>
      </c>
      <c r="I587" s="23">
        <v>825000</v>
      </c>
      <c r="J587" s="22"/>
      <c r="K587" t="s">
        <v>40</v>
      </c>
      <c r="L587" s="20" t="s">
        <v>6</v>
      </c>
      <c r="M587">
        <v>17320</v>
      </c>
      <c r="N587" s="21">
        <v>35.007270551549638</v>
      </c>
      <c r="O587" s="21">
        <v>24.026576713606406</v>
      </c>
      <c r="P587" t="s">
        <v>42</v>
      </c>
      <c r="Q587" t="s">
        <v>42</v>
      </c>
      <c r="X587" s="20" t="s">
        <v>73</v>
      </c>
      <c r="Y587">
        <v>45553</v>
      </c>
      <c r="Z587" t="str">
        <f t="shared" si="126"/>
        <v>Kab. Kuningan45553</v>
      </c>
      <c r="AB587">
        <v>17710</v>
      </c>
      <c r="AC587" t="str">
        <f t="shared" si="138"/>
        <v/>
      </c>
      <c r="AD587" t="str">
        <f t="shared" si="138"/>
        <v/>
      </c>
      <c r="AE587" t="str">
        <f t="shared" si="138"/>
        <v/>
      </c>
      <c r="AF587" t="str">
        <f t="shared" si="138"/>
        <v/>
      </c>
      <c r="AG587" t="str">
        <f t="shared" si="138"/>
        <v/>
      </c>
      <c r="AH587" t="str">
        <f t="shared" si="138"/>
        <v/>
      </c>
      <c r="AI587" t="str">
        <f t="shared" si="138"/>
        <v/>
      </c>
      <c r="AJ587" t="str">
        <f t="shared" si="138"/>
        <v/>
      </c>
      <c r="AK587" t="str">
        <f t="shared" si="138"/>
        <v/>
      </c>
      <c r="AL587" t="str">
        <f t="shared" si="138"/>
        <v/>
      </c>
      <c r="AM587" t="str">
        <f t="shared" si="138"/>
        <v/>
      </c>
      <c r="AN587" t="str">
        <f t="shared" si="138"/>
        <v/>
      </c>
      <c r="AO587" t="str">
        <f t="shared" si="138"/>
        <v/>
      </c>
      <c r="AP587" t="str">
        <f t="shared" si="138"/>
        <v/>
      </c>
      <c r="AQ587" t="str">
        <f t="shared" si="138"/>
        <v/>
      </c>
      <c r="AR587" t="str">
        <f t="shared" si="138"/>
        <v/>
      </c>
      <c r="AS587" t="str">
        <f t="shared" si="137"/>
        <v/>
      </c>
      <c r="AT587">
        <f t="shared" si="137"/>
        <v>17710</v>
      </c>
      <c r="AU587" t="str">
        <f t="shared" si="137"/>
        <v/>
      </c>
      <c r="AV587" t="str">
        <f t="shared" si="137"/>
        <v/>
      </c>
      <c r="AW587" t="str">
        <f t="shared" si="137"/>
        <v/>
      </c>
      <c r="AX587" t="str">
        <f t="shared" si="137"/>
        <v/>
      </c>
      <c r="AY587" t="str">
        <f t="shared" si="137"/>
        <v/>
      </c>
      <c r="AZ587" t="str">
        <f t="shared" si="137"/>
        <v/>
      </c>
      <c r="BA587" t="str">
        <f t="shared" si="137"/>
        <v/>
      </c>
      <c r="BB587" t="str">
        <f t="shared" si="137"/>
        <v/>
      </c>
      <c r="BC587" t="str">
        <f t="shared" si="137"/>
        <v/>
      </c>
      <c r="BD587" t="str">
        <f t="shared" si="137"/>
        <v/>
      </c>
      <c r="BE587" t="str">
        <f t="shared" si="137"/>
        <v/>
      </c>
      <c r="BF587" t="str">
        <f t="shared" si="137"/>
        <v/>
      </c>
      <c r="BG587" t="str">
        <f t="shared" si="137"/>
        <v/>
      </c>
      <c r="BH587" t="str">
        <f t="shared" si="136"/>
        <v/>
      </c>
      <c r="BI587" t="str">
        <f t="shared" si="136"/>
        <v/>
      </c>
      <c r="BJ587" t="str">
        <f t="shared" si="136"/>
        <v/>
      </c>
      <c r="BK587" t="str">
        <f t="shared" si="136"/>
        <v/>
      </c>
      <c r="BL587" t="str">
        <f t="shared" si="136"/>
        <v/>
      </c>
      <c r="BM587" t="str">
        <f t="shared" si="136"/>
        <v/>
      </c>
      <c r="BN587" t="str">
        <f t="shared" si="136"/>
        <v/>
      </c>
      <c r="BO587" t="str">
        <f t="shared" si="136"/>
        <v/>
      </c>
      <c r="BP587" t="str">
        <f t="shared" si="136"/>
        <v/>
      </c>
      <c r="BQ587" t="str">
        <f t="shared" si="136"/>
        <v/>
      </c>
      <c r="BU587" t="s">
        <v>40</v>
      </c>
      <c r="BV587" t="s">
        <v>6</v>
      </c>
      <c r="BW587">
        <v>17320</v>
      </c>
      <c r="BX587">
        <v>-6.3634304000000004</v>
      </c>
      <c r="BY587">
        <v>107.0421324</v>
      </c>
      <c r="BZ587">
        <v>143.20631556308027</v>
      </c>
    </row>
    <row r="588" spans="1:78" x14ac:dyDescent="0.25">
      <c r="A588" t="str">
        <f t="shared" si="125"/>
        <v>Kab. Bekasi17330</v>
      </c>
      <c r="B588" s="20" t="s">
        <v>6</v>
      </c>
      <c r="C588">
        <v>17330</v>
      </c>
      <c r="D588" s="21">
        <v>122.40454055176897</v>
      </c>
      <c r="E588" s="21">
        <v>118.13912996413896</v>
      </c>
      <c r="F588" s="23">
        <v>750000</v>
      </c>
      <c r="G588" s="23">
        <v>750000</v>
      </c>
      <c r="H588" t="s">
        <v>42</v>
      </c>
      <c r="I588" s="23">
        <v>750000</v>
      </c>
      <c r="J588" s="22"/>
      <c r="K588" t="s">
        <v>40</v>
      </c>
      <c r="L588" s="20" t="s">
        <v>6</v>
      </c>
      <c r="M588">
        <v>17330</v>
      </c>
      <c r="N588" s="21">
        <v>47.086551977396681</v>
      </c>
      <c r="O588" s="21">
        <v>39.346020127936825</v>
      </c>
      <c r="P588" t="s">
        <v>42</v>
      </c>
      <c r="Q588" t="s">
        <v>42</v>
      </c>
      <c r="X588" s="20" t="s">
        <v>61</v>
      </c>
      <c r="Y588">
        <v>46168</v>
      </c>
      <c r="Z588" t="str">
        <f t="shared" si="126"/>
        <v>Kab. Tasikmalaya46168</v>
      </c>
      <c r="AB588">
        <v>17720</v>
      </c>
      <c r="AC588" t="str">
        <f t="shared" si="138"/>
        <v/>
      </c>
      <c r="AD588" t="str">
        <f t="shared" si="138"/>
        <v/>
      </c>
      <c r="AE588" t="str">
        <f t="shared" si="138"/>
        <v/>
      </c>
      <c r="AF588" t="str">
        <f t="shared" si="138"/>
        <v/>
      </c>
      <c r="AG588" t="str">
        <f t="shared" si="138"/>
        <v/>
      </c>
      <c r="AH588" t="str">
        <f t="shared" si="138"/>
        <v/>
      </c>
      <c r="AI588" t="str">
        <f t="shared" si="138"/>
        <v/>
      </c>
      <c r="AJ588" t="str">
        <f t="shared" si="138"/>
        <v/>
      </c>
      <c r="AK588" t="str">
        <f t="shared" si="138"/>
        <v/>
      </c>
      <c r="AL588" t="str">
        <f t="shared" si="138"/>
        <v/>
      </c>
      <c r="AM588" t="str">
        <f t="shared" si="138"/>
        <v/>
      </c>
      <c r="AN588" t="str">
        <f t="shared" si="138"/>
        <v/>
      </c>
      <c r="AO588" t="str">
        <f t="shared" si="138"/>
        <v/>
      </c>
      <c r="AP588" t="str">
        <f t="shared" si="138"/>
        <v/>
      </c>
      <c r="AQ588" t="str">
        <f t="shared" si="138"/>
        <v/>
      </c>
      <c r="AR588" t="str">
        <f t="shared" si="138"/>
        <v/>
      </c>
      <c r="AS588" t="str">
        <f t="shared" si="137"/>
        <v/>
      </c>
      <c r="AT588">
        <f t="shared" si="137"/>
        <v>17720</v>
      </c>
      <c r="AU588" t="str">
        <f t="shared" si="137"/>
        <v/>
      </c>
      <c r="AV588" t="str">
        <f t="shared" si="137"/>
        <v/>
      </c>
      <c r="AW588" t="str">
        <f t="shared" si="137"/>
        <v/>
      </c>
      <c r="AX588" t="str">
        <f t="shared" si="137"/>
        <v/>
      </c>
      <c r="AY588" t="str">
        <f t="shared" si="137"/>
        <v/>
      </c>
      <c r="AZ588" t="str">
        <f t="shared" si="137"/>
        <v/>
      </c>
      <c r="BA588" t="str">
        <f t="shared" si="137"/>
        <v/>
      </c>
      <c r="BB588" t="str">
        <f t="shared" si="137"/>
        <v/>
      </c>
      <c r="BC588" t="str">
        <f t="shared" si="137"/>
        <v/>
      </c>
      <c r="BD588" t="str">
        <f t="shared" si="137"/>
        <v/>
      </c>
      <c r="BE588" t="str">
        <f t="shared" si="137"/>
        <v/>
      </c>
      <c r="BF588" t="str">
        <f t="shared" si="137"/>
        <v/>
      </c>
      <c r="BG588" t="str">
        <f t="shared" si="137"/>
        <v/>
      </c>
      <c r="BH588" t="str">
        <f t="shared" si="136"/>
        <v/>
      </c>
      <c r="BI588" t="str">
        <f t="shared" si="136"/>
        <v/>
      </c>
      <c r="BJ588" t="str">
        <f t="shared" si="136"/>
        <v/>
      </c>
      <c r="BK588" t="str">
        <f t="shared" si="136"/>
        <v/>
      </c>
      <c r="BL588" t="str">
        <f t="shared" si="136"/>
        <v/>
      </c>
      <c r="BM588" t="str">
        <f t="shared" si="136"/>
        <v/>
      </c>
      <c r="BN588" t="str">
        <f t="shared" si="136"/>
        <v/>
      </c>
      <c r="BO588" t="str">
        <f t="shared" si="136"/>
        <v/>
      </c>
      <c r="BP588" t="str">
        <f t="shared" si="136"/>
        <v/>
      </c>
      <c r="BQ588" t="str">
        <f t="shared" si="136"/>
        <v/>
      </c>
      <c r="BU588" t="s">
        <v>40</v>
      </c>
      <c r="BV588" t="s">
        <v>6</v>
      </c>
      <c r="BW588">
        <v>17330</v>
      </c>
      <c r="BX588">
        <v>-6.4011522999999997</v>
      </c>
      <c r="BY588">
        <v>107.13663649999999</v>
      </c>
      <c r="BZ588">
        <v>128.39279025581482</v>
      </c>
    </row>
    <row r="589" spans="1:78" x14ac:dyDescent="0.25">
      <c r="A589" t="str">
        <f t="shared" ref="A589:A652" si="139">B589&amp;C589</f>
        <v>Kab. Bekasi17340</v>
      </c>
      <c r="B589" s="20" t="s">
        <v>6</v>
      </c>
      <c r="C589">
        <v>17340</v>
      </c>
      <c r="D589" s="21">
        <v>120.24516351381013</v>
      </c>
      <c r="E589" s="21">
        <v>115.43735076078826</v>
      </c>
      <c r="F589" s="23">
        <v>740000</v>
      </c>
      <c r="G589" s="23">
        <v>740000</v>
      </c>
      <c r="H589" t="s">
        <v>42</v>
      </c>
      <c r="I589" s="23">
        <v>740000</v>
      </c>
      <c r="J589" s="22"/>
      <c r="K589" t="s">
        <v>40</v>
      </c>
      <c r="L589" s="20" t="s">
        <v>6</v>
      </c>
      <c r="M589">
        <v>17340</v>
      </c>
      <c r="N589" s="21">
        <v>41.925835485562658</v>
      </c>
      <c r="O589" s="21">
        <v>41.689227403909904</v>
      </c>
      <c r="P589" t="s">
        <v>42</v>
      </c>
      <c r="Q589" t="s">
        <v>42</v>
      </c>
      <c r="X589" s="20" t="s">
        <v>72</v>
      </c>
      <c r="Y589">
        <v>16146</v>
      </c>
      <c r="Z589" t="str">
        <f t="shared" ref="Z589:Z652" si="140">X589&amp;Y589</f>
        <v>Kota Bogor16146</v>
      </c>
      <c r="AB589">
        <v>17730</v>
      </c>
      <c r="AC589" t="str">
        <f t="shared" si="138"/>
        <v/>
      </c>
      <c r="AD589" t="str">
        <f t="shared" si="138"/>
        <v/>
      </c>
      <c r="AE589" t="str">
        <f t="shared" si="138"/>
        <v/>
      </c>
      <c r="AF589" t="str">
        <f t="shared" si="138"/>
        <v/>
      </c>
      <c r="AG589" t="str">
        <f t="shared" si="138"/>
        <v/>
      </c>
      <c r="AH589" t="str">
        <f t="shared" si="138"/>
        <v/>
      </c>
      <c r="AI589" t="str">
        <f t="shared" si="138"/>
        <v/>
      </c>
      <c r="AJ589" t="str">
        <f t="shared" si="138"/>
        <v/>
      </c>
      <c r="AK589" t="str">
        <f t="shared" si="138"/>
        <v/>
      </c>
      <c r="AL589" t="str">
        <f t="shared" si="138"/>
        <v/>
      </c>
      <c r="AM589" t="str">
        <f t="shared" si="138"/>
        <v/>
      </c>
      <c r="AN589" t="str">
        <f t="shared" si="138"/>
        <v/>
      </c>
      <c r="AO589" t="str">
        <f t="shared" si="138"/>
        <v/>
      </c>
      <c r="AP589" t="str">
        <f t="shared" si="138"/>
        <v/>
      </c>
      <c r="AQ589" t="str">
        <f t="shared" si="138"/>
        <v/>
      </c>
      <c r="AR589" t="str">
        <f t="shared" si="138"/>
        <v/>
      </c>
      <c r="AS589" t="str">
        <f t="shared" si="137"/>
        <v/>
      </c>
      <c r="AT589">
        <f t="shared" si="137"/>
        <v>17730</v>
      </c>
      <c r="AU589" t="str">
        <f t="shared" si="137"/>
        <v/>
      </c>
      <c r="AV589" t="str">
        <f t="shared" si="137"/>
        <v/>
      </c>
      <c r="AW589" t="str">
        <f t="shared" si="137"/>
        <v/>
      </c>
      <c r="AX589" t="str">
        <f t="shared" si="137"/>
        <v/>
      </c>
      <c r="AY589" t="str">
        <f t="shared" si="137"/>
        <v/>
      </c>
      <c r="AZ589" t="str">
        <f t="shared" si="137"/>
        <v/>
      </c>
      <c r="BA589" t="str">
        <f t="shared" si="137"/>
        <v/>
      </c>
      <c r="BB589" t="str">
        <f t="shared" si="137"/>
        <v/>
      </c>
      <c r="BC589" t="str">
        <f t="shared" si="137"/>
        <v/>
      </c>
      <c r="BD589" t="str">
        <f t="shared" si="137"/>
        <v/>
      </c>
      <c r="BE589" t="str">
        <f t="shared" si="137"/>
        <v/>
      </c>
      <c r="BF589" t="str">
        <f t="shared" si="137"/>
        <v/>
      </c>
      <c r="BG589" t="str">
        <f t="shared" si="137"/>
        <v/>
      </c>
      <c r="BH589" t="str">
        <f t="shared" si="136"/>
        <v/>
      </c>
      <c r="BI589" t="str">
        <f t="shared" si="136"/>
        <v/>
      </c>
      <c r="BJ589" t="str">
        <f t="shared" si="136"/>
        <v/>
      </c>
      <c r="BK589" t="str">
        <f t="shared" si="136"/>
        <v/>
      </c>
      <c r="BL589" t="str">
        <f t="shared" si="136"/>
        <v/>
      </c>
      <c r="BM589" t="str">
        <f t="shared" si="136"/>
        <v/>
      </c>
      <c r="BN589" t="str">
        <f t="shared" si="136"/>
        <v/>
      </c>
      <c r="BO589" t="str">
        <f t="shared" si="136"/>
        <v/>
      </c>
      <c r="BP589" t="str">
        <f t="shared" si="136"/>
        <v/>
      </c>
      <c r="BQ589" t="str">
        <f t="shared" si="136"/>
        <v/>
      </c>
      <c r="BU589" t="s">
        <v>40</v>
      </c>
      <c r="BV589" t="s">
        <v>6</v>
      </c>
      <c r="BW589">
        <v>17340</v>
      </c>
      <c r="BX589">
        <v>-6.4429132999999998</v>
      </c>
      <c r="BY589">
        <v>107.113007</v>
      </c>
      <c r="BZ589">
        <v>125.49408031468998</v>
      </c>
    </row>
    <row r="590" spans="1:78" x14ac:dyDescent="0.25">
      <c r="A590" t="str">
        <f t="shared" si="139"/>
        <v>Kab. Bekasi17350</v>
      </c>
      <c r="B590" s="20" t="s">
        <v>6</v>
      </c>
      <c r="C590">
        <v>17350</v>
      </c>
      <c r="D590" s="21">
        <v>114.83282424365908</v>
      </c>
      <c r="E590" s="21">
        <v>110.96578212702225</v>
      </c>
      <c r="F590" s="23">
        <v>710000</v>
      </c>
      <c r="G590" s="23">
        <v>710000</v>
      </c>
      <c r="H590" t="s">
        <v>42</v>
      </c>
      <c r="I590" s="23">
        <v>710000</v>
      </c>
      <c r="J590" s="22"/>
      <c r="K590" t="s">
        <v>40</v>
      </c>
      <c r="L590" s="20" t="s">
        <v>6</v>
      </c>
      <c r="M590">
        <v>17350</v>
      </c>
      <c r="N590" s="21">
        <v>55.215922959962754</v>
      </c>
      <c r="O590" s="21">
        <v>47.658742201691723</v>
      </c>
      <c r="P590" t="s">
        <v>42</v>
      </c>
      <c r="Q590" t="s">
        <v>42</v>
      </c>
      <c r="X590" s="20" t="s">
        <v>48</v>
      </c>
      <c r="Y590">
        <v>16110</v>
      </c>
      <c r="Z590" t="str">
        <f t="shared" si="140"/>
        <v>Kab. Bogor16110</v>
      </c>
      <c r="AB590">
        <v>40111</v>
      </c>
      <c r="AC590" t="str">
        <f t="shared" si="138"/>
        <v/>
      </c>
      <c r="AD590">
        <f t="shared" si="138"/>
        <v>40111</v>
      </c>
      <c r="AE590" t="str">
        <f t="shared" si="138"/>
        <v/>
      </c>
      <c r="AF590" t="str">
        <f t="shared" si="138"/>
        <v/>
      </c>
      <c r="AG590" t="str">
        <f t="shared" si="138"/>
        <v/>
      </c>
      <c r="AH590" t="str">
        <f t="shared" si="138"/>
        <v/>
      </c>
      <c r="AI590" t="str">
        <f t="shared" si="138"/>
        <v/>
      </c>
      <c r="AJ590" t="str">
        <f t="shared" si="138"/>
        <v/>
      </c>
      <c r="AK590" t="str">
        <f t="shared" si="138"/>
        <v/>
      </c>
      <c r="AL590" t="str">
        <f t="shared" si="138"/>
        <v/>
      </c>
      <c r="AM590" t="str">
        <f t="shared" si="138"/>
        <v/>
      </c>
      <c r="AN590" t="str">
        <f t="shared" si="138"/>
        <v/>
      </c>
      <c r="AO590" t="str">
        <f t="shared" si="138"/>
        <v/>
      </c>
      <c r="AP590" t="str">
        <f t="shared" si="138"/>
        <v/>
      </c>
      <c r="AQ590" t="str">
        <f t="shared" si="138"/>
        <v/>
      </c>
      <c r="AR590" t="str">
        <f t="shared" si="138"/>
        <v/>
      </c>
      <c r="AS590" t="str">
        <f t="shared" si="137"/>
        <v/>
      </c>
      <c r="AT590" t="str">
        <f t="shared" si="137"/>
        <v/>
      </c>
      <c r="AU590" t="str">
        <f t="shared" si="137"/>
        <v/>
      </c>
      <c r="AV590" t="str">
        <f t="shared" si="137"/>
        <v/>
      </c>
      <c r="AW590" t="str">
        <f t="shared" si="137"/>
        <v/>
      </c>
      <c r="AX590" t="str">
        <f t="shared" si="137"/>
        <v/>
      </c>
      <c r="AY590" t="str">
        <f t="shared" si="137"/>
        <v/>
      </c>
      <c r="AZ590" t="str">
        <f t="shared" si="137"/>
        <v/>
      </c>
      <c r="BA590" t="str">
        <f t="shared" si="137"/>
        <v/>
      </c>
      <c r="BB590" t="str">
        <f t="shared" si="137"/>
        <v/>
      </c>
      <c r="BC590" t="str">
        <f t="shared" si="137"/>
        <v/>
      </c>
      <c r="BD590" t="str">
        <f t="shared" si="137"/>
        <v/>
      </c>
      <c r="BE590" t="str">
        <f t="shared" si="137"/>
        <v/>
      </c>
      <c r="BF590" t="str">
        <f t="shared" si="137"/>
        <v/>
      </c>
      <c r="BG590" t="str">
        <f t="shared" si="137"/>
        <v/>
      </c>
      <c r="BH590" t="str">
        <f t="shared" si="136"/>
        <v/>
      </c>
      <c r="BI590" t="str">
        <f t="shared" si="136"/>
        <v/>
      </c>
      <c r="BJ590" t="str">
        <f t="shared" si="136"/>
        <v/>
      </c>
      <c r="BK590" t="str">
        <f t="shared" si="136"/>
        <v/>
      </c>
      <c r="BL590" t="str">
        <f t="shared" si="136"/>
        <v/>
      </c>
      <c r="BM590" t="str">
        <f t="shared" si="136"/>
        <v/>
      </c>
      <c r="BN590" t="str">
        <f t="shared" si="136"/>
        <v/>
      </c>
      <c r="BO590" t="str">
        <f t="shared" si="136"/>
        <v/>
      </c>
      <c r="BP590" t="str">
        <f t="shared" si="136"/>
        <v/>
      </c>
      <c r="BQ590" t="str">
        <f t="shared" si="136"/>
        <v/>
      </c>
      <c r="BU590" t="s">
        <v>40</v>
      </c>
      <c r="BV590" t="s">
        <v>6</v>
      </c>
      <c r="BW590">
        <v>17350</v>
      </c>
      <c r="BX590">
        <v>-6.4146814000000001</v>
      </c>
      <c r="BY590">
        <v>107.1898113</v>
      </c>
      <c r="BZ590">
        <v>121.34508681424549</v>
      </c>
    </row>
    <row r="591" spans="1:78" x14ac:dyDescent="0.25">
      <c r="A591" t="str">
        <f t="shared" si="139"/>
        <v>Kab. Bekasi17352</v>
      </c>
      <c r="B591" s="20" t="s">
        <v>6</v>
      </c>
      <c r="C591">
        <v>17352</v>
      </c>
      <c r="D591" s="21">
        <v>113.53450897488345</v>
      </c>
      <c r="E591" s="21">
        <v>109.37709554905632</v>
      </c>
      <c r="F591" s="23">
        <v>705000</v>
      </c>
      <c r="G591" s="23">
        <v>705000</v>
      </c>
      <c r="H591" t="s">
        <v>42</v>
      </c>
      <c r="I591" s="23">
        <v>705000</v>
      </c>
      <c r="J591" s="22"/>
      <c r="K591" t="s">
        <v>40</v>
      </c>
      <c r="L591" s="20" t="s">
        <v>6</v>
      </c>
      <c r="M591">
        <v>17352</v>
      </c>
      <c r="N591" s="21">
        <v>52.76619101445516</v>
      </c>
      <c r="O591" s="21">
        <v>48.284878052324942</v>
      </c>
      <c r="P591" t="s">
        <v>42</v>
      </c>
      <c r="Q591" t="s">
        <v>42</v>
      </c>
      <c r="X591" s="20" t="s">
        <v>74</v>
      </c>
      <c r="Y591">
        <v>45612</v>
      </c>
      <c r="Z591" t="str">
        <f t="shared" si="140"/>
        <v>Kab. Cirebon45612</v>
      </c>
      <c r="AB591">
        <v>40112</v>
      </c>
      <c r="AC591" t="str">
        <f t="shared" si="138"/>
        <v/>
      </c>
      <c r="AD591">
        <f t="shared" si="138"/>
        <v>40112</v>
      </c>
      <c r="AE591" t="str">
        <f t="shared" si="138"/>
        <v/>
      </c>
      <c r="AF591" t="str">
        <f t="shared" si="138"/>
        <v/>
      </c>
      <c r="AG591" t="str">
        <f t="shared" si="138"/>
        <v/>
      </c>
      <c r="AH591" t="str">
        <f t="shared" si="138"/>
        <v/>
      </c>
      <c r="AI591" t="str">
        <f t="shared" si="138"/>
        <v/>
      </c>
      <c r="AJ591" t="str">
        <f t="shared" si="138"/>
        <v/>
      </c>
      <c r="AK591" t="str">
        <f t="shared" si="138"/>
        <v/>
      </c>
      <c r="AL591" t="str">
        <f t="shared" si="138"/>
        <v/>
      </c>
      <c r="AM591" t="str">
        <f t="shared" si="138"/>
        <v/>
      </c>
      <c r="AN591" t="str">
        <f t="shared" si="138"/>
        <v/>
      </c>
      <c r="AO591" t="str">
        <f t="shared" si="138"/>
        <v/>
      </c>
      <c r="AP591" t="str">
        <f t="shared" si="138"/>
        <v/>
      </c>
      <c r="AQ591" t="str">
        <f t="shared" si="138"/>
        <v/>
      </c>
      <c r="AR591" t="str">
        <f t="shared" si="138"/>
        <v/>
      </c>
      <c r="AS591" t="str">
        <f t="shared" si="137"/>
        <v/>
      </c>
      <c r="AT591" t="str">
        <f t="shared" si="137"/>
        <v/>
      </c>
      <c r="AU591" t="str">
        <f t="shared" si="137"/>
        <v/>
      </c>
      <c r="AV591" t="str">
        <f t="shared" si="137"/>
        <v/>
      </c>
      <c r="AW591" t="str">
        <f t="shared" si="137"/>
        <v/>
      </c>
      <c r="AX591" t="str">
        <f t="shared" si="137"/>
        <v/>
      </c>
      <c r="AY591" t="str">
        <f t="shared" si="137"/>
        <v/>
      </c>
      <c r="AZ591" t="str">
        <f t="shared" si="137"/>
        <v/>
      </c>
      <c r="BA591" t="str">
        <f t="shared" si="137"/>
        <v/>
      </c>
      <c r="BB591" t="str">
        <f t="shared" si="137"/>
        <v/>
      </c>
      <c r="BC591" t="str">
        <f t="shared" si="137"/>
        <v/>
      </c>
      <c r="BD591" t="str">
        <f t="shared" si="137"/>
        <v/>
      </c>
      <c r="BE591" t="str">
        <f t="shared" si="137"/>
        <v/>
      </c>
      <c r="BF591" t="str">
        <f t="shared" si="137"/>
        <v/>
      </c>
      <c r="BG591" t="str">
        <f t="shared" si="137"/>
        <v/>
      </c>
      <c r="BH591" t="str">
        <f t="shared" si="136"/>
        <v/>
      </c>
      <c r="BI591" t="str">
        <f t="shared" si="136"/>
        <v/>
      </c>
      <c r="BJ591" t="str">
        <f t="shared" si="136"/>
        <v/>
      </c>
      <c r="BK591" t="str">
        <f t="shared" si="136"/>
        <v/>
      </c>
      <c r="BL591" t="str">
        <f t="shared" si="136"/>
        <v/>
      </c>
      <c r="BM591" t="str">
        <f t="shared" si="136"/>
        <v/>
      </c>
      <c r="BN591" t="str">
        <f t="shared" si="136"/>
        <v/>
      </c>
      <c r="BO591" t="str">
        <f t="shared" si="136"/>
        <v/>
      </c>
      <c r="BP591" t="str">
        <f t="shared" si="136"/>
        <v/>
      </c>
      <c r="BQ591" t="str">
        <f t="shared" si="136"/>
        <v/>
      </c>
      <c r="BU591" t="s">
        <v>40</v>
      </c>
      <c r="BV591" t="s">
        <v>6</v>
      </c>
      <c r="BW591">
        <v>17352</v>
      </c>
      <c r="BX591">
        <v>-6.4355590999999999</v>
      </c>
      <c r="BY591">
        <v>107.17799359999999</v>
      </c>
      <c r="BZ591">
        <v>119.67522466596938</v>
      </c>
    </row>
    <row r="592" spans="1:78" x14ac:dyDescent="0.25">
      <c r="A592" t="str">
        <f t="shared" si="139"/>
        <v>Kab. Bekasi17356</v>
      </c>
      <c r="B592" s="20" t="s">
        <v>6</v>
      </c>
      <c r="C592">
        <v>17356</v>
      </c>
      <c r="D592" s="21">
        <v>111.04553141266994</v>
      </c>
      <c r="E592" s="21">
        <v>106.71257117492806</v>
      </c>
      <c r="F592" s="23">
        <v>695000</v>
      </c>
      <c r="G592" s="23">
        <v>695000</v>
      </c>
      <c r="H592" t="s">
        <v>42</v>
      </c>
      <c r="I592" s="23">
        <v>695000</v>
      </c>
      <c r="J592" s="22"/>
      <c r="K592" t="s">
        <v>40</v>
      </c>
      <c r="L592" s="20" t="s">
        <v>6</v>
      </c>
      <c r="M592">
        <v>17356</v>
      </c>
      <c r="N592" s="21">
        <v>52.473547633422939</v>
      </c>
      <c r="O592" s="21">
        <v>50.57960842927465</v>
      </c>
      <c r="P592" t="s">
        <v>42</v>
      </c>
      <c r="Q592" t="s">
        <v>42</v>
      </c>
      <c r="X592" s="20" t="s">
        <v>73</v>
      </c>
      <c r="Y592">
        <v>45516</v>
      </c>
      <c r="Z592" t="str">
        <f t="shared" si="140"/>
        <v>Kab. Kuningan45516</v>
      </c>
      <c r="AB592">
        <v>40113</v>
      </c>
      <c r="AC592" t="str">
        <f t="shared" si="138"/>
        <v/>
      </c>
      <c r="AD592">
        <f t="shared" si="138"/>
        <v>40113</v>
      </c>
      <c r="AE592" t="str">
        <f t="shared" si="138"/>
        <v/>
      </c>
      <c r="AF592" t="str">
        <f t="shared" si="138"/>
        <v/>
      </c>
      <c r="AG592" t="str">
        <f t="shared" si="138"/>
        <v/>
      </c>
      <c r="AH592" t="str">
        <f t="shared" si="138"/>
        <v/>
      </c>
      <c r="AI592" t="str">
        <f t="shared" si="138"/>
        <v/>
      </c>
      <c r="AJ592" t="str">
        <f t="shared" si="138"/>
        <v/>
      </c>
      <c r="AK592" t="str">
        <f t="shared" si="138"/>
        <v/>
      </c>
      <c r="AL592" t="str">
        <f t="shared" si="138"/>
        <v/>
      </c>
      <c r="AM592" t="str">
        <f t="shared" si="138"/>
        <v/>
      </c>
      <c r="AN592" t="str">
        <f t="shared" si="138"/>
        <v/>
      </c>
      <c r="AO592" t="str">
        <f t="shared" si="138"/>
        <v/>
      </c>
      <c r="AP592" t="str">
        <f t="shared" si="138"/>
        <v/>
      </c>
      <c r="AQ592" t="str">
        <f t="shared" si="138"/>
        <v/>
      </c>
      <c r="AR592" t="str">
        <f t="shared" si="138"/>
        <v/>
      </c>
      <c r="AS592" t="str">
        <f t="shared" si="137"/>
        <v/>
      </c>
      <c r="AT592" t="str">
        <f t="shared" si="137"/>
        <v/>
      </c>
      <c r="AU592" t="str">
        <f t="shared" si="137"/>
        <v/>
      </c>
      <c r="AV592" t="str">
        <f t="shared" si="137"/>
        <v/>
      </c>
      <c r="AW592" t="str">
        <f t="shared" si="137"/>
        <v/>
      </c>
      <c r="AX592" t="str">
        <f t="shared" si="137"/>
        <v/>
      </c>
      <c r="AY592" t="str">
        <f t="shared" si="137"/>
        <v/>
      </c>
      <c r="AZ592" t="str">
        <f t="shared" si="137"/>
        <v/>
      </c>
      <c r="BA592" t="str">
        <f t="shared" si="137"/>
        <v/>
      </c>
      <c r="BB592" t="str">
        <f t="shared" si="137"/>
        <v/>
      </c>
      <c r="BC592" t="str">
        <f t="shared" si="137"/>
        <v/>
      </c>
      <c r="BD592" t="str">
        <f t="shared" si="137"/>
        <v/>
      </c>
      <c r="BE592" t="str">
        <f t="shared" si="137"/>
        <v/>
      </c>
      <c r="BF592" t="str">
        <f t="shared" si="137"/>
        <v/>
      </c>
      <c r="BG592" t="str">
        <f t="shared" si="137"/>
        <v/>
      </c>
      <c r="BH592" t="str">
        <f t="shared" si="136"/>
        <v/>
      </c>
      <c r="BI592" t="str">
        <f t="shared" si="136"/>
        <v/>
      </c>
      <c r="BJ592" t="str">
        <f t="shared" si="136"/>
        <v/>
      </c>
      <c r="BK592" t="str">
        <f t="shared" si="136"/>
        <v/>
      </c>
      <c r="BL592" t="str">
        <f t="shared" si="136"/>
        <v/>
      </c>
      <c r="BM592" t="str">
        <f t="shared" si="136"/>
        <v/>
      </c>
      <c r="BN592" t="str">
        <f t="shared" si="136"/>
        <v/>
      </c>
      <c r="BO592" t="str">
        <f t="shared" si="136"/>
        <v/>
      </c>
      <c r="BP592" t="str">
        <f t="shared" si="136"/>
        <v/>
      </c>
      <c r="BQ592" t="str">
        <f t="shared" si="136"/>
        <v/>
      </c>
      <c r="BU592" t="s">
        <v>40</v>
      </c>
      <c r="BV592" t="s">
        <v>6</v>
      </c>
      <c r="BW592">
        <v>17356</v>
      </c>
      <c r="BX592">
        <v>-6.4560379000000001</v>
      </c>
      <c r="BY592">
        <v>107.17799359999999</v>
      </c>
      <c r="BZ592">
        <v>116.95818067733498</v>
      </c>
    </row>
    <row r="593" spans="1:78" x14ac:dyDescent="0.25">
      <c r="A593" t="str">
        <f t="shared" si="139"/>
        <v>Kab. Bekasi17510</v>
      </c>
      <c r="B593" s="20" t="s">
        <v>6</v>
      </c>
      <c r="C593">
        <v>17510</v>
      </c>
      <c r="D593" s="21">
        <v>153.01584501510268</v>
      </c>
      <c r="E593" s="21">
        <v>149.39253813121542</v>
      </c>
      <c r="F593" s="23">
        <v>905000</v>
      </c>
      <c r="G593" s="23">
        <v>905000</v>
      </c>
      <c r="H593" t="s">
        <v>42</v>
      </c>
      <c r="I593" s="23">
        <v>905000</v>
      </c>
      <c r="J593" s="22"/>
      <c r="K593" t="s">
        <v>40</v>
      </c>
      <c r="L593" s="20" t="s">
        <v>6</v>
      </c>
      <c r="M593">
        <v>17510</v>
      </c>
      <c r="N593" s="21">
        <v>54.090101004598139</v>
      </c>
      <c r="O593" s="21">
        <v>18.542385090260257</v>
      </c>
      <c r="P593" t="s">
        <v>42</v>
      </c>
      <c r="Q593" t="s">
        <v>42</v>
      </c>
      <c r="X593" s="20" t="s">
        <v>73</v>
      </c>
      <c r="Y593">
        <v>45513</v>
      </c>
      <c r="Z593" t="str">
        <f t="shared" si="140"/>
        <v>Kab. Kuningan45513</v>
      </c>
      <c r="AB593">
        <v>40114</v>
      </c>
      <c r="AC593" t="str">
        <f t="shared" si="138"/>
        <v/>
      </c>
      <c r="AD593">
        <f t="shared" si="138"/>
        <v>40114</v>
      </c>
      <c r="AE593" t="str">
        <f t="shared" si="138"/>
        <v/>
      </c>
      <c r="AF593" t="str">
        <f t="shared" si="138"/>
        <v/>
      </c>
      <c r="AG593" t="str">
        <f t="shared" si="138"/>
        <v/>
      </c>
      <c r="AH593" t="str">
        <f t="shared" si="138"/>
        <v/>
      </c>
      <c r="AI593" t="str">
        <f t="shared" si="138"/>
        <v/>
      </c>
      <c r="AJ593" t="str">
        <f t="shared" si="138"/>
        <v/>
      </c>
      <c r="AK593" t="str">
        <f t="shared" si="138"/>
        <v/>
      </c>
      <c r="AL593" t="str">
        <f t="shared" si="138"/>
        <v/>
      </c>
      <c r="AM593" t="str">
        <f t="shared" si="138"/>
        <v/>
      </c>
      <c r="AN593" t="str">
        <f t="shared" si="138"/>
        <v/>
      </c>
      <c r="AO593" t="str">
        <f t="shared" si="138"/>
        <v/>
      </c>
      <c r="AP593" t="str">
        <f t="shared" si="138"/>
        <v/>
      </c>
      <c r="AQ593" t="str">
        <f t="shared" si="138"/>
        <v/>
      </c>
      <c r="AR593" t="str">
        <f t="shared" si="138"/>
        <v/>
      </c>
      <c r="AS593" t="str">
        <f t="shared" si="137"/>
        <v/>
      </c>
      <c r="AT593" t="str">
        <f t="shared" si="137"/>
        <v/>
      </c>
      <c r="AU593" t="str">
        <f t="shared" si="137"/>
        <v/>
      </c>
      <c r="AV593" t="str">
        <f t="shared" si="137"/>
        <v/>
      </c>
      <c r="AW593" t="str">
        <f t="shared" si="137"/>
        <v/>
      </c>
      <c r="AX593" t="str">
        <f t="shared" si="137"/>
        <v/>
      </c>
      <c r="AY593" t="str">
        <f t="shared" si="137"/>
        <v/>
      </c>
      <c r="AZ593" t="str">
        <f t="shared" si="137"/>
        <v/>
      </c>
      <c r="BA593" t="str">
        <f t="shared" si="137"/>
        <v/>
      </c>
      <c r="BB593" t="str">
        <f t="shared" si="137"/>
        <v/>
      </c>
      <c r="BC593" t="str">
        <f t="shared" si="137"/>
        <v/>
      </c>
      <c r="BD593" t="str">
        <f t="shared" si="137"/>
        <v/>
      </c>
      <c r="BE593" t="str">
        <f t="shared" si="137"/>
        <v/>
      </c>
      <c r="BF593" t="str">
        <f t="shared" si="137"/>
        <v/>
      </c>
      <c r="BG593" t="str">
        <f t="shared" si="137"/>
        <v/>
      </c>
      <c r="BH593" t="str">
        <f t="shared" si="136"/>
        <v/>
      </c>
      <c r="BI593" t="str">
        <f t="shared" si="136"/>
        <v/>
      </c>
      <c r="BJ593" t="str">
        <f t="shared" si="136"/>
        <v/>
      </c>
      <c r="BK593" t="str">
        <f t="shared" si="136"/>
        <v/>
      </c>
      <c r="BL593" t="str">
        <f t="shared" si="136"/>
        <v/>
      </c>
      <c r="BM593" t="str">
        <f t="shared" si="136"/>
        <v/>
      </c>
      <c r="BN593" t="str">
        <f t="shared" si="136"/>
        <v/>
      </c>
      <c r="BO593" t="str">
        <f t="shared" si="136"/>
        <v/>
      </c>
      <c r="BP593" t="str">
        <f t="shared" si="136"/>
        <v/>
      </c>
      <c r="BQ593" t="str">
        <f t="shared" si="136"/>
        <v/>
      </c>
      <c r="BU593" t="s">
        <v>40</v>
      </c>
      <c r="BV593" t="s">
        <v>6</v>
      </c>
      <c r="BW593">
        <v>17510</v>
      </c>
      <c r="BX593">
        <v>-6.2195739999999997</v>
      </c>
      <c r="BY593">
        <v>107.0657549</v>
      </c>
      <c r="BZ593">
        <v>159.80560774074345</v>
      </c>
    </row>
    <row r="594" spans="1:78" x14ac:dyDescent="0.25">
      <c r="A594" t="str">
        <f t="shared" si="139"/>
        <v>Kab. Bekasi17520</v>
      </c>
      <c r="B594" s="20" t="s">
        <v>6</v>
      </c>
      <c r="C594">
        <v>17520</v>
      </c>
      <c r="D594" s="21">
        <v>146.97338306759639</v>
      </c>
      <c r="E594" s="21">
        <v>143.60205822990054</v>
      </c>
      <c r="F594" s="23">
        <v>870000</v>
      </c>
      <c r="G594" s="23">
        <v>870000</v>
      </c>
      <c r="H594" t="s">
        <v>42</v>
      </c>
      <c r="I594" s="23">
        <v>870000</v>
      </c>
      <c r="J594" s="22"/>
      <c r="K594" t="s">
        <v>40</v>
      </c>
      <c r="L594" s="20" t="s">
        <v>6</v>
      </c>
      <c r="M594">
        <v>17520</v>
      </c>
      <c r="N594" s="21">
        <v>56.966044386826383</v>
      </c>
      <c r="O594" s="21">
        <v>24.935593883600149</v>
      </c>
      <c r="P594" t="s">
        <v>42</v>
      </c>
      <c r="Q594" t="s">
        <v>42</v>
      </c>
      <c r="X594" s="20" t="s">
        <v>73</v>
      </c>
      <c r="Y594">
        <v>45521</v>
      </c>
      <c r="Z594" t="str">
        <f t="shared" si="140"/>
        <v>Kab. Kuningan45521</v>
      </c>
      <c r="AB594">
        <v>40115</v>
      </c>
      <c r="AC594" t="str">
        <f t="shared" si="138"/>
        <v/>
      </c>
      <c r="AD594">
        <f t="shared" si="138"/>
        <v>40115</v>
      </c>
      <c r="AE594" t="str">
        <f t="shared" si="138"/>
        <v/>
      </c>
      <c r="AF594" t="str">
        <f t="shared" si="138"/>
        <v/>
      </c>
      <c r="AG594" t="str">
        <f t="shared" si="138"/>
        <v/>
      </c>
      <c r="AH594" t="str">
        <f t="shared" si="138"/>
        <v/>
      </c>
      <c r="AI594" t="str">
        <f t="shared" si="138"/>
        <v/>
      </c>
      <c r="AJ594" t="str">
        <f t="shared" si="138"/>
        <v/>
      </c>
      <c r="AK594" t="str">
        <f t="shared" si="138"/>
        <v/>
      </c>
      <c r="AL594" t="str">
        <f t="shared" si="138"/>
        <v/>
      </c>
      <c r="AM594" t="str">
        <f t="shared" si="138"/>
        <v/>
      </c>
      <c r="AN594" t="str">
        <f t="shared" si="138"/>
        <v/>
      </c>
      <c r="AO594" t="str">
        <f t="shared" si="138"/>
        <v/>
      </c>
      <c r="AP594" t="str">
        <f t="shared" si="138"/>
        <v/>
      </c>
      <c r="AQ594" t="str">
        <f t="shared" si="138"/>
        <v/>
      </c>
      <c r="AR594" t="str">
        <f t="shared" si="138"/>
        <v/>
      </c>
      <c r="AS594" t="str">
        <f t="shared" si="137"/>
        <v/>
      </c>
      <c r="AT594" t="str">
        <f t="shared" si="137"/>
        <v/>
      </c>
      <c r="AU594" t="str">
        <f t="shared" si="137"/>
        <v/>
      </c>
      <c r="AV594" t="str">
        <f t="shared" si="137"/>
        <v/>
      </c>
      <c r="AW594" t="str">
        <f t="shared" si="137"/>
        <v/>
      </c>
      <c r="AX594" t="str">
        <f t="shared" si="137"/>
        <v/>
      </c>
      <c r="AY594" t="str">
        <f t="shared" si="137"/>
        <v/>
      </c>
      <c r="AZ594" t="str">
        <f t="shared" si="137"/>
        <v/>
      </c>
      <c r="BA594" t="str">
        <f t="shared" si="137"/>
        <v/>
      </c>
      <c r="BB594" t="str">
        <f t="shared" si="137"/>
        <v/>
      </c>
      <c r="BC594" t="str">
        <f t="shared" si="137"/>
        <v/>
      </c>
      <c r="BD594" t="str">
        <f t="shared" si="137"/>
        <v/>
      </c>
      <c r="BE594" t="str">
        <f t="shared" si="137"/>
        <v/>
      </c>
      <c r="BF594" t="str">
        <f t="shared" si="137"/>
        <v/>
      </c>
      <c r="BG594" t="str">
        <f t="shared" si="137"/>
        <v/>
      </c>
      <c r="BH594" t="str">
        <f t="shared" si="136"/>
        <v/>
      </c>
      <c r="BI594" t="str">
        <f t="shared" si="136"/>
        <v/>
      </c>
      <c r="BJ594" t="str">
        <f t="shared" si="136"/>
        <v/>
      </c>
      <c r="BK594" t="str">
        <f t="shared" si="136"/>
        <v/>
      </c>
      <c r="BL594" t="str">
        <f t="shared" si="136"/>
        <v/>
      </c>
      <c r="BM594" t="str">
        <f t="shared" si="136"/>
        <v/>
      </c>
      <c r="BN594" t="str">
        <f t="shared" si="136"/>
        <v/>
      </c>
      <c r="BO594" t="str">
        <f t="shared" si="136"/>
        <v/>
      </c>
      <c r="BP594" t="str">
        <f t="shared" si="136"/>
        <v/>
      </c>
      <c r="BQ594" t="str">
        <f t="shared" si="136"/>
        <v/>
      </c>
      <c r="BU594" t="s">
        <v>40</v>
      </c>
      <c r="BV594" t="s">
        <v>6</v>
      </c>
      <c r="BW594">
        <v>17520</v>
      </c>
      <c r="BX594">
        <v>-6.2335133999999996</v>
      </c>
      <c r="BY594">
        <v>107.1071</v>
      </c>
      <c r="BZ594">
        <v>154.07580829406902</v>
      </c>
    </row>
    <row r="595" spans="1:78" x14ac:dyDescent="0.25">
      <c r="A595" t="str">
        <f t="shared" si="139"/>
        <v>Kab. Bekasi17530</v>
      </c>
      <c r="B595" s="20" t="s">
        <v>6</v>
      </c>
      <c r="C595">
        <v>17530</v>
      </c>
      <c r="D595" s="21">
        <v>130.58093258156887</v>
      </c>
      <c r="E595" s="21">
        <v>127.32297308262605</v>
      </c>
      <c r="F595" s="23">
        <v>790000</v>
      </c>
      <c r="G595" s="23">
        <v>790000</v>
      </c>
      <c r="H595" t="s">
        <v>42</v>
      </c>
      <c r="I595" s="23">
        <v>790000</v>
      </c>
      <c r="J595" s="22"/>
      <c r="K595" t="s">
        <v>40</v>
      </c>
      <c r="L595" s="20" t="s">
        <v>6</v>
      </c>
      <c r="M595">
        <v>17530</v>
      </c>
      <c r="N595" s="21">
        <v>58.313314703990997</v>
      </c>
      <c r="O595" s="21">
        <v>37.049219476811132</v>
      </c>
      <c r="P595" t="s">
        <v>42</v>
      </c>
      <c r="Q595" t="s">
        <v>42</v>
      </c>
      <c r="X595" s="20" t="s">
        <v>73</v>
      </c>
      <c r="Y595">
        <v>45556</v>
      </c>
      <c r="Z595" t="str">
        <f t="shared" si="140"/>
        <v>Kab. Kuningan45556</v>
      </c>
      <c r="AB595">
        <v>40116</v>
      </c>
      <c r="AC595" t="str">
        <f t="shared" si="138"/>
        <v/>
      </c>
      <c r="AD595">
        <f t="shared" si="138"/>
        <v>40116</v>
      </c>
      <c r="AE595" t="str">
        <f t="shared" si="138"/>
        <v/>
      </c>
      <c r="AF595" t="str">
        <f t="shared" si="138"/>
        <v/>
      </c>
      <c r="AG595" t="str">
        <f t="shared" si="138"/>
        <v/>
      </c>
      <c r="AH595" t="str">
        <f t="shared" si="138"/>
        <v/>
      </c>
      <c r="AI595" t="str">
        <f t="shared" si="138"/>
        <v/>
      </c>
      <c r="AJ595" t="str">
        <f t="shared" si="138"/>
        <v/>
      </c>
      <c r="AK595" t="str">
        <f t="shared" si="138"/>
        <v/>
      </c>
      <c r="AL595" t="str">
        <f t="shared" si="138"/>
        <v/>
      </c>
      <c r="AM595" t="str">
        <f t="shared" si="138"/>
        <v/>
      </c>
      <c r="AN595" t="str">
        <f t="shared" si="138"/>
        <v/>
      </c>
      <c r="AO595" t="str">
        <f t="shared" si="138"/>
        <v/>
      </c>
      <c r="AP595" t="str">
        <f t="shared" si="138"/>
        <v/>
      </c>
      <c r="AQ595" t="str">
        <f t="shared" si="138"/>
        <v/>
      </c>
      <c r="AR595" t="str">
        <f t="shared" si="138"/>
        <v/>
      </c>
      <c r="AS595" t="str">
        <f t="shared" si="137"/>
        <v/>
      </c>
      <c r="AT595" t="str">
        <f t="shared" si="137"/>
        <v/>
      </c>
      <c r="AU595" t="str">
        <f t="shared" si="137"/>
        <v/>
      </c>
      <c r="AV595" t="str">
        <f t="shared" si="137"/>
        <v/>
      </c>
      <c r="AW595" t="str">
        <f t="shared" si="137"/>
        <v/>
      </c>
      <c r="AX595" t="str">
        <f t="shared" si="137"/>
        <v/>
      </c>
      <c r="AY595" t="str">
        <f t="shared" si="137"/>
        <v/>
      </c>
      <c r="AZ595" t="str">
        <f t="shared" si="137"/>
        <v/>
      </c>
      <c r="BA595" t="str">
        <f t="shared" si="137"/>
        <v/>
      </c>
      <c r="BB595" t="str">
        <f t="shared" si="137"/>
        <v/>
      </c>
      <c r="BC595" t="str">
        <f t="shared" si="137"/>
        <v/>
      </c>
      <c r="BD595" t="str">
        <f t="shared" si="137"/>
        <v/>
      </c>
      <c r="BE595" t="str">
        <f t="shared" si="137"/>
        <v/>
      </c>
      <c r="BF595" t="str">
        <f t="shared" si="137"/>
        <v/>
      </c>
      <c r="BG595" t="str">
        <f t="shared" si="137"/>
        <v/>
      </c>
      <c r="BH595" t="str">
        <f t="shared" si="136"/>
        <v/>
      </c>
      <c r="BI595" t="str">
        <f t="shared" si="136"/>
        <v/>
      </c>
      <c r="BJ595" t="str">
        <f t="shared" si="136"/>
        <v/>
      </c>
      <c r="BK595" t="str">
        <f t="shared" si="136"/>
        <v/>
      </c>
      <c r="BL595" t="str">
        <f t="shared" si="136"/>
        <v/>
      </c>
      <c r="BM595" t="str">
        <f t="shared" si="136"/>
        <v/>
      </c>
      <c r="BN595" t="str">
        <f t="shared" si="136"/>
        <v/>
      </c>
      <c r="BO595" t="str">
        <f t="shared" si="136"/>
        <v/>
      </c>
      <c r="BP595" t="str">
        <f t="shared" si="136"/>
        <v/>
      </c>
      <c r="BQ595" t="str">
        <f t="shared" si="136"/>
        <v/>
      </c>
      <c r="BU595" t="s">
        <v>40</v>
      </c>
      <c r="BV595" t="s">
        <v>6</v>
      </c>
      <c r="BW595">
        <v>17530</v>
      </c>
      <c r="BX595">
        <v>-6.3079232000000003</v>
      </c>
      <c r="BY595">
        <v>107.172085</v>
      </c>
      <c r="BZ595">
        <v>137.82811276570672</v>
      </c>
    </row>
    <row r="596" spans="1:78" x14ac:dyDescent="0.25">
      <c r="A596" t="str">
        <f t="shared" si="139"/>
        <v>Kab. Bekasi17540</v>
      </c>
      <c r="B596" s="20" t="s">
        <v>6</v>
      </c>
      <c r="C596">
        <v>17540</v>
      </c>
      <c r="D596" s="21">
        <v>130.63689329568527</v>
      </c>
      <c r="E596" s="21">
        <v>128.54986842817701</v>
      </c>
      <c r="F596" s="23">
        <v>790000</v>
      </c>
      <c r="G596" s="23">
        <v>790000</v>
      </c>
      <c r="H596" t="s">
        <v>42</v>
      </c>
      <c r="I596" s="23">
        <v>790000</v>
      </c>
      <c r="J596" s="22"/>
      <c r="K596" t="s">
        <v>40</v>
      </c>
      <c r="L596" s="20" t="s">
        <v>6</v>
      </c>
      <c r="M596">
        <v>17540</v>
      </c>
      <c r="N596" s="21">
        <v>74.657526760040739</v>
      </c>
      <c r="O596" s="21">
        <v>49.346177661141581</v>
      </c>
      <c r="P596" t="s">
        <v>42</v>
      </c>
      <c r="Q596" t="s">
        <v>42</v>
      </c>
      <c r="X596" s="20" t="s">
        <v>67</v>
      </c>
      <c r="Y596">
        <v>43171</v>
      </c>
      <c r="Z596" t="str">
        <f t="shared" si="140"/>
        <v>Kab. Sukabumi43171</v>
      </c>
      <c r="AB596">
        <v>40117</v>
      </c>
      <c r="AC596" t="str">
        <f t="shared" si="138"/>
        <v/>
      </c>
      <c r="AD596">
        <f t="shared" si="138"/>
        <v>40117</v>
      </c>
      <c r="AE596" t="str">
        <f t="shared" si="138"/>
        <v/>
      </c>
      <c r="AF596" t="str">
        <f t="shared" si="138"/>
        <v/>
      </c>
      <c r="AG596" t="str">
        <f t="shared" si="138"/>
        <v/>
      </c>
      <c r="AH596" t="str">
        <f t="shared" si="138"/>
        <v/>
      </c>
      <c r="AI596" t="str">
        <f t="shared" si="138"/>
        <v/>
      </c>
      <c r="AJ596" t="str">
        <f t="shared" si="138"/>
        <v/>
      </c>
      <c r="AK596" t="str">
        <f t="shared" si="138"/>
        <v/>
      </c>
      <c r="AL596" t="str">
        <f t="shared" si="138"/>
        <v/>
      </c>
      <c r="AM596" t="str">
        <f t="shared" si="138"/>
        <v/>
      </c>
      <c r="AN596" t="str">
        <f t="shared" si="138"/>
        <v/>
      </c>
      <c r="AO596" t="str">
        <f t="shared" si="138"/>
        <v/>
      </c>
      <c r="AP596" t="str">
        <f t="shared" si="138"/>
        <v/>
      </c>
      <c r="AQ596" t="str">
        <f t="shared" si="138"/>
        <v/>
      </c>
      <c r="AR596" t="str">
        <f t="shared" si="138"/>
        <v/>
      </c>
      <c r="AS596" t="str">
        <f t="shared" si="137"/>
        <v/>
      </c>
      <c r="AT596" t="str">
        <f t="shared" si="137"/>
        <v/>
      </c>
      <c r="AU596" t="str">
        <f t="shared" si="137"/>
        <v/>
      </c>
      <c r="AV596" t="str">
        <f t="shared" si="137"/>
        <v/>
      </c>
      <c r="AW596" t="str">
        <f t="shared" si="137"/>
        <v/>
      </c>
      <c r="AX596" t="str">
        <f t="shared" si="137"/>
        <v/>
      </c>
      <c r="AY596" t="str">
        <f t="shared" si="137"/>
        <v/>
      </c>
      <c r="AZ596" t="str">
        <f t="shared" si="137"/>
        <v/>
      </c>
      <c r="BA596" t="str">
        <f t="shared" si="137"/>
        <v/>
      </c>
      <c r="BB596" t="str">
        <f t="shared" si="137"/>
        <v/>
      </c>
      <c r="BC596" t="str">
        <f t="shared" si="137"/>
        <v/>
      </c>
      <c r="BD596" t="str">
        <f t="shared" si="137"/>
        <v/>
      </c>
      <c r="BE596" t="str">
        <f t="shared" si="137"/>
        <v/>
      </c>
      <c r="BF596" t="str">
        <f t="shared" si="137"/>
        <v/>
      </c>
      <c r="BG596" t="str">
        <f t="shared" si="137"/>
        <v/>
      </c>
      <c r="BH596" t="str">
        <f t="shared" si="136"/>
        <v/>
      </c>
      <c r="BI596" t="str">
        <f t="shared" si="136"/>
        <v/>
      </c>
      <c r="BJ596" t="str">
        <f t="shared" si="136"/>
        <v/>
      </c>
      <c r="BK596" t="str">
        <f t="shared" si="136"/>
        <v/>
      </c>
      <c r="BL596" t="str">
        <f t="shared" si="136"/>
        <v/>
      </c>
      <c r="BM596" t="str">
        <f t="shared" si="136"/>
        <v/>
      </c>
      <c r="BN596" t="str">
        <f t="shared" si="136"/>
        <v/>
      </c>
      <c r="BO596" t="str">
        <f t="shared" si="136"/>
        <v/>
      </c>
      <c r="BP596" t="str">
        <f t="shared" si="136"/>
        <v/>
      </c>
      <c r="BQ596" t="str">
        <f t="shared" si="136"/>
        <v/>
      </c>
      <c r="BU596" t="s">
        <v>40</v>
      </c>
      <c r="BV596" t="s">
        <v>6</v>
      </c>
      <c r="BW596">
        <v>17540</v>
      </c>
      <c r="BX596">
        <v>-6.2540876000000001</v>
      </c>
      <c r="BY596">
        <v>107.2548183</v>
      </c>
      <c r="BZ596">
        <v>139.19262742749339</v>
      </c>
    </row>
    <row r="597" spans="1:78" x14ac:dyDescent="0.25">
      <c r="A597" t="str">
        <f t="shared" si="139"/>
        <v>Kab. Bekasi17550</v>
      </c>
      <c r="B597" s="20" t="s">
        <v>6</v>
      </c>
      <c r="C597">
        <v>17550</v>
      </c>
      <c r="D597" s="21">
        <v>133.61801601605029</v>
      </c>
      <c r="E597" s="21">
        <v>129.92842159649027</v>
      </c>
      <c r="F597" s="23">
        <v>805000</v>
      </c>
      <c r="G597" s="23">
        <v>805000</v>
      </c>
      <c r="H597" t="s">
        <v>42</v>
      </c>
      <c r="I597" s="23">
        <v>805000</v>
      </c>
      <c r="J597" s="22"/>
      <c r="K597" t="s">
        <v>40</v>
      </c>
      <c r="L597" s="20" t="s">
        <v>6</v>
      </c>
      <c r="M597">
        <v>17550</v>
      </c>
      <c r="N597" s="21">
        <v>51.751639237247474</v>
      </c>
      <c r="O597" s="21">
        <v>31.127800064902395</v>
      </c>
      <c r="P597" t="s">
        <v>42</v>
      </c>
      <c r="Q597" t="s">
        <v>42</v>
      </c>
      <c r="X597" s="20" t="s">
        <v>72</v>
      </c>
      <c r="Y597">
        <v>16139</v>
      </c>
      <c r="Z597" t="str">
        <f t="shared" si="140"/>
        <v>Kota Bogor16139</v>
      </c>
      <c r="AB597">
        <v>40121</v>
      </c>
      <c r="AC597" t="str">
        <f t="shared" si="138"/>
        <v/>
      </c>
      <c r="AD597">
        <f t="shared" si="138"/>
        <v>40121</v>
      </c>
      <c r="AE597" t="str">
        <f t="shared" si="138"/>
        <v/>
      </c>
      <c r="AF597" t="str">
        <f t="shared" si="138"/>
        <v/>
      </c>
      <c r="AG597" t="str">
        <f t="shared" si="138"/>
        <v/>
      </c>
      <c r="AH597" t="str">
        <f t="shared" si="138"/>
        <v/>
      </c>
      <c r="AI597" t="str">
        <f t="shared" si="138"/>
        <v/>
      </c>
      <c r="AJ597" t="str">
        <f t="shared" si="138"/>
        <v/>
      </c>
      <c r="AK597" t="str">
        <f t="shared" si="138"/>
        <v/>
      </c>
      <c r="AL597" t="str">
        <f t="shared" si="138"/>
        <v/>
      </c>
      <c r="AM597" t="str">
        <f t="shared" si="138"/>
        <v/>
      </c>
      <c r="AN597" t="str">
        <f t="shared" si="138"/>
        <v/>
      </c>
      <c r="AO597" t="str">
        <f t="shared" si="138"/>
        <v/>
      </c>
      <c r="AP597" t="str">
        <f t="shared" si="138"/>
        <v/>
      </c>
      <c r="AQ597" t="str">
        <f t="shared" si="138"/>
        <v/>
      </c>
      <c r="AR597" t="str">
        <f t="shared" si="138"/>
        <v/>
      </c>
      <c r="AS597" t="str">
        <f t="shared" si="137"/>
        <v/>
      </c>
      <c r="AT597" t="str">
        <f t="shared" si="137"/>
        <v/>
      </c>
      <c r="AU597" t="str">
        <f t="shared" si="137"/>
        <v/>
      </c>
      <c r="AV597" t="str">
        <f t="shared" si="137"/>
        <v/>
      </c>
      <c r="AW597" t="str">
        <f t="shared" si="137"/>
        <v/>
      </c>
      <c r="AX597" t="str">
        <f t="shared" si="137"/>
        <v/>
      </c>
      <c r="AY597" t="str">
        <f t="shared" si="137"/>
        <v/>
      </c>
      <c r="AZ597" t="str">
        <f t="shared" si="137"/>
        <v/>
      </c>
      <c r="BA597" t="str">
        <f t="shared" si="137"/>
        <v/>
      </c>
      <c r="BB597" t="str">
        <f t="shared" si="137"/>
        <v/>
      </c>
      <c r="BC597" t="str">
        <f t="shared" si="137"/>
        <v/>
      </c>
      <c r="BD597" t="str">
        <f t="shared" si="137"/>
        <v/>
      </c>
      <c r="BE597" t="str">
        <f t="shared" si="137"/>
        <v/>
      </c>
      <c r="BF597" t="str">
        <f t="shared" si="137"/>
        <v/>
      </c>
      <c r="BG597" t="str">
        <f t="shared" si="137"/>
        <v/>
      </c>
      <c r="BH597" t="str">
        <f t="shared" si="136"/>
        <v/>
      </c>
      <c r="BI597" t="str">
        <f t="shared" si="136"/>
        <v/>
      </c>
      <c r="BJ597" t="str">
        <f t="shared" si="136"/>
        <v/>
      </c>
      <c r="BK597" t="str">
        <f t="shared" si="136"/>
        <v/>
      </c>
      <c r="BL597" t="str">
        <f t="shared" si="136"/>
        <v/>
      </c>
      <c r="BM597" t="str">
        <f t="shared" si="136"/>
        <v/>
      </c>
      <c r="BN597" t="str">
        <f t="shared" si="136"/>
        <v/>
      </c>
      <c r="BO597" t="str">
        <f t="shared" si="136"/>
        <v/>
      </c>
      <c r="BP597" t="str">
        <f t="shared" si="136"/>
        <v/>
      </c>
      <c r="BQ597" t="str">
        <f t="shared" si="136"/>
        <v/>
      </c>
      <c r="BU597" t="s">
        <v>40</v>
      </c>
      <c r="BV597" t="s">
        <v>6</v>
      </c>
      <c r="BW597">
        <v>17550</v>
      </c>
      <c r="BX597">
        <v>-6.3163179999999999</v>
      </c>
      <c r="BY597">
        <v>107.1314673</v>
      </c>
      <c r="BZ597">
        <v>140.33714077675003</v>
      </c>
    </row>
    <row r="598" spans="1:78" x14ac:dyDescent="0.25">
      <c r="A598" t="str">
        <f t="shared" si="139"/>
        <v>Kab. Bekasi17610</v>
      </c>
      <c r="B598" s="20" t="s">
        <v>6</v>
      </c>
      <c r="C598">
        <v>17610</v>
      </c>
      <c r="D598" s="21">
        <v>168.68487128930821</v>
      </c>
      <c r="E598" s="21">
        <v>165.367466457029</v>
      </c>
      <c r="F598" s="23">
        <v>980000</v>
      </c>
      <c r="G598" s="23">
        <v>980000</v>
      </c>
      <c r="H598" t="s">
        <v>42</v>
      </c>
      <c r="I598" s="23">
        <v>980000</v>
      </c>
      <c r="J598" s="22"/>
      <c r="K598" t="s">
        <v>40</v>
      </c>
      <c r="L598" s="20" t="s">
        <v>6</v>
      </c>
      <c r="M598">
        <v>17610</v>
      </c>
      <c r="N598" s="21">
        <v>65.006896846894264</v>
      </c>
      <c r="O598" s="21">
        <v>24.333997327468378</v>
      </c>
      <c r="P598" t="s">
        <v>42</v>
      </c>
      <c r="Q598" t="s">
        <v>42</v>
      </c>
      <c r="X598" s="20" t="s">
        <v>73</v>
      </c>
      <c r="Y598">
        <v>45557</v>
      </c>
      <c r="Z598" t="str">
        <f t="shared" si="140"/>
        <v>Kab. Kuningan45557</v>
      </c>
      <c r="AB598">
        <v>40122</v>
      </c>
      <c r="AC598" t="str">
        <f t="shared" si="138"/>
        <v/>
      </c>
      <c r="AD598">
        <f t="shared" si="138"/>
        <v>40122</v>
      </c>
      <c r="AE598" t="str">
        <f t="shared" si="138"/>
        <v/>
      </c>
      <c r="AF598" t="str">
        <f t="shared" si="138"/>
        <v/>
      </c>
      <c r="AG598" t="str">
        <f t="shared" si="138"/>
        <v/>
      </c>
      <c r="AH598" t="str">
        <f t="shared" si="138"/>
        <v/>
      </c>
      <c r="AI598" t="str">
        <f t="shared" si="138"/>
        <v/>
      </c>
      <c r="AJ598" t="str">
        <f t="shared" si="138"/>
        <v/>
      </c>
      <c r="AK598" t="str">
        <f t="shared" si="138"/>
        <v/>
      </c>
      <c r="AL598" t="str">
        <f t="shared" si="138"/>
        <v/>
      </c>
      <c r="AM598" t="str">
        <f t="shared" si="138"/>
        <v/>
      </c>
      <c r="AN598" t="str">
        <f t="shared" si="138"/>
        <v/>
      </c>
      <c r="AO598" t="str">
        <f t="shared" si="138"/>
        <v/>
      </c>
      <c r="AP598" t="str">
        <f t="shared" si="138"/>
        <v/>
      </c>
      <c r="AQ598" t="str">
        <f t="shared" si="138"/>
        <v/>
      </c>
      <c r="AR598" t="str">
        <f t="shared" si="138"/>
        <v/>
      </c>
      <c r="AS598" t="str">
        <f t="shared" si="137"/>
        <v/>
      </c>
      <c r="AT598" t="str">
        <f t="shared" si="137"/>
        <v/>
      </c>
      <c r="AU598" t="str">
        <f t="shared" si="137"/>
        <v/>
      </c>
      <c r="AV598" t="str">
        <f t="shared" si="137"/>
        <v/>
      </c>
      <c r="AW598" t="str">
        <f t="shared" si="137"/>
        <v/>
      </c>
      <c r="AX598" t="str">
        <f t="shared" si="137"/>
        <v/>
      </c>
      <c r="AY598" t="str">
        <f t="shared" si="137"/>
        <v/>
      </c>
      <c r="AZ598" t="str">
        <f t="shared" si="137"/>
        <v/>
      </c>
      <c r="BA598" t="str">
        <f t="shared" si="137"/>
        <v/>
      </c>
      <c r="BB598" t="str">
        <f t="shared" si="137"/>
        <v/>
      </c>
      <c r="BC598" t="str">
        <f t="shared" si="137"/>
        <v/>
      </c>
      <c r="BD598" t="str">
        <f t="shared" si="137"/>
        <v/>
      </c>
      <c r="BE598" t="str">
        <f t="shared" si="137"/>
        <v/>
      </c>
      <c r="BF598" t="str">
        <f t="shared" si="137"/>
        <v/>
      </c>
      <c r="BG598" t="str">
        <f t="shared" si="137"/>
        <v/>
      </c>
      <c r="BH598" t="str">
        <f t="shared" si="136"/>
        <v/>
      </c>
      <c r="BI598" t="str">
        <f t="shared" si="136"/>
        <v/>
      </c>
      <c r="BJ598" t="str">
        <f t="shared" si="136"/>
        <v/>
      </c>
      <c r="BK598" t="str">
        <f t="shared" si="136"/>
        <v/>
      </c>
      <c r="BL598" t="str">
        <f t="shared" si="136"/>
        <v/>
      </c>
      <c r="BM598" t="str">
        <f t="shared" si="136"/>
        <v/>
      </c>
      <c r="BN598" t="str">
        <f t="shared" si="136"/>
        <v/>
      </c>
      <c r="BO598" t="str">
        <f t="shared" si="136"/>
        <v/>
      </c>
      <c r="BP598" t="str">
        <f t="shared" si="136"/>
        <v/>
      </c>
      <c r="BQ598" t="str">
        <f t="shared" si="136"/>
        <v/>
      </c>
      <c r="BU598" t="s">
        <v>40</v>
      </c>
      <c r="BV598" t="s">
        <v>6</v>
      </c>
      <c r="BW598">
        <v>17610</v>
      </c>
      <c r="BX598">
        <v>-6.1236550000000003</v>
      </c>
      <c r="BY598">
        <v>107.0362272</v>
      </c>
      <c r="BZ598">
        <v>175.84311084713545</v>
      </c>
    </row>
    <row r="599" spans="1:78" x14ac:dyDescent="0.25">
      <c r="A599" t="str">
        <f t="shared" si="139"/>
        <v>Kab. Bekasi17620</v>
      </c>
      <c r="B599" s="20" t="s">
        <v>6</v>
      </c>
      <c r="C599">
        <v>17620</v>
      </c>
      <c r="D599" s="21">
        <v>159.64679522309743</v>
      </c>
      <c r="E599" s="21">
        <v>156.86075251263691</v>
      </c>
      <c r="F599" s="23">
        <v>935000</v>
      </c>
      <c r="G599" s="23">
        <v>935000</v>
      </c>
      <c r="H599" t="s">
        <v>42</v>
      </c>
      <c r="I599" s="23">
        <v>935000</v>
      </c>
      <c r="J599" s="22"/>
      <c r="K599" t="s">
        <v>40</v>
      </c>
      <c r="L599" s="20" t="s">
        <v>6</v>
      </c>
      <c r="M599">
        <v>17620</v>
      </c>
      <c r="N599" s="21">
        <v>69.858903522433138</v>
      </c>
      <c r="O599" s="21">
        <v>31.695601861997531</v>
      </c>
      <c r="P599" t="s">
        <v>42</v>
      </c>
      <c r="Q599" t="s">
        <v>42</v>
      </c>
      <c r="X599" s="20" t="s">
        <v>72</v>
      </c>
      <c r="Y599">
        <v>16138</v>
      </c>
      <c r="Z599" t="str">
        <f t="shared" si="140"/>
        <v>Kota Bogor16138</v>
      </c>
      <c r="AB599">
        <v>40123</v>
      </c>
      <c r="AC599" t="str">
        <f t="shared" si="138"/>
        <v/>
      </c>
      <c r="AD599">
        <f t="shared" si="138"/>
        <v>40123</v>
      </c>
      <c r="AE599" t="str">
        <f t="shared" si="138"/>
        <v/>
      </c>
      <c r="AF599" t="str">
        <f t="shared" si="138"/>
        <v/>
      </c>
      <c r="AG599" t="str">
        <f t="shared" si="138"/>
        <v/>
      </c>
      <c r="AH599" t="str">
        <f t="shared" si="138"/>
        <v/>
      </c>
      <c r="AI599" t="str">
        <f t="shared" si="138"/>
        <v/>
      </c>
      <c r="AJ599" t="str">
        <f t="shared" si="138"/>
        <v/>
      </c>
      <c r="AK599" t="str">
        <f t="shared" si="138"/>
        <v/>
      </c>
      <c r="AL599" t="str">
        <f t="shared" si="138"/>
        <v/>
      </c>
      <c r="AM599" t="str">
        <f t="shared" si="138"/>
        <v/>
      </c>
      <c r="AN599" t="str">
        <f t="shared" si="138"/>
        <v/>
      </c>
      <c r="AO599" t="str">
        <f t="shared" si="138"/>
        <v/>
      </c>
      <c r="AP599" t="str">
        <f t="shared" si="138"/>
        <v/>
      </c>
      <c r="AQ599" t="str">
        <f t="shared" si="138"/>
        <v/>
      </c>
      <c r="AR599" t="str">
        <f t="shared" si="138"/>
        <v/>
      </c>
      <c r="AS599" t="str">
        <f t="shared" si="137"/>
        <v/>
      </c>
      <c r="AT599" t="str">
        <f t="shared" si="137"/>
        <v/>
      </c>
      <c r="AU599" t="str">
        <f t="shared" si="137"/>
        <v/>
      </c>
      <c r="AV599" t="str">
        <f t="shared" si="137"/>
        <v/>
      </c>
      <c r="AW599" t="str">
        <f t="shared" si="137"/>
        <v/>
      </c>
      <c r="AX599" t="str">
        <f t="shared" si="137"/>
        <v/>
      </c>
      <c r="AY599" t="str">
        <f t="shared" si="137"/>
        <v/>
      </c>
      <c r="AZ599" t="str">
        <f t="shared" si="137"/>
        <v/>
      </c>
      <c r="BA599" t="str">
        <f t="shared" si="137"/>
        <v/>
      </c>
      <c r="BB599" t="str">
        <f t="shared" si="137"/>
        <v/>
      </c>
      <c r="BC599" t="str">
        <f t="shared" si="137"/>
        <v/>
      </c>
      <c r="BD599" t="str">
        <f t="shared" si="137"/>
        <v/>
      </c>
      <c r="BE599" t="str">
        <f t="shared" si="137"/>
        <v/>
      </c>
      <c r="BF599" t="str">
        <f t="shared" si="137"/>
        <v/>
      </c>
      <c r="BG599" t="str">
        <f t="shared" si="137"/>
        <v/>
      </c>
      <c r="BH599" t="str">
        <f t="shared" si="136"/>
        <v/>
      </c>
      <c r="BI599" t="str">
        <f t="shared" si="136"/>
        <v/>
      </c>
      <c r="BJ599" t="str">
        <f t="shared" si="136"/>
        <v/>
      </c>
      <c r="BK599" t="str">
        <f t="shared" si="136"/>
        <v/>
      </c>
      <c r="BL599" t="str">
        <f t="shared" si="136"/>
        <v/>
      </c>
      <c r="BM599" t="str">
        <f t="shared" si="136"/>
        <v/>
      </c>
      <c r="BN599" t="str">
        <f t="shared" si="136"/>
        <v/>
      </c>
      <c r="BO599" t="str">
        <f t="shared" si="136"/>
        <v/>
      </c>
      <c r="BP599" t="str">
        <f t="shared" si="136"/>
        <v/>
      </c>
      <c r="BQ599" t="str">
        <f t="shared" si="136"/>
        <v/>
      </c>
      <c r="BU599" t="s">
        <v>40</v>
      </c>
      <c r="BV599" t="s">
        <v>6</v>
      </c>
      <c r="BW599">
        <v>17620</v>
      </c>
      <c r="BX599">
        <v>-6.1364365999999997</v>
      </c>
      <c r="BY599">
        <v>107.113007</v>
      </c>
      <c r="BZ599">
        <v>167.43187396865898</v>
      </c>
    </row>
    <row r="600" spans="1:78" x14ac:dyDescent="0.25">
      <c r="A600" t="str">
        <f t="shared" si="139"/>
        <v>Kab. Bekasi17630</v>
      </c>
      <c r="B600" s="20" t="s">
        <v>6</v>
      </c>
      <c r="C600">
        <v>17630</v>
      </c>
      <c r="D600" s="21">
        <v>150.89663134640872</v>
      </c>
      <c r="E600" s="21">
        <v>148.63336650051451</v>
      </c>
      <c r="F600" s="23">
        <v>890000</v>
      </c>
      <c r="G600" s="23">
        <v>890000</v>
      </c>
      <c r="H600" t="s">
        <v>42</v>
      </c>
      <c r="I600" s="23">
        <v>890000</v>
      </c>
      <c r="J600" s="22"/>
      <c r="K600" t="s">
        <v>40</v>
      </c>
      <c r="L600" s="20" t="s">
        <v>6</v>
      </c>
      <c r="M600">
        <v>17630</v>
      </c>
      <c r="N600" s="21">
        <v>75.289415456328612</v>
      </c>
      <c r="O600" s="21">
        <v>40.59850639878708</v>
      </c>
      <c r="P600" t="s">
        <v>42</v>
      </c>
      <c r="Q600" t="s">
        <v>42</v>
      </c>
      <c r="X600" s="20" t="s">
        <v>72</v>
      </c>
      <c r="Y600">
        <v>16145</v>
      </c>
      <c r="Z600" t="str">
        <f t="shared" si="140"/>
        <v>Kota Bogor16145</v>
      </c>
      <c r="AB600">
        <v>40124</v>
      </c>
      <c r="AC600" t="str">
        <f t="shared" si="138"/>
        <v/>
      </c>
      <c r="AD600">
        <f t="shared" si="138"/>
        <v>40124</v>
      </c>
      <c r="AE600" t="str">
        <f t="shared" si="138"/>
        <v/>
      </c>
      <c r="AF600" t="str">
        <f t="shared" si="138"/>
        <v/>
      </c>
      <c r="AG600" t="str">
        <f t="shared" si="138"/>
        <v/>
      </c>
      <c r="AH600" t="str">
        <f t="shared" si="138"/>
        <v/>
      </c>
      <c r="AI600" t="str">
        <f t="shared" si="138"/>
        <v/>
      </c>
      <c r="AJ600" t="str">
        <f t="shared" si="138"/>
        <v/>
      </c>
      <c r="AK600" t="str">
        <f t="shared" si="138"/>
        <v/>
      </c>
      <c r="AL600" t="str">
        <f t="shared" si="138"/>
        <v/>
      </c>
      <c r="AM600" t="str">
        <f t="shared" si="138"/>
        <v/>
      </c>
      <c r="AN600" t="str">
        <f t="shared" si="138"/>
        <v/>
      </c>
      <c r="AO600" t="str">
        <f t="shared" si="138"/>
        <v/>
      </c>
      <c r="AP600" t="str">
        <f t="shared" si="138"/>
        <v/>
      </c>
      <c r="AQ600" t="str">
        <f t="shared" si="138"/>
        <v/>
      </c>
      <c r="AR600" t="str">
        <f t="shared" si="138"/>
        <v/>
      </c>
      <c r="AS600" t="str">
        <f t="shared" si="137"/>
        <v/>
      </c>
      <c r="AT600" t="str">
        <f t="shared" si="137"/>
        <v/>
      </c>
      <c r="AU600" t="str">
        <f t="shared" si="137"/>
        <v/>
      </c>
      <c r="AV600" t="str">
        <f t="shared" si="137"/>
        <v/>
      </c>
      <c r="AW600" t="str">
        <f t="shared" si="137"/>
        <v/>
      </c>
      <c r="AX600" t="str">
        <f t="shared" si="137"/>
        <v/>
      </c>
      <c r="AY600" t="str">
        <f t="shared" si="137"/>
        <v/>
      </c>
      <c r="AZ600" t="str">
        <f t="shared" si="137"/>
        <v/>
      </c>
      <c r="BA600" t="str">
        <f t="shared" si="137"/>
        <v/>
      </c>
      <c r="BB600" t="str">
        <f t="shared" si="137"/>
        <v/>
      </c>
      <c r="BC600" t="str">
        <f t="shared" si="137"/>
        <v/>
      </c>
      <c r="BD600" t="str">
        <f t="shared" si="137"/>
        <v/>
      </c>
      <c r="BE600" t="str">
        <f t="shared" si="137"/>
        <v/>
      </c>
      <c r="BF600" t="str">
        <f t="shared" si="137"/>
        <v/>
      </c>
      <c r="BG600" t="str">
        <f t="shared" si="137"/>
        <v/>
      </c>
      <c r="BH600" t="str">
        <f t="shared" si="136"/>
        <v/>
      </c>
      <c r="BI600" t="str">
        <f t="shared" si="136"/>
        <v/>
      </c>
      <c r="BJ600" t="str">
        <f t="shared" si="136"/>
        <v/>
      </c>
      <c r="BK600" t="str">
        <f t="shared" si="136"/>
        <v/>
      </c>
      <c r="BL600" t="str">
        <f t="shared" si="136"/>
        <v/>
      </c>
      <c r="BM600" t="str">
        <f t="shared" si="136"/>
        <v/>
      </c>
      <c r="BN600" t="str">
        <f t="shared" si="136"/>
        <v/>
      </c>
      <c r="BO600" t="str">
        <f t="shared" si="136"/>
        <v/>
      </c>
      <c r="BP600" t="str">
        <f t="shared" si="136"/>
        <v/>
      </c>
      <c r="BQ600" t="str">
        <f t="shared" si="136"/>
        <v/>
      </c>
      <c r="BU600" t="s">
        <v>40</v>
      </c>
      <c r="BV600" t="s">
        <v>6</v>
      </c>
      <c r="BW600">
        <v>17630</v>
      </c>
      <c r="BX600">
        <v>-6.1544870999999999</v>
      </c>
      <c r="BY600">
        <v>107.18390239999999</v>
      </c>
      <c r="BZ600">
        <v>159.26217361585111</v>
      </c>
    </row>
    <row r="601" spans="1:78" x14ac:dyDescent="0.25">
      <c r="A601" t="str">
        <f t="shared" si="139"/>
        <v>Kab. Bekasi17710</v>
      </c>
      <c r="B601" s="20" t="s">
        <v>6</v>
      </c>
      <c r="C601">
        <v>17710</v>
      </c>
      <c r="D601" s="21">
        <v>145.68605050011561</v>
      </c>
      <c r="E601" s="21">
        <v>144.10820936011609</v>
      </c>
      <c r="F601" s="23">
        <v>865000</v>
      </c>
      <c r="G601" s="23">
        <v>865000</v>
      </c>
      <c r="H601" t="s">
        <v>42</v>
      </c>
      <c r="I601" s="23">
        <v>865000</v>
      </c>
      <c r="J601" s="22"/>
      <c r="K601" t="s">
        <v>40</v>
      </c>
      <c r="L601" s="20" t="s">
        <v>6</v>
      </c>
      <c r="M601">
        <v>17710</v>
      </c>
      <c r="N601" s="21">
        <v>84.284157790797352</v>
      </c>
      <c r="O601" s="21">
        <v>51.791948970159154</v>
      </c>
      <c r="P601" t="s">
        <v>42</v>
      </c>
      <c r="Q601" t="s">
        <v>42</v>
      </c>
      <c r="X601" s="20" t="s">
        <v>68</v>
      </c>
      <c r="Y601">
        <v>46272</v>
      </c>
      <c r="Z601" t="str">
        <f t="shared" si="140"/>
        <v>Kab. Ciamis46272</v>
      </c>
      <c r="AB601">
        <v>40125</v>
      </c>
      <c r="AC601" t="str">
        <f t="shared" si="138"/>
        <v/>
      </c>
      <c r="AD601">
        <f t="shared" si="138"/>
        <v>40125</v>
      </c>
      <c r="AE601" t="str">
        <f t="shared" si="138"/>
        <v/>
      </c>
      <c r="AF601" t="str">
        <f t="shared" si="138"/>
        <v/>
      </c>
      <c r="AG601" t="str">
        <f t="shared" si="138"/>
        <v/>
      </c>
      <c r="AH601" t="str">
        <f t="shared" si="138"/>
        <v/>
      </c>
      <c r="AI601" t="str">
        <f t="shared" si="138"/>
        <v/>
      </c>
      <c r="AJ601" t="str">
        <f t="shared" si="138"/>
        <v/>
      </c>
      <c r="AK601" t="str">
        <f t="shared" si="138"/>
        <v/>
      </c>
      <c r="AL601" t="str">
        <f t="shared" si="138"/>
        <v/>
      </c>
      <c r="AM601" t="str">
        <f t="shared" si="138"/>
        <v/>
      </c>
      <c r="AN601" t="str">
        <f t="shared" si="138"/>
        <v/>
      </c>
      <c r="AO601" t="str">
        <f t="shared" si="138"/>
        <v/>
      </c>
      <c r="AP601" t="str">
        <f t="shared" si="138"/>
        <v/>
      </c>
      <c r="AQ601" t="str">
        <f t="shared" si="138"/>
        <v/>
      </c>
      <c r="AR601" t="str">
        <f t="shared" ref="AR601:BG616" si="141">IFERROR(IF(MATCH(AR$11&amp;$AB601,$Z$12:$Z$1468,0)&gt;0,$AB601,""),"")</f>
        <v/>
      </c>
      <c r="AS601" t="str">
        <f t="shared" si="141"/>
        <v/>
      </c>
      <c r="AT601" t="str">
        <f t="shared" si="141"/>
        <v/>
      </c>
      <c r="AU601" t="str">
        <f t="shared" si="141"/>
        <v/>
      </c>
      <c r="AV601" t="str">
        <f t="shared" si="141"/>
        <v/>
      </c>
      <c r="AW601" t="str">
        <f t="shared" si="141"/>
        <v/>
      </c>
      <c r="AX601" t="str">
        <f t="shared" si="141"/>
        <v/>
      </c>
      <c r="AY601" t="str">
        <f t="shared" si="141"/>
        <v/>
      </c>
      <c r="AZ601" t="str">
        <f t="shared" si="141"/>
        <v/>
      </c>
      <c r="BA601" t="str">
        <f t="shared" si="141"/>
        <v/>
      </c>
      <c r="BB601" t="str">
        <f t="shared" si="141"/>
        <v/>
      </c>
      <c r="BC601" t="str">
        <f t="shared" si="141"/>
        <v/>
      </c>
      <c r="BD601" t="str">
        <f t="shared" si="141"/>
        <v/>
      </c>
      <c r="BE601" t="str">
        <f t="shared" si="141"/>
        <v/>
      </c>
      <c r="BF601" t="str">
        <f t="shared" si="141"/>
        <v/>
      </c>
      <c r="BG601" t="str">
        <f t="shared" si="141"/>
        <v/>
      </c>
      <c r="BH601" t="str">
        <f t="shared" si="136"/>
        <v/>
      </c>
      <c r="BI601" t="str">
        <f t="shared" si="136"/>
        <v/>
      </c>
      <c r="BJ601" t="str">
        <f t="shared" si="136"/>
        <v/>
      </c>
      <c r="BK601" t="str">
        <f t="shared" si="136"/>
        <v/>
      </c>
      <c r="BL601" t="str">
        <f t="shared" si="136"/>
        <v/>
      </c>
      <c r="BM601" t="str">
        <f t="shared" ref="BM601:BQ601" si="142">IFERROR(IF(MATCH(BM$11&amp;$AB601,$Z$12:$Z$1468,0)&gt;0,$AB601,""),"")</f>
        <v/>
      </c>
      <c r="BN601" t="str">
        <f t="shared" si="142"/>
        <v/>
      </c>
      <c r="BO601" t="str">
        <f t="shared" si="142"/>
        <v/>
      </c>
      <c r="BP601" t="str">
        <f t="shared" si="142"/>
        <v/>
      </c>
      <c r="BQ601" t="str">
        <f t="shared" si="142"/>
        <v/>
      </c>
      <c r="BU601" t="s">
        <v>40</v>
      </c>
      <c r="BV601" t="s">
        <v>6</v>
      </c>
      <c r="BW601">
        <v>17710</v>
      </c>
      <c r="BX601">
        <v>-6.1521448000000003</v>
      </c>
      <c r="BY601">
        <v>107.2548183</v>
      </c>
      <c r="BZ601">
        <v>154.76103282904882</v>
      </c>
    </row>
    <row r="602" spans="1:78" x14ac:dyDescent="0.25">
      <c r="A602" t="str">
        <f t="shared" si="139"/>
        <v>Kab. Bekasi17720</v>
      </c>
      <c r="B602" s="20" t="s">
        <v>6</v>
      </c>
      <c r="C602">
        <v>17720</v>
      </c>
      <c r="D602" s="21">
        <v>169.96172239870188</v>
      </c>
      <c r="E602" s="21">
        <v>167.58934307493308</v>
      </c>
      <c r="F602" s="23">
        <v>985000</v>
      </c>
      <c r="G602" s="23">
        <v>985000</v>
      </c>
      <c r="H602" t="s">
        <v>42</v>
      </c>
      <c r="I602" s="23">
        <v>985000</v>
      </c>
      <c r="J602" s="22"/>
      <c r="K602" t="s">
        <v>40</v>
      </c>
      <c r="L602" s="20" t="s">
        <v>6</v>
      </c>
      <c r="M602">
        <v>17720</v>
      </c>
      <c r="N602" s="21">
        <v>80.985691579863058</v>
      </c>
      <c r="O602" s="21">
        <v>41.095112496426054</v>
      </c>
      <c r="P602" t="s">
        <v>42</v>
      </c>
      <c r="Q602" t="s">
        <v>42</v>
      </c>
      <c r="X602" s="20" t="s">
        <v>74</v>
      </c>
      <c r="Y602">
        <v>45613</v>
      </c>
      <c r="Z602" t="str">
        <f t="shared" si="140"/>
        <v>Kab. Cirebon45613</v>
      </c>
      <c r="AB602">
        <v>40131</v>
      </c>
      <c r="AC602" t="str">
        <f t="shared" ref="AC602:AR617" si="143">IFERROR(IF(MATCH(AC$11&amp;$AB602,$Z$12:$Z$1468,0)&gt;0,$AB602,""),"")</f>
        <v/>
      </c>
      <c r="AD602">
        <f t="shared" si="143"/>
        <v>40131</v>
      </c>
      <c r="AE602" t="str">
        <f t="shared" si="143"/>
        <v/>
      </c>
      <c r="AF602" t="str">
        <f t="shared" si="143"/>
        <v/>
      </c>
      <c r="AG602" t="str">
        <f t="shared" si="143"/>
        <v/>
      </c>
      <c r="AH602" t="str">
        <f t="shared" si="143"/>
        <v/>
      </c>
      <c r="AI602" t="str">
        <f t="shared" si="143"/>
        <v/>
      </c>
      <c r="AJ602" t="str">
        <f t="shared" si="143"/>
        <v/>
      </c>
      <c r="AK602" t="str">
        <f t="shared" si="143"/>
        <v/>
      </c>
      <c r="AL602" t="str">
        <f t="shared" si="143"/>
        <v/>
      </c>
      <c r="AM602" t="str">
        <f t="shared" si="143"/>
        <v/>
      </c>
      <c r="AN602" t="str">
        <f t="shared" si="143"/>
        <v/>
      </c>
      <c r="AO602" t="str">
        <f t="shared" si="143"/>
        <v/>
      </c>
      <c r="AP602" t="str">
        <f t="shared" si="143"/>
        <v/>
      </c>
      <c r="AQ602" t="str">
        <f t="shared" si="143"/>
        <v/>
      </c>
      <c r="AR602" t="str">
        <f t="shared" si="143"/>
        <v/>
      </c>
      <c r="AS602" t="str">
        <f t="shared" si="141"/>
        <v/>
      </c>
      <c r="AT602" t="str">
        <f t="shared" si="141"/>
        <v/>
      </c>
      <c r="AU602" t="str">
        <f t="shared" si="141"/>
        <v/>
      </c>
      <c r="AV602" t="str">
        <f t="shared" si="141"/>
        <v/>
      </c>
      <c r="AW602" t="str">
        <f t="shared" si="141"/>
        <v/>
      </c>
      <c r="AX602" t="str">
        <f t="shared" si="141"/>
        <v/>
      </c>
      <c r="AY602" t="str">
        <f t="shared" si="141"/>
        <v/>
      </c>
      <c r="AZ602" t="str">
        <f t="shared" si="141"/>
        <v/>
      </c>
      <c r="BA602" t="str">
        <f t="shared" si="141"/>
        <v/>
      </c>
      <c r="BB602" t="str">
        <f t="shared" si="141"/>
        <v/>
      </c>
      <c r="BC602" t="str">
        <f t="shared" si="141"/>
        <v/>
      </c>
      <c r="BD602" t="str">
        <f t="shared" si="141"/>
        <v/>
      </c>
      <c r="BE602" t="str">
        <f t="shared" si="141"/>
        <v/>
      </c>
      <c r="BF602" t="str">
        <f t="shared" si="141"/>
        <v/>
      </c>
      <c r="BG602" t="str">
        <f t="shared" si="141"/>
        <v/>
      </c>
      <c r="BH602" t="str">
        <f t="shared" ref="BH602:BQ627" si="144">IFERROR(IF(MATCH(BH$11&amp;$AB602,$Z$12:$Z$1468,0)&gt;0,$AB602,""),"")</f>
        <v/>
      </c>
      <c r="BI602" t="str">
        <f t="shared" si="144"/>
        <v/>
      </c>
      <c r="BJ602" t="str">
        <f t="shared" si="144"/>
        <v/>
      </c>
      <c r="BK602" t="str">
        <f t="shared" si="144"/>
        <v/>
      </c>
      <c r="BL602" t="str">
        <f t="shared" si="144"/>
        <v/>
      </c>
      <c r="BM602" t="str">
        <f t="shared" si="144"/>
        <v/>
      </c>
      <c r="BN602" t="str">
        <f t="shared" si="144"/>
        <v/>
      </c>
      <c r="BO602" t="str">
        <f t="shared" si="144"/>
        <v/>
      </c>
      <c r="BP602" t="str">
        <f t="shared" si="144"/>
        <v/>
      </c>
      <c r="BQ602" t="str">
        <f t="shared" si="144"/>
        <v/>
      </c>
      <c r="BU602" t="s">
        <v>40</v>
      </c>
      <c r="BV602" t="s">
        <v>6</v>
      </c>
      <c r="BW602">
        <v>17720</v>
      </c>
      <c r="BX602">
        <v>-6.0598732000000002</v>
      </c>
      <c r="BY602">
        <v>107.1189141</v>
      </c>
      <c r="BZ602">
        <v>178.20595907742316</v>
      </c>
    </row>
    <row r="603" spans="1:78" x14ac:dyDescent="0.25">
      <c r="A603" t="str">
        <f t="shared" si="139"/>
        <v>Kab. Bekasi17730</v>
      </c>
      <c r="B603" s="20" t="s">
        <v>6</v>
      </c>
      <c r="C603">
        <v>17730</v>
      </c>
      <c r="D603" s="21">
        <v>185.6710366182129</v>
      </c>
      <c r="E603" s="21">
        <v>182.99782546162353</v>
      </c>
      <c r="F603" s="23">
        <v>1065000</v>
      </c>
      <c r="G603" s="23">
        <v>1065000</v>
      </c>
      <c r="H603" t="s">
        <v>42</v>
      </c>
      <c r="I603" s="23">
        <v>1065000</v>
      </c>
      <c r="J603" s="22"/>
      <c r="K603" t="s">
        <v>40</v>
      </c>
      <c r="L603" s="20" t="s">
        <v>6</v>
      </c>
      <c r="M603">
        <v>17730</v>
      </c>
      <c r="N603" s="21">
        <v>84.914982438272006</v>
      </c>
      <c r="O603" s="21">
        <v>44.075411337793248</v>
      </c>
      <c r="P603" t="s">
        <v>42</v>
      </c>
      <c r="Q603" t="s">
        <v>42</v>
      </c>
      <c r="X603" s="20" t="s">
        <v>74</v>
      </c>
      <c r="Y603">
        <v>45156</v>
      </c>
      <c r="Z603" t="str">
        <f t="shared" si="140"/>
        <v>Kab. Cirebon45156</v>
      </c>
      <c r="AB603">
        <v>40132</v>
      </c>
      <c r="AC603" t="str">
        <f t="shared" si="143"/>
        <v/>
      </c>
      <c r="AD603">
        <f t="shared" si="143"/>
        <v>40132</v>
      </c>
      <c r="AE603" t="str">
        <f t="shared" si="143"/>
        <v/>
      </c>
      <c r="AF603" t="str">
        <f t="shared" si="143"/>
        <v/>
      </c>
      <c r="AG603" t="str">
        <f t="shared" si="143"/>
        <v/>
      </c>
      <c r="AH603" t="str">
        <f t="shared" si="143"/>
        <v/>
      </c>
      <c r="AI603" t="str">
        <f t="shared" si="143"/>
        <v/>
      </c>
      <c r="AJ603" t="str">
        <f t="shared" si="143"/>
        <v/>
      </c>
      <c r="AK603" t="str">
        <f t="shared" si="143"/>
        <v/>
      </c>
      <c r="AL603" t="str">
        <f t="shared" si="143"/>
        <v/>
      </c>
      <c r="AM603" t="str">
        <f t="shared" si="143"/>
        <v/>
      </c>
      <c r="AN603" t="str">
        <f t="shared" si="143"/>
        <v/>
      </c>
      <c r="AO603" t="str">
        <f t="shared" si="143"/>
        <v/>
      </c>
      <c r="AP603" t="str">
        <f t="shared" si="143"/>
        <v/>
      </c>
      <c r="AQ603" t="str">
        <f t="shared" si="143"/>
        <v/>
      </c>
      <c r="AR603" t="str">
        <f t="shared" si="143"/>
        <v/>
      </c>
      <c r="AS603" t="str">
        <f t="shared" si="141"/>
        <v/>
      </c>
      <c r="AT603" t="str">
        <f t="shared" si="141"/>
        <v/>
      </c>
      <c r="AU603" t="str">
        <f t="shared" si="141"/>
        <v/>
      </c>
      <c r="AV603" t="str">
        <f t="shared" si="141"/>
        <v/>
      </c>
      <c r="AW603" t="str">
        <f t="shared" si="141"/>
        <v/>
      </c>
      <c r="AX603" t="str">
        <f t="shared" si="141"/>
        <v/>
      </c>
      <c r="AY603" t="str">
        <f t="shared" si="141"/>
        <v/>
      </c>
      <c r="AZ603" t="str">
        <f t="shared" si="141"/>
        <v/>
      </c>
      <c r="BA603" t="str">
        <f t="shared" si="141"/>
        <v/>
      </c>
      <c r="BB603" t="str">
        <f t="shared" si="141"/>
        <v/>
      </c>
      <c r="BC603" t="str">
        <f t="shared" si="141"/>
        <v/>
      </c>
      <c r="BD603" t="str">
        <f t="shared" si="141"/>
        <v/>
      </c>
      <c r="BE603" t="str">
        <f t="shared" si="141"/>
        <v/>
      </c>
      <c r="BF603" t="str">
        <f t="shared" si="141"/>
        <v/>
      </c>
      <c r="BG603" t="str">
        <f t="shared" si="141"/>
        <v/>
      </c>
      <c r="BH603" t="str">
        <f t="shared" si="144"/>
        <v/>
      </c>
      <c r="BI603" t="str">
        <f t="shared" si="144"/>
        <v/>
      </c>
      <c r="BJ603" t="str">
        <f t="shared" si="144"/>
        <v/>
      </c>
      <c r="BK603" t="str">
        <f t="shared" si="144"/>
        <v/>
      </c>
      <c r="BL603" t="str">
        <f t="shared" si="144"/>
        <v/>
      </c>
      <c r="BM603" t="str">
        <f t="shared" si="144"/>
        <v/>
      </c>
      <c r="BN603" t="str">
        <f t="shared" si="144"/>
        <v/>
      </c>
      <c r="BO603" t="str">
        <f t="shared" si="144"/>
        <v/>
      </c>
      <c r="BP603" t="str">
        <f t="shared" si="144"/>
        <v/>
      </c>
      <c r="BQ603" t="str">
        <f t="shared" si="144"/>
        <v/>
      </c>
      <c r="BU603" t="s">
        <v>40</v>
      </c>
      <c r="BV603" t="s">
        <v>6</v>
      </c>
      <c r="BW603">
        <v>17730</v>
      </c>
      <c r="BX603">
        <v>-5.9962168</v>
      </c>
      <c r="BY603">
        <v>107.0421324</v>
      </c>
      <c r="BZ603">
        <v>193.57813140797299</v>
      </c>
    </row>
    <row r="604" spans="1:78" x14ac:dyDescent="0.25">
      <c r="A604" t="str">
        <f t="shared" si="139"/>
        <v>Kab. Bogor16110</v>
      </c>
      <c r="B604" s="20" t="s">
        <v>48</v>
      </c>
      <c r="C604">
        <v>16110</v>
      </c>
      <c r="D604" s="21">
        <v>141.1277018772729</v>
      </c>
      <c r="E604" s="21">
        <v>132.69327088460398</v>
      </c>
      <c r="F604" s="23">
        <v>845000</v>
      </c>
      <c r="G604" s="23">
        <v>845000</v>
      </c>
      <c r="H604" t="s">
        <v>42</v>
      </c>
      <c r="I604" s="23">
        <v>845000</v>
      </c>
      <c r="J604" s="22"/>
      <c r="K604" t="s">
        <v>40</v>
      </c>
      <c r="L604" s="20" t="s">
        <v>48</v>
      </c>
      <c r="M604">
        <v>16110</v>
      </c>
      <c r="N604" s="21">
        <v>46.358126723274808</v>
      </c>
      <c r="O604" s="21">
        <v>86.736054205498377</v>
      </c>
      <c r="P604" t="s">
        <v>42</v>
      </c>
      <c r="Q604" t="s">
        <v>42</v>
      </c>
      <c r="X604" s="20" t="s">
        <v>73</v>
      </c>
      <c r="Y604">
        <v>45515</v>
      </c>
      <c r="Z604" t="str">
        <f t="shared" si="140"/>
        <v>Kab. Kuningan45515</v>
      </c>
      <c r="AB604">
        <v>40133</v>
      </c>
      <c r="AC604" t="str">
        <f t="shared" si="143"/>
        <v/>
      </c>
      <c r="AD604">
        <f t="shared" si="143"/>
        <v>40133</v>
      </c>
      <c r="AE604" t="str">
        <f t="shared" si="143"/>
        <v/>
      </c>
      <c r="AF604" t="str">
        <f t="shared" si="143"/>
        <v/>
      </c>
      <c r="AG604" t="str">
        <f t="shared" si="143"/>
        <v/>
      </c>
      <c r="AH604" t="str">
        <f t="shared" si="143"/>
        <v/>
      </c>
      <c r="AI604" t="str">
        <f t="shared" si="143"/>
        <v/>
      </c>
      <c r="AJ604" t="str">
        <f t="shared" si="143"/>
        <v/>
      </c>
      <c r="AK604" t="str">
        <f t="shared" si="143"/>
        <v/>
      </c>
      <c r="AL604" t="str">
        <f t="shared" si="143"/>
        <v/>
      </c>
      <c r="AM604" t="str">
        <f t="shared" si="143"/>
        <v/>
      </c>
      <c r="AN604" t="str">
        <f t="shared" si="143"/>
        <v/>
      </c>
      <c r="AO604" t="str">
        <f t="shared" si="143"/>
        <v/>
      </c>
      <c r="AP604" t="str">
        <f t="shared" si="143"/>
        <v/>
      </c>
      <c r="AQ604" t="str">
        <f t="shared" si="143"/>
        <v/>
      </c>
      <c r="AR604" t="str">
        <f t="shared" si="143"/>
        <v/>
      </c>
      <c r="AS604" t="str">
        <f t="shared" si="141"/>
        <v/>
      </c>
      <c r="AT604" t="str">
        <f t="shared" si="141"/>
        <v/>
      </c>
      <c r="AU604" t="str">
        <f t="shared" si="141"/>
        <v/>
      </c>
      <c r="AV604" t="str">
        <f t="shared" si="141"/>
        <v/>
      </c>
      <c r="AW604" t="str">
        <f t="shared" si="141"/>
        <v/>
      </c>
      <c r="AX604" t="str">
        <f t="shared" si="141"/>
        <v/>
      </c>
      <c r="AY604" t="str">
        <f t="shared" si="141"/>
        <v/>
      </c>
      <c r="AZ604" t="str">
        <f t="shared" si="141"/>
        <v/>
      </c>
      <c r="BA604" t="str">
        <f t="shared" si="141"/>
        <v/>
      </c>
      <c r="BB604" t="str">
        <f t="shared" si="141"/>
        <v/>
      </c>
      <c r="BC604" t="str">
        <f t="shared" si="141"/>
        <v/>
      </c>
      <c r="BD604" t="str">
        <f t="shared" si="141"/>
        <v/>
      </c>
      <c r="BE604" t="str">
        <f t="shared" si="141"/>
        <v/>
      </c>
      <c r="BF604" t="str">
        <f t="shared" si="141"/>
        <v/>
      </c>
      <c r="BG604" t="str">
        <f t="shared" si="141"/>
        <v/>
      </c>
      <c r="BH604" t="str">
        <f t="shared" si="144"/>
        <v/>
      </c>
      <c r="BI604" t="str">
        <f t="shared" si="144"/>
        <v/>
      </c>
      <c r="BJ604" t="str">
        <f t="shared" si="144"/>
        <v/>
      </c>
      <c r="BK604" t="str">
        <f t="shared" si="144"/>
        <v/>
      </c>
      <c r="BL604" t="str">
        <f t="shared" si="144"/>
        <v/>
      </c>
      <c r="BM604" t="str">
        <f t="shared" si="144"/>
        <v/>
      </c>
      <c r="BN604" t="str">
        <f t="shared" si="144"/>
        <v/>
      </c>
      <c r="BO604" t="str">
        <f t="shared" si="144"/>
        <v/>
      </c>
      <c r="BP604" t="str">
        <f t="shared" si="144"/>
        <v/>
      </c>
      <c r="BQ604" t="str">
        <f t="shared" si="144"/>
        <v/>
      </c>
      <c r="BU604" t="s">
        <v>40</v>
      </c>
      <c r="BV604" t="s">
        <v>48</v>
      </c>
      <c r="BW604">
        <v>16110</v>
      </c>
      <c r="BX604">
        <v>-6.7462173999999999</v>
      </c>
      <c r="BY604">
        <v>106.8119382</v>
      </c>
      <c r="BZ604">
        <v>139.4416353239007</v>
      </c>
    </row>
    <row r="605" spans="1:78" x14ac:dyDescent="0.25">
      <c r="A605" t="str">
        <f t="shared" si="139"/>
        <v>Kab. Bogor16119</v>
      </c>
      <c r="B605" s="20" t="s">
        <v>48</v>
      </c>
      <c r="C605">
        <v>16119</v>
      </c>
      <c r="D605" s="21">
        <v>152.27666089002011</v>
      </c>
      <c r="E605" s="21">
        <v>144.60945707553935</v>
      </c>
      <c r="F605" s="23">
        <v>900000</v>
      </c>
      <c r="G605" s="23">
        <v>900000</v>
      </c>
      <c r="H605" s="23">
        <v>315000</v>
      </c>
      <c r="I605" s="23">
        <v>900000</v>
      </c>
      <c r="J605" s="22"/>
      <c r="K605" t="s">
        <v>40</v>
      </c>
      <c r="L605" s="20" t="s">
        <v>48</v>
      </c>
      <c r="M605">
        <v>16119</v>
      </c>
      <c r="N605" s="21">
        <v>25.521153592156828</v>
      </c>
      <c r="O605" s="21">
        <v>66.299902272954938</v>
      </c>
      <c r="P605" s="23">
        <v>315000</v>
      </c>
      <c r="Q605" s="23">
        <v>315000</v>
      </c>
      <c r="X605" s="20" t="s">
        <v>67</v>
      </c>
      <c r="Y605">
        <v>43184</v>
      </c>
      <c r="Z605" t="str">
        <f t="shared" si="140"/>
        <v>Kab. Sukabumi43184</v>
      </c>
      <c r="AB605">
        <v>40134</v>
      </c>
      <c r="AC605" t="str">
        <f t="shared" si="143"/>
        <v/>
      </c>
      <c r="AD605">
        <f t="shared" si="143"/>
        <v>40134</v>
      </c>
      <c r="AE605" t="str">
        <f t="shared" si="143"/>
        <v/>
      </c>
      <c r="AF605" t="str">
        <f t="shared" si="143"/>
        <v/>
      </c>
      <c r="AG605" t="str">
        <f t="shared" si="143"/>
        <v/>
      </c>
      <c r="AH605" t="str">
        <f t="shared" si="143"/>
        <v/>
      </c>
      <c r="AI605" t="str">
        <f t="shared" si="143"/>
        <v/>
      </c>
      <c r="AJ605" t="str">
        <f t="shared" si="143"/>
        <v/>
      </c>
      <c r="AK605" t="str">
        <f t="shared" si="143"/>
        <v/>
      </c>
      <c r="AL605" t="str">
        <f t="shared" si="143"/>
        <v/>
      </c>
      <c r="AM605" t="str">
        <f t="shared" si="143"/>
        <v/>
      </c>
      <c r="AN605" t="str">
        <f t="shared" si="143"/>
        <v/>
      </c>
      <c r="AO605" t="str">
        <f t="shared" si="143"/>
        <v/>
      </c>
      <c r="AP605" t="str">
        <f t="shared" si="143"/>
        <v/>
      </c>
      <c r="AQ605" t="str">
        <f t="shared" si="143"/>
        <v/>
      </c>
      <c r="AR605" t="str">
        <f t="shared" si="143"/>
        <v/>
      </c>
      <c r="AS605" t="str">
        <f t="shared" si="141"/>
        <v/>
      </c>
      <c r="AT605" t="str">
        <f t="shared" si="141"/>
        <v/>
      </c>
      <c r="AU605" t="str">
        <f t="shared" si="141"/>
        <v/>
      </c>
      <c r="AV605" t="str">
        <f t="shared" si="141"/>
        <v/>
      </c>
      <c r="AW605" t="str">
        <f t="shared" si="141"/>
        <v/>
      </c>
      <c r="AX605" t="str">
        <f t="shared" si="141"/>
        <v/>
      </c>
      <c r="AY605" t="str">
        <f t="shared" si="141"/>
        <v/>
      </c>
      <c r="AZ605" t="str">
        <f t="shared" si="141"/>
        <v/>
      </c>
      <c r="BA605" t="str">
        <f t="shared" si="141"/>
        <v/>
      </c>
      <c r="BB605" t="str">
        <f t="shared" si="141"/>
        <v/>
      </c>
      <c r="BC605" t="str">
        <f t="shared" si="141"/>
        <v/>
      </c>
      <c r="BD605" t="str">
        <f t="shared" si="141"/>
        <v/>
      </c>
      <c r="BE605" t="str">
        <f t="shared" si="141"/>
        <v/>
      </c>
      <c r="BF605" t="str">
        <f t="shared" si="141"/>
        <v/>
      </c>
      <c r="BG605" t="str">
        <f t="shared" si="141"/>
        <v/>
      </c>
      <c r="BH605" t="str">
        <f t="shared" si="144"/>
        <v/>
      </c>
      <c r="BI605" t="str">
        <f t="shared" si="144"/>
        <v/>
      </c>
      <c r="BJ605" t="str">
        <f t="shared" si="144"/>
        <v/>
      </c>
      <c r="BK605" t="str">
        <f t="shared" si="144"/>
        <v/>
      </c>
      <c r="BL605" t="str">
        <f t="shared" si="144"/>
        <v/>
      </c>
      <c r="BM605" t="str">
        <f t="shared" si="144"/>
        <v/>
      </c>
      <c r="BN605" t="str">
        <f t="shared" si="144"/>
        <v/>
      </c>
      <c r="BO605" t="str">
        <f t="shared" si="144"/>
        <v/>
      </c>
      <c r="BP605" t="str">
        <f t="shared" si="144"/>
        <v/>
      </c>
      <c r="BQ605" t="str">
        <f t="shared" si="144"/>
        <v/>
      </c>
      <c r="BU605" t="s">
        <v>40</v>
      </c>
      <c r="BV605" t="s">
        <v>48</v>
      </c>
      <c r="BW605">
        <v>16119</v>
      </c>
      <c r="BX605">
        <v>-6.6055713999999996</v>
      </c>
      <c r="BY605">
        <v>106.7853922</v>
      </c>
      <c r="BZ605">
        <v>152.46588822246966</v>
      </c>
    </row>
    <row r="606" spans="1:78" x14ac:dyDescent="0.25">
      <c r="A606" t="str">
        <f t="shared" si="139"/>
        <v>Kab. Bogor16120</v>
      </c>
      <c r="B606" s="20" t="s">
        <v>48</v>
      </c>
      <c r="C606">
        <v>16120</v>
      </c>
      <c r="D606" s="21">
        <v>177.11324101313446</v>
      </c>
      <c r="E606" s="21">
        <v>170.04125188690435</v>
      </c>
      <c r="F606" s="23">
        <v>1025000</v>
      </c>
      <c r="G606" s="23">
        <v>1025000</v>
      </c>
      <c r="H606" t="s">
        <v>42</v>
      </c>
      <c r="I606" s="23">
        <v>1025000</v>
      </c>
      <c r="J606" s="22"/>
      <c r="K606" t="s">
        <v>40</v>
      </c>
      <c r="L606" s="20" t="s">
        <v>48</v>
      </c>
      <c r="M606">
        <v>16120</v>
      </c>
      <c r="N606" s="21">
        <v>28.908322577819746</v>
      </c>
      <c r="O606" s="21">
        <v>56.800225489756315</v>
      </c>
      <c r="P606" t="s">
        <v>42</v>
      </c>
      <c r="Q606" t="s">
        <v>42</v>
      </c>
      <c r="X606" s="20" t="s">
        <v>43</v>
      </c>
      <c r="Y606">
        <v>17154</v>
      </c>
      <c r="Z606" t="str">
        <f t="shared" si="140"/>
        <v>Kota Bekasi17154</v>
      </c>
      <c r="AB606">
        <v>40135</v>
      </c>
      <c r="AC606" t="str">
        <f t="shared" si="143"/>
        <v/>
      </c>
      <c r="AD606">
        <f t="shared" si="143"/>
        <v>40135</v>
      </c>
      <c r="AE606" t="str">
        <f t="shared" si="143"/>
        <v/>
      </c>
      <c r="AF606" t="str">
        <f t="shared" si="143"/>
        <v/>
      </c>
      <c r="AG606" t="str">
        <f t="shared" si="143"/>
        <v/>
      </c>
      <c r="AH606" t="str">
        <f t="shared" si="143"/>
        <v/>
      </c>
      <c r="AI606" t="str">
        <f t="shared" si="143"/>
        <v/>
      </c>
      <c r="AJ606" t="str">
        <f t="shared" si="143"/>
        <v/>
      </c>
      <c r="AK606" t="str">
        <f t="shared" si="143"/>
        <v/>
      </c>
      <c r="AL606" t="str">
        <f t="shared" si="143"/>
        <v/>
      </c>
      <c r="AM606" t="str">
        <f t="shared" si="143"/>
        <v/>
      </c>
      <c r="AN606" t="str">
        <f t="shared" si="143"/>
        <v/>
      </c>
      <c r="AO606" t="str">
        <f t="shared" si="143"/>
        <v/>
      </c>
      <c r="AP606" t="str">
        <f t="shared" si="143"/>
        <v/>
      </c>
      <c r="AQ606" t="str">
        <f t="shared" si="143"/>
        <v/>
      </c>
      <c r="AR606" t="str">
        <f t="shared" si="143"/>
        <v/>
      </c>
      <c r="AS606" t="str">
        <f t="shared" si="141"/>
        <v/>
      </c>
      <c r="AT606" t="str">
        <f t="shared" si="141"/>
        <v/>
      </c>
      <c r="AU606" t="str">
        <f t="shared" si="141"/>
        <v/>
      </c>
      <c r="AV606" t="str">
        <f t="shared" si="141"/>
        <v/>
      </c>
      <c r="AW606" t="str">
        <f t="shared" si="141"/>
        <v/>
      </c>
      <c r="AX606" t="str">
        <f t="shared" si="141"/>
        <v/>
      </c>
      <c r="AY606" t="str">
        <f t="shared" si="141"/>
        <v/>
      </c>
      <c r="AZ606" t="str">
        <f t="shared" si="141"/>
        <v/>
      </c>
      <c r="BA606" t="str">
        <f t="shared" si="141"/>
        <v/>
      </c>
      <c r="BB606" t="str">
        <f t="shared" si="141"/>
        <v/>
      </c>
      <c r="BC606" t="str">
        <f t="shared" si="141"/>
        <v/>
      </c>
      <c r="BD606" t="str">
        <f t="shared" si="141"/>
        <v/>
      </c>
      <c r="BE606" t="str">
        <f t="shared" si="141"/>
        <v/>
      </c>
      <c r="BF606" t="str">
        <f t="shared" si="141"/>
        <v/>
      </c>
      <c r="BG606" t="str">
        <f t="shared" si="141"/>
        <v/>
      </c>
      <c r="BH606" t="str">
        <f t="shared" si="144"/>
        <v/>
      </c>
      <c r="BI606" t="str">
        <f t="shared" si="144"/>
        <v/>
      </c>
      <c r="BJ606" t="str">
        <f t="shared" si="144"/>
        <v/>
      </c>
      <c r="BK606" t="str">
        <f t="shared" si="144"/>
        <v/>
      </c>
      <c r="BL606" t="str">
        <f t="shared" si="144"/>
        <v/>
      </c>
      <c r="BM606" t="str">
        <f t="shared" si="144"/>
        <v/>
      </c>
      <c r="BN606" t="str">
        <f t="shared" si="144"/>
        <v/>
      </c>
      <c r="BO606" t="str">
        <f t="shared" si="144"/>
        <v/>
      </c>
      <c r="BP606" t="str">
        <f t="shared" si="144"/>
        <v/>
      </c>
      <c r="BQ606" t="str">
        <f t="shared" si="144"/>
        <v/>
      </c>
      <c r="BU606" t="s">
        <v>40</v>
      </c>
      <c r="BV606" t="s">
        <v>48</v>
      </c>
      <c r="BW606">
        <v>16120</v>
      </c>
      <c r="BX606">
        <v>-6.4573251000000003</v>
      </c>
      <c r="BY606">
        <v>106.6880841</v>
      </c>
      <c r="BZ606">
        <v>178.51142650601588</v>
      </c>
    </row>
    <row r="607" spans="1:78" x14ac:dyDescent="0.25">
      <c r="A607" t="str">
        <f t="shared" si="139"/>
        <v>Kab. Bogor16310</v>
      </c>
      <c r="B607" s="20" t="s">
        <v>48</v>
      </c>
      <c r="C607">
        <v>16310</v>
      </c>
      <c r="D607" s="21">
        <v>165.70405115997031</v>
      </c>
      <c r="E607" s="21">
        <v>158.42709835072674</v>
      </c>
      <c r="F607" s="23">
        <v>965000</v>
      </c>
      <c r="G607" s="23">
        <v>965000</v>
      </c>
      <c r="H607" t="s">
        <v>42</v>
      </c>
      <c r="I607" s="23">
        <v>965000</v>
      </c>
      <c r="J607" s="22"/>
      <c r="K607" t="s">
        <v>40</v>
      </c>
      <c r="L607" s="20" t="s">
        <v>48</v>
      </c>
      <c r="M607">
        <v>16310</v>
      </c>
      <c r="N607" s="21">
        <v>22.255394663955528</v>
      </c>
      <c r="O607" s="21">
        <v>58.250377354581573</v>
      </c>
      <c r="P607" t="s">
        <v>42</v>
      </c>
      <c r="Q607" t="s">
        <v>42</v>
      </c>
      <c r="X607" s="20" t="s">
        <v>48</v>
      </c>
      <c r="Y607">
        <v>16965</v>
      </c>
      <c r="Z607" t="str">
        <f t="shared" si="140"/>
        <v>Kab. Bogor16965</v>
      </c>
      <c r="AB607">
        <v>40141</v>
      </c>
      <c r="AC607" t="str">
        <f t="shared" si="143"/>
        <v/>
      </c>
      <c r="AD607">
        <f t="shared" si="143"/>
        <v>40141</v>
      </c>
      <c r="AE607" t="str">
        <f t="shared" si="143"/>
        <v/>
      </c>
      <c r="AF607" t="str">
        <f t="shared" si="143"/>
        <v/>
      </c>
      <c r="AG607" t="str">
        <f t="shared" si="143"/>
        <v/>
      </c>
      <c r="AH607" t="str">
        <f t="shared" si="143"/>
        <v/>
      </c>
      <c r="AI607" t="str">
        <f t="shared" si="143"/>
        <v/>
      </c>
      <c r="AJ607" t="str">
        <f t="shared" si="143"/>
        <v/>
      </c>
      <c r="AK607" t="str">
        <f t="shared" si="143"/>
        <v/>
      </c>
      <c r="AL607" t="str">
        <f t="shared" si="143"/>
        <v/>
      </c>
      <c r="AM607" t="str">
        <f t="shared" si="143"/>
        <v/>
      </c>
      <c r="AN607" t="str">
        <f t="shared" si="143"/>
        <v/>
      </c>
      <c r="AO607" t="str">
        <f t="shared" si="143"/>
        <v/>
      </c>
      <c r="AP607" t="str">
        <f t="shared" si="143"/>
        <v/>
      </c>
      <c r="AQ607" t="str">
        <f t="shared" si="143"/>
        <v/>
      </c>
      <c r="AR607" t="str">
        <f t="shared" si="143"/>
        <v/>
      </c>
      <c r="AS607" t="str">
        <f t="shared" si="141"/>
        <v/>
      </c>
      <c r="AT607" t="str">
        <f t="shared" si="141"/>
        <v/>
      </c>
      <c r="AU607" t="str">
        <f t="shared" si="141"/>
        <v/>
      </c>
      <c r="AV607" t="str">
        <f t="shared" si="141"/>
        <v/>
      </c>
      <c r="AW607" t="str">
        <f t="shared" si="141"/>
        <v/>
      </c>
      <c r="AX607" t="str">
        <f t="shared" si="141"/>
        <v/>
      </c>
      <c r="AY607" t="str">
        <f t="shared" si="141"/>
        <v/>
      </c>
      <c r="AZ607" t="str">
        <f t="shared" si="141"/>
        <v/>
      </c>
      <c r="BA607" t="str">
        <f t="shared" si="141"/>
        <v/>
      </c>
      <c r="BB607" t="str">
        <f t="shared" si="141"/>
        <v/>
      </c>
      <c r="BC607" t="str">
        <f t="shared" si="141"/>
        <v/>
      </c>
      <c r="BD607" t="str">
        <f t="shared" si="141"/>
        <v/>
      </c>
      <c r="BE607" t="str">
        <f t="shared" si="141"/>
        <v/>
      </c>
      <c r="BF607" t="str">
        <f t="shared" si="141"/>
        <v/>
      </c>
      <c r="BG607" t="str">
        <f t="shared" si="141"/>
        <v/>
      </c>
      <c r="BH607" t="str">
        <f t="shared" si="144"/>
        <v/>
      </c>
      <c r="BI607" t="str">
        <f t="shared" si="144"/>
        <v/>
      </c>
      <c r="BJ607" t="str">
        <f t="shared" si="144"/>
        <v/>
      </c>
      <c r="BK607" t="str">
        <f t="shared" si="144"/>
        <v/>
      </c>
      <c r="BL607" t="str">
        <f t="shared" si="144"/>
        <v/>
      </c>
      <c r="BM607" t="str">
        <f t="shared" si="144"/>
        <v/>
      </c>
      <c r="BN607" t="str">
        <f t="shared" si="144"/>
        <v/>
      </c>
      <c r="BO607" t="str">
        <f t="shared" si="144"/>
        <v/>
      </c>
      <c r="BP607" t="str">
        <f t="shared" si="144"/>
        <v/>
      </c>
      <c r="BQ607" t="str">
        <f t="shared" si="144"/>
        <v/>
      </c>
      <c r="BU607" t="s">
        <v>40</v>
      </c>
      <c r="BV607" t="s">
        <v>48</v>
      </c>
      <c r="BW607">
        <v>16310</v>
      </c>
      <c r="BX607">
        <v>-6.5173462999999998</v>
      </c>
      <c r="BY607">
        <v>106.73525840000001</v>
      </c>
      <c r="BZ607">
        <v>166.70498594384662</v>
      </c>
    </row>
    <row r="608" spans="1:78" x14ac:dyDescent="0.25">
      <c r="A608" t="str">
        <f t="shared" si="139"/>
        <v>Kab. Bogor16320</v>
      </c>
      <c r="B608" s="20" t="s">
        <v>48</v>
      </c>
      <c r="C608">
        <v>16320</v>
      </c>
      <c r="D608" s="21">
        <v>165.30302515600499</v>
      </c>
      <c r="E608" s="21">
        <v>158.34576416999917</v>
      </c>
      <c r="F608" s="23">
        <v>965000</v>
      </c>
      <c r="G608" s="23">
        <v>965000</v>
      </c>
      <c r="H608" t="s">
        <v>42</v>
      </c>
      <c r="I608" s="23">
        <v>965000</v>
      </c>
      <c r="J608" s="22"/>
      <c r="K608" t="s">
        <v>40</v>
      </c>
      <c r="L608" s="20" t="s">
        <v>48</v>
      </c>
      <c r="M608">
        <v>16320</v>
      </c>
      <c r="N608" s="21">
        <v>17.07169277718614</v>
      </c>
      <c r="O608" s="21">
        <v>50.386250563428923</v>
      </c>
      <c r="P608" t="s">
        <v>42</v>
      </c>
      <c r="Q608" t="s">
        <v>42</v>
      </c>
      <c r="X608" s="20" t="s">
        <v>48</v>
      </c>
      <c r="Y608">
        <v>16964</v>
      </c>
      <c r="Z608" t="str">
        <f t="shared" si="140"/>
        <v>Kab. Bogor16964</v>
      </c>
      <c r="AB608">
        <v>40142</v>
      </c>
      <c r="AC608" t="str">
        <f t="shared" si="143"/>
        <v/>
      </c>
      <c r="AD608">
        <f t="shared" si="143"/>
        <v>40142</v>
      </c>
      <c r="AE608" t="str">
        <f t="shared" si="143"/>
        <v/>
      </c>
      <c r="AF608" t="str">
        <f t="shared" si="143"/>
        <v/>
      </c>
      <c r="AG608" t="str">
        <f t="shared" si="143"/>
        <v/>
      </c>
      <c r="AH608" t="str">
        <f t="shared" si="143"/>
        <v/>
      </c>
      <c r="AI608" t="str">
        <f t="shared" si="143"/>
        <v/>
      </c>
      <c r="AJ608" t="str">
        <f t="shared" si="143"/>
        <v/>
      </c>
      <c r="AK608" t="str">
        <f t="shared" si="143"/>
        <v/>
      </c>
      <c r="AL608" t="str">
        <f t="shared" si="143"/>
        <v/>
      </c>
      <c r="AM608" t="str">
        <f t="shared" si="143"/>
        <v/>
      </c>
      <c r="AN608" t="str">
        <f t="shared" si="143"/>
        <v/>
      </c>
      <c r="AO608" t="str">
        <f t="shared" si="143"/>
        <v/>
      </c>
      <c r="AP608" t="str">
        <f t="shared" si="143"/>
        <v/>
      </c>
      <c r="AQ608" t="str">
        <f t="shared" si="143"/>
        <v/>
      </c>
      <c r="AR608" t="str">
        <f t="shared" si="143"/>
        <v/>
      </c>
      <c r="AS608" t="str">
        <f t="shared" si="141"/>
        <v/>
      </c>
      <c r="AT608" t="str">
        <f t="shared" si="141"/>
        <v/>
      </c>
      <c r="AU608" t="str">
        <f t="shared" si="141"/>
        <v/>
      </c>
      <c r="AV608" t="str">
        <f t="shared" si="141"/>
        <v/>
      </c>
      <c r="AW608" t="str">
        <f t="shared" si="141"/>
        <v/>
      </c>
      <c r="AX608" t="str">
        <f t="shared" si="141"/>
        <v/>
      </c>
      <c r="AY608" t="str">
        <f t="shared" si="141"/>
        <v/>
      </c>
      <c r="AZ608" t="str">
        <f t="shared" si="141"/>
        <v/>
      </c>
      <c r="BA608" t="str">
        <f t="shared" si="141"/>
        <v/>
      </c>
      <c r="BB608" t="str">
        <f t="shared" si="141"/>
        <v/>
      </c>
      <c r="BC608" t="str">
        <f t="shared" si="141"/>
        <v/>
      </c>
      <c r="BD608" t="str">
        <f t="shared" si="141"/>
        <v/>
      </c>
      <c r="BE608" t="str">
        <f t="shared" si="141"/>
        <v/>
      </c>
      <c r="BF608" t="str">
        <f t="shared" si="141"/>
        <v/>
      </c>
      <c r="BG608" t="str">
        <f t="shared" si="141"/>
        <v/>
      </c>
      <c r="BH608" t="str">
        <f t="shared" si="144"/>
        <v/>
      </c>
      <c r="BI608" t="str">
        <f t="shared" si="144"/>
        <v/>
      </c>
      <c r="BJ608" t="str">
        <f t="shared" si="144"/>
        <v/>
      </c>
      <c r="BK608" t="str">
        <f t="shared" si="144"/>
        <v/>
      </c>
      <c r="BL608" t="str">
        <f t="shared" si="144"/>
        <v/>
      </c>
      <c r="BM608" t="str">
        <f t="shared" si="144"/>
        <v/>
      </c>
      <c r="BN608" t="str">
        <f t="shared" si="144"/>
        <v/>
      </c>
      <c r="BO608" t="str">
        <f t="shared" si="144"/>
        <v/>
      </c>
      <c r="BP608" t="str">
        <f t="shared" si="144"/>
        <v/>
      </c>
      <c r="BQ608" t="str">
        <f t="shared" si="144"/>
        <v/>
      </c>
      <c r="BU608" t="s">
        <v>40</v>
      </c>
      <c r="BV608" t="s">
        <v>48</v>
      </c>
      <c r="BW608">
        <v>16320</v>
      </c>
      <c r="BX608">
        <v>-6.4754746000000001</v>
      </c>
      <c r="BY608">
        <v>106.7588494</v>
      </c>
      <c r="BZ608">
        <v>166.94368313844723</v>
      </c>
    </row>
    <row r="609" spans="1:78" x14ac:dyDescent="0.25">
      <c r="A609" t="str">
        <f t="shared" si="139"/>
        <v>Kab. Bogor16330</v>
      </c>
      <c r="B609" s="20" t="s">
        <v>48</v>
      </c>
      <c r="C609">
        <v>16330</v>
      </c>
      <c r="D609" s="21">
        <v>174.87020737981805</v>
      </c>
      <c r="E609" s="21">
        <v>168.03931069048056</v>
      </c>
      <c r="F609" s="23">
        <v>1010000</v>
      </c>
      <c r="G609" s="23">
        <v>1010000</v>
      </c>
      <c r="H609" t="s">
        <v>42</v>
      </c>
      <c r="I609" s="23">
        <v>1010000</v>
      </c>
      <c r="J609" s="22"/>
      <c r="K609" t="s">
        <v>40</v>
      </c>
      <c r="L609" s="20" t="s">
        <v>48</v>
      </c>
      <c r="M609">
        <v>16330</v>
      </c>
      <c r="N609" s="21">
        <v>24.915616541247974</v>
      </c>
      <c r="O609" s="21">
        <v>50.214480288911489</v>
      </c>
      <c r="P609" t="s">
        <v>42</v>
      </c>
      <c r="Q609" t="s">
        <v>42</v>
      </c>
      <c r="X609" s="20" t="s">
        <v>48</v>
      </c>
      <c r="Y609">
        <v>16740</v>
      </c>
      <c r="Z609" t="str">
        <f t="shared" si="140"/>
        <v>Kab. Bogor16740</v>
      </c>
      <c r="AB609">
        <v>40143</v>
      </c>
      <c r="AC609" t="str">
        <f t="shared" si="143"/>
        <v/>
      </c>
      <c r="AD609">
        <f t="shared" si="143"/>
        <v>40143</v>
      </c>
      <c r="AE609" t="str">
        <f t="shared" si="143"/>
        <v/>
      </c>
      <c r="AF609" t="str">
        <f t="shared" si="143"/>
        <v/>
      </c>
      <c r="AG609" t="str">
        <f t="shared" si="143"/>
        <v/>
      </c>
      <c r="AH609" t="str">
        <f t="shared" si="143"/>
        <v/>
      </c>
      <c r="AI609" t="str">
        <f t="shared" si="143"/>
        <v/>
      </c>
      <c r="AJ609" t="str">
        <f t="shared" si="143"/>
        <v/>
      </c>
      <c r="AK609" t="str">
        <f t="shared" si="143"/>
        <v/>
      </c>
      <c r="AL609" t="str">
        <f t="shared" si="143"/>
        <v/>
      </c>
      <c r="AM609" t="str">
        <f t="shared" si="143"/>
        <v/>
      </c>
      <c r="AN609" t="str">
        <f t="shared" si="143"/>
        <v/>
      </c>
      <c r="AO609" t="str">
        <f t="shared" si="143"/>
        <v/>
      </c>
      <c r="AP609" t="str">
        <f t="shared" si="143"/>
        <v/>
      </c>
      <c r="AQ609" t="str">
        <f t="shared" si="143"/>
        <v/>
      </c>
      <c r="AR609" t="str">
        <f t="shared" si="143"/>
        <v/>
      </c>
      <c r="AS609" t="str">
        <f t="shared" si="141"/>
        <v/>
      </c>
      <c r="AT609" t="str">
        <f t="shared" si="141"/>
        <v/>
      </c>
      <c r="AU609" t="str">
        <f t="shared" si="141"/>
        <v/>
      </c>
      <c r="AV609" t="str">
        <f t="shared" si="141"/>
        <v/>
      </c>
      <c r="AW609" t="str">
        <f t="shared" si="141"/>
        <v/>
      </c>
      <c r="AX609" t="str">
        <f t="shared" si="141"/>
        <v/>
      </c>
      <c r="AY609" t="str">
        <f t="shared" si="141"/>
        <v/>
      </c>
      <c r="AZ609" t="str">
        <f t="shared" si="141"/>
        <v/>
      </c>
      <c r="BA609" t="str">
        <f t="shared" si="141"/>
        <v/>
      </c>
      <c r="BB609" t="str">
        <f t="shared" si="141"/>
        <v/>
      </c>
      <c r="BC609" t="str">
        <f t="shared" si="141"/>
        <v/>
      </c>
      <c r="BD609" t="str">
        <f t="shared" si="141"/>
        <v/>
      </c>
      <c r="BE609" t="str">
        <f t="shared" si="141"/>
        <v/>
      </c>
      <c r="BF609" t="str">
        <f t="shared" si="141"/>
        <v/>
      </c>
      <c r="BG609" t="str">
        <f t="shared" si="141"/>
        <v/>
      </c>
      <c r="BH609" t="str">
        <f t="shared" si="144"/>
        <v/>
      </c>
      <c r="BI609" t="str">
        <f t="shared" si="144"/>
        <v/>
      </c>
      <c r="BJ609" t="str">
        <f t="shared" si="144"/>
        <v/>
      </c>
      <c r="BK609" t="str">
        <f t="shared" si="144"/>
        <v/>
      </c>
      <c r="BL609" t="str">
        <f t="shared" si="144"/>
        <v/>
      </c>
      <c r="BM609" t="str">
        <f t="shared" si="144"/>
        <v/>
      </c>
      <c r="BN609" t="str">
        <f t="shared" si="144"/>
        <v/>
      </c>
      <c r="BO609" t="str">
        <f t="shared" si="144"/>
        <v/>
      </c>
      <c r="BP609" t="str">
        <f t="shared" si="144"/>
        <v/>
      </c>
      <c r="BQ609" t="str">
        <f t="shared" si="144"/>
        <v/>
      </c>
      <c r="BU609" t="s">
        <v>40</v>
      </c>
      <c r="BV609" t="s">
        <v>48</v>
      </c>
      <c r="BW609">
        <v>16330</v>
      </c>
      <c r="BX609">
        <v>-6.4306843999999996</v>
      </c>
      <c r="BY609">
        <v>106.71756689999999</v>
      </c>
      <c r="BZ609">
        <v>176.73980502105104</v>
      </c>
    </row>
    <row r="610" spans="1:78" x14ac:dyDescent="0.25">
      <c r="A610" t="str">
        <f t="shared" si="139"/>
        <v>Kab. Bogor16340</v>
      </c>
      <c r="B610" s="20" t="s">
        <v>48</v>
      </c>
      <c r="C610">
        <v>16340</v>
      </c>
      <c r="D610" s="21">
        <v>183.70307683685596</v>
      </c>
      <c r="E610" s="21">
        <v>177.084231934662</v>
      </c>
      <c r="F610" s="23">
        <v>1055000</v>
      </c>
      <c r="G610" s="23">
        <v>1055000</v>
      </c>
      <c r="H610" t="s">
        <v>42</v>
      </c>
      <c r="I610" s="23">
        <v>1055000</v>
      </c>
      <c r="J610" s="22"/>
      <c r="K610" t="s">
        <v>40</v>
      </c>
      <c r="L610" s="20" t="s">
        <v>48</v>
      </c>
      <c r="M610">
        <v>16340</v>
      </c>
      <c r="N610" s="21">
        <v>33.068095751688418</v>
      </c>
      <c r="O610" s="21">
        <v>49.517601603477331</v>
      </c>
      <c r="P610" t="s">
        <v>42</v>
      </c>
      <c r="Q610" t="s">
        <v>42</v>
      </c>
      <c r="X610" s="20" t="s">
        <v>68</v>
      </c>
      <c r="Y610">
        <v>46271</v>
      </c>
      <c r="Z610" t="str">
        <f t="shared" si="140"/>
        <v>Kab. Ciamis46271</v>
      </c>
      <c r="AB610">
        <v>40151</v>
      </c>
      <c r="AC610" t="str">
        <f t="shared" si="143"/>
        <v/>
      </c>
      <c r="AD610">
        <f t="shared" si="143"/>
        <v>40151</v>
      </c>
      <c r="AE610" t="str">
        <f t="shared" si="143"/>
        <v/>
      </c>
      <c r="AF610" t="str">
        <f t="shared" si="143"/>
        <v/>
      </c>
      <c r="AG610" t="str">
        <f t="shared" si="143"/>
        <v/>
      </c>
      <c r="AH610" t="str">
        <f t="shared" si="143"/>
        <v/>
      </c>
      <c r="AI610" t="str">
        <f t="shared" si="143"/>
        <v/>
      </c>
      <c r="AJ610" t="str">
        <f t="shared" si="143"/>
        <v/>
      </c>
      <c r="AK610" t="str">
        <f t="shared" si="143"/>
        <v/>
      </c>
      <c r="AL610" t="str">
        <f t="shared" si="143"/>
        <v/>
      </c>
      <c r="AM610" t="str">
        <f t="shared" si="143"/>
        <v/>
      </c>
      <c r="AN610" t="str">
        <f t="shared" si="143"/>
        <v/>
      </c>
      <c r="AO610" t="str">
        <f t="shared" si="143"/>
        <v/>
      </c>
      <c r="AP610" t="str">
        <f t="shared" si="143"/>
        <v/>
      </c>
      <c r="AQ610" t="str">
        <f t="shared" si="143"/>
        <v/>
      </c>
      <c r="AR610" t="str">
        <f t="shared" si="143"/>
        <v/>
      </c>
      <c r="AS610" t="str">
        <f t="shared" si="141"/>
        <v/>
      </c>
      <c r="AT610" t="str">
        <f t="shared" si="141"/>
        <v/>
      </c>
      <c r="AU610" t="str">
        <f t="shared" si="141"/>
        <v/>
      </c>
      <c r="AV610" t="str">
        <f t="shared" si="141"/>
        <v/>
      </c>
      <c r="AW610" t="str">
        <f t="shared" si="141"/>
        <v/>
      </c>
      <c r="AX610" t="str">
        <f t="shared" si="141"/>
        <v/>
      </c>
      <c r="AY610" t="str">
        <f t="shared" si="141"/>
        <v/>
      </c>
      <c r="AZ610" t="str">
        <f t="shared" si="141"/>
        <v/>
      </c>
      <c r="BA610" t="str">
        <f t="shared" si="141"/>
        <v/>
      </c>
      <c r="BB610" t="str">
        <f t="shared" si="141"/>
        <v/>
      </c>
      <c r="BC610" t="str">
        <f t="shared" si="141"/>
        <v/>
      </c>
      <c r="BD610" t="str">
        <f t="shared" si="141"/>
        <v/>
      </c>
      <c r="BE610" t="str">
        <f t="shared" si="141"/>
        <v/>
      </c>
      <c r="BF610" t="str">
        <f t="shared" si="141"/>
        <v/>
      </c>
      <c r="BG610" t="str">
        <f t="shared" si="141"/>
        <v/>
      </c>
      <c r="BH610" t="str">
        <f t="shared" si="144"/>
        <v/>
      </c>
      <c r="BI610" t="str">
        <f t="shared" si="144"/>
        <v/>
      </c>
      <c r="BJ610" t="str">
        <f t="shared" si="144"/>
        <v/>
      </c>
      <c r="BK610" t="str">
        <f t="shared" si="144"/>
        <v/>
      </c>
      <c r="BL610" t="str">
        <f t="shared" si="144"/>
        <v/>
      </c>
      <c r="BM610" t="str">
        <f t="shared" si="144"/>
        <v/>
      </c>
      <c r="BN610" t="str">
        <f t="shared" si="144"/>
        <v/>
      </c>
      <c r="BO610" t="str">
        <f t="shared" si="144"/>
        <v/>
      </c>
      <c r="BP610" t="str">
        <f t="shared" si="144"/>
        <v/>
      </c>
      <c r="BQ610" t="str">
        <f t="shared" si="144"/>
        <v/>
      </c>
      <c r="BU610" t="s">
        <v>40</v>
      </c>
      <c r="BV610" t="s">
        <v>48</v>
      </c>
      <c r="BW610">
        <v>16340</v>
      </c>
      <c r="BX610">
        <v>-6.3752642000000002</v>
      </c>
      <c r="BY610">
        <v>106.6880841</v>
      </c>
      <c r="BZ610">
        <v>185.95802902505048</v>
      </c>
    </row>
    <row r="611" spans="1:78" x14ac:dyDescent="0.25">
      <c r="A611" t="str">
        <f t="shared" si="139"/>
        <v>Kab. Bogor16350</v>
      </c>
      <c r="B611" s="20" t="s">
        <v>48</v>
      </c>
      <c r="C611">
        <v>16350</v>
      </c>
      <c r="D611" s="21">
        <v>182.54724821197533</v>
      </c>
      <c r="E611" s="21">
        <v>175.22818556550993</v>
      </c>
      <c r="F611" s="23">
        <v>1050000</v>
      </c>
      <c r="G611" s="23">
        <v>1050000</v>
      </c>
      <c r="H611" t="s">
        <v>42</v>
      </c>
      <c r="I611" s="23">
        <v>1050000</v>
      </c>
      <c r="J611" s="22"/>
      <c r="K611" t="s">
        <v>40</v>
      </c>
      <c r="L611" s="20" t="s">
        <v>48</v>
      </c>
      <c r="M611">
        <v>16350</v>
      </c>
      <c r="N611" s="21">
        <v>36.626823157912128</v>
      </c>
      <c r="O611" s="21">
        <v>65.252700413577699</v>
      </c>
      <c r="P611" t="s">
        <v>42</v>
      </c>
      <c r="Q611" t="s">
        <v>42</v>
      </c>
      <c r="X611" s="20" t="s">
        <v>74</v>
      </c>
      <c r="Y611">
        <v>45164</v>
      </c>
      <c r="Z611" t="str">
        <f t="shared" si="140"/>
        <v>Kab. Cirebon45164</v>
      </c>
      <c r="AB611">
        <v>40152</v>
      </c>
      <c r="AC611" t="str">
        <f t="shared" si="143"/>
        <v/>
      </c>
      <c r="AD611">
        <f t="shared" si="143"/>
        <v>40152</v>
      </c>
      <c r="AE611" t="str">
        <f t="shared" si="143"/>
        <v/>
      </c>
      <c r="AF611" t="str">
        <f t="shared" si="143"/>
        <v/>
      </c>
      <c r="AG611" t="str">
        <f t="shared" si="143"/>
        <v/>
      </c>
      <c r="AH611" t="str">
        <f t="shared" si="143"/>
        <v/>
      </c>
      <c r="AI611" t="str">
        <f t="shared" si="143"/>
        <v/>
      </c>
      <c r="AJ611" t="str">
        <f t="shared" si="143"/>
        <v/>
      </c>
      <c r="AK611" t="str">
        <f t="shared" si="143"/>
        <v/>
      </c>
      <c r="AL611" t="str">
        <f t="shared" si="143"/>
        <v/>
      </c>
      <c r="AM611" t="str">
        <f t="shared" si="143"/>
        <v/>
      </c>
      <c r="AN611" t="str">
        <f t="shared" si="143"/>
        <v/>
      </c>
      <c r="AO611" t="str">
        <f t="shared" si="143"/>
        <v/>
      </c>
      <c r="AP611" t="str">
        <f t="shared" si="143"/>
        <v/>
      </c>
      <c r="AQ611" t="str">
        <f t="shared" si="143"/>
        <v/>
      </c>
      <c r="AR611" t="str">
        <f t="shared" si="143"/>
        <v/>
      </c>
      <c r="AS611" t="str">
        <f t="shared" si="141"/>
        <v/>
      </c>
      <c r="AT611" t="str">
        <f t="shared" si="141"/>
        <v/>
      </c>
      <c r="AU611" t="str">
        <f t="shared" si="141"/>
        <v/>
      </c>
      <c r="AV611" t="str">
        <f t="shared" si="141"/>
        <v/>
      </c>
      <c r="AW611" t="str">
        <f t="shared" si="141"/>
        <v/>
      </c>
      <c r="AX611" t="str">
        <f t="shared" si="141"/>
        <v/>
      </c>
      <c r="AY611" t="str">
        <f t="shared" si="141"/>
        <v/>
      </c>
      <c r="AZ611" t="str">
        <f t="shared" si="141"/>
        <v/>
      </c>
      <c r="BA611" t="str">
        <f t="shared" si="141"/>
        <v/>
      </c>
      <c r="BB611" t="str">
        <f t="shared" si="141"/>
        <v/>
      </c>
      <c r="BC611" t="str">
        <f t="shared" si="141"/>
        <v/>
      </c>
      <c r="BD611" t="str">
        <f t="shared" si="141"/>
        <v/>
      </c>
      <c r="BE611" t="str">
        <f t="shared" si="141"/>
        <v/>
      </c>
      <c r="BF611" t="str">
        <f t="shared" si="141"/>
        <v/>
      </c>
      <c r="BG611" t="str">
        <f t="shared" si="141"/>
        <v/>
      </c>
      <c r="BH611" t="str">
        <f t="shared" si="144"/>
        <v/>
      </c>
      <c r="BI611" t="str">
        <f t="shared" si="144"/>
        <v/>
      </c>
      <c r="BJ611" t="str">
        <f t="shared" si="144"/>
        <v/>
      </c>
      <c r="BK611" t="str">
        <f t="shared" si="144"/>
        <v/>
      </c>
      <c r="BL611" t="str">
        <f t="shared" si="144"/>
        <v/>
      </c>
      <c r="BM611" t="str">
        <f t="shared" si="144"/>
        <v/>
      </c>
      <c r="BN611" t="str">
        <f t="shared" si="144"/>
        <v/>
      </c>
      <c r="BO611" t="str">
        <f t="shared" si="144"/>
        <v/>
      </c>
      <c r="BP611" t="str">
        <f t="shared" si="144"/>
        <v/>
      </c>
      <c r="BQ611" t="str">
        <f t="shared" si="144"/>
        <v/>
      </c>
      <c r="BU611" t="s">
        <v>40</v>
      </c>
      <c r="BV611" t="s">
        <v>48</v>
      </c>
      <c r="BW611">
        <v>16350</v>
      </c>
      <c r="BX611">
        <v>-6.4794404999999999</v>
      </c>
      <c r="BY611">
        <v>106.64091980000001</v>
      </c>
      <c r="BZ611">
        <v>183.43546942365245</v>
      </c>
    </row>
    <row r="612" spans="1:78" x14ac:dyDescent="0.25">
      <c r="A612" t="str">
        <f t="shared" si="139"/>
        <v>Kab. Bogor16360</v>
      </c>
      <c r="B612" s="20" t="s">
        <v>48</v>
      </c>
      <c r="C612">
        <v>16360</v>
      </c>
      <c r="D612" s="21">
        <v>202.95138685676176</v>
      </c>
      <c r="E612" s="21">
        <v>195.97501260184021</v>
      </c>
      <c r="F612" s="23">
        <v>1150000</v>
      </c>
      <c r="G612" s="23">
        <v>1150000</v>
      </c>
      <c r="H612" t="s">
        <v>42</v>
      </c>
      <c r="I612" s="23">
        <v>1150000</v>
      </c>
      <c r="J612" s="22"/>
      <c r="K612" t="s">
        <v>40</v>
      </c>
      <c r="L612" s="20" t="s">
        <v>48</v>
      </c>
      <c r="M612">
        <v>16360</v>
      </c>
      <c r="N612" s="21">
        <v>53.167500464404441</v>
      </c>
      <c r="O612" s="21">
        <v>69.219013317031681</v>
      </c>
      <c r="P612" t="s">
        <v>42</v>
      </c>
      <c r="Q612" t="s">
        <v>42</v>
      </c>
      <c r="X612" s="20" t="s">
        <v>60</v>
      </c>
      <c r="Y612">
        <v>45215</v>
      </c>
      <c r="Z612" t="str">
        <f t="shared" si="140"/>
        <v>Kab. Indramayu45215</v>
      </c>
      <c r="AB612">
        <v>40153</v>
      </c>
      <c r="AC612" t="str">
        <f t="shared" si="143"/>
        <v/>
      </c>
      <c r="AD612">
        <f t="shared" si="143"/>
        <v>40153</v>
      </c>
      <c r="AE612" t="str">
        <f t="shared" si="143"/>
        <v/>
      </c>
      <c r="AF612" t="str">
        <f t="shared" si="143"/>
        <v/>
      </c>
      <c r="AG612" t="str">
        <f t="shared" si="143"/>
        <v/>
      </c>
      <c r="AH612" t="str">
        <f t="shared" si="143"/>
        <v/>
      </c>
      <c r="AI612" t="str">
        <f t="shared" si="143"/>
        <v/>
      </c>
      <c r="AJ612" t="str">
        <f t="shared" si="143"/>
        <v/>
      </c>
      <c r="AK612" t="str">
        <f t="shared" si="143"/>
        <v/>
      </c>
      <c r="AL612" t="str">
        <f t="shared" si="143"/>
        <v/>
      </c>
      <c r="AM612" t="str">
        <f t="shared" si="143"/>
        <v/>
      </c>
      <c r="AN612" t="str">
        <f t="shared" si="143"/>
        <v/>
      </c>
      <c r="AO612" t="str">
        <f t="shared" si="143"/>
        <v/>
      </c>
      <c r="AP612" t="str">
        <f t="shared" si="143"/>
        <v/>
      </c>
      <c r="AQ612" t="str">
        <f t="shared" si="143"/>
        <v/>
      </c>
      <c r="AR612" t="str">
        <f t="shared" si="143"/>
        <v/>
      </c>
      <c r="AS612" t="str">
        <f t="shared" si="141"/>
        <v/>
      </c>
      <c r="AT612" t="str">
        <f t="shared" si="141"/>
        <v/>
      </c>
      <c r="AU612" t="str">
        <f t="shared" si="141"/>
        <v/>
      </c>
      <c r="AV612" t="str">
        <f t="shared" si="141"/>
        <v/>
      </c>
      <c r="AW612" t="str">
        <f t="shared" si="141"/>
        <v/>
      </c>
      <c r="AX612" t="str">
        <f t="shared" si="141"/>
        <v/>
      </c>
      <c r="AY612" t="str">
        <f t="shared" si="141"/>
        <v/>
      </c>
      <c r="AZ612" t="str">
        <f t="shared" si="141"/>
        <v/>
      </c>
      <c r="BA612" t="str">
        <f t="shared" si="141"/>
        <v/>
      </c>
      <c r="BB612" t="str">
        <f t="shared" si="141"/>
        <v/>
      </c>
      <c r="BC612" t="str">
        <f t="shared" si="141"/>
        <v/>
      </c>
      <c r="BD612" t="str">
        <f t="shared" si="141"/>
        <v/>
      </c>
      <c r="BE612" t="str">
        <f t="shared" si="141"/>
        <v/>
      </c>
      <c r="BF612" t="str">
        <f t="shared" si="141"/>
        <v/>
      </c>
      <c r="BG612" t="str">
        <f t="shared" si="141"/>
        <v/>
      </c>
      <c r="BH612" t="str">
        <f t="shared" si="144"/>
        <v/>
      </c>
      <c r="BI612" t="str">
        <f t="shared" si="144"/>
        <v/>
      </c>
      <c r="BJ612" t="str">
        <f t="shared" si="144"/>
        <v/>
      </c>
      <c r="BK612" t="str">
        <f t="shared" si="144"/>
        <v/>
      </c>
      <c r="BL612" t="str">
        <f t="shared" si="144"/>
        <v/>
      </c>
      <c r="BM612" t="str">
        <f t="shared" si="144"/>
        <v/>
      </c>
      <c r="BN612" t="str">
        <f t="shared" si="144"/>
        <v/>
      </c>
      <c r="BO612" t="str">
        <f t="shared" si="144"/>
        <v/>
      </c>
      <c r="BP612" t="str">
        <f t="shared" si="144"/>
        <v/>
      </c>
      <c r="BQ612" t="str">
        <f t="shared" si="144"/>
        <v/>
      </c>
      <c r="BU612" t="s">
        <v>40</v>
      </c>
      <c r="BV612" t="s">
        <v>48</v>
      </c>
      <c r="BW612">
        <v>16360</v>
      </c>
      <c r="BX612">
        <v>-6.3692814999999996</v>
      </c>
      <c r="BY612">
        <v>106.5584071</v>
      </c>
      <c r="BZ612">
        <v>204.50710052048146</v>
      </c>
    </row>
    <row r="613" spans="1:78" x14ac:dyDescent="0.25">
      <c r="A613" t="str">
        <f t="shared" si="139"/>
        <v>Kab. Bogor16370</v>
      </c>
      <c r="B613" s="20" t="s">
        <v>48</v>
      </c>
      <c r="C613">
        <v>16370</v>
      </c>
      <c r="D613" s="21">
        <v>209.2508885235498</v>
      </c>
      <c r="E613" s="21">
        <v>201.97634963066119</v>
      </c>
      <c r="F613" s="23">
        <v>1185000</v>
      </c>
      <c r="G613" s="23">
        <v>1185000</v>
      </c>
      <c r="H613" t="s">
        <v>42</v>
      </c>
      <c r="I613" s="23">
        <v>1185000</v>
      </c>
      <c r="J613" s="22"/>
      <c r="K613" t="s">
        <v>40</v>
      </c>
      <c r="L613" s="20" t="s">
        <v>48</v>
      </c>
      <c r="M613">
        <v>16370</v>
      </c>
      <c r="N613" s="21">
        <v>61.201365273648968</v>
      </c>
      <c r="O613" s="21">
        <v>80.194178462102201</v>
      </c>
      <c r="P613" t="s">
        <v>42</v>
      </c>
      <c r="Q613" t="s">
        <v>42</v>
      </c>
      <c r="X613" s="20" t="s">
        <v>66</v>
      </c>
      <c r="Y613">
        <v>41353</v>
      </c>
      <c r="Z613" t="str">
        <f t="shared" si="140"/>
        <v>Kab. Karawang41353</v>
      </c>
      <c r="AB613">
        <v>40154</v>
      </c>
      <c r="AC613" t="str">
        <f t="shared" si="143"/>
        <v/>
      </c>
      <c r="AD613">
        <f t="shared" si="143"/>
        <v>40154</v>
      </c>
      <c r="AE613" t="str">
        <f t="shared" si="143"/>
        <v/>
      </c>
      <c r="AF613" t="str">
        <f t="shared" si="143"/>
        <v/>
      </c>
      <c r="AG613" t="str">
        <f t="shared" si="143"/>
        <v/>
      </c>
      <c r="AH613" t="str">
        <f t="shared" si="143"/>
        <v/>
      </c>
      <c r="AI613" t="str">
        <f t="shared" si="143"/>
        <v/>
      </c>
      <c r="AJ613" t="str">
        <f t="shared" si="143"/>
        <v/>
      </c>
      <c r="AK613" t="str">
        <f t="shared" si="143"/>
        <v/>
      </c>
      <c r="AL613" t="str">
        <f t="shared" si="143"/>
        <v/>
      </c>
      <c r="AM613" t="str">
        <f t="shared" si="143"/>
        <v/>
      </c>
      <c r="AN613" t="str">
        <f t="shared" si="143"/>
        <v/>
      </c>
      <c r="AO613" t="str">
        <f t="shared" si="143"/>
        <v/>
      </c>
      <c r="AP613" t="str">
        <f t="shared" si="143"/>
        <v/>
      </c>
      <c r="AQ613" t="str">
        <f t="shared" si="143"/>
        <v/>
      </c>
      <c r="AR613" t="str">
        <f t="shared" si="143"/>
        <v/>
      </c>
      <c r="AS613" t="str">
        <f t="shared" si="141"/>
        <v/>
      </c>
      <c r="AT613" t="str">
        <f t="shared" si="141"/>
        <v/>
      </c>
      <c r="AU613" t="str">
        <f t="shared" si="141"/>
        <v/>
      </c>
      <c r="AV613" t="str">
        <f t="shared" si="141"/>
        <v/>
      </c>
      <c r="AW613" t="str">
        <f t="shared" si="141"/>
        <v/>
      </c>
      <c r="AX613" t="str">
        <f t="shared" si="141"/>
        <v/>
      </c>
      <c r="AY613" t="str">
        <f t="shared" si="141"/>
        <v/>
      </c>
      <c r="AZ613" t="str">
        <f t="shared" si="141"/>
        <v/>
      </c>
      <c r="BA613" t="str">
        <f t="shared" si="141"/>
        <v/>
      </c>
      <c r="BB613" t="str">
        <f t="shared" si="141"/>
        <v/>
      </c>
      <c r="BC613" t="str">
        <f t="shared" si="141"/>
        <v/>
      </c>
      <c r="BD613" t="str">
        <f t="shared" si="141"/>
        <v/>
      </c>
      <c r="BE613" t="str">
        <f t="shared" si="141"/>
        <v/>
      </c>
      <c r="BF613" t="str">
        <f t="shared" si="141"/>
        <v/>
      </c>
      <c r="BG613" t="str">
        <f t="shared" si="141"/>
        <v/>
      </c>
      <c r="BH613" t="str">
        <f t="shared" si="144"/>
        <v/>
      </c>
      <c r="BI613" t="str">
        <f t="shared" si="144"/>
        <v/>
      </c>
      <c r="BJ613" t="str">
        <f t="shared" si="144"/>
        <v/>
      </c>
      <c r="BK613" t="str">
        <f t="shared" si="144"/>
        <v/>
      </c>
      <c r="BL613" t="str">
        <f t="shared" si="144"/>
        <v/>
      </c>
      <c r="BM613" t="str">
        <f t="shared" si="144"/>
        <v/>
      </c>
      <c r="BN613" t="str">
        <f t="shared" si="144"/>
        <v/>
      </c>
      <c r="BO613" t="str">
        <f t="shared" si="144"/>
        <v/>
      </c>
      <c r="BP613" t="str">
        <f t="shared" si="144"/>
        <v/>
      </c>
      <c r="BQ613" t="str">
        <f t="shared" si="144"/>
        <v/>
      </c>
      <c r="BU613" t="s">
        <v>40</v>
      </c>
      <c r="BV613" t="s">
        <v>48</v>
      </c>
      <c r="BW613">
        <v>16370</v>
      </c>
      <c r="BX613">
        <v>-6.4019934000000003</v>
      </c>
      <c r="BY613">
        <v>106.4994889</v>
      </c>
      <c r="BZ613">
        <v>210.19956768837454</v>
      </c>
    </row>
    <row r="614" spans="1:78" x14ac:dyDescent="0.25">
      <c r="A614" t="str">
        <f t="shared" si="139"/>
        <v>Kab. Bogor16610</v>
      </c>
      <c r="B614" s="20" t="s">
        <v>48</v>
      </c>
      <c r="C614">
        <v>16610</v>
      </c>
      <c r="D614" s="21">
        <v>154.4504117327208</v>
      </c>
      <c r="E614" s="21">
        <v>146.52211297915437</v>
      </c>
      <c r="F614" s="23">
        <v>910000</v>
      </c>
      <c r="G614" s="23">
        <v>910000</v>
      </c>
      <c r="H614" t="s">
        <v>42</v>
      </c>
      <c r="I614" s="23">
        <v>910000</v>
      </c>
      <c r="J614" s="22"/>
      <c r="K614" t="s">
        <v>40</v>
      </c>
      <c r="L614" s="20" t="s">
        <v>48</v>
      </c>
      <c r="M614">
        <v>16610</v>
      </c>
      <c r="N614" s="21">
        <v>32.692705589201545</v>
      </c>
      <c r="O614" s="21">
        <v>73.379295709173277</v>
      </c>
      <c r="P614" t="s">
        <v>42</v>
      </c>
      <c r="Q614" t="s">
        <v>42</v>
      </c>
      <c r="X614" s="20" t="s">
        <v>73</v>
      </c>
      <c r="Y614">
        <v>45514</v>
      </c>
      <c r="Z614" t="str">
        <f t="shared" si="140"/>
        <v>Kab. Kuningan45514</v>
      </c>
      <c r="AB614">
        <v>40161</v>
      </c>
      <c r="AC614" t="str">
        <f t="shared" si="143"/>
        <v/>
      </c>
      <c r="AD614">
        <f t="shared" si="143"/>
        <v>40161</v>
      </c>
      <c r="AE614" t="str">
        <f t="shared" si="143"/>
        <v/>
      </c>
      <c r="AF614" t="str">
        <f t="shared" si="143"/>
        <v/>
      </c>
      <c r="AG614" t="str">
        <f t="shared" si="143"/>
        <v/>
      </c>
      <c r="AH614" t="str">
        <f t="shared" si="143"/>
        <v/>
      </c>
      <c r="AI614" t="str">
        <f t="shared" si="143"/>
        <v/>
      </c>
      <c r="AJ614" t="str">
        <f t="shared" si="143"/>
        <v/>
      </c>
      <c r="AK614" t="str">
        <f t="shared" si="143"/>
        <v/>
      </c>
      <c r="AL614" t="str">
        <f t="shared" si="143"/>
        <v/>
      </c>
      <c r="AM614" t="str">
        <f t="shared" si="143"/>
        <v/>
      </c>
      <c r="AN614" t="str">
        <f t="shared" si="143"/>
        <v/>
      </c>
      <c r="AO614" t="str">
        <f t="shared" si="143"/>
        <v/>
      </c>
      <c r="AP614" t="str">
        <f t="shared" si="143"/>
        <v/>
      </c>
      <c r="AQ614" t="str">
        <f t="shared" si="143"/>
        <v/>
      </c>
      <c r="AR614" t="str">
        <f t="shared" si="143"/>
        <v/>
      </c>
      <c r="AS614" t="str">
        <f t="shared" si="141"/>
        <v/>
      </c>
      <c r="AT614" t="str">
        <f t="shared" si="141"/>
        <v/>
      </c>
      <c r="AU614" t="str">
        <f t="shared" si="141"/>
        <v/>
      </c>
      <c r="AV614" t="str">
        <f t="shared" si="141"/>
        <v/>
      </c>
      <c r="AW614" t="str">
        <f t="shared" si="141"/>
        <v/>
      </c>
      <c r="AX614" t="str">
        <f t="shared" si="141"/>
        <v/>
      </c>
      <c r="AY614" t="str">
        <f t="shared" si="141"/>
        <v/>
      </c>
      <c r="AZ614" t="str">
        <f t="shared" si="141"/>
        <v/>
      </c>
      <c r="BA614" t="str">
        <f t="shared" si="141"/>
        <v/>
      </c>
      <c r="BB614" t="str">
        <f t="shared" si="141"/>
        <v/>
      </c>
      <c r="BC614" t="str">
        <f t="shared" si="141"/>
        <v/>
      </c>
      <c r="BD614" t="str">
        <f t="shared" si="141"/>
        <v/>
      </c>
      <c r="BE614" t="str">
        <f t="shared" si="141"/>
        <v/>
      </c>
      <c r="BF614" t="str">
        <f t="shared" si="141"/>
        <v/>
      </c>
      <c r="BG614" t="str">
        <f t="shared" si="141"/>
        <v/>
      </c>
      <c r="BH614" t="str">
        <f t="shared" si="144"/>
        <v/>
      </c>
      <c r="BI614" t="str">
        <f t="shared" si="144"/>
        <v/>
      </c>
      <c r="BJ614" t="str">
        <f t="shared" si="144"/>
        <v/>
      </c>
      <c r="BK614" t="str">
        <f t="shared" si="144"/>
        <v/>
      </c>
      <c r="BL614" t="str">
        <f t="shared" si="144"/>
        <v/>
      </c>
      <c r="BM614" t="str">
        <f t="shared" si="144"/>
        <v/>
      </c>
      <c r="BN614" t="str">
        <f t="shared" si="144"/>
        <v/>
      </c>
      <c r="BO614" t="str">
        <f t="shared" si="144"/>
        <v/>
      </c>
      <c r="BP614" t="str">
        <f t="shared" si="144"/>
        <v/>
      </c>
      <c r="BQ614" t="str">
        <f t="shared" si="144"/>
        <v/>
      </c>
      <c r="BU614" t="s">
        <v>40</v>
      </c>
      <c r="BV614" t="s">
        <v>48</v>
      </c>
      <c r="BW614">
        <v>16610</v>
      </c>
      <c r="BX614">
        <v>-6.6399254000000001</v>
      </c>
      <c r="BY614">
        <v>106.7588494</v>
      </c>
      <c r="BZ614">
        <v>154.03225518044448</v>
      </c>
    </row>
    <row r="615" spans="1:78" x14ac:dyDescent="0.25">
      <c r="A615" t="str">
        <f t="shared" si="139"/>
        <v>Kab. Bogor16620</v>
      </c>
      <c r="B615" s="20" t="s">
        <v>48</v>
      </c>
      <c r="C615">
        <v>16620</v>
      </c>
      <c r="D615" s="21">
        <v>168.22534253110342</v>
      </c>
      <c r="E615" s="21">
        <v>160.51932650389978</v>
      </c>
      <c r="F615" s="23">
        <v>980000</v>
      </c>
      <c r="G615" s="23">
        <v>980000</v>
      </c>
      <c r="H615" t="s">
        <v>42</v>
      </c>
      <c r="I615" s="23">
        <v>980000</v>
      </c>
      <c r="J615" s="22"/>
      <c r="K615" t="s">
        <v>40</v>
      </c>
      <c r="L615" s="20" t="s">
        <v>48</v>
      </c>
      <c r="M615">
        <v>16620</v>
      </c>
      <c r="N615" s="21">
        <v>32.652086128075098</v>
      </c>
      <c r="O615" s="21">
        <v>70.066369766772681</v>
      </c>
      <c r="P615" t="s">
        <v>42</v>
      </c>
      <c r="Q615" t="s">
        <v>42</v>
      </c>
      <c r="X615" s="20" t="s">
        <v>67</v>
      </c>
      <c r="Y615">
        <v>43359</v>
      </c>
      <c r="Z615" t="str">
        <f t="shared" si="140"/>
        <v>Kab. Sukabumi43359</v>
      </c>
      <c r="AB615">
        <v>40162</v>
      </c>
      <c r="AC615" t="str">
        <f t="shared" si="143"/>
        <v/>
      </c>
      <c r="AD615">
        <f t="shared" si="143"/>
        <v>40162</v>
      </c>
      <c r="AE615" t="str">
        <f t="shared" si="143"/>
        <v/>
      </c>
      <c r="AF615" t="str">
        <f t="shared" si="143"/>
        <v/>
      </c>
      <c r="AG615" t="str">
        <f t="shared" si="143"/>
        <v/>
      </c>
      <c r="AH615" t="str">
        <f t="shared" si="143"/>
        <v/>
      </c>
      <c r="AI615" t="str">
        <f t="shared" si="143"/>
        <v/>
      </c>
      <c r="AJ615" t="str">
        <f t="shared" si="143"/>
        <v/>
      </c>
      <c r="AK615" t="str">
        <f t="shared" si="143"/>
        <v/>
      </c>
      <c r="AL615" t="str">
        <f t="shared" si="143"/>
        <v/>
      </c>
      <c r="AM615" t="str">
        <f t="shared" si="143"/>
        <v/>
      </c>
      <c r="AN615" t="str">
        <f t="shared" si="143"/>
        <v/>
      </c>
      <c r="AO615" t="str">
        <f t="shared" si="143"/>
        <v/>
      </c>
      <c r="AP615" t="str">
        <f t="shared" si="143"/>
        <v/>
      </c>
      <c r="AQ615" t="str">
        <f t="shared" si="143"/>
        <v/>
      </c>
      <c r="AR615" t="str">
        <f t="shared" si="143"/>
        <v/>
      </c>
      <c r="AS615" t="str">
        <f t="shared" si="141"/>
        <v/>
      </c>
      <c r="AT615" t="str">
        <f t="shared" si="141"/>
        <v/>
      </c>
      <c r="AU615" t="str">
        <f t="shared" si="141"/>
        <v/>
      </c>
      <c r="AV615" t="str">
        <f t="shared" si="141"/>
        <v/>
      </c>
      <c r="AW615" t="str">
        <f t="shared" si="141"/>
        <v/>
      </c>
      <c r="AX615" t="str">
        <f t="shared" si="141"/>
        <v/>
      </c>
      <c r="AY615" t="str">
        <f t="shared" si="141"/>
        <v/>
      </c>
      <c r="AZ615" t="str">
        <f t="shared" si="141"/>
        <v/>
      </c>
      <c r="BA615" t="str">
        <f t="shared" si="141"/>
        <v/>
      </c>
      <c r="BB615" t="str">
        <f t="shared" si="141"/>
        <v/>
      </c>
      <c r="BC615" t="str">
        <f t="shared" si="141"/>
        <v/>
      </c>
      <c r="BD615" t="str">
        <f t="shared" si="141"/>
        <v/>
      </c>
      <c r="BE615" t="str">
        <f t="shared" si="141"/>
        <v/>
      </c>
      <c r="BF615" t="str">
        <f t="shared" si="141"/>
        <v/>
      </c>
      <c r="BG615" t="str">
        <f t="shared" si="141"/>
        <v/>
      </c>
      <c r="BH615" t="str">
        <f t="shared" si="144"/>
        <v/>
      </c>
      <c r="BI615" t="str">
        <f t="shared" si="144"/>
        <v/>
      </c>
      <c r="BJ615" t="str">
        <f t="shared" si="144"/>
        <v/>
      </c>
      <c r="BK615" t="str">
        <f t="shared" si="144"/>
        <v/>
      </c>
      <c r="BL615" t="str">
        <f t="shared" si="144"/>
        <v/>
      </c>
      <c r="BM615" t="str">
        <f t="shared" si="144"/>
        <v/>
      </c>
      <c r="BN615" t="str">
        <f t="shared" si="144"/>
        <v/>
      </c>
      <c r="BO615" t="str">
        <f t="shared" si="144"/>
        <v/>
      </c>
      <c r="BP615" t="str">
        <f t="shared" si="144"/>
        <v/>
      </c>
      <c r="BQ615" t="str">
        <f t="shared" si="144"/>
        <v/>
      </c>
      <c r="BU615" t="s">
        <v>40</v>
      </c>
      <c r="BV615" t="s">
        <v>48</v>
      </c>
      <c r="BW615">
        <v>16620</v>
      </c>
      <c r="BX615">
        <v>-6.5752810999999998</v>
      </c>
      <c r="BY615">
        <v>106.69398030000001</v>
      </c>
      <c r="BZ615">
        <v>168.29647433584728</v>
      </c>
    </row>
    <row r="616" spans="1:78" x14ac:dyDescent="0.25">
      <c r="A616" t="str">
        <f t="shared" si="139"/>
        <v>Kab. Bogor16630</v>
      </c>
      <c r="B616" s="20" t="s">
        <v>48</v>
      </c>
      <c r="C616">
        <v>16630</v>
      </c>
      <c r="D616" s="21">
        <v>173.64852162861962</v>
      </c>
      <c r="E616" s="21">
        <v>165.95602243124409</v>
      </c>
      <c r="F616" s="23">
        <v>1005000</v>
      </c>
      <c r="G616" s="23">
        <v>1005000</v>
      </c>
      <c r="H616" t="s">
        <v>42</v>
      </c>
      <c r="I616" s="23">
        <v>1005000</v>
      </c>
      <c r="J616" s="22"/>
      <c r="K616" t="s">
        <v>40</v>
      </c>
      <c r="L616" s="20" t="s">
        <v>48</v>
      </c>
      <c r="M616">
        <v>16630</v>
      </c>
      <c r="N616" s="21">
        <v>35.851026174906345</v>
      </c>
      <c r="O616" s="21">
        <v>71.427050890389424</v>
      </c>
      <c r="P616" t="s">
        <v>42</v>
      </c>
      <c r="Q616" t="s">
        <v>42</v>
      </c>
      <c r="X616" s="20" t="s">
        <v>61</v>
      </c>
      <c r="Y616">
        <v>46192</v>
      </c>
      <c r="Z616" t="str">
        <f t="shared" si="140"/>
        <v>Kab. Tasikmalaya46192</v>
      </c>
      <c r="AB616">
        <v>40163</v>
      </c>
      <c r="AC616" t="str">
        <f t="shared" si="143"/>
        <v/>
      </c>
      <c r="AD616">
        <f t="shared" si="143"/>
        <v>40163</v>
      </c>
      <c r="AE616" t="str">
        <f t="shared" si="143"/>
        <v/>
      </c>
      <c r="AF616" t="str">
        <f t="shared" si="143"/>
        <v/>
      </c>
      <c r="AG616" t="str">
        <f t="shared" si="143"/>
        <v/>
      </c>
      <c r="AH616" t="str">
        <f t="shared" si="143"/>
        <v/>
      </c>
      <c r="AI616" t="str">
        <f t="shared" si="143"/>
        <v/>
      </c>
      <c r="AJ616" t="str">
        <f t="shared" si="143"/>
        <v/>
      </c>
      <c r="AK616" t="str">
        <f t="shared" si="143"/>
        <v/>
      </c>
      <c r="AL616" t="str">
        <f t="shared" si="143"/>
        <v/>
      </c>
      <c r="AM616" t="str">
        <f t="shared" si="143"/>
        <v/>
      </c>
      <c r="AN616" t="str">
        <f t="shared" si="143"/>
        <v/>
      </c>
      <c r="AO616" t="str">
        <f t="shared" si="143"/>
        <v/>
      </c>
      <c r="AP616" t="str">
        <f t="shared" si="143"/>
        <v/>
      </c>
      <c r="AQ616" t="str">
        <f t="shared" si="143"/>
        <v/>
      </c>
      <c r="AR616" t="str">
        <f t="shared" si="143"/>
        <v/>
      </c>
      <c r="AS616" t="str">
        <f t="shared" si="141"/>
        <v/>
      </c>
      <c r="AT616" t="str">
        <f t="shared" si="141"/>
        <v/>
      </c>
      <c r="AU616" t="str">
        <f t="shared" si="141"/>
        <v/>
      </c>
      <c r="AV616" t="str">
        <f t="shared" si="141"/>
        <v/>
      </c>
      <c r="AW616" t="str">
        <f t="shared" si="141"/>
        <v/>
      </c>
      <c r="AX616" t="str">
        <f t="shared" si="141"/>
        <v/>
      </c>
      <c r="AY616" t="str">
        <f t="shared" si="141"/>
        <v/>
      </c>
      <c r="AZ616" t="str">
        <f t="shared" si="141"/>
        <v/>
      </c>
      <c r="BA616" t="str">
        <f t="shared" si="141"/>
        <v/>
      </c>
      <c r="BB616" t="str">
        <f t="shared" si="141"/>
        <v/>
      </c>
      <c r="BC616" t="str">
        <f t="shared" si="141"/>
        <v/>
      </c>
      <c r="BD616" t="str">
        <f t="shared" si="141"/>
        <v/>
      </c>
      <c r="BE616" t="str">
        <f t="shared" si="141"/>
        <v/>
      </c>
      <c r="BF616" t="str">
        <f t="shared" si="141"/>
        <v/>
      </c>
      <c r="BG616" t="str">
        <f t="shared" si="141"/>
        <v/>
      </c>
      <c r="BH616" t="str">
        <f t="shared" si="144"/>
        <v/>
      </c>
      <c r="BI616" t="str">
        <f t="shared" si="144"/>
        <v/>
      </c>
      <c r="BJ616" t="str">
        <f t="shared" si="144"/>
        <v/>
      </c>
      <c r="BK616" t="str">
        <f t="shared" si="144"/>
        <v/>
      </c>
      <c r="BL616" t="str">
        <f t="shared" si="144"/>
        <v/>
      </c>
      <c r="BM616" t="str">
        <f t="shared" si="144"/>
        <v/>
      </c>
      <c r="BN616" t="str">
        <f t="shared" si="144"/>
        <v/>
      </c>
      <c r="BO616" t="str">
        <f t="shared" si="144"/>
        <v/>
      </c>
      <c r="BP616" t="str">
        <f t="shared" si="144"/>
        <v/>
      </c>
      <c r="BQ616" t="str">
        <f t="shared" si="144"/>
        <v/>
      </c>
      <c r="BU616" t="s">
        <v>40</v>
      </c>
      <c r="BV616" t="s">
        <v>48</v>
      </c>
      <c r="BW616">
        <v>16630</v>
      </c>
      <c r="BX616">
        <v>-6.5608592999999997</v>
      </c>
      <c r="BY616">
        <v>106.6645007</v>
      </c>
      <c r="BZ616">
        <v>173.74096739008115</v>
      </c>
    </row>
    <row r="617" spans="1:78" x14ac:dyDescent="0.25">
      <c r="A617" t="str">
        <f t="shared" si="139"/>
        <v>Kab. Bogor16640</v>
      </c>
      <c r="B617" s="20" t="s">
        <v>48</v>
      </c>
      <c r="C617">
        <v>16640</v>
      </c>
      <c r="D617" s="21">
        <v>179.92259093688659</v>
      </c>
      <c r="E617" s="21">
        <v>171.85555466797695</v>
      </c>
      <c r="F617" s="23">
        <v>1035000</v>
      </c>
      <c r="G617" s="23">
        <v>1035000</v>
      </c>
      <c r="H617" t="s">
        <v>42</v>
      </c>
      <c r="I617" s="23">
        <v>1035000</v>
      </c>
      <c r="J617" s="22"/>
      <c r="K617" t="s">
        <v>40</v>
      </c>
      <c r="L617" s="20" t="s">
        <v>48</v>
      </c>
      <c r="M617">
        <v>16640</v>
      </c>
      <c r="N617" s="21">
        <v>48.589549452430482</v>
      </c>
      <c r="O617" s="21">
        <v>84.612169305608603</v>
      </c>
      <c r="P617" t="s">
        <v>42</v>
      </c>
      <c r="Q617" t="s">
        <v>42</v>
      </c>
      <c r="X617" s="20" t="s">
        <v>61</v>
      </c>
      <c r="Y617">
        <v>46186</v>
      </c>
      <c r="Z617" t="str">
        <f t="shared" si="140"/>
        <v>Kab. Tasikmalaya46186</v>
      </c>
      <c r="AB617">
        <v>40164</v>
      </c>
      <c r="AC617" t="str">
        <f t="shared" si="143"/>
        <v/>
      </c>
      <c r="AD617">
        <f t="shared" si="143"/>
        <v>40164</v>
      </c>
      <c r="AE617" t="str">
        <f t="shared" si="143"/>
        <v/>
      </c>
      <c r="AF617" t="str">
        <f t="shared" si="143"/>
        <v/>
      </c>
      <c r="AG617" t="str">
        <f t="shared" si="143"/>
        <v/>
      </c>
      <c r="AH617" t="str">
        <f t="shared" si="143"/>
        <v/>
      </c>
      <c r="AI617" t="str">
        <f t="shared" si="143"/>
        <v/>
      </c>
      <c r="AJ617" t="str">
        <f t="shared" si="143"/>
        <v/>
      </c>
      <c r="AK617" t="str">
        <f t="shared" si="143"/>
        <v/>
      </c>
      <c r="AL617" t="str">
        <f t="shared" si="143"/>
        <v/>
      </c>
      <c r="AM617" t="str">
        <f t="shared" si="143"/>
        <v/>
      </c>
      <c r="AN617" t="str">
        <f t="shared" si="143"/>
        <v/>
      </c>
      <c r="AO617" t="str">
        <f t="shared" si="143"/>
        <v/>
      </c>
      <c r="AP617" t="str">
        <f t="shared" si="143"/>
        <v/>
      </c>
      <c r="AQ617" t="str">
        <f t="shared" si="143"/>
        <v/>
      </c>
      <c r="AR617" t="str">
        <f t="shared" ref="AR617:BG632" si="145">IFERROR(IF(MATCH(AR$11&amp;$AB617,$Z$12:$Z$1468,0)&gt;0,$AB617,""),"")</f>
        <v/>
      </c>
      <c r="AS617" t="str">
        <f t="shared" si="145"/>
        <v/>
      </c>
      <c r="AT617" t="str">
        <f t="shared" si="145"/>
        <v/>
      </c>
      <c r="AU617" t="str">
        <f t="shared" si="145"/>
        <v/>
      </c>
      <c r="AV617" t="str">
        <f t="shared" si="145"/>
        <v/>
      </c>
      <c r="AW617" t="str">
        <f t="shared" si="145"/>
        <v/>
      </c>
      <c r="AX617" t="str">
        <f t="shared" si="145"/>
        <v/>
      </c>
      <c r="AY617" t="str">
        <f t="shared" si="145"/>
        <v/>
      </c>
      <c r="AZ617" t="str">
        <f t="shared" si="145"/>
        <v/>
      </c>
      <c r="BA617" t="str">
        <f t="shared" si="145"/>
        <v/>
      </c>
      <c r="BB617" t="str">
        <f t="shared" si="145"/>
        <v/>
      </c>
      <c r="BC617" t="str">
        <f t="shared" si="145"/>
        <v/>
      </c>
      <c r="BD617" t="str">
        <f t="shared" si="145"/>
        <v/>
      </c>
      <c r="BE617" t="str">
        <f t="shared" si="145"/>
        <v/>
      </c>
      <c r="BF617" t="str">
        <f t="shared" si="145"/>
        <v/>
      </c>
      <c r="BG617" t="str">
        <f t="shared" si="145"/>
        <v/>
      </c>
      <c r="BH617" t="str">
        <f t="shared" si="144"/>
        <v/>
      </c>
      <c r="BI617" t="str">
        <f t="shared" si="144"/>
        <v/>
      </c>
      <c r="BJ617" t="str">
        <f t="shared" si="144"/>
        <v/>
      </c>
      <c r="BK617" t="str">
        <f t="shared" si="144"/>
        <v/>
      </c>
      <c r="BL617" t="str">
        <f t="shared" si="144"/>
        <v/>
      </c>
      <c r="BM617" t="str">
        <f t="shared" si="144"/>
        <v/>
      </c>
      <c r="BN617" t="str">
        <f t="shared" si="144"/>
        <v/>
      </c>
      <c r="BO617" t="str">
        <f t="shared" si="144"/>
        <v/>
      </c>
      <c r="BP617" t="str">
        <f t="shared" si="144"/>
        <v/>
      </c>
      <c r="BQ617" t="str">
        <f t="shared" si="144"/>
        <v/>
      </c>
      <c r="BU617" t="s">
        <v>40</v>
      </c>
      <c r="BV617" t="s">
        <v>48</v>
      </c>
      <c r="BW617">
        <v>16640</v>
      </c>
      <c r="BX617">
        <v>-6.6143114000000001</v>
      </c>
      <c r="BY617">
        <v>106.60555340000001</v>
      </c>
      <c r="BZ617">
        <v>179.11811449571707</v>
      </c>
    </row>
    <row r="618" spans="1:78" x14ac:dyDescent="0.25">
      <c r="A618" t="str">
        <f t="shared" si="139"/>
        <v>Kab. Bogor16650</v>
      </c>
      <c r="B618" s="20" t="s">
        <v>48</v>
      </c>
      <c r="C618">
        <v>16650</v>
      </c>
      <c r="D618" s="21">
        <v>186.91538183951224</v>
      </c>
      <c r="E618" s="21">
        <v>178.5334235578876</v>
      </c>
      <c r="F618" s="23">
        <v>1070000</v>
      </c>
      <c r="G618" s="23">
        <v>1070000</v>
      </c>
      <c r="H618" t="s">
        <v>42</v>
      </c>
      <c r="I618" s="23">
        <v>1070000</v>
      </c>
      <c r="J618" s="22"/>
      <c r="K618" t="s">
        <v>40</v>
      </c>
      <c r="L618" s="20" t="s">
        <v>48</v>
      </c>
      <c r="M618">
        <v>16650</v>
      </c>
      <c r="N618" s="21">
        <v>61.535741057491279</v>
      </c>
      <c r="O618" s="21">
        <v>97.813253967798602</v>
      </c>
      <c r="P618" t="s">
        <v>42</v>
      </c>
      <c r="Q618" t="s">
        <v>42</v>
      </c>
      <c r="X618" s="20" t="s">
        <v>43</v>
      </c>
      <c r="Y618">
        <v>17155</v>
      </c>
      <c r="Z618" t="str">
        <f t="shared" si="140"/>
        <v>Kota Bekasi17155</v>
      </c>
      <c r="AB618">
        <v>40171</v>
      </c>
      <c r="AC618" t="str">
        <f t="shared" ref="AC618:AR633" si="146">IFERROR(IF(MATCH(AC$11&amp;$AB618,$Z$12:$Z$1468,0)&gt;0,$AB618,""),"")</f>
        <v/>
      </c>
      <c r="AD618">
        <f t="shared" si="146"/>
        <v>40171</v>
      </c>
      <c r="AE618" t="str">
        <f t="shared" si="146"/>
        <v/>
      </c>
      <c r="AF618" t="str">
        <f t="shared" si="146"/>
        <v/>
      </c>
      <c r="AG618" t="str">
        <f t="shared" si="146"/>
        <v/>
      </c>
      <c r="AH618" t="str">
        <f t="shared" si="146"/>
        <v/>
      </c>
      <c r="AI618" t="str">
        <f t="shared" si="146"/>
        <v/>
      </c>
      <c r="AJ618" t="str">
        <f t="shared" si="146"/>
        <v/>
      </c>
      <c r="AK618" t="str">
        <f t="shared" si="146"/>
        <v/>
      </c>
      <c r="AL618" t="str">
        <f t="shared" si="146"/>
        <v/>
      </c>
      <c r="AM618" t="str">
        <f t="shared" si="146"/>
        <v/>
      </c>
      <c r="AN618" t="str">
        <f t="shared" si="146"/>
        <v/>
      </c>
      <c r="AO618" t="str">
        <f t="shared" si="146"/>
        <v/>
      </c>
      <c r="AP618" t="str">
        <f t="shared" si="146"/>
        <v/>
      </c>
      <c r="AQ618" t="str">
        <f t="shared" si="146"/>
        <v/>
      </c>
      <c r="AR618" t="str">
        <f t="shared" si="146"/>
        <v/>
      </c>
      <c r="AS618" t="str">
        <f t="shared" si="145"/>
        <v/>
      </c>
      <c r="AT618" t="str">
        <f t="shared" si="145"/>
        <v/>
      </c>
      <c r="AU618" t="str">
        <f t="shared" si="145"/>
        <v/>
      </c>
      <c r="AV618" t="str">
        <f t="shared" si="145"/>
        <v/>
      </c>
      <c r="AW618" t="str">
        <f t="shared" si="145"/>
        <v/>
      </c>
      <c r="AX618" t="str">
        <f t="shared" si="145"/>
        <v/>
      </c>
      <c r="AY618" t="str">
        <f t="shared" si="145"/>
        <v/>
      </c>
      <c r="AZ618" t="str">
        <f t="shared" si="145"/>
        <v/>
      </c>
      <c r="BA618" t="str">
        <f t="shared" si="145"/>
        <v/>
      </c>
      <c r="BB618" t="str">
        <f t="shared" si="145"/>
        <v/>
      </c>
      <c r="BC618" t="str">
        <f t="shared" si="145"/>
        <v/>
      </c>
      <c r="BD618" t="str">
        <f t="shared" si="145"/>
        <v/>
      </c>
      <c r="BE618" t="str">
        <f t="shared" si="145"/>
        <v/>
      </c>
      <c r="BF618" t="str">
        <f t="shared" si="145"/>
        <v/>
      </c>
      <c r="BG618" t="str">
        <f t="shared" si="145"/>
        <v/>
      </c>
      <c r="BH618" t="str">
        <f t="shared" si="144"/>
        <v/>
      </c>
      <c r="BI618" t="str">
        <f t="shared" si="144"/>
        <v/>
      </c>
      <c r="BJ618" t="str">
        <f t="shared" si="144"/>
        <v/>
      </c>
      <c r="BK618" t="str">
        <f t="shared" si="144"/>
        <v/>
      </c>
      <c r="BL618" t="str">
        <f t="shared" si="144"/>
        <v/>
      </c>
      <c r="BM618" t="str">
        <f t="shared" si="144"/>
        <v/>
      </c>
      <c r="BN618" t="str">
        <f t="shared" si="144"/>
        <v/>
      </c>
      <c r="BO618" t="str">
        <f t="shared" si="144"/>
        <v/>
      </c>
      <c r="BP618" t="str">
        <f t="shared" si="144"/>
        <v/>
      </c>
      <c r="BQ618" t="str">
        <f t="shared" si="144"/>
        <v/>
      </c>
      <c r="BU618" t="s">
        <v>40</v>
      </c>
      <c r="BV618" t="s">
        <v>48</v>
      </c>
      <c r="BW618">
        <v>16650</v>
      </c>
      <c r="BX618">
        <v>-6.6678299000000001</v>
      </c>
      <c r="BY618">
        <v>106.54662209999999</v>
      </c>
      <c r="BZ618">
        <v>185.27630374914645</v>
      </c>
    </row>
    <row r="619" spans="1:78" x14ac:dyDescent="0.25">
      <c r="A619" t="str">
        <f t="shared" si="139"/>
        <v>Kab. Bogor16660</v>
      </c>
      <c r="B619" s="20" t="s">
        <v>48</v>
      </c>
      <c r="C619">
        <v>16660</v>
      </c>
      <c r="D619" s="21">
        <v>202.18530071946421</v>
      </c>
      <c r="E619" s="21">
        <v>193.91035700340291</v>
      </c>
      <c r="F619" s="23">
        <v>1150000</v>
      </c>
      <c r="G619" s="23">
        <v>1150000</v>
      </c>
      <c r="H619" t="s">
        <v>42</v>
      </c>
      <c r="I619" s="23">
        <v>1150000</v>
      </c>
      <c r="J619" s="22"/>
      <c r="K619" t="s">
        <v>40</v>
      </c>
      <c r="L619" s="20" t="s">
        <v>48</v>
      </c>
      <c r="M619">
        <v>16660</v>
      </c>
      <c r="N619" s="21">
        <v>70.274799121552931</v>
      </c>
      <c r="O619" s="21">
        <v>102.66482661164795</v>
      </c>
      <c r="P619" t="s">
        <v>42</v>
      </c>
      <c r="Q619" t="s">
        <v>42</v>
      </c>
      <c r="X619" s="20" t="s">
        <v>43</v>
      </c>
      <c r="Y619">
        <v>17310</v>
      </c>
      <c r="Z619" t="str">
        <f t="shared" si="140"/>
        <v>Kota Bekasi17310</v>
      </c>
      <c r="AB619">
        <v>40172</v>
      </c>
      <c r="AC619" t="str">
        <f t="shared" si="146"/>
        <v/>
      </c>
      <c r="AD619">
        <f t="shared" si="146"/>
        <v>40172</v>
      </c>
      <c r="AE619" t="str">
        <f t="shared" si="146"/>
        <v/>
      </c>
      <c r="AF619" t="str">
        <f t="shared" si="146"/>
        <v/>
      </c>
      <c r="AG619" t="str">
        <f t="shared" si="146"/>
        <v/>
      </c>
      <c r="AH619" t="str">
        <f t="shared" si="146"/>
        <v/>
      </c>
      <c r="AI619" t="str">
        <f t="shared" si="146"/>
        <v/>
      </c>
      <c r="AJ619" t="str">
        <f t="shared" si="146"/>
        <v/>
      </c>
      <c r="AK619" t="str">
        <f t="shared" si="146"/>
        <v/>
      </c>
      <c r="AL619" t="str">
        <f t="shared" si="146"/>
        <v/>
      </c>
      <c r="AM619" t="str">
        <f t="shared" si="146"/>
        <v/>
      </c>
      <c r="AN619" t="str">
        <f t="shared" si="146"/>
        <v/>
      </c>
      <c r="AO619" t="str">
        <f t="shared" si="146"/>
        <v/>
      </c>
      <c r="AP619" t="str">
        <f t="shared" si="146"/>
        <v/>
      </c>
      <c r="AQ619" t="str">
        <f t="shared" si="146"/>
        <v/>
      </c>
      <c r="AR619" t="str">
        <f t="shared" si="146"/>
        <v/>
      </c>
      <c r="AS619" t="str">
        <f t="shared" si="145"/>
        <v/>
      </c>
      <c r="AT619" t="str">
        <f t="shared" si="145"/>
        <v/>
      </c>
      <c r="AU619" t="str">
        <f t="shared" si="145"/>
        <v/>
      </c>
      <c r="AV619" t="str">
        <f t="shared" si="145"/>
        <v/>
      </c>
      <c r="AW619" t="str">
        <f t="shared" si="145"/>
        <v/>
      </c>
      <c r="AX619" t="str">
        <f t="shared" si="145"/>
        <v/>
      </c>
      <c r="AY619" t="str">
        <f t="shared" si="145"/>
        <v/>
      </c>
      <c r="AZ619" t="str">
        <f t="shared" si="145"/>
        <v/>
      </c>
      <c r="BA619" t="str">
        <f t="shared" si="145"/>
        <v/>
      </c>
      <c r="BB619" t="str">
        <f t="shared" si="145"/>
        <v/>
      </c>
      <c r="BC619" t="str">
        <f t="shared" si="145"/>
        <v/>
      </c>
      <c r="BD619" t="str">
        <f t="shared" si="145"/>
        <v/>
      </c>
      <c r="BE619" t="str">
        <f t="shared" si="145"/>
        <v/>
      </c>
      <c r="BF619" t="str">
        <f t="shared" si="145"/>
        <v/>
      </c>
      <c r="BG619" t="str">
        <f t="shared" si="145"/>
        <v/>
      </c>
      <c r="BH619" t="str">
        <f t="shared" si="144"/>
        <v/>
      </c>
      <c r="BI619" t="str">
        <f t="shared" si="144"/>
        <v/>
      </c>
      <c r="BJ619" t="str">
        <f t="shared" si="144"/>
        <v/>
      </c>
      <c r="BK619" t="str">
        <f t="shared" si="144"/>
        <v/>
      </c>
      <c r="BL619" t="str">
        <f t="shared" si="144"/>
        <v/>
      </c>
      <c r="BM619" t="str">
        <f t="shared" si="144"/>
        <v/>
      </c>
      <c r="BN619" t="str">
        <f t="shared" si="144"/>
        <v/>
      </c>
      <c r="BO619" t="str">
        <f t="shared" si="144"/>
        <v/>
      </c>
      <c r="BP619" t="str">
        <f t="shared" si="144"/>
        <v/>
      </c>
      <c r="BQ619" t="str">
        <f t="shared" si="144"/>
        <v/>
      </c>
      <c r="BU619" t="s">
        <v>40</v>
      </c>
      <c r="BV619" t="s">
        <v>48</v>
      </c>
      <c r="BW619">
        <v>16660</v>
      </c>
      <c r="BX619">
        <v>-6.6191164999999996</v>
      </c>
      <c r="BY619">
        <v>106.46414590000001</v>
      </c>
      <c r="BZ619">
        <v>200.81305827157291</v>
      </c>
    </row>
    <row r="620" spans="1:78" x14ac:dyDescent="0.25">
      <c r="A620" t="str">
        <f t="shared" si="139"/>
        <v>Kab. Bogor16670</v>
      </c>
      <c r="B620" s="20" t="s">
        <v>48</v>
      </c>
      <c r="C620">
        <v>16670</v>
      </c>
      <c r="D620" s="21">
        <v>210.95704854598537</v>
      </c>
      <c r="E620" s="21">
        <v>203.21842139980032</v>
      </c>
      <c r="F620" s="23">
        <v>1190000</v>
      </c>
      <c r="G620" s="23">
        <v>1190000</v>
      </c>
      <c r="H620" t="s">
        <v>42</v>
      </c>
      <c r="I620" s="23">
        <v>1190000</v>
      </c>
      <c r="J620" s="22"/>
      <c r="K620" t="s">
        <v>40</v>
      </c>
      <c r="L620" s="20" t="s">
        <v>48</v>
      </c>
      <c r="M620">
        <v>16670</v>
      </c>
      <c r="N620" s="21">
        <v>67.892500936343552</v>
      </c>
      <c r="O620" s="21">
        <v>92.711853227898558</v>
      </c>
      <c r="P620" t="s">
        <v>42</v>
      </c>
      <c r="Q620" t="s">
        <v>42</v>
      </c>
      <c r="X620" s="20" t="s">
        <v>43</v>
      </c>
      <c r="Y620">
        <v>17153</v>
      </c>
      <c r="Z620" t="str">
        <f t="shared" si="140"/>
        <v>Kota Bekasi17153</v>
      </c>
      <c r="AB620">
        <v>40173</v>
      </c>
      <c r="AC620" t="str">
        <f t="shared" si="146"/>
        <v/>
      </c>
      <c r="AD620">
        <f t="shared" si="146"/>
        <v>40173</v>
      </c>
      <c r="AE620" t="str">
        <f t="shared" si="146"/>
        <v/>
      </c>
      <c r="AF620" t="str">
        <f t="shared" si="146"/>
        <v/>
      </c>
      <c r="AG620" t="str">
        <f t="shared" si="146"/>
        <v/>
      </c>
      <c r="AH620" t="str">
        <f t="shared" si="146"/>
        <v/>
      </c>
      <c r="AI620" t="str">
        <f t="shared" si="146"/>
        <v/>
      </c>
      <c r="AJ620" t="str">
        <f t="shared" si="146"/>
        <v/>
      </c>
      <c r="AK620" t="str">
        <f t="shared" si="146"/>
        <v/>
      </c>
      <c r="AL620" t="str">
        <f t="shared" si="146"/>
        <v/>
      </c>
      <c r="AM620" t="str">
        <f t="shared" si="146"/>
        <v/>
      </c>
      <c r="AN620" t="str">
        <f t="shared" si="146"/>
        <v/>
      </c>
      <c r="AO620" t="str">
        <f t="shared" si="146"/>
        <v/>
      </c>
      <c r="AP620" t="str">
        <f t="shared" si="146"/>
        <v/>
      </c>
      <c r="AQ620" t="str">
        <f t="shared" si="146"/>
        <v/>
      </c>
      <c r="AR620" t="str">
        <f t="shared" si="146"/>
        <v/>
      </c>
      <c r="AS620" t="str">
        <f t="shared" si="145"/>
        <v/>
      </c>
      <c r="AT620" t="str">
        <f t="shared" si="145"/>
        <v/>
      </c>
      <c r="AU620" t="str">
        <f t="shared" si="145"/>
        <v/>
      </c>
      <c r="AV620" t="str">
        <f t="shared" si="145"/>
        <v/>
      </c>
      <c r="AW620" t="str">
        <f t="shared" si="145"/>
        <v/>
      </c>
      <c r="AX620" t="str">
        <f t="shared" si="145"/>
        <v/>
      </c>
      <c r="AY620" t="str">
        <f t="shared" si="145"/>
        <v/>
      </c>
      <c r="AZ620" t="str">
        <f t="shared" si="145"/>
        <v/>
      </c>
      <c r="BA620" t="str">
        <f t="shared" si="145"/>
        <v/>
      </c>
      <c r="BB620" t="str">
        <f t="shared" si="145"/>
        <v/>
      </c>
      <c r="BC620" t="str">
        <f t="shared" si="145"/>
        <v/>
      </c>
      <c r="BD620" t="str">
        <f t="shared" si="145"/>
        <v/>
      </c>
      <c r="BE620" t="str">
        <f t="shared" si="145"/>
        <v/>
      </c>
      <c r="BF620" t="str">
        <f t="shared" si="145"/>
        <v/>
      </c>
      <c r="BG620" t="str">
        <f t="shared" si="145"/>
        <v/>
      </c>
      <c r="BH620" t="str">
        <f t="shared" si="144"/>
        <v/>
      </c>
      <c r="BI620" t="str">
        <f t="shared" si="144"/>
        <v/>
      </c>
      <c r="BJ620" t="str">
        <f t="shared" si="144"/>
        <v/>
      </c>
      <c r="BK620" t="str">
        <f t="shared" si="144"/>
        <v/>
      </c>
      <c r="BL620" t="str">
        <f t="shared" si="144"/>
        <v/>
      </c>
      <c r="BM620" t="str">
        <f t="shared" si="144"/>
        <v/>
      </c>
      <c r="BN620" t="str">
        <f t="shared" si="144"/>
        <v/>
      </c>
      <c r="BO620" t="str">
        <f t="shared" si="144"/>
        <v/>
      </c>
      <c r="BP620" t="str">
        <f t="shared" si="144"/>
        <v/>
      </c>
      <c r="BQ620" t="str">
        <f t="shared" si="144"/>
        <v/>
      </c>
      <c r="BU620" t="s">
        <v>40</v>
      </c>
      <c r="BV620" t="s">
        <v>48</v>
      </c>
      <c r="BW620">
        <v>16670</v>
      </c>
      <c r="BX620">
        <v>-6.4857246999999996</v>
      </c>
      <c r="BY620">
        <v>106.4523662</v>
      </c>
      <c r="BZ620">
        <v>210.89368677040517</v>
      </c>
    </row>
    <row r="621" spans="1:78" x14ac:dyDescent="0.25">
      <c r="A621" t="str">
        <f t="shared" si="139"/>
        <v>Kab. Bogor16680</v>
      </c>
      <c r="B621" s="20" t="s">
        <v>48</v>
      </c>
      <c r="C621">
        <v>16680</v>
      </c>
      <c r="D621" s="21">
        <v>161.59747744152554</v>
      </c>
      <c r="E621" s="21">
        <v>153.8625245101488</v>
      </c>
      <c r="F621" s="23">
        <v>945000</v>
      </c>
      <c r="G621" s="23">
        <v>945000</v>
      </c>
      <c r="H621" t="s">
        <v>42</v>
      </c>
      <c r="I621" s="23">
        <v>945000</v>
      </c>
      <c r="J621" s="22"/>
      <c r="K621" t="s">
        <v>40</v>
      </c>
      <c r="L621" s="20" t="s">
        <v>48</v>
      </c>
      <c r="M621">
        <v>16680</v>
      </c>
      <c r="N621" s="21">
        <v>29.920973025509753</v>
      </c>
      <c r="O621" s="21">
        <v>69.254422589115151</v>
      </c>
      <c r="P621" t="s">
        <v>42</v>
      </c>
      <c r="Q621" t="s">
        <v>42</v>
      </c>
      <c r="X621" s="20" t="s">
        <v>72</v>
      </c>
      <c r="Y621">
        <v>16141</v>
      </c>
      <c r="Z621" t="str">
        <f t="shared" si="140"/>
        <v>Kota Bogor16141</v>
      </c>
      <c r="AB621">
        <v>40174</v>
      </c>
      <c r="AC621" t="str">
        <f t="shared" si="146"/>
        <v/>
      </c>
      <c r="AD621">
        <f t="shared" si="146"/>
        <v>40174</v>
      </c>
      <c r="AE621" t="str">
        <f t="shared" si="146"/>
        <v/>
      </c>
      <c r="AF621" t="str">
        <f t="shared" si="146"/>
        <v/>
      </c>
      <c r="AG621" t="str">
        <f t="shared" si="146"/>
        <v/>
      </c>
      <c r="AH621" t="str">
        <f t="shared" si="146"/>
        <v/>
      </c>
      <c r="AI621" t="str">
        <f t="shared" si="146"/>
        <v/>
      </c>
      <c r="AJ621" t="str">
        <f t="shared" si="146"/>
        <v/>
      </c>
      <c r="AK621" t="str">
        <f t="shared" si="146"/>
        <v/>
      </c>
      <c r="AL621" t="str">
        <f t="shared" si="146"/>
        <v/>
      </c>
      <c r="AM621" t="str">
        <f t="shared" si="146"/>
        <v/>
      </c>
      <c r="AN621" t="str">
        <f t="shared" si="146"/>
        <v/>
      </c>
      <c r="AO621" t="str">
        <f t="shared" si="146"/>
        <v/>
      </c>
      <c r="AP621" t="str">
        <f t="shared" si="146"/>
        <v/>
      </c>
      <c r="AQ621" t="str">
        <f t="shared" si="146"/>
        <v/>
      </c>
      <c r="AR621" t="str">
        <f t="shared" si="146"/>
        <v/>
      </c>
      <c r="AS621" t="str">
        <f t="shared" si="145"/>
        <v/>
      </c>
      <c r="AT621" t="str">
        <f t="shared" si="145"/>
        <v/>
      </c>
      <c r="AU621" t="str">
        <f t="shared" si="145"/>
        <v/>
      </c>
      <c r="AV621" t="str">
        <f t="shared" si="145"/>
        <v/>
      </c>
      <c r="AW621" t="str">
        <f t="shared" si="145"/>
        <v/>
      </c>
      <c r="AX621" t="str">
        <f t="shared" si="145"/>
        <v/>
      </c>
      <c r="AY621" t="str">
        <f t="shared" si="145"/>
        <v/>
      </c>
      <c r="AZ621" t="str">
        <f t="shared" si="145"/>
        <v/>
      </c>
      <c r="BA621" t="str">
        <f t="shared" si="145"/>
        <v/>
      </c>
      <c r="BB621" t="str">
        <f t="shared" si="145"/>
        <v/>
      </c>
      <c r="BC621" t="str">
        <f t="shared" si="145"/>
        <v/>
      </c>
      <c r="BD621" t="str">
        <f t="shared" si="145"/>
        <v/>
      </c>
      <c r="BE621" t="str">
        <f t="shared" si="145"/>
        <v/>
      </c>
      <c r="BF621" t="str">
        <f t="shared" si="145"/>
        <v/>
      </c>
      <c r="BG621" t="str">
        <f t="shared" si="145"/>
        <v/>
      </c>
      <c r="BH621" t="str">
        <f t="shared" si="144"/>
        <v/>
      </c>
      <c r="BI621" t="str">
        <f t="shared" si="144"/>
        <v/>
      </c>
      <c r="BJ621" t="str">
        <f t="shared" si="144"/>
        <v/>
      </c>
      <c r="BK621" t="str">
        <f t="shared" si="144"/>
        <v/>
      </c>
      <c r="BL621" t="str">
        <f t="shared" si="144"/>
        <v/>
      </c>
      <c r="BM621" t="str">
        <f t="shared" si="144"/>
        <v/>
      </c>
      <c r="BN621" t="str">
        <f t="shared" si="144"/>
        <v/>
      </c>
      <c r="BO621" t="str">
        <f t="shared" si="144"/>
        <v/>
      </c>
      <c r="BP621" t="str">
        <f t="shared" si="144"/>
        <v/>
      </c>
      <c r="BQ621" t="str">
        <f t="shared" si="144"/>
        <v/>
      </c>
      <c r="BU621" t="s">
        <v>40</v>
      </c>
      <c r="BV621" t="s">
        <v>48</v>
      </c>
      <c r="BW621">
        <v>16680</v>
      </c>
      <c r="BX621">
        <v>-6.5946410000000002</v>
      </c>
      <c r="BY621">
        <v>106.72936110000001</v>
      </c>
      <c r="BZ621">
        <v>161.61511862635774</v>
      </c>
    </row>
    <row r="622" spans="1:78" x14ac:dyDescent="0.25">
      <c r="A622" t="str">
        <f t="shared" si="139"/>
        <v>Kab. Bogor16710</v>
      </c>
      <c r="B622" s="20" t="s">
        <v>48</v>
      </c>
      <c r="C622">
        <v>16710</v>
      </c>
      <c r="D622" s="21">
        <v>140.31010304040501</v>
      </c>
      <c r="E622" s="21">
        <v>133.91180269447324</v>
      </c>
      <c r="F622" s="23">
        <v>840000</v>
      </c>
      <c r="G622" s="23">
        <v>840000</v>
      </c>
      <c r="H622" t="s">
        <v>42</v>
      </c>
      <c r="I622" s="23">
        <v>840000</v>
      </c>
      <c r="J622" s="22"/>
      <c r="K622" t="s">
        <v>40</v>
      </c>
      <c r="L622" s="20" t="s">
        <v>48</v>
      </c>
      <c r="M622">
        <v>16710</v>
      </c>
      <c r="N622" s="21">
        <v>10.725918942052832</v>
      </c>
      <c r="O622" s="21">
        <v>41.026083073790765</v>
      </c>
      <c r="P622" t="s">
        <v>42</v>
      </c>
      <c r="Q622" t="s">
        <v>42</v>
      </c>
      <c r="X622" s="20" t="s">
        <v>72</v>
      </c>
      <c r="Y622">
        <v>16137</v>
      </c>
      <c r="Z622" t="str">
        <f t="shared" si="140"/>
        <v>Kota Bogor16137</v>
      </c>
      <c r="AB622">
        <v>40175</v>
      </c>
      <c r="AC622" t="str">
        <f t="shared" si="146"/>
        <v/>
      </c>
      <c r="AD622">
        <f t="shared" si="146"/>
        <v>40175</v>
      </c>
      <c r="AE622" t="str">
        <f t="shared" si="146"/>
        <v/>
      </c>
      <c r="AF622" t="str">
        <f t="shared" si="146"/>
        <v/>
      </c>
      <c r="AG622" t="str">
        <f t="shared" si="146"/>
        <v/>
      </c>
      <c r="AH622" t="str">
        <f t="shared" si="146"/>
        <v/>
      </c>
      <c r="AI622" t="str">
        <f t="shared" si="146"/>
        <v/>
      </c>
      <c r="AJ622" t="str">
        <f t="shared" si="146"/>
        <v/>
      </c>
      <c r="AK622" t="str">
        <f t="shared" si="146"/>
        <v/>
      </c>
      <c r="AL622" t="str">
        <f t="shared" si="146"/>
        <v/>
      </c>
      <c r="AM622" t="str">
        <f t="shared" si="146"/>
        <v/>
      </c>
      <c r="AN622" t="str">
        <f t="shared" si="146"/>
        <v/>
      </c>
      <c r="AO622" t="str">
        <f t="shared" si="146"/>
        <v/>
      </c>
      <c r="AP622" t="str">
        <f t="shared" si="146"/>
        <v/>
      </c>
      <c r="AQ622" t="str">
        <f t="shared" si="146"/>
        <v/>
      </c>
      <c r="AR622" t="str">
        <f t="shared" si="146"/>
        <v/>
      </c>
      <c r="AS622" t="str">
        <f t="shared" si="145"/>
        <v/>
      </c>
      <c r="AT622" t="str">
        <f t="shared" si="145"/>
        <v/>
      </c>
      <c r="AU622" t="str">
        <f t="shared" si="145"/>
        <v/>
      </c>
      <c r="AV622" t="str">
        <f t="shared" si="145"/>
        <v/>
      </c>
      <c r="AW622" t="str">
        <f t="shared" si="145"/>
        <v/>
      </c>
      <c r="AX622" t="str">
        <f t="shared" si="145"/>
        <v/>
      </c>
      <c r="AY622" t="str">
        <f t="shared" si="145"/>
        <v/>
      </c>
      <c r="AZ622" t="str">
        <f t="shared" si="145"/>
        <v/>
      </c>
      <c r="BA622" t="str">
        <f t="shared" si="145"/>
        <v/>
      </c>
      <c r="BB622" t="str">
        <f t="shared" si="145"/>
        <v/>
      </c>
      <c r="BC622" t="str">
        <f t="shared" si="145"/>
        <v/>
      </c>
      <c r="BD622" t="str">
        <f t="shared" si="145"/>
        <v/>
      </c>
      <c r="BE622" t="str">
        <f t="shared" si="145"/>
        <v/>
      </c>
      <c r="BF622" t="str">
        <f t="shared" si="145"/>
        <v/>
      </c>
      <c r="BG622" t="str">
        <f t="shared" si="145"/>
        <v/>
      </c>
      <c r="BH622" t="str">
        <f t="shared" si="144"/>
        <v/>
      </c>
      <c r="BI622" t="str">
        <f t="shared" si="144"/>
        <v/>
      </c>
      <c r="BJ622" t="str">
        <f t="shared" si="144"/>
        <v/>
      </c>
      <c r="BK622" t="str">
        <f t="shared" si="144"/>
        <v/>
      </c>
      <c r="BL622" t="str">
        <f t="shared" si="144"/>
        <v/>
      </c>
      <c r="BM622" t="str">
        <f t="shared" si="144"/>
        <v/>
      </c>
      <c r="BN622" t="str">
        <f t="shared" si="144"/>
        <v/>
      </c>
      <c r="BO622" t="str">
        <f t="shared" si="144"/>
        <v/>
      </c>
      <c r="BP622" t="str">
        <f t="shared" si="144"/>
        <v/>
      </c>
      <c r="BQ622" t="str">
        <f t="shared" si="144"/>
        <v/>
      </c>
      <c r="BU622" t="s">
        <v>40</v>
      </c>
      <c r="BV622" t="s">
        <v>48</v>
      </c>
      <c r="BW622">
        <v>16710</v>
      </c>
      <c r="BX622">
        <v>-6.4903877999999997</v>
      </c>
      <c r="BY622">
        <v>106.9240554</v>
      </c>
      <c r="BZ622">
        <v>143.0250325752497</v>
      </c>
    </row>
    <row r="623" spans="1:78" x14ac:dyDescent="0.25">
      <c r="A623" t="str">
        <f t="shared" si="139"/>
        <v>Kab. Bogor16720</v>
      </c>
      <c r="B623" s="20" t="s">
        <v>48</v>
      </c>
      <c r="C623">
        <v>16720</v>
      </c>
      <c r="D623" s="21">
        <v>129.35138958922573</v>
      </c>
      <c r="E623" s="21">
        <v>121.26210601989106</v>
      </c>
      <c r="F623" s="23">
        <v>785000</v>
      </c>
      <c r="G623" s="23">
        <v>785000</v>
      </c>
      <c r="H623" t="s">
        <v>42</v>
      </c>
      <c r="I623" s="23">
        <v>785000</v>
      </c>
      <c r="J623" s="22"/>
      <c r="K623" t="s">
        <v>40</v>
      </c>
      <c r="L623" s="20" t="s">
        <v>48</v>
      </c>
      <c r="M623">
        <v>16720</v>
      </c>
      <c r="N623" s="21">
        <v>40.340663675176707</v>
      </c>
      <c r="O623" s="21">
        <v>78.376401614000912</v>
      </c>
      <c r="P623" t="s">
        <v>42</v>
      </c>
      <c r="Q623" t="s">
        <v>42</v>
      </c>
      <c r="X623" s="20" t="s">
        <v>6</v>
      </c>
      <c r="Y623">
        <v>17710</v>
      </c>
      <c r="Z623" t="str">
        <f t="shared" si="140"/>
        <v>Kab. Bekasi17710</v>
      </c>
      <c r="AB623">
        <v>40181</v>
      </c>
      <c r="AC623" t="str">
        <f t="shared" si="146"/>
        <v/>
      </c>
      <c r="AD623">
        <f t="shared" si="146"/>
        <v>40181</v>
      </c>
      <c r="AE623" t="str">
        <f t="shared" si="146"/>
        <v/>
      </c>
      <c r="AF623" t="str">
        <f t="shared" si="146"/>
        <v/>
      </c>
      <c r="AG623" t="str">
        <f t="shared" si="146"/>
        <v/>
      </c>
      <c r="AH623" t="str">
        <f t="shared" si="146"/>
        <v/>
      </c>
      <c r="AI623" t="str">
        <f t="shared" si="146"/>
        <v/>
      </c>
      <c r="AJ623" t="str">
        <f t="shared" si="146"/>
        <v/>
      </c>
      <c r="AK623" t="str">
        <f t="shared" si="146"/>
        <v/>
      </c>
      <c r="AL623" t="str">
        <f t="shared" si="146"/>
        <v/>
      </c>
      <c r="AM623" t="str">
        <f t="shared" si="146"/>
        <v/>
      </c>
      <c r="AN623" t="str">
        <f t="shared" si="146"/>
        <v/>
      </c>
      <c r="AO623" t="str">
        <f t="shared" si="146"/>
        <v/>
      </c>
      <c r="AP623" t="str">
        <f t="shared" si="146"/>
        <v/>
      </c>
      <c r="AQ623" t="str">
        <f t="shared" si="146"/>
        <v/>
      </c>
      <c r="AR623" t="str">
        <f t="shared" si="146"/>
        <v/>
      </c>
      <c r="AS623" t="str">
        <f t="shared" si="145"/>
        <v/>
      </c>
      <c r="AT623" t="str">
        <f t="shared" si="145"/>
        <v/>
      </c>
      <c r="AU623" t="str">
        <f t="shared" si="145"/>
        <v/>
      </c>
      <c r="AV623" t="str">
        <f t="shared" si="145"/>
        <v/>
      </c>
      <c r="AW623" t="str">
        <f t="shared" si="145"/>
        <v/>
      </c>
      <c r="AX623" t="str">
        <f t="shared" si="145"/>
        <v/>
      </c>
      <c r="AY623" t="str">
        <f t="shared" si="145"/>
        <v/>
      </c>
      <c r="AZ623" t="str">
        <f t="shared" si="145"/>
        <v/>
      </c>
      <c r="BA623" t="str">
        <f t="shared" si="145"/>
        <v/>
      </c>
      <c r="BB623" t="str">
        <f t="shared" si="145"/>
        <v/>
      </c>
      <c r="BC623" t="str">
        <f t="shared" si="145"/>
        <v/>
      </c>
      <c r="BD623" t="str">
        <f t="shared" si="145"/>
        <v/>
      </c>
      <c r="BE623" t="str">
        <f t="shared" si="145"/>
        <v/>
      </c>
      <c r="BF623" t="str">
        <f t="shared" si="145"/>
        <v/>
      </c>
      <c r="BG623" t="str">
        <f t="shared" si="145"/>
        <v/>
      </c>
      <c r="BH623" t="str">
        <f t="shared" si="144"/>
        <v/>
      </c>
      <c r="BI623" t="str">
        <f t="shared" si="144"/>
        <v/>
      </c>
      <c r="BJ623" t="str">
        <f t="shared" si="144"/>
        <v/>
      </c>
      <c r="BK623" t="str">
        <f t="shared" si="144"/>
        <v/>
      </c>
      <c r="BL623" t="str">
        <f t="shared" si="144"/>
        <v/>
      </c>
      <c r="BM623" t="str">
        <f t="shared" si="144"/>
        <v/>
      </c>
      <c r="BN623" t="str">
        <f t="shared" si="144"/>
        <v/>
      </c>
      <c r="BO623" t="str">
        <f t="shared" si="144"/>
        <v/>
      </c>
      <c r="BP623" t="str">
        <f t="shared" si="144"/>
        <v/>
      </c>
      <c r="BQ623" t="str">
        <f t="shared" si="144"/>
        <v/>
      </c>
      <c r="BU623" t="s">
        <v>40</v>
      </c>
      <c r="BV623" t="s">
        <v>48</v>
      </c>
      <c r="BW623">
        <v>16720</v>
      </c>
      <c r="BX623">
        <v>-6.7123980000000003</v>
      </c>
      <c r="BY623">
        <v>106.8945456</v>
      </c>
      <c r="BZ623">
        <v>128.60767343724476</v>
      </c>
    </row>
    <row r="624" spans="1:78" x14ac:dyDescent="0.25">
      <c r="A624" t="str">
        <f t="shared" si="139"/>
        <v>Kab. Bogor16730</v>
      </c>
      <c r="B624" s="20" t="s">
        <v>48</v>
      </c>
      <c r="C624">
        <v>16730</v>
      </c>
      <c r="D624" s="21">
        <v>130.98358475586096</v>
      </c>
      <c r="E624" s="21">
        <v>122.69176346092109</v>
      </c>
      <c r="F624" s="23">
        <v>790000</v>
      </c>
      <c r="G624" s="23">
        <v>790000</v>
      </c>
      <c r="H624" t="s">
        <v>42</v>
      </c>
      <c r="I624" s="23">
        <v>790000</v>
      </c>
      <c r="J624" s="22"/>
      <c r="K624" t="s">
        <v>40</v>
      </c>
      <c r="L624" s="20" t="s">
        <v>48</v>
      </c>
      <c r="M624">
        <v>16730</v>
      </c>
      <c r="N624" s="21">
        <v>44.443594635843226</v>
      </c>
      <c r="O624" s="21">
        <v>83.158358589516709</v>
      </c>
      <c r="P624" t="s">
        <v>42</v>
      </c>
      <c r="Q624" t="s">
        <v>42</v>
      </c>
      <c r="X624" s="20" t="s">
        <v>48</v>
      </c>
      <c r="Y624">
        <v>16962</v>
      </c>
      <c r="Z624" t="str">
        <f t="shared" si="140"/>
        <v>Kab. Bogor16962</v>
      </c>
      <c r="AB624">
        <v>40182</v>
      </c>
      <c r="AC624" t="str">
        <f t="shared" si="146"/>
        <v/>
      </c>
      <c r="AD624">
        <f t="shared" si="146"/>
        <v>40182</v>
      </c>
      <c r="AE624" t="str">
        <f t="shared" si="146"/>
        <v/>
      </c>
      <c r="AF624" t="str">
        <f t="shared" si="146"/>
        <v/>
      </c>
      <c r="AG624" t="str">
        <f t="shared" si="146"/>
        <v/>
      </c>
      <c r="AH624" t="str">
        <f t="shared" si="146"/>
        <v/>
      </c>
      <c r="AI624" t="str">
        <f t="shared" si="146"/>
        <v/>
      </c>
      <c r="AJ624" t="str">
        <f t="shared" si="146"/>
        <v/>
      </c>
      <c r="AK624" t="str">
        <f t="shared" si="146"/>
        <v/>
      </c>
      <c r="AL624" t="str">
        <f t="shared" si="146"/>
        <v/>
      </c>
      <c r="AM624" t="str">
        <f t="shared" si="146"/>
        <v/>
      </c>
      <c r="AN624" t="str">
        <f t="shared" si="146"/>
        <v/>
      </c>
      <c r="AO624" t="str">
        <f t="shared" si="146"/>
        <v/>
      </c>
      <c r="AP624" t="str">
        <f t="shared" si="146"/>
        <v/>
      </c>
      <c r="AQ624" t="str">
        <f t="shared" si="146"/>
        <v/>
      </c>
      <c r="AR624" t="str">
        <f t="shared" si="146"/>
        <v/>
      </c>
      <c r="AS624" t="str">
        <f t="shared" si="145"/>
        <v/>
      </c>
      <c r="AT624" t="str">
        <f t="shared" si="145"/>
        <v/>
      </c>
      <c r="AU624" t="str">
        <f t="shared" si="145"/>
        <v/>
      </c>
      <c r="AV624" t="str">
        <f t="shared" si="145"/>
        <v/>
      </c>
      <c r="AW624" t="str">
        <f t="shared" si="145"/>
        <v/>
      </c>
      <c r="AX624" t="str">
        <f t="shared" si="145"/>
        <v/>
      </c>
      <c r="AY624" t="str">
        <f t="shared" si="145"/>
        <v/>
      </c>
      <c r="AZ624" t="str">
        <f t="shared" si="145"/>
        <v/>
      </c>
      <c r="BA624" t="str">
        <f t="shared" si="145"/>
        <v/>
      </c>
      <c r="BB624" t="str">
        <f t="shared" si="145"/>
        <v/>
      </c>
      <c r="BC624" t="str">
        <f t="shared" si="145"/>
        <v/>
      </c>
      <c r="BD624" t="str">
        <f t="shared" si="145"/>
        <v/>
      </c>
      <c r="BE624" t="str">
        <f t="shared" si="145"/>
        <v/>
      </c>
      <c r="BF624" t="str">
        <f t="shared" si="145"/>
        <v/>
      </c>
      <c r="BG624" t="str">
        <f t="shared" si="145"/>
        <v/>
      </c>
      <c r="BH624" t="str">
        <f t="shared" si="144"/>
        <v/>
      </c>
      <c r="BI624" t="str">
        <f t="shared" si="144"/>
        <v/>
      </c>
      <c r="BJ624" t="str">
        <f t="shared" si="144"/>
        <v/>
      </c>
      <c r="BK624" t="str">
        <f t="shared" si="144"/>
        <v/>
      </c>
      <c r="BL624" t="str">
        <f t="shared" si="144"/>
        <v/>
      </c>
      <c r="BM624" t="str">
        <f t="shared" si="144"/>
        <v/>
      </c>
      <c r="BN624" t="str">
        <f t="shared" si="144"/>
        <v/>
      </c>
      <c r="BO624" t="str">
        <f t="shared" si="144"/>
        <v/>
      </c>
      <c r="BP624" t="str">
        <f t="shared" si="144"/>
        <v/>
      </c>
      <c r="BQ624" t="str">
        <f t="shared" si="144"/>
        <v/>
      </c>
      <c r="BU624" t="s">
        <v>40</v>
      </c>
      <c r="BV624" t="s">
        <v>48</v>
      </c>
      <c r="BW624">
        <v>16730</v>
      </c>
      <c r="BX624">
        <v>-6.7387737000000003</v>
      </c>
      <c r="BY624">
        <v>106.8768415</v>
      </c>
      <c r="BZ624">
        <v>129.71572896624488</v>
      </c>
    </row>
    <row r="625" spans="1:78" x14ac:dyDescent="0.25">
      <c r="A625" t="str">
        <f t="shared" si="139"/>
        <v>Kab. Bogor16740</v>
      </c>
      <c r="B625" s="20" t="s">
        <v>48</v>
      </c>
      <c r="C625">
        <v>16740</v>
      </c>
      <c r="D625" s="21">
        <v>144.97884729717424</v>
      </c>
      <c r="E625" s="21">
        <v>136.91520270410851</v>
      </c>
      <c r="F625" s="23">
        <v>860000</v>
      </c>
      <c r="G625" s="23">
        <v>860000</v>
      </c>
      <c r="H625" t="s">
        <v>42</v>
      </c>
      <c r="I625" s="23">
        <v>860000</v>
      </c>
      <c r="J625" s="22"/>
      <c r="K625" t="s">
        <v>40</v>
      </c>
      <c r="L625" s="20" t="s">
        <v>48</v>
      </c>
      <c r="M625">
        <v>16740</v>
      </c>
      <c r="N625" s="21">
        <v>35.698673414149042</v>
      </c>
      <c r="O625" s="21">
        <v>76.418582769807557</v>
      </c>
      <c r="P625" t="s">
        <v>42</v>
      </c>
      <c r="Q625" t="s">
        <v>42</v>
      </c>
      <c r="X625" s="20" t="s">
        <v>74</v>
      </c>
      <c r="Y625">
        <v>45163</v>
      </c>
      <c r="Z625" t="str">
        <f t="shared" si="140"/>
        <v>Kab. Cirebon45163</v>
      </c>
      <c r="AB625">
        <v>40183</v>
      </c>
      <c r="AC625" t="str">
        <f t="shared" si="146"/>
        <v/>
      </c>
      <c r="AD625">
        <f t="shared" si="146"/>
        <v>40183</v>
      </c>
      <c r="AE625" t="str">
        <f t="shared" si="146"/>
        <v/>
      </c>
      <c r="AF625" t="str">
        <f t="shared" si="146"/>
        <v/>
      </c>
      <c r="AG625" t="str">
        <f t="shared" si="146"/>
        <v/>
      </c>
      <c r="AH625" t="str">
        <f t="shared" si="146"/>
        <v/>
      </c>
      <c r="AI625" t="str">
        <f t="shared" si="146"/>
        <v/>
      </c>
      <c r="AJ625" t="str">
        <f t="shared" si="146"/>
        <v/>
      </c>
      <c r="AK625" t="str">
        <f t="shared" si="146"/>
        <v/>
      </c>
      <c r="AL625" t="str">
        <f t="shared" si="146"/>
        <v/>
      </c>
      <c r="AM625" t="str">
        <f t="shared" si="146"/>
        <v/>
      </c>
      <c r="AN625" t="str">
        <f t="shared" si="146"/>
        <v/>
      </c>
      <c r="AO625" t="str">
        <f t="shared" si="146"/>
        <v/>
      </c>
      <c r="AP625" t="str">
        <f t="shared" si="146"/>
        <v/>
      </c>
      <c r="AQ625" t="str">
        <f t="shared" si="146"/>
        <v/>
      </c>
      <c r="AR625" t="str">
        <f t="shared" si="146"/>
        <v/>
      </c>
      <c r="AS625" t="str">
        <f t="shared" si="145"/>
        <v/>
      </c>
      <c r="AT625" t="str">
        <f t="shared" si="145"/>
        <v/>
      </c>
      <c r="AU625" t="str">
        <f t="shared" si="145"/>
        <v/>
      </c>
      <c r="AV625" t="str">
        <f t="shared" si="145"/>
        <v/>
      </c>
      <c r="AW625" t="str">
        <f t="shared" si="145"/>
        <v/>
      </c>
      <c r="AX625" t="str">
        <f t="shared" si="145"/>
        <v/>
      </c>
      <c r="AY625" t="str">
        <f t="shared" si="145"/>
        <v/>
      </c>
      <c r="AZ625" t="str">
        <f t="shared" si="145"/>
        <v/>
      </c>
      <c r="BA625" t="str">
        <f t="shared" si="145"/>
        <v/>
      </c>
      <c r="BB625" t="str">
        <f t="shared" si="145"/>
        <v/>
      </c>
      <c r="BC625" t="str">
        <f t="shared" si="145"/>
        <v/>
      </c>
      <c r="BD625" t="str">
        <f t="shared" si="145"/>
        <v/>
      </c>
      <c r="BE625" t="str">
        <f t="shared" si="145"/>
        <v/>
      </c>
      <c r="BF625" t="str">
        <f t="shared" si="145"/>
        <v/>
      </c>
      <c r="BG625" t="str">
        <f t="shared" si="145"/>
        <v/>
      </c>
      <c r="BH625" t="str">
        <f t="shared" si="144"/>
        <v/>
      </c>
      <c r="BI625" t="str">
        <f t="shared" si="144"/>
        <v/>
      </c>
      <c r="BJ625" t="str">
        <f t="shared" si="144"/>
        <v/>
      </c>
      <c r="BK625" t="str">
        <f t="shared" si="144"/>
        <v/>
      </c>
      <c r="BL625" t="str">
        <f t="shared" si="144"/>
        <v/>
      </c>
      <c r="BM625" t="str">
        <f t="shared" si="144"/>
        <v/>
      </c>
      <c r="BN625" t="str">
        <f t="shared" si="144"/>
        <v/>
      </c>
      <c r="BO625" t="str">
        <f t="shared" si="144"/>
        <v/>
      </c>
      <c r="BP625" t="str">
        <f t="shared" si="144"/>
        <v/>
      </c>
      <c r="BQ625" t="str">
        <f t="shared" si="144"/>
        <v/>
      </c>
      <c r="BU625" t="s">
        <v>40</v>
      </c>
      <c r="BV625" t="s">
        <v>48</v>
      </c>
      <c r="BW625">
        <v>16740</v>
      </c>
      <c r="BX625">
        <v>-6.6794627000000002</v>
      </c>
      <c r="BY625">
        <v>106.8060388</v>
      </c>
      <c r="BZ625">
        <v>144.25421226632037</v>
      </c>
    </row>
    <row r="626" spans="1:78" x14ac:dyDescent="0.25">
      <c r="A626" t="str">
        <f t="shared" si="139"/>
        <v>Kab. Bogor16750</v>
      </c>
      <c r="B626" s="20" t="s">
        <v>48</v>
      </c>
      <c r="C626">
        <v>16750</v>
      </c>
      <c r="D626" s="21">
        <v>121.8790932126924</v>
      </c>
      <c r="E626" s="21">
        <v>114.0399364262512</v>
      </c>
      <c r="F626" s="23">
        <v>745000</v>
      </c>
      <c r="G626" s="23">
        <v>745000</v>
      </c>
      <c r="H626" t="s">
        <v>42</v>
      </c>
      <c r="I626" s="23">
        <v>745000</v>
      </c>
      <c r="J626" s="22"/>
      <c r="K626" t="s">
        <v>40</v>
      </c>
      <c r="L626" s="20" t="s">
        <v>48</v>
      </c>
      <c r="M626">
        <v>16750</v>
      </c>
      <c r="N626" s="21">
        <v>39.720496605551482</v>
      </c>
      <c r="O626" s="21">
        <v>74.812444547655346</v>
      </c>
      <c r="P626" t="s">
        <v>42</v>
      </c>
      <c r="Q626" t="s">
        <v>42</v>
      </c>
      <c r="X626" s="20" t="s">
        <v>60</v>
      </c>
      <c r="Y626">
        <v>45225</v>
      </c>
      <c r="Z626" t="str">
        <f t="shared" si="140"/>
        <v>Kab. Indramayu45225</v>
      </c>
      <c r="AB626">
        <v>40184</v>
      </c>
      <c r="AC626" t="str">
        <f t="shared" si="146"/>
        <v/>
      </c>
      <c r="AD626">
        <f t="shared" si="146"/>
        <v>40184</v>
      </c>
      <c r="AE626" t="str">
        <f t="shared" si="146"/>
        <v/>
      </c>
      <c r="AF626" t="str">
        <f t="shared" si="146"/>
        <v/>
      </c>
      <c r="AG626" t="str">
        <f t="shared" si="146"/>
        <v/>
      </c>
      <c r="AH626" t="str">
        <f t="shared" si="146"/>
        <v/>
      </c>
      <c r="AI626" t="str">
        <f t="shared" si="146"/>
        <v/>
      </c>
      <c r="AJ626" t="str">
        <f t="shared" si="146"/>
        <v/>
      </c>
      <c r="AK626" t="str">
        <f t="shared" si="146"/>
        <v/>
      </c>
      <c r="AL626" t="str">
        <f t="shared" si="146"/>
        <v/>
      </c>
      <c r="AM626" t="str">
        <f t="shared" si="146"/>
        <v/>
      </c>
      <c r="AN626" t="str">
        <f t="shared" si="146"/>
        <v/>
      </c>
      <c r="AO626" t="str">
        <f t="shared" si="146"/>
        <v/>
      </c>
      <c r="AP626" t="str">
        <f t="shared" si="146"/>
        <v/>
      </c>
      <c r="AQ626" t="str">
        <f t="shared" si="146"/>
        <v/>
      </c>
      <c r="AR626" t="str">
        <f t="shared" si="146"/>
        <v/>
      </c>
      <c r="AS626" t="str">
        <f t="shared" si="145"/>
        <v/>
      </c>
      <c r="AT626" t="str">
        <f t="shared" si="145"/>
        <v/>
      </c>
      <c r="AU626" t="str">
        <f t="shared" si="145"/>
        <v/>
      </c>
      <c r="AV626" t="str">
        <f t="shared" si="145"/>
        <v/>
      </c>
      <c r="AW626" t="str">
        <f t="shared" si="145"/>
        <v/>
      </c>
      <c r="AX626" t="str">
        <f t="shared" si="145"/>
        <v/>
      </c>
      <c r="AY626" t="str">
        <f t="shared" si="145"/>
        <v/>
      </c>
      <c r="AZ626" t="str">
        <f t="shared" si="145"/>
        <v/>
      </c>
      <c r="BA626" t="str">
        <f t="shared" si="145"/>
        <v/>
      </c>
      <c r="BB626" t="str">
        <f t="shared" si="145"/>
        <v/>
      </c>
      <c r="BC626" t="str">
        <f t="shared" si="145"/>
        <v/>
      </c>
      <c r="BD626" t="str">
        <f t="shared" si="145"/>
        <v/>
      </c>
      <c r="BE626" t="str">
        <f t="shared" si="145"/>
        <v/>
      </c>
      <c r="BF626" t="str">
        <f t="shared" si="145"/>
        <v/>
      </c>
      <c r="BG626" t="str">
        <f t="shared" si="145"/>
        <v/>
      </c>
      <c r="BH626" t="str">
        <f t="shared" si="144"/>
        <v/>
      </c>
      <c r="BI626" t="str">
        <f t="shared" si="144"/>
        <v/>
      </c>
      <c r="BJ626" t="str">
        <f t="shared" si="144"/>
        <v/>
      </c>
      <c r="BK626" t="str">
        <f t="shared" si="144"/>
        <v/>
      </c>
      <c r="BL626" t="str">
        <f t="shared" si="144"/>
        <v/>
      </c>
      <c r="BM626" t="str">
        <f t="shared" si="144"/>
        <v/>
      </c>
      <c r="BN626" t="str">
        <f t="shared" si="144"/>
        <v/>
      </c>
      <c r="BO626" t="str">
        <f t="shared" si="144"/>
        <v/>
      </c>
      <c r="BP626" t="str">
        <f t="shared" si="144"/>
        <v/>
      </c>
      <c r="BQ626" t="str">
        <f t="shared" si="144"/>
        <v/>
      </c>
      <c r="BU626" t="s">
        <v>40</v>
      </c>
      <c r="BV626" t="s">
        <v>48</v>
      </c>
      <c r="BW626">
        <v>16750</v>
      </c>
      <c r="BX626">
        <v>-6.6950818999999999</v>
      </c>
      <c r="BY626">
        <v>106.947666</v>
      </c>
      <c r="BZ626">
        <v>121.75921757153036</v>
      </c>
    </row>
    <row r="627" spans="1:78" x14ac:dyDescent="0.25">
      <c r="A627" t="str">
        <f t="shared" si="139"/>
        <v>Kab. Bogor16770</v>
      </c>
      <c r="B627" s="20" t="s">
        <v>48</v>
      </c>
      <c r="C627">
        <v>16770</v>
      </c>
      <c r="D627" s="21">
        <v>129.10976755845391</v>
      </c>
      <c r="E627" s="21">
        <v>121.26024938680277</v>
      </c>
      <c r="F627" s="23">
        <v>785000</v>
      </c>
      <c r="G627" s="23">
        <v>785000</v>
      </c>
      <c r="H627" t="s">
        <v>42</v>
      </c>
      <c r="I627" s="23">
        <v>785000</v>
      </c>
      <c r="J627" s="22"/>
      <c r="K627" t="s">
        <v>40</v>
      </c>
      <c r="L627" s="20" t="s">
        <v>48</v>
      </c>
      <c r="M627">
        <v>16770</v>
      </c>
      <c r="N627" s="21">
        <v>35.528590763016183</v>
      </c>
      <c r="O627" s="21">
        <v>72.953258398954048</v>
      </c>
      <c r="P627" t="s">
        <v>42</v>
      </c>
      <c r="Q627" t="s">
        <v>42</v>
      </c>
      <c r="X627" s="20" t="s">
        <v>60</v>
      </c>
      <c r="Y627">
        <v>45258</v>
      </c>
      <c r="Z627" t="str">
        <f t="shared" si="140"/>
        <v>Kab. Indramayu45258</v>
      </c>
      <c r="AB627">
        <v>40191</v>
      </c>
      <c r="AC627" t="str">
        <f t="shared" si="146"/>
        <v/>
      </c>
      <c r="AD627">
        <f t="shared" si="146"/>
        <v>40191</v>
      </c>
      <c r="AE627" t="str">
        <f t="shared" si="146"/>
        <v/>
      </c>
      <c r="AF627">
        <f t="shared" si="146"/>
        <v>40191</v>
      </c>
      <c r="AG627" t="str">
        <f t="shared" si="146"/>
        <v/>
      </c>
      <c r="AH627" t="str">
        <f t="shared" si="146"/>
        <v/>
      </c>
      <c r="AI627" t="str">
        <f t="shared" si="146"/>
        <v/>
      </c>
      <c r="AJ627" t="str">
        <f t="shared" si="146"/>
        <v/>
      </c>
      <c r="AK627" t="str">
        <f t="shared" si="146"/>
        <v/>
      </c>
      <c r="AL627" t="str">
        <f t="shared" si="146"/>
        <v/>
      </c>
      <c r="AM627" t="str">
        <f t="shared" si="146"/>
        <v/>
      </c>
      <c r="AN627" t="str">
        <f t="shared" si="146"/>
        <v/>
      </c>
      <c r="AO627" t="str">
        <f t="shared" si="146"/>
        <v/>
      </c>
      <c r="AP627" t="str">
        <f t="shared" si="146"/>
        <v/>
      </c>
      <c r="AQ627" t="str">
        <f t="shared" si="146"/>
        <v/>
      </c>
      <c r="AR627" t="str">
        <f t="shared" si="146"/>
        <v/>
      </c>
      <c r="AS627" t="str">
        <f t="shared" si="145"/>
        <v/>
      </c>
      <c r="AT627" t="str">
        <f t="shared" si="145"/>
        <v/>
      </c>
      <c r="AU627" t="str">
        <f t="shared" si="145"/>
        <v/>
      </c>
      <c r="AV627" t="str">
        <f t="shared" si="145"/>
        <v/>
      </c>
      <c r="AW627" t="str">
        <f t="shared" si="145"/>
        <v/>
      </c>
      <c r="AX627" t="str">
        <f t="shared" si="145"/>
        <v/>
      </c>
      <c r="AY627" t="str">
        <f t="shared" si="145"/>
        <v/>
      </c>
      <c r="AZ627" t="str">
        <f t="shared" si="145"/>
        <v/>
      </c>
      <c r="BA627" t="str">
        <f t="shared" si="145"/>
        <v/>
      </c>
      <c r="BB627" t="str">
        <f t="shared" si="145"/>
        <v/>
      </c>
      <c r="BC627" t="str">
        <f t="shared" si="145"/>
        <v/>
      </c>
      <c r="BD627" t="str">
        <f t="shared" si="145"/>
        <v/>
      </c>
      <c r="BE627" t="str">
        <f t="shared" si="145"/>
        <v/>
      </c>
      <c r="BF627" t="str">
        <f t="shared" si="145"/>
        <v/>
      </c>
      <c r="BG627" t="str">
        <f t="shared" si="145"/>
        <v/>
      </c>
      <c r="BH627" t="str">
        <f t="shared" si="144"/>
        <v/>
      </c>
      <c r="BI627" t="str">
        <f t="shared" si="144"/>
        <v/>
      </c>
      <c r="BJ627" t="str">
        <f t="shared" si="144"/>
        <v/>
      </c>
      <c r="BK627" t="str">
        <f t="shared" si="144"/>
        <v/>
      </c>
      <c r="BL627" t="str">
        <f t="shared" si="144"/>
        <v/>
      </c>
      <c r="BM627" t="str">
        <f t="shared" ref="BM627:BQ627" si="147">IFERROR(IF(MATCH(BM$11&amp;$AB627,$Z$12:$Z$1468,0)&gt;0,$AB627,""),"")</f>
        <v/>
      </c>
      <c r="BN627" t="str">
        <f t="shared" si="147"/>
        <v/>
      </c>
      <c r="BO627" t="str">
        <f t="shared" si="147"/>
        <v/>
      </c>
      <c r="BP627" t="str">
        <f t="shared" si="147"/>
        <v/>
      </c>
      <c r="BQ627" t="str">
        <f t="shared" si="147"/>
        <v/>
      </c>
      <c r="BU627" t="s">
        <v>40</v>
      </c>
      <c r="BV627" t="s">
        <v>48</v>
      </c>
      <c r="BW627">
        <v>16770</v>
      </c>
      <c r="BX627">
        <v>-6.6810982000000001</v>
      </c>
      <c r="BY627">
        <v>106.9063491</v>
      </c>
      <c r="BZ627">
        <v>128.94250795374887</v>
      </c>
    </row>
    <row r="628" spans="1:78" x14ac:dyDescent="0.25">
      <c r="A628" t="str">
        <f t="shared" si="139"/>
        <v>Kab. Bogor16810</v>
      </c>
      <c r="B628" s="20" t="s">
        <v>48</v>
      </c>
      <c r="C628">
        <v>16810</v>
      </c>
      <c r="D628" s="21">
        <v>139.46678494351158</v>
      </c>
      <c r="E628" s="21">
        <v>132.39120747117497</v>
      </c>
      <c r="F628" s="23">
        <v>835000</v>
      </c>
      <c r="G628" s="23">
        <v>835000</v>
      </c>
      <c r="H628" t="s">
        <v>42</v>
      </c>
      <c r="I628" s="23">
        <v>835000</v>
      </c>
      <c r="J628" s="22"/>
      <c r="K628" t="s">
        <v>40</v>
      </c>
      <c r="L628" s="20" t="s">
        <v>48</v>
      </c>
      <c r="M628">
        <v>16810</v>
      </c>
      <c r="N628" s="21">
        <v>15.773167351307279</v>
      </c>
      <c r="O628" s="21">
        <v>54.054308709290581</v>
      </c>
      <c r="P628" t="s">
        <v>42</v>
      </c>
      <c r="Q628" t="s">
        <v>42</v>
      </c>
      <c r="X628" s="20" t="s">
        <v>61</v>
      </c>
      <c r="Y628">
        <v>46198</v>
      </c>
      <c r="Z628" t="str">
        <f t="shared" si="140"/>
        <v>Kab. Tasikmalaya46198</v>
      </c>
      <c r="AB628">
        <v>40191</v>
      </c>
      <c r="AC628" t="str">
        <f t="shared" si="146"/>
        <v/>
      </c>
      <c r="AD628">
        <f t="shared" si="146"/>
        <v>40191</v>
      </c>
      <c r="AE628" t="str">
        <f t="shared" si="146"/>
        <v/>
      </c>
      <c r="AF628">
        <f t="shared" si="146"/>
        <v>40191</v>
      </c>
      <c r="AG628" t="str">
        <f t="shared" si="146"/>
        <v/>
      </c>
      <c r="AH628" t="str">
        <f t="shared" si="146"/>
        <v/>
      </c>
      <c r="AI628" t="str">
        <f t="shared" si="146"/>
        <v/>
      </c>
      <c r="AJ628" t="str">
        <f t="shared" si="146"/>
        <v/>
      </c>
      <c r="AK628" t="str">
        <f t="shared" si="146"/>
        <v/>
      </c>
      <c r="AL628" t="str">
        <f t="shared" si="146"/>
        <v/>
      </c>
      <c r="AM628" t="str">
        <f t="shared" si="146"/>
        <v/>
      </c>
      <c r="AN628" t="str">
        <f t="shared" si="146"/>
        <v/>
      </c>
      <c r="AO628" t="str">
        <f t="shared" si="146"/>
        <v/>
      </c>
      <c r="AP628" t="str">
        <f t="shared" si="146"/>
        <v/>
      </c>
      <c r="AQ628" t="str">
        <f t="shared" si="146"/>
        <v/>
      </c>
      <c r="AR628" t="str">
        <f t="shared" si="146"/>
        <v/>
      </c>
      <c r="AS628" t="str">
        <f t="shared" si="145"/>
        <v/>
      </c>
      <c r="AT628" t="str">
        <f t="shared" si="145"/>
        <v/>
      </c>
      <c r="AU628" t="str">
        <f t="shared" si="145"/>
        <v/>
      </c>
      <c r="AV628" t="str">
        <f t="shared" si="145"/>
        <v/>
      </c>
      <c r="AW628" t="str">
        <f t="shared" si="145"/>
        <v/>
      </c>
      <c r="AX628" t="str">
        <f t="shared" si="145"/>
        <v/>
      </c>
      <c r="AY628" t="str">
        <f t="shared" si="145"/>
        <v/>
      </c>
      <c r="AZ628" t="str">
        <f t="shared" si="145"/>
        <v/>
      </c>
      <c r="BA628" t="str">
        <f t="shared" si="145"/>
        <v/>
      </c>
      <c r="BB628" t="str">
        <f t="shared" si="145"/>
        <v/>
      </c>
      <c r="BC628" t="str">
        <f t="shared" si="145"/>
        <v/>
      </c>
      <c r="BD628" t="str">
        <f t="shared" si="145"/>
        <v/>
      </c>
      <c r="BE628" t="str">
        <f t="shared" si="145"/>
        <v/>
      </c>
      <c r="BF628" t="str">
        <f t="shared" si="145"/>
        <v/>
      </c>
      <c r="BG628" t="str">
        <f t="shared" si="145"/>
        <v/>
      </c>
      <c r="BH628" t="str">
        <f t="shared" ref="BH628:BQ653" si="148">IFERROR(IF(MATCH(BH$11&amp;$AB628,$Z$12:$Z$1468,0)&gt;0,$AB628,""),"")</f>
        <v/>
      </c>
      <c r="BI628" t="str">
        <f t="shared" si="148"/>
        <v/>
      </c>
      <c r="BJ628" t="str">
        <f t="shared" si="148"/>
        <v/>
      </c>
      <c r="BK628" t="str">
        <f t="shared" si="148"/>
        <v/>
      </c>
      <c r="BL628" t="str">
        <f t="shared" si="148"/>
        <v/>
      </c>
      <c r="BM628" t="str">
        <f t="shared" si="148"/>
        <v/>
      </c>
      <c r="BN628" t="str">
        <f t="shared" si="148"/>
        <v/>
      </c>
      <c r="BO628" t="str">
        <f t="shared" si="148"/>
        <v/>
      </c>
      <c r="BP628" t="str">
        <f t="shared" si="148"/>
        <v/>
      </c>
      <c r="BQ628" t="str">
        <f t="shared" si="148"/>
        <v/>
      </c>
      <c r="BU628" t="s">
        <v>40</v>
      </c>
      <c r="BV628" t="s">
        <v>48</v>
      </c>
      <c r="BW628">
        <v>16810</v>
      </c>
      <c r="BX628">
        <v>-6.5634657000000001</v>
      </c>
      <c r="BY628">
        <v>106.888644</v>
      </c>
      <c r="BZ628">
        <v>140.92378707027234</v>
      </c>
    </row>
    <row r="629" spans="1:78" x14ac:dyDescent="0.25">
      <c r="A629" t="str">
        <f t="shared" si="139"/>
        <v>Kab. Bogor16820</v>
      </c>
      <c r="B629" s="20" t="s">
        <v>48</v>
      </c>
      <c r="C629">
        <v>16820</v>
      </c>
      <c r="D629" s="21">
        <v>139.01771529985547</v>
      </c>
      <c r="E629" s="21">
        <v>133.63727981503004</v>
      </c>
      <c r="F629" s="23">
        <v>835000</v>
      </c>
      <c r="G629" s="23">
        <v>835000</v>
      </c>
      <c r="H629" t="s">
        <v>42</v>
      </c>
      <c r="I629" s="23">
        <v>835000</v>
      </c>
      <c r="J629" s="22"/>
      <c r="K629" t="s">
        <v>40</v>
      </c>
      <c r="L629" s="20" t="s">
        <v>48</v>
      </c>
      <c r="M629">
        <v>16820</v>
      </c>
      <c r="N629" s="21">
        <v>24.706504585463925</v>
      </c>
      <c r="O629" s="21">
        <v>27.296610777102508</v>
      </c>
      <c r="P629" t="s">
        <v>42</v>
      </c>
      <c r="Q629" t="s">
        <v>42</v>
      </c>
      <c r="X629" s="20" t="s">
        <v>61</v>
      </c>
      <c r="Y629">
        <v>46189</v>
      </c>
      <c r="Z629" t="str">
        <f t="shared" si="140"/>
        <v>Kab. Tasikmalaya46189</v>
      </c>
      <c r="AB629">
        <v>40192</v>
      </c>
      <c r="AC629" t="str">
        <f t="shared" si="146"/>
        <v/>
      </c>
      <c r="AD629">
        <f t="shared" si="146"/>
        <v>40192</v>
      </c>
      <c r="AE629" t="str">
        <f t="shared" si="146"/>
        <v/>
      </c>
      <c r="AF629" t="str">
        <f t="shared" si="146"/>
        <v/>
      </c>
      <c r="AG629" t="str">
        <f t="shared" si="146"/>
        <v/>
      </c>
      <c r="AH629" t="str">
        <f t="shared" si="146"/>
        <v/>
      </c>
      <c r="AI629" t="str">
        <f t="shared" si="146"/>
        <v/>
      </c>
      <c r="AJ629" t="str">
        <f t="shared" si="146"/>
        <v/>
      </c>
      <c r="AK629" t="str">
        <f t="shared" si="146"/>
        <v/>
      </c>
      <c r="AL629" t="str">
        <f t="shared" si="146"/>
        <v/>
      </c>
      <c r="AM629" t="str">
        <f t="shared" si="146"/>
        <v/>
      </c>
      <c r="AN629" t="str">
        <f t="shared" si="146"/>
        <v/>
      </c>
      <c r="AO629" t="str">
        <f t="shared" si="146"/>
        <v/>
      </c>
      <c r="AP629" t="str">
        <f t="shared" si="146"/>
        <v/>
      </c>
      <c r="AQ629" t="str">
        <f t="shared" si="146"/>
        <v/>
      </c>
      <c r="AR629" t="str">
        <f t="shared" si="146"/>
        <v/>
      </c>
      <c r="AS629" t="str">
        <f t="shared" si="145"/>
        <v/>
      </c>
      <c r="AT629" t="str">
        <f t="shared" si="145"/>
        <v/>
      </c>
      <c r="AU629" t="str">
        <f t="shared" si="145"/>
        <v/>
      </c>
      <c r="AV629" t="str">
        <f t="shared" si="145"/>
        <v/>
      </c>
      <c r="AW629" t="str">
        <f t="shared" si="145"/>
        <v/>
      </c>
      <c r="AX629" t="str">
        <f t="shared" si="145"/>
        <v/>
      </c>
      <c r="AY629" t="str">
        <f t="shared" si="145"/>
        <v/>
      </c>
      <c r="AZ629" t="str">
        <f t="shared" si="145"/>
        <v/>
      </c>
      <c r="BA629" t="str">
        <f t="shared" si="145"/>
        <v/>
      </c>
      <c r="BB629" t="str">
        <f t="shared" si="145"/>
        <v/>
      </c>
      <c r="BC629" t="str">
        <f t="shared" si="145"/>
        <v/>
      </c>
      <c r="BD629" t="str">
        <f t="shared" si="145"/>
        <v/>
      </c>
      <c r="BE629" t="str">
        <f t="shared" si="145"/>
        <v/>
      </c>
      <c r="BF629" t="str">
        <f t="shared" si="145"/>
        <v/>
      </c>
      <c r="BG629" t="str">
        <f t="shared" si="145"/>
        <v/>
      </c>
      <c r="BH629" t="str">
        <f t="shared" si="148"/>
        <v/>
      </c>
      <c r="BI629" t="str">
        <f t="shared" si="148"/>
        <v/>
      </c>
      <c r="BJ629" t="str">
        <f t="shared" si="148"/>
        <v/>
      </c>
      <c r="BK629" t="str">
        <f t="shared" si="148"/>
        <v/>
      </c>
      <c r="BL629" t="str">
        <f t="shared" si="148"/>
        <v/>
      </c>
      <c r="BM629" t="str">
        <f t="shared" si="148"/>
        <v/>
      </c>
      <c r="BN629" t="str">
        <f t="shared" si="148"/>
        <v/>
      </c>
      <c r="BO629" t="str">
        <f t="shared" si="148"/>
        <v/>
      </c>
      <c r="BP629" t="str">
        <f t="shared" si="148"/>
        <v/>
      </c>
      <c r="BQ629" t="str">
        <f t="shared" si="148"/>
        <v/>
      </c>
      <c r="BU629" t="s">
        <v>40</v>
      </c>
      <c r="BV629" t="s">
        <v>48</v>
      </c>
      <c r="BW629">
        <v>16820</v>
      </c>
      <c r="BX629">
        <v>-6.4059749999999998</v>
      </c>
      <c r="BY629">
        <v>106.9948945</v>
      </c>
      <c r="BZ629">
        <v>143.39969499650346</v>
      </c>
    </row>
    <row r="630" spans="1:78" x14ac:dyDescent="0.25">
      <c r="A630" t="str">
        <f t="shared" si="139"/>
        <v>Kab. Bogor16830</v>
      </c>
      <c r="B630" s="20" t="s">
        <v>48</v>
      </c>
      <c r="C630">
        <v>16830</v>
      </c>
      <c r="D630" s="21">
        <v>119.35094529929717</v>
      </c>
      <c r="E630" s="21">
        <v>112.96828953703567</v>
      </c>
      <c r="F630" s="23">
        <v>735000</v>
      </c>
      <c r="G630" s="23">
        <v>735000</v>
      </c>
      <c r="H630" t="s">
        <v>42</v>
      </c>
      <c r="I630" s="23">
        <v>735000</v>
      </c>
      <c r="J630" s="22"/>
      <c r="K630" t="s">
        <v>40</v>
      </c>
      <c r="L630" s="20" t="s">
        <v>48</v>
      </c>
      <c r="M630">
        <v>16830</v>
      </c>
      <c r="N630" s="21">
        <v>31.3789198009923</v>
      </c>
      <c r="O630" s="21">
        <v>53.415027404324718</v>
      </c>
      <c r="P630" t="s">
        <v>42</v>
      </c>
      <c r="Q630" t="s">
        <v>42</v>
      </c>
      <c r="X630" s="20" t="s">
        <v>72</v>
      </c>
      <c r="Y630">
        <v>16144</v>
      </c>
      <c r="Z630" t="str">
        <f t="shared" si="140"/>
        <v>Kota Bogor16144</v>
      </c>
      <c r="AB630">
        <v>40193</v>
      </c>
      <c r="AC630" t="str">
        <f t="shared" si="146"/>
        <v/>
      </c>
      <c r="AD630">
        <f t="shared" si="146"/>
        <v>40193</v>
      </c>
      <c r="AE630" t="str">
        <f t="shared" si="146"/>
        <v/>
      </c>
      <c r="AF630">
        <f t="shared" si="146"/>
        <v>40193</v>
      </c>
      <c r="AG630" t="str">
        <f t="shared" si="146"/>
        <v/>
      </c>
      <c r="AH630" t="str">
        <f t="shared" si="146"/>
        <v/>
      </c>
      <c r="AI630" t="str">
        <f t="shared" si="146"/>
        <v/>
      </c>
      <c r="AJ630" t="str">
        <f t="shared" si="146"/>
        <v/>
      </c>
      <c r="AK630" t="str">
        <f t="shared" si="146"/>
        <v/>
      </c>
      <c r="AL630" t="str">
        <f t="shared" si="146"/>
        <v/>
      </c>
      <c r="AM630" t="str">
        <f t="shared" si="146"/>
        <v/>
      </c>
      <c r="AN630" t="str">
        <f t="shared" si="146"/>
        <v/>
      </c>
      <c r="AO630" t="str">
        <f t="shared" si="146"/>
        <v/>
      </c>
      <c r="AP630" t="str">
        <f t="shared" si="146"/>
        <v/>
      </c>
      <c r="AQ630" t="str">
        <f t="shared" si="146"/>
        <v/>
      </c>
      <c r="AR630" t="str">
        <f t="shared" si="146"/>
        <v/>
      </c>
      <c r="AS630" t="str">
        <f t="shared" si="145"/>
        <v/>
      </c>
      <c r="AT630" t="str">
        <f t="shared" si="145"/>
        <v/>
      </c>
      <c r="AU630" t="str">
        <f t="shared" si="145"/>
        <v/>
      </c>
      <c r="AV630" t="str">
        <f t="shared" si="145"/>
        <v/>
      </c>
      <c r="AW630" t="str">
        <f t="shared" si="145"/>
        <v/>
      </c>
      <c r="AX630" t="str">
        <f t="shared" si="145"/>
        <v/>
      </c>
      <c r="AY630" t="str">
        <f t="shared" si="145"/>
        <v/>
      </c>
      <c r="AZ630" t="str">
        <f t="shared" si="145"/>
        <v/>
      </c>
      <c r="BA630" t="str">
        <f t="shared" si="145"/>
        <v/>
      </c>
      <c r="BB630" t="str">
        <f t="shared" si="145"/>
        <v/>
      </c>
      <c r="BC630" t="str">
        <f t="shared" si="145"/>
        <v/>
      </c>
      <c r="BD630" t="str">
        <f t="shared" si="145"/>
        <v/>
      </c>
      <c r="BE630" t="str">
        <f t="shared" si="145"/>
        <v/>
      </c>
      <c r="BF630" t="str">
        <f t="shared" si="145"/>
        <v/>
      </c>
      <c r="BG630" t="str">
        <f t="shared" si="145"/>
        <v/>
      </c>
      <c r="BH630" t="str">
        <f t="shared" si="148"/>
        <v/>
      </c>
      <c r="BI630" t="str">
        <f t="shared" si="148"/>
        <v/>
      </c>
      <c r="BJ630" t="str">
        <f t="shared" si="148"/>
        <v/>
      </c>
      <c r="BK630" t="str">
        <f t="shared" si="148"/>
        <v/>
      </c>
      <c r="BL630" t="str">
        <f t="shared" si="148"/>
        <v/>
      </c>
      <c r="BM630" t="str">
        <f t="shared" si="148"/>
        <v/>
      </c>
      <c r="BN630" t="str">
        <f t="shared" si="148"/>
        <v/>
      </c>
      <c r="BO630" t="str">
        <f t="shared" si="148"/>
        <v/>
      </c>
      <c r="BP630" t="str">
        <f t="shared" si="148"/>
        <v/>
      </c>
      <c r="BQ630" t="str">
        <f t="shared" si="148"/>
        <v/>
      </c>
      <c r="BU630" t="s">
        <v>40</v>
      </c>
      <c r="BV630" t="s">
        <v>48</v>
      </c>
      <c r="BW630">
        <v>16830</v>
      </c>
      <c r="BX630">
        <v>-6.5585613</v>
      </c>
      <c r="BY630">
        <v>107.03032210000001</v>
      </c>
      <c r="BZ630">
        <v>122.13822542063903</v>
      </c>
    </row>
    <row r="631" spans="1:78" x14ac:dyDescent="0.25">
      <c r="A631" t="str">
        <f t="shared" si="139"/>
        <v>Kab. Bogor16840</v>
      </c>
      <c r="B631" s="20" t="s">
        <v>48</v>
      </c>
      <c r="C631">
        <v>16840</v>
      </c>
      <c r="D631" s="21">
        <v>102.77003422312006</v>
      </c>
      <c r="E631" s="21">
        <v>96.639397260369833</v>
      </c>
      <c r="F631" s="23">
        <v>650000</v>
      </c>
      <c r="G631" s="23">
        <v>650000</v>
      </c>
      <c r="H631" t="s">
        <v>42</v>
      </c>
      <c r="I631" s="23">
        <v>650000</v>
      </c>
      <c r="J631" s="22"/>
      <c r="K631" t="s">
        <v>40</v>
      </c>
      <c r="L631" s="20" t="s">
        <v>48</v>
      </c>
      <c r="M631">
        <v>16840</v>
      </c>
      <c r="N631" s="21">
        <v>48.210748348685428</v>
      </c>
      <c r="O631" s="21">
        <v>64.596356761681335</v>
      </c>
      <c r="P631" t="s">
        <v>42</v>
      </c>
      <c r="Q631" t="s">
        <v>42</v>
      </c>
      <c r="X631" s="20" t="s">
        <v>6</v>
      </c>
      <c r="Y631">
        <v>17520</v>
      </c>
      <c r="Z631" t="str">
        <f t="shared" si="140"/>
        <v>Kab. Bekasi17520</v>
      </c>
      <c r="AB631">
        <v>40193</v>
      </c>
      <c r="AC631" t="str">
        <f t="shared" si="146"/>
        <v/>
      </c>
      <c r="AD631">
        <f t="shared" si="146"/>
        <v>40193</v>
      </c>
      <c r="AE631" t="str">
        <f t="shared" si="146"/>
        <v/>
      </c>
      <c r="AF631">
        <f t="shared" si="146"/>
        <v>40193</v>
      </c>
      <c r="AG631" t="str">
        <f t="shared" si="146"/>
        <v/>
      </c>
      <c r="AH631" t="str">
        <f t="shared" si="146"/>
        <v/>
      </c>
      <c r="AI631" t="str">
        <f t="shared" si="146"/>
        <v/>
      </c>
      <c r="AJ631" t="str">
        <f t="shared" si="146"/>
        <v/>
      </c>
      <c r="AK631" t="str">
        <f t="shared" si="146"/>
        <v/>
      </c>
      <c r="AL631" t="str">
        <f t="shared" si="146"/>
        <v/>
      </c>
      <c r="AM631" t="str">
        <f t="shared" si="146"/>
        <v/>
      </c>
      <c r="AN631" t="str">
        <f t="shared" si="146"/>
        <v/>
      </c>
      <c r="AO631" t="str">
        <f t="shared" si="146"/>
        <v/>
      </c>
      <c r="AP631" t="str">
        <f t="shared" si="146"/>
        <v/>
      </c>
      <c r="AQ631" t="str">
        <f t="shared" si="146"/>
        <v/>
      </c>
      <c r="AR631" t="str">
        <f t="shared" si="146"/>
        <v/>
      </c>
      <c r="AS631" t="str">
        <f t="shared" si="145"/>
        <v/>
      </c>
      <c r="AT631" t="str">
        <f t="shared" si="145"/>
        <v/>
      </c>
      <c r="AU631" t="str">
        <f t="shared" si="145"/>
        <v/>
      </c>
      <c r="AV631" t="str">
        <f t="shared" si="145"/>
        <v/>
      </c>
      <c r="AW631" t="str">
        <f t="shared" si="145"/>
        <v/>
      </c>
      <c r="AX631" t="str">
        <f t="shared" si="145"/>
        <v/>
      </c>
      <c r="AY631" t="str">
        <f t="shared" si="145"/>
        <v/>
      </c>
      <c r="AZ631" t="str">
        <f t="shared" si="145"/>
        <v/>
      </c>
      <c r="BA631" t="str">
        <f t="shared" si="145"/>
        <v/>
      </c>
      <c r="BB631" t="str">
        <f t="shared" si="145"/>
        <v/>
      </c>
      <c r="BC631" t="str">
        <f t="shared" si="145"/>
        <v/>
      </c>
      <c r="BD631" t="str">
        <f t="shared" si="145"/>
        <v/>
      </c>
      <c r="BE631" t="str">
        <f t="shared" si="145"/>
        <v/>
      </c>
      <c r="BF631" t="str">
        <f t="shared" si="145"/>
        <v/>
      </c>
      <c r="BG631" t="str">
        <f t="shared" si="145"/>
        <v/>
      </c>
      <c r="BH631" t="str">
        <f t="shared" si="148"/>
        <v/>
      </c>
      <c r="BI631" t="str">
        <f t="shared" si="148"/>
        <v/>
      </c>
      <c r="BJ631" t="str">
        <f t="shared" si="148"/>
        <v/>
      </c>
      <c r="BK631" t="str">
        <f t="shared" si="148"/>
        <v/>
      </c>
      <c r="BL631" t="str">
        <f t="shared" si="148"/>
        <v/>
      </c>
      <c r="BM631" t="str">
        <f t="shared" si="148"/>
        <v/>
      </c>
      <c r="BN631" t="str">
        <f t="shared" si="148"/>
        <v/>
      </c>
      <c r="BO631" t="str">
        <f t="shared" si="148"/>
        <v/>
      </c>
      <c r="BP631" t="str">
        <f t="shared" si="148"/>
        <v/>
      </c>
      <c r="BQ631" t="str">
        <f t="shared" si="148"/>
        <v/>
      </c>
      <c r="BU631" t="s">
        <v>40</v>
      </c>
      <c r="BV631" t="s">
        <v>48</v>
      </c>
      <c r="BW631">
        <v>16840</v>
      </c>
      <c r="BX631">
        <v>-6.5963234999999996</v>
      </c>
      <c r="BY631">
        <v>107.1248214</v>
      </c>
      <c r="BZ631">
        <v>106.03255932299462</v>
      </c>
    </row>
    <row r="632" spans="1:78" x14ac:dyDescent="0.25">
      <c r="A632" t="str">
        <f t="shared" si="139"/>
        <v>Kab. Bogor16911</v>
      </c>
      <c r="B632" s="20" t="s">
        <v>48</v>
      </c>
      <c r="C632">
        <v>16911</v>
      </c>
      <c r="D632" s="21">
        <v>150.40993801301477</v>
      </c>
      <c r="E632" s="21">
        <v>143.74895752084117</v>
      </c>
      <c r="F632" s="23">
        <v>890000</v>
      </c>
      <c r="G632" s="23">
        <v>890000</v>
      </c>
      <c r="H632" t="s">
        <v>42</v>
      </c>
      <c r="I632" s="23">
        <v>890000</v>
      </c>
      <c r="J632" s="22"/>
      <c r="K632" t="s">
        <v>40</v>
      </c>
      <c r="L632" s="20" t="s">
        <v>48</v>
      </c>
      <c r="M632">
        <v>16911</v>
      </c>
      <c r="N632" s="21">
        <v>2.2503480516077121</v>
      </c>
      <c r="O632" s="21">
        <v>43.144754441849699</v>
      </c>
      <c r="P632" t="s">
        <v>42</v>
      </c>
      <c r="Q632" t="s">
        <v>42</v>
      </c>
      <c r="X632" s="20" t="s">
        <v>48</v>
      </c>
      <c r="Y632">
        <v>16961</v>
      </c>
      <c r="Z632" t="str">
        <f t="shared" si="140"/>
        <v>Kab. Bogor16961</v>
      </c>
      <c r="AB632">
        <v>40194</v>
      </c>
      <c r="AC632" t="str">
        <f t="shared" si="146"/>
        <v/>
      </c>
      <c r="AD632">
        <f t="shared" si="146"/>
        <v>40194</v>
      </c>
      <c r="AE632" t="str">
        <f t="shared" si="146"/>
        <v/>
      </c>
      <c r="AF632" t="str">
        <f t="shared" si="146"/>
        <v/>
      </c>
      <c r="AG632" t="str">
        <f t="shared" si="146"/>
        <v/>
      </c>
      <c r="AH632" t="str">
        <f t="shared" si="146"/>
        <v/>
      </c>
      <c r="AI632" t="str">
        <f t="shared" si="146"/>
        <v/>
      </c>
      <c r="AJ632" t="str">
        <f t="shared" si="146"/>
        <v/>
      </c>
      <c r="AK632" t="str">
        <f t="shared" si="146"/>
        <v/>
      </c>
      <c r="AL632" t="str">
        <f t="shared" si="146"/>
        <v/>
      </c>
      <c r="AM632" t="str">
        <f t="shared" si="146"/>
        <v/>
      </c>
      <c r="AN632" t="str">
        <f t="shared" si="146"/>
        <v/>
      </c>
      <c r="AO632" t="str">
        <f t="shared" si="146"/>
        <v/>
      </c>
      <c r="AP632" t="str">
        <f t="shared" si="146"/>
        <v/>
      </c>
      <c r="AQ632" t="str">
        <f t="shared" si="146"/>
        <v/>
      </c>
      <c r="AR632" t="str">
        <f t="shared" si="146"/>
        <v/>
      </c>
      <c r="AS632" t="str">
        <f t="shared" si="145"/>
        <v/>
      </c>
      <c r="AT632" t="str">
        <f t="shared" si="145"/>
        <v/>
      </c>
      <c r="AU632" t="str">
        <f t="shared" si="145"/>
        <v/>
      </c>
      <c r="AV632" t="str">
        <f t="shared" si="145"/>
        <v/>
      </c>
      <c r="AW632" t="str">
        <f t="shared" si="145"/>
        <v/>
      </c>
      <c r="AX632" t="str">
        <f t="shared" si="145"/>
        <v/>
      </c>
      <c r="AY632" t="str">
        <f t="shared" si="145"/>
        <v/>
      </c>
      <c r="AZ632" t="str">
        <f t="shared" si="145"/>
        <v/>
      </c>
      <c r="BA632" t="str">
        <f t="shared" si="145"/>
        <v/>
      </c>
      <c r="BB632" t="str">
        <f t="shared" si="145"/>
        <v/>
      </c>
      <c r="BC632" t="str">
        <f t="shared" si="145"/>
        <v/>
      </c>
      <c r="BD632" t="str">
        <f t="shared" si="145"/>
        <v/>
      </c>
      <c r="BE632" t="str">
        <f t="shared" si="145"/>
        <v/>
      </c>
      <c r="BF632" t="str">
        <f t="shared" si="145"/>
        <v/>
      </c>
      <c r="BG632" t="str">
        <f t="shared" si="145"/>
        <v/>
      </c>
      <c r="BH632" t="str">
        <f t="shared" si="148"/>
        <v/>
      </c>
      <c r="BI632" t="str">
        <f t="shared" si="148"/>
        <v/>
      </c>
      <c r="BJ632" t="str">
        <f t="shared" si="148"/>
        <v/>
      </c>
      <c r="BK632" t="str">
        <f t="shared" si="148"/>
        <v/>
      </c>
      <c r="BL632" t="str">
        <f t="shared" si="148"/>
        <v/>
      </c>
      <c r="BM632" t="str">
        <f t="shared" si="148"/>
        <v/>
      </c>
      <c r="BN632" t="str">
        <f t="shared" si="148"/>
        <v/>
      </c>
      <c r="BO632" t="str">
        <f t="shared" si="148"/>
        <v/>
      </c>
      <c r="BP632" t="str">
        <f t="shared" si="148"/>
        <v/>
      </c>
      <c r="BQ632" t="str">
        <f t="shared" si="148"/>
        <v/>
      </c>
      <c r="BU632" t="s">
        <v>40</v>
      </c>
      <c r="BV632" t="s">
        <v>48</v>
      </c>
      <c r="BW632">
        <v>16911</v>
      </c>
      <c r="BX632">
        <v>-6.4850060000000003</v>
      </c>
      <c r="BY632">
        <v>106.85618839999999</v>
      </c>
      <c r="BZ632">
        <v>152.63449190300534</v>
      </c>
    </row>
    <row r="633" spans="1:78" x14ac:dyDescent="0.25">
      <c r="A633" t="str">
        <f t="shared" si="139"/>
        <v>Kab. Bogor16912</v>
      </c>
      <c r="B633" s="20" t="s">
        <v>48</v>
      </c>
      <c r="C633">
        <v>16912</v>
      </c>
      <c r="D633" s="21">
        <v>151.47080053076701</v>
      </c>
      <c r="E633" s="21">
        <v>144.5713416654591</v>
      </c>
      <c r="F633" s="23">
        <v>895000</v>
      </c>
      <c r="G633" s="23">
        <v>895000</v>
      </c>
      <c r="H633" t="s">
        <v>42</v>
      </c>
      <c r="I633" s="23">
        <v>895000</v>
      </c>
      <c r="J633" s="22"/>
      <c r="K633" t="s">
        <v>40</v>
      </c>
      <c r="L633" s="20" t="s">
        <v>48</v>
      </c>
      <c r="M633">
        <v>16912</v>
      </c>
      <c r="N633" s="21">
        <v>7.4279738286409618</v>
      </c>
      <c r="O633" s="21">
        <v>48.158671049286568</v>
      </c>
      <c r="P633" t="s">
        <v>42</v>
      </c>
      <c r="Q633" t="s">
        <v>42</v>
      </c>
      <c r="X633" s="20" t="s">
        <v>60</v>
      </c>
      <c r="Y633">
        <v>45221</v>
      </c>
      <c r="Z633" t="str">
        <f t="shared" si="140"/>
        <v>Kab. Indramayu45221</v>
      </c>
      <c r="AB633">
        <v>40195</v>
      </c>
      <c r="AC633" t="str">
        <f t="shared" si="146"/>
        <v/>
      </c>
      <c r="AD633">
        <f t="shared" si="146"/>
        <v>40195</v>
      </c>
      <c r="AE633" t="str">
        <f t="shared" si="146"/>
        <v/>
      </c>
      <c r="AF633">
        <f t="shared" si="146"/>
        <v>40195</v>
      </c>
      <c r="AG633" t="str">
        <f t="shared" si="146"/>
        <v/>
      </c>
      <c r="AH633" t="str">
        <f t="shared" si="146"/>
        <v/>
      </c>
      <c r="AI633" t="str">
        <f t="shared" si="146"/>
        <v/>
      </c>
      <c r="AJ633" t="str">
        <f t="shared" si="146"/>
        <v/>
      </c>
      <c r="AK633" t="str">
        <f t="shared" si="146"/>
        <v/>
      </c>
      <c r="AL633" t="str">
        <f t="shared" si="146"/>
        <v/>
      </c>
      <c r="AM633" t="str">
        <f t="shared" si="146"/>
        <v/>
      </c>
      <c r="AN633" t="str">
        <f t="shared" si="146"/>
        <v/>
      </c>
      <c r="AO633" t="str">
        <f t="shared" si="146"/>
        <v/>
      </c>
      <c r="AP633" t="str">
        <f t="shared" si="146"/>
        <v/>
      </c>
      <c r="AQ633" t="str">
        <f t="shared" si="146"/>
        <v/>
      </c>
      <c r="AR633" t="str">
        <f t="shared" ref="AR633:BG648" si="149">IFERROR(IF(MATCH(AR$11&amp;$AB633,$Z$12:$Z$1468,0)&gt;0,$AB633,""),"")</f>
        <v/>
      </c>
      <c r="AS633" t="str">
        <f t="shared" si="149"/>
        <v/>
      </c>
      <c r="AT633" t="str">
        <f t="shared" si="149"/>
        <v/>
      </c>
      <c r="AU633" t="str">
        <f t="shared" si="149"/>
        <v/>
      </c>
      <c r="AV633" t="str">
        <f t="shared" si="149"/>
        <v/>
      </c>
      <c r="AW633" t="str">
        <f t="shared" si="149"/>
        <v/>
      </c>
      <c r="AX633" t="str">
        <f t="shared" si="149"/>
        <v/>
      </c>
      <c r="AY633" t="str">
        <f t="shared" si="149"/>
        <v/>
      </c>
      <c r="AZ633" t="str">
        <f t="shared" si="149"/>
        <v/>
      </c>
      <c r="BA633" t="str">
        <f t="shared" si="149"/>
        <v/>
      </c>
      <c r="BB633" t="str">
        <f t="shared" si="149"/>
        <v/>
      </c>
      <c r="BC633" t="str">
        <f t="shared" si="149"/>
        <v/>
      </c>
      <c r="BD633" t="str">
        <f t="shared" si="149"/>
        <v/>
      </c>
      <c r="BE633" t="str">
        <f t="shared" si="149"/>
        <v/>
      </c>
      <c r="BF633" t="str">
        <f t="shared" si="149"/>
        <v/>
      </c>
      <c r="BG633" t="str">
        <f t="shared" si="149"/>
        <v/>
      </c>
      <c r="BH633" t="str">
        <f t="shared" si="148"/>
        <v/>
      </c>
      <c r="BI633" t="str">
        <f t="shared" si="148"/>
        <v/>
      </c>
      <c r="BJ633" t="str">
        <f t="shared" si="148"/>
        <v/>
      </c>
      <c r="BK633" t="str">
        <f t="shared" si="148"/>
        <v/>
      </c>
      <c r="BL633" t="str">
        <f t="shared" si="148"/>
        <v/>
      </c>
      <c r="BM633" t="str">
        <f t="shared" si="148"/>
        <v/>
      </c>
      <c r="BN633" t="str">
        <f t="shared" si="148"/>
        <v/>
      </c>
      <c r="BO633" t="str">
        <f t="shared" si="148"/>
        <v/>
      </c>
      <c r="BP633" t="str">
        <f t="shared" si="148"/>
        <v/>
      </c>
      <c r="BQ633" t="str">
        <f t="shared" si="148"/>
        <v/>
      </c>
      <c r="BU633" t="s">
        <v>40</v>
      </c>
      <c r="BV633" t="s">
        <v>48</v>
      </c>
      <c r="BW633">
        <v>16912</v>
      </c>
      <c r="BX633">
        <v>-6.5088027000000004</v>
      </c>
      <c r="BY633">
        <v>106.8355372</v>
      </c>
      <c r="BZ633">
        <v>153.24599701336365</v>
      </c>
    </row>
    <row r="634" spans="1:78" x14ac:dyDescent="0.25">
      <c r="A634" t="str">
        <f t="shared" si="139"/>
        <v>Kab. Bogor16913</v>
      </c>
      <c r="B634" s="20" t="s">
        <v>48</v>
      </c>
      <c r="C634">
        <v>16913</v>
      </c>
      <c r="D634" s="21">
        <v>154.08854720117563</v>
      </c>
      <c r="E634" s="21">
        <v>147.03378586320591</v>
      </c>
      <c r="F634" s="23">
        <v>910000</v>
      </c>
      <c r="G634" s="23">
        <v>910000</v>
      </c>
      <c r="H634" t="s">
        <v>42</v>
      </c>
      <c r="I634" s="23">
        <v>910000</v>
      </c>
      <c r="J634" s="22"/>
      <c r="K634" t="s">
        <v>40</v>
      </c>
      <c r="L634" s="20" t="s">
        <v>48</v>
      </c>
      <c r="M634">
        <v>16913</v>
      </c>
      <c r="N634" s="21">
        <v>11.409361286566057</v>
      </c>
      <c r="O634" s="21">
        <v>51.549489845122842</v>
      </c>
      <c r="P634" t="s">
        <v>42</v>
      </c>
      <c r="Q634" t="s">
        <v>42</v>
      </c>
      <c r="X634" s="20" t="s">
        <v>73</v>
      </c>
      <c r="Y634">
        <v>45573</v>
      </c>
      <c r="Z634" t="str">
        <f t="shared" si="140"/>
        <v>Kab. Kuningan45573</v>
      </c>
      <c r="AB634">
        <v>40195</v>
      </c>
      <c r="AC634" t="str">
        <f t="shared" ref="AC634:AR649" si="150">IFERROR(IF(MATCH(AC$11&amp;$AB634,$Z$12:$Z$1468,0)&gt;0,$AB634,""),"")</f>
        <v/>
      </c>
      <c r="AD634">
        <f t="shared" si="150"/>
        <v>40195</v>
      </c>
      <c r="AE634" t="str">
        <f t="shared" si="150"/>
        <v/>
      </c>
      <c r="AF634">
        <f t="shared" si="150"/>
        <v>40195</v>
      </c>
      <c r="AG634" t="str">
        <f t="shared" si="150"/>
        <v/>
      </c>
      <c r="AH634" t="str">
        <f t="shared" si="150"/>
        <v/>
      </c>
      <c r="AI634" t="str">
        <f t="shared" si="150"/>
        <v/>
      </c>
      <c r="AJ634" t="str">
        <f t="shared" si="150"/>
        <v/>
      </c>
      <c r="AK634" t="str">
        <f t="shared" si="150"/>
        <v/>
      </c>
      <c r="AL634" t="str">
        <f t="shared" si="150"/>
        <v/>
      </c>
      <c r="AM634" t="str">
        <f t="shared" si="150"/>
        <v/>
      </c>
      <c r="AN634" t="str">
        <f t="shared" si="150"/>
        <v/>
      </c>
      <c r="AO634" t="str">
        <f t="shared" si="150"/>
        <v/>
      </c>
      <c r="AP634" t="str">
        <f t="shared" si="150"/>
        <v/>
      </c>
      <c r="AQ634" t="str">
        <f t="shared" si="150"/>
        <v/>
      </c>
      <c r="AR634" t="str">
        <f t="shared" si="150"/>
        <v/>
      </c>
      <c r="AS634" t="str">
        <f t="shared" si="149"/>
        <v/>
      </c>
      <c r="AT634" t="str">
        <f t="shared" si="149"/>
        <v/>
      </c>
      <c r="AU634" t="str">
        <f t="shared" si="149"/>
        <v/>
      </c>
      <c r="AV634" t="str">
        <f t="shared" si="149"/>
        <v/>
      </c>
      <c r="AW634" t="str">
        <f t="shared" si="149"/>
        <v/>
      </c>
      <c r="AX634" t="str">
        <f t="shared" si="149"/>
        <v/>
      </c>
      <c r="AY634" t="str">
        <f t="shared" si="149"/>
        <v/>
      </c>
      <c r="AZ634" t="str">
        <f t="shared" si="149"/>
        <v/>
      </c>
      <c r="BA634" t="str">
        <f t="shared" si="149"/>
        <v/>
      </c>
      <c r="BB634" t="str">
        <f t="shared" si="149"/>
        <v/>
      </c>
      <c r="BC634" t="str">
        <f t="shared" si="149"/>
        <v/>
      </c>
      <c r="BD634" t="str">
        <f t="shared" si="149"/>
        <v/>
      </c>
      <c r="BE634" t="str">
        <f t="shared" si="149"/>
        <v/>
      </c>
      <c r="BF634" t="str">
        <f t="shared" si="149"/>
        <v/>
      </c>
      <c r="BG634" t="str">
        <f t="shared" si="149"/>
        <v/>
      </c>
      <c r="BH634" t="str">
        <f t="shared" si="148"/>
        <v/>
      </c>
      <c r="BI634" t="str">
        <f t="shared" si="148"/>
        <v/>
      </c>
      <c r="BJ634" t="str">
        <f t="shared" si="148"/>
        <v/>
      </c>
      <c r="BK634" t="str">
        <f t="shared" si="148"/>
        <v/>
      </c>
      <c r="BL634" t="str">
        <f t="shared" si="148"/>
        <v/>
      </c>
      <c r="BM634" t="str">
        <f t="shared" si="148"/>
        <v/>
      </c>
      <c r="BN634" t="str">
        <f t="shared" si="148"/>
        <v/>
      </c>
      <c r="BO634" t="str">
        <f t="shared" si="148"/>
        <v/>
      </c>
      <c r="BP634" t="str">
        <f t="shared" si="148"/>
        <v/>
      </c>
      <c r="BQ634" t="str">
        <f t="shared" si="148"/>
        <v/>
      </c>
      <c r="BU634" t="s">
        <v>40</v>
      </c>
      <c r="BV634" t="s">
        <v>48</v>
      </c>
      <c r="BW634">
        <v>16913</v>
      </c>
      <c r="BX634">
        <v>-6.5198748999999996</v>
      </c>
      <c r="BY634">
        <v>106.8119382</v>
      </c>
      <c r="BZ634">
        <v>155.55730450482605</v>
      </c>
    </row>
    <row r="635" spans="1:78" x14ac:dyDescent="0.25">
      <c r="A635" t="str">
        <f t="shared" si="139"/>
        <v>Kab. Bogor16914</v>
      </c>
      <c r="B635" s="20" t="s">
        <v>48</v>
      </c>
      <c r="C635">
        <v>16914</v>
      </c>
      <c r="D635" s="21">
        <v>155.44538384057878</v>
      </c>
      <c r="E635" s="21">
        <v>148.81952509352641</v>
      </c>
      <c r="F635" s="23">
        <v>915000</v>
      </c>
      <c r="G635" s="23">
        <v>915000</v>
      </c>
      <c r="H635" t="s">
        <v>42</v>
      </c>
      <c r="I635" s="23">
        <v>915000</v>
      </c>
      <c r="J635" s="22"/>
      <c r="K635" t="s">
        <v>40</v>
      </c>
      <c r="L635" s="20" t="s">
        <v>48</v>
      </c>
      <c r="M635">
        <v>16914</v>
      </c>
      <c r="N635" s="21">
        <v>5.0016964282469143</v>
      </c>
      <c r="O635" s="21">
        <v>41.919095402080615</v>
      </c>
      <c r="P635" t="s">
        <v>42</v>
      </c>
      <c r="Q635" t="s">
        <v>42</v>
      </c>
      <c r="X635" s="20" t="s">
        <v>67</v>
      </c>
      <c r="Y635">
        <v>43173</v>
      </c>
      <c r="Z635" t="str">
        <f t="shared" si="140"/>
        <v>Kab. Sukabumi43173</v>
      </c>
      <c r="AB635">
        <v>40196</v>
      </c>
      <c r="AC635" t="str">
        <f t="shared" si="150"/>
        <v/>
      </c>
      <c r="AD635" t="str">
        <f t="shared" si="150"/>
        <v/>
      </c>
      <c r="AE635" t="str">
        <f t="shared" si="150"/>
        <v/>
      </c>
      <c r="AF635">
        <f t="shared" si="150"/>
        <v>40196</v>
      </c>
      <c r="AG635" t="str">
        <f t="shared" si="150"/>
        <v/>
      </c>
      <c r="AH635" t="str">
        <f t="shared" si="150"/>
        <v/>
      </c>
      <c r="AI635" t="str">
        <f t="shared" si="150"/>
        <v/>
      </c>
      <c r="AJ635" t="str">
        <f t="shared" si="150"/>
        <v/>
      </c>
      <c r="AK635" t="str">
        <f t="shared" si="150"/>
        <v/>
      </c>
      <c r="AL635" t="str">
        <f t="shared" si="150"/>
        <v/>
      </c>
      <c r="AM635" t="str">
        <f t="shared" si="150"/>
        <v/>
      </c>
      <c r="AN635" t="str">
        <f t="shared" si="150"/>
        <v/>
      </c>
      <c r="AO635" t="str">
        <f t="shared" si="150"/>
        <v/>
      </c>
      <c r="AP635" t="str">
        <f t="shared" si="150"/>
        <v/>
      </c>
      <c r="AQ635" t="str">
        <f t="shared" si="150"/>
        <v/>
      </c>
      <c r="AR635" t="str">
        <f t="shared" si="150"/>
        <v/>
      </c>
      <c r="AS635" t="str">
        <f t="shared" si="149"/>
        <v/>
      </c>
      <c r="AT635" t="str">
        <f t="shared" si="149"/>
        <v/>
      </c>
      <c r="AU635" t="str">
        <f t="shared" si="149"/>
        <v/>
      </c>
      <c r="AV635" t="str">
        <f t="shared" si="149"/>
        <v/>
      </c>
      <c r="AW635" t="str">
        <f t="shared" si="149"/>
        <v/>
      </c>
      <c r="AX635" t="str">
        <f t="shared" si="149"/>
        <v/>
      </c>
      <c r="AY635" t="str">
        <f t="shared" si="149"/>
        <v/>
      </c>
      <c r="AZ635" t="str">
        <f t="shared" si="149"/>
        <v/>
      </c>
      <c r="BA635" t="str">
        <f t="shared" si="149"/>
        <v/>
      </c>
      <c r="BB635" t="str">
        <f t="shared" si="149"/>
        <v/>
      </c>
      <c r="BC635" t="str">
        <f t="shared" si="149"/>
        <v/>
      </c>
      <c r="BD635" t="str">
        <f t="shared" si="149"/>
        <v/>
      </c>
      <c r="BE635" t="str">
        <f t="shared" si="149"/>
        <v/>
      </c>
      <c r="BF635" t="str">
        <f t="shared" si="149"/>
        <v/>
      </c>
      <c r="BG635" t="str">
        <f t="shared" si="149"/>
        <v/>
      </c>
      <c r="BH635" t="str">
        <f t="shared" si="148"/>
        <v/>
      </c>
      <c r="BI635" t="str">
        <f t="shared" si="148"/>
        <v/>
      </c>
      <c r="BJ635" t="str">
        <f t="shared" si="148"/>
        <v/>
      </c>
      <c r="BK635" t="str">
        <f t="shared" si="148"/>
        <v/>
      </c>
      <c r="BL635" t="str">
        <f t="shared" si="148"/>
        <v/>
      </c>
      <c r="BM635" t="str">
        <f t="shared" si="148"/>
        <v/>
      </c>
      <c r="BN635" t="str">
        <f t="shared" si="148"/>
        <v/>
      </c>
      <c r="BO635" t="str">
        <f t="shared" si="148"/>
        <v/>
      </c>
      <c r="BP635" t="str">
        <f t="shared" si="148"/>
        <v/>
      </c>
      <c r="BQ635" t="str">
        <f t="shared" si="148"/>
        <v/>
      </c>
      <c r="BU635" t="s">
        <v>40</v>
      </c>
      <c r="BV635" t="s">
        <v>48</v>
      </c>
      <c r="BW635">
        <v>16914</v>
      </c>
      <c r="BX635">
        <v>-6.4652862000000004</v>
      </c>
      <c r="BY635">
        <v>106.83258720000001</v>
      </c>
      <c r="BZ635">
        <v>157.72599518075282</v>
      </c>
    </row>
    <row r="636" spans="1:78" x14ac:dyDescent="0.25">
      <c r="A636" t="str">
        <f t="shared" si="139"/>
        <v>Kab. Bogor16915</v>
      </c>
      <c r="B636" s="20" t="s">
        <v>48</v>
      </c>
      <c r="C636">
        <v>16915</v>
      </c>
      <c r="D636" s="21">
        <v>152.90637524848285</v>
      </c>
      <c r="E636" s="21">
        <v>146.17080904264685</v>
      </c>
      <c r="F636" s="23">
        <v>900000</v>
      </c>
      <c r="G636" s="23">
        <v>900000</v>
      </c>
      <c r="H636" t="s">
        <v>42</v>
      </c>
      <c r="I636" s="23">
        <v>900000</v>
      </c>
      <c r="J636" s="22"/>
      <c r="K636" t="s">
        <v>40</v>
      </c>
      <c r="L636" s="20" t="s">
        <v>48</v>
      </c>
      <c r="M636">
        <v>16915</v>
      </c>
      <c r="N636" s="21">
        <v>4.4236627982944947</v>
      </c>
      <c r="O636" s="21">
        <v>44.456890708483996</v>
      </c>
      <c r="P636" t="s">
        <v>42</v>
      </c>
      <c r="Q636" t="s">
        <v>42</v>
      </c>
      <c r="X636" s="20" t="s">
        <v>67</v>
      </c>
      <c r="Y636">
        <v>43351</v>
      </c>
      <c r="Z636" t="str">
        <f t="shared" si="140"/>
        <v>Kab. Sukabumi43351</v>
      </c>
      <c r="AB636">
        <v>40197</v>
      </c>
      <c r="AC636" t="str">
        <f t="shared" si="150"/>
        <v/>
      </c>
      <c r="AD636" t="str">
        <f t="shared" si="150"/>
        <v/>
      </c>
      <c r="AE636" t="str">
        <f t="shared" si="150"/>
        <v/>
      </c>
      <c r="AF636">
        <f t="shared" si="150"/>
        <v>40197</v>
      </c>
      <c r="AG636" t="str">
        <f t="shared" si="150"/>
        <v/>
      </c>
      <c r="AH636" t="str">
        <f t="shared" si="150"/>
        <v/>
      </c>
      <c r="AI636" t="str">
        <f t="shared" si="150"/>
        <v/>
      </c>
      <c r="AJ636" t="str">
        <f t="shared" si="150"/>
        <v/>
      </c>
      <c r="AK636" t="str">
        <f t="shared" si="150"/>
        <v/>
      </c>
      <c r="AL636" t="str">
        <f t="shared" si="150"/>
        <v/>
      </c>
      <c r="AM636" t="str">
        <f t="shared" si="150"/>
        <v/>
      </c>
      <c r="AN636" t="str">
        <f t="shared" si="150"/>
        <v/>
      </c>
      <c r="AO636" t="str">
        <f t="shared" si="150"/>
        <v/>
      </c>
      <c r="AP636" t="str">
        <f t="shared" si="150"/>
        <v/>
      </c>
      <c r="AQ636" t="str">
        <f t="shared" si="150"/>
        <v/>
      </c>
      <c r="AR636" t="str">
        <f t="shared" si="150"/>
        <v/>
      </c>
      <c r="AS636" t="str">
        <f t="shared" si="149"/>
        <v/>
      </c>
      <c r="AT636" t="str">
        <f t="shared" si="149"/>
        <v/>
      </c>
      <c r="AU636" t="str">
        <f t="shared" si="149"/>
        <v/>
      </c>
      <c r="AV636" t="str">
        <f t="shared" si="149"/>
        <v/>
      </c>
      <c r="AW636" t="str">
        <f t="shared" si="149"/>
        <v/>
      </c>
      <c r="AX636" t="str">
        <f t="shared" si="149"/>
        <v/>
      </c>
      <c r="AY636" t="str">
        <f t="shared" si="149"/>
        <v/>
      </c>
      <c r="AZ636" t="str">
        <f t="shared" si="149"/>
        <v/>
      </c>
      <c r="BA636" t="str">
        <f t="shared" si="149"/>
        <v/>
      </c>
      <c r="BB636" t="str">
        <f t="shared" si="149"/>
        <v/>
      </c>
      <c r="BC636" t="str">
        <f t="shared" si="149"/>
        <v/>
      </c>
      <c r="BD636" t="str">
        <f t="shared" si="149"/>
        <v/>
      </c>
      <c r="BE636" t="str">
        <f t="shared" si="149"/>
        <v/>
      </c>
      <c r="BF636" t="str">
        <f t="shared" si="149"/>
        <v/>
      </c>
      <c r="BG636" t="str">
        <f t="shared" si="149"/>
        <v/>
      </c>
      <c r="BH636" t="str">
        <f t="shared" si="148"/>
        <v/>
      </c>
      <c r="BI636" t="str">
        <f t="shared" si="148"/>
        <v/>
      </c>
      <c r="BJ636" t="str">
        <f t="shared" si="148"/>
        <v/>
      </c>
      <c r="BK636" t="str">
        <f t="shared" si="148"/>
        <v/>
      </c>
      <c r="BL636" t="str">
        <f t="shared" si="148"/>
        <v/>
      </c>
      <c r="BM636" t="str">
        <f t="shared" si="148"/>
        <v/>
      </c>
      <c r="BN636" t="str">
        <f t="shared" si="148"/>
        <v/>
      </c>
      <c r="BO636" t="str">
        <f t="shared" si="148"/>
        <v/>
      </c>
      <c r="BP636" t="str">
        <f t="shared" si="148"/>
        <v/>
      </c>
      <c r="BQ636" t="str">
        <f t="shared" si="148"/>
        <v/>
      </c>
      <c r="BU636" t="s">
        <v>40</v>
      </c>
      <c r="BV636" t="s">
        <v>48</v>
      </c>
      <c r="BW636">
        <v>16915</v>
      </c>
      <c r="BX636">
        <v>-6.4856075999999998</v>
      </c>
      <c r="BY636">
        <v>106.8384873</v>
      </c>
      <c r="BZ636">
        <v>154.98860699948511</v>
      </c>
    </row>
    <row r="637" spans="1:78" x14ac:dyDescent="0.25">
      <c r="A637" t="str">
        <f t="shared" si="139"/>
        <v>Kab. Bogor16916</v>
      </c>
      <c r="B637" s="20" t="s">
        <v>48</v>
      </c>
      <c r="C637">
        <v>16916</v>
      </c>
      <c r="D637" s="21">
        <v>153.8612855431362</v>
      </c>
      <c r="E637" s="21">
        <v>147.37957948588817</v>
      </c>
      <c r="F637" s="23">
        <v>905000</v>
      </c>
      <c r="G637" s="23">
        <v>905000</v>
      </c>
      <c r="H637" t="s">
        <v>42</v>
      </c>
      <c r="I637" s="23">
        <v>905000</v>
      </c>
      <c r="J637" s="22"/>
      <c r="K637" t="s">
        <v>40</v>
      </c>
      <c r="L637" s="20" t="s">
        <v>48</v>
      </c>
      <c r="M637">
        <v>16916</v>
      </c>
      <c r="N637" s="21">
        <v>3.6016147297083299</v>
      </c>
      <c r="O637" s="21">
        <v>38.932305517339373</v>
      </c>
      <c r="P637" t="s">
        <v>42</v>
      </c>
      <c r="Q637" t="s">
        <v>42</v>
      </c>
      <c r="X637" s="20" t="s">
        <v>43</v>
      </c>
      <c r="Y637">
        <v>17156</v>
      </c>
      <c r="Z637" t="str">
        <f t="shared" si="140"/>
        <v>Kota Bekasi17156</v>
      </c>
      <c r="AB637">
        <v>40198</v>
      </c>
      <c r="AC637" t="str">
        <f t="shared" si="150"/>
        <v/>
      </c>
      <c r="AD637" t="str">
        <f t="shared" si="150"/>
        <v/>
      </c>
      <c r="AE637" t="str">
        <f t="shared" si="150"/>
        <v/>
      </c>
      <c r="AF637">
        <f t="shared" si="150"/>
        <v>40198</v>
      </c>
      <c r="AG637" t="str">
        <f t="shared" si="150"/>
        <v/>
      </c>
      <c r="AH637" t="str">
        <f t="shared" si="150"/>
        <v/>
      </c>
      <c r="AI637" t="str">
        <f t="shared" si="150"/>
        <v/>
      </c>
      <c r="AJ637" t="str">
        <f t="shared" si="150"/>
        <v/>
      </c>
      <c r="AK637" t="str">
        <f t="shared" si="150"/>
        <v/>
      </c>
      <c r="AL637" t="str">
        <f t="shared" si="150"/>
        <v/>
      </c>
      <c r="AM637" t="str">
        <f t="shared" si="150"/>
        <v/>
      </c>
      <c r="AN637" t="str">
        <f t="shared" si="150"/>
        <v/>
      </c>
      <c r="AO637" t="str">
        <f t="shared" si="150"/>
        <v/>
      </c>
      <c r="AP637" t="str">
        <f t="shared" si="150"/>
        <v/>
      </c>
      <c r="AQ637" t="str">
        <f t="shared" si="150"/>
        <v/>
      </c>
      <c r="AR637" t="str">
        <f t="shared" si="150"/>
        <v/>
      </c>
      <c r="AS637" t="str">
        <f t="shared" si="149"/>
        <v/>
      </c>
      <c r="AT637" t="str">
        <f t="shared" si="149"/>
        <v/>
      </c>
      <c r="AU637" t="str">
        <f t="shared" si="149"/>
        <v/>
      </c>
      <c r="AV637" t="str">
        <f t="shared" si="149"/>
        <v/>
      </c>
      <c r="AW637" t="str">
        <f t="shared" si="149"/>
        <v/>
      </c>
      <c r="AX637" t="str">
        <f t="shared" si="149"/>
        <v/>
      </c>
      <c r="AY637" t="str">
        <f t="shared" si="149"/>
        <v/>
      </c>
      <c r="AZ637" t="str">
        <f t="shared" si="149"/>
        <v/>
      </c>
      <c r="BA637" t="str">
        <f t="shared" si="149"/>
        <v/>
      </c>
      <c r="BB637" t="str">
        <f t="shared" si="149"/>
        <v/>
      </c>
      <c r="BC637" t="str">
        <f t="shared" si="149"/>
        <v/>
      </c>
      <c r="BD637" t="str">
        <f t="shared" si="149"/>
        <v/>
      </c>
      <c r="BE637" t="str">
        <f t="shared" si="149"/>
        <v/>
      </c>
      <c r="BF637" t="str">
        <f t="shared" si="149"/>
        <v/>
      </c>
      <c r="BG637" t="str">
        <f t="shared" si="149"/>
        <v/>
      </c>
      <c r="BH637" t="str">
        <f t="shared" si="148"/>
        <v/>
      </c>
      <c r="BI637" t="str">
        <f t="shared" si="148"/>
        <v/>
      </c>
      <c r="BJ637" t="str">
        <f t="shared" si="148"/>
        <v/>
      </c>
      <c r="BK637" t="str">
        <f t="shared" si="148"/>
        <v/>
      </c>
      <c r="BL637" t="str">
        <f t="shared" si="148"/>
        <v/>
      </c>
      <c r="BM637" t="str">
        <f t="shared" si="148"/>
        <v/>
      </c>
      <c r="BN637" t="str">
        <f t="shared" si="148"/>
        <v/>
      </c>
      <c r="BO637" t="str">
        <f t="shared" si="148"/>
        <v/>
      </c>
      <c r="BP637" t="str">
        <f t="shared" si="148"/>
        <v/>
      </c>
      <c r="BQ637" t="str">
        <f t="shared" si="148"/>
        <v/>
      </c>
      <c r="BU637" t="s">
        <v>40</v>
      </c>
      <c r="BV637" t="s">
        <v>48</v>
      </c>
      <c r="BW637">
        <v>16916</v>
      </c>
      <c r="BX637">
        <v>-6.4544294000000004</v>
      </c>
      <c r="BY637">
        <v>106.8502879</v>
      </c>
      <c r="BZ637">
        <v>156.40520169598389</v>
      </c>
    </row>
    <row r="638" spans="1:78" x14ac:dyDescent="0.25">
      <c r="A638" t="str">
        <f t="shared" si="139"/>
        <v>Kab. Bogor16917</v>
      </c>
      <c r="B638" s="20" t="s">
        <v>48</v>
      </c>
      <c r="C638">
        <v>16917</v>
      </c>
      <c r="D638" s="21">
        <v>151.2745541837067</v>
      </c>
      <c r="E638" s="21">
        <v>144.68241660786504</v>
      </c>
      <c r="F638" s="23">
        <v>895000</v>
      </c>
      <c r="G638" s="23">
        <v>895000</v>
      </c>
      <c r="H638" t="s">
        <v>42</v>
      </c>
      <c r="I638" s="23">
        <v>895000</v>
      </c>
      <c r="J638" s="22"/>
      <c r="K638" t="s">
        <v>40</v>
      </c>
      <c r="L638" s="20" t="s">
        <v>48</v>
      </c>
      <c r="M638">
        <v>16917</v>
      </c>
      <c r="N638" s="21">
        <v>0.99236163595603855</v>
      </c>
      <c r="O638" s="21">
        <v>41.573157313520134</v>
      </c>
      <c r="P638" t="s">
        <v>42</v>
      </c>
      <c r="Q638" t="s">
        <v>42</v>
      </c>
      <c r="X638" s="20" t="s">
        <v>72</v>
      </c>
      <c r="Y638">
        <v>16134</v>
      </c>
      <c r="Z638" t="str">
        <f t="shared" si="140"/>
        <v>Kota Bogor16134</v>
      </c>
      <c r="AB638">
        <v>40211</v>
      </c>
      <c r="AC638" t="str">
        <f t="shared" si="150"/>
        <v/>
      </c>
      <c r="AD638">
        <f t="shared" si="150"/>
        <v>40211</v>
      </c>
      <c r="AE638" t="str">
        <f t="shared" si="150"/>
        <v/>
      </c>
      <c r="AF638" t="str">
        <f t="shared" si="150"/>
        <v/>
      </c>
      <c r="AG638" t="str">
        <f t="shared" si="150"/>
        <v/>
      </c>
      <c r="AH638" t="str">
        <f t="shared" si="150"/>
        <v/>
      </c>
      <c r="AI638" t="str">
        <f t="shared" si="150"/>
        <v/>
      </c>
      <c r="AJ638" t="str">
        <f t="shared" si="150"/>
        <v/>
      </c>
      <c r="AK638" t="str">
        <f t="shared" si="150"/>
        <v/>
      </c>
      <c r="AL638" t="str">
        <f t="shared" si="150"/>
        <v/>
      </c>
      <c r="AM638" t="str">
        <f t="shared" si="150"/>
        <v/>
      </c>
      <c r="AN638" t="str">
        <f t="shared" si="150"/>
        <v/>
      </c>
      <c r="AO638" t="str">
        <f t="shared" si="150"/>
        <v/>
      </c>
      <c r="AP638" t="str">
        <f t="shared" si="150"/>
        <v/>
      </c>
      <c r="AQ638" t="str">
        <f t="shared" si="150"/>
        <v/>
      </c>
      <c r="AR638" t="str">
        <f t="shared" si="150"/>
        <v/>
      </c>
      <c r="AS638" t="str">
        <f t="shared" si="149"/>
        <v/>
      </c>
      <c r="AT638" t="str">
        <f t="shared" si="149"/>
        <v/>
      </c>
      <c r="AU638" t="str">
        <f t="shared" si="149"/>
        <v/>
      </c>
      <c r="AV638" t="str">
        <f t="shared" si="149"/>
        <v/>
      </c>
      <c r="AW638" t="str">
        <f t="shared" si="149"/>
        <v/>
      </c>
      <c r="AX638" t="str">
        <f t="shared" si="149"/>
        <v/>
      </c>
      <c r="AY638" t="str">
        <f t="shared" si="149"/>
        <v/>
      </c>
      <c r="AZ638" t="str">
        <f t="shared" si="149"/>
        <v/>
      </c>
      <c r="BA638" t="str">
        <f t="shared" si="149"/>
        <v/>
      </c>
      <c r="BB638" t="str">
        <f t="shared" si="149"/>
        <v/>
      </c>
      <c r="BC638" t="str">
        <f t="shared" si="149"/>
        <v/>
      </c>
      <c r="BD638" t="str">
        <f t="shared" si="149"/>
        <v/>
      </c>
      <c r="BE638" t="str">
        <f t="shared" si="149"/>
        <v/>
      </c>
      <c r="BF638" t="str">
        <f t="shared" si="149"/>
        <v/>
      </c>
      <c r="BG638" t="str">
        <f t="shared" si="149"/>
        <v/>
      </c>
      <c r="BH638" t="str">
        <f t="shared" si="148"/>
        <v/>
      </c>
      <c r="BI638" t="str">
        <f t="shared" si="148"/>
        <v/>
      </c>
      <c r="BJ638" t="str">
        <f t="shared" si="148"/>
        <v/>
      </c>
      <c r="BK638" t="str">
        <f t="shared" si="148"/>
        <v/>
      </c>
      <c r="BL638" t="str">
        <f t="shared" si="148"/>
        <v/>
      </c>
      <c r="BM638" t="str">
        <f t="shared" si="148"/>
        <v/>
      </c>
      <c r="BN638" t="str">
        <f t="shared" si="148"/>
        <v/>
      </c>
      <c r="BO638" t="str">
        <f t="shared" si="148"/>
        <v/>
      </c>
      <c r="BP638" t="str">
        <f t="shared" si="148"/>
        <v/>
      </c>
      <c r="BQ638" t="str">
        <f t="shared" si="148"/>
        <v/>
      </c>
      <c r="BU638" t="s">
        <v>40</v>
      </c>
      <c r="BV638" t="s">
        <v>48</v>
      </c>
      <c r="BW638">
        <v>16917</v>
      </c>
      <c r="BX638">
        <v>-6.4747455</v>
      </c>
      <c r="BY638">
        <v>106.85618839999999</v>
      </c>
      <c r="BZ638">
        <v>153.62353378487978</v>
      </c>
    </row>
    <row r="639" spans="1:78" x14ac:dyDescent="0.25">
      <c r="A639" t="str">
        <f t="shared" si="139"/>
        <v>Kab. Bogor16918</v>
      </c>
      <c r="B639" s="20" t="s">
        <v>48</v>
      </c>
      <c r="C639">
        <v>16918</v>
      </c>
      <c r="D639" s="21">
        <v>150.51836798188026</v>
      </c>
      <c r="E639" s="21">
        <v>144.04825850421702</v>
      </c>
      <c r="F639" s="23">
        <v>890000</v>
      </c>
      <c r="G639" s="23">
        <v>890000</v>
      </c>
      <c r="H639" t="s">
        <v>42</v>
      </c>
      <c r="I639" s="23">
        <v>890000</v>
      </c>
      <c r="J639" s="22"/>
      <c r="K639" t="s">
        <v>40</v>
      </c>
      <c r="L639" s="20" t="s">
        <v>48</v>
      </c>
      <c r="M639">
        <v>16918</v>
      </c>
      <c r="N639" s="21">
        <v>1.7672765969516977</v>
      </c>
      <c r="O639" s="21">
        <v>39.172354555665464</v>
      </c>
      <c r="P639" t="s">
        <v>42</v>
      </c>
      <c r="Q639" t="s">
        <v>42</v>
      </c>
      <c r="X639" s="20" t="s">
        <v>72</v>
      </c>
      <c r="Y639">
        <v>16133</v>
      </c>
      <c r="Z639" t="str">
        <f t="shared" si="140"/>
        <v>Kota Bogor16133</v>
      </c>
      <c r="AB639">
        <v>40212</v>
      </c>
      <c r="AC639" t="str">
        <f t="shared" si="150"/>
        <v/>
      </c>
      <c r="AD639">
        <f t="shared" si="150"/>
        <v>40212</v>
      </c>
      <c r="AE639" t="str">
        <f t="shared" si="150"/>
        <v/>
      </c>
      <c r="AF639" t="str">
        <f t="shared" si="150"/>
        <v/>
      </c>
      <c r="AG639" t="str">
        <f t="shared" si="150"/>
        <v/>
      </c>
      <c r="AH639" t="str">
        <f t="shared" si="150"/>
        <v/>
      </c>
      <c r="AI639" t="str">
        <f t="shared" si="150"/>
        <v/>
      </c>
      <c r="AJ639" t="str">
        <f t="shared" si="150"/>
        <v/>
      </c>
      <c r="AK639" t="str">
        <f t="shared" si="150"/>
        <v/>
      </c>
      <c r="AL639" t="str">
        <f t="shared" si="150"/>
        <v/>
      </c>
      <c r="AM639" t="str">
        <f t="shared" si="150"/>
        <v/>
      </c>
      <c r="AN639" t="str">
        <f t="shared" si="150"/>
        <v/>
      </c>
      <c r="AO639" t="str">
        <f t="shared" si="150"/>
        <v/>
      </c>
      <c r="AP639" t="str">
        <f t="shared" si="150"/>
        <v/>
      </c>
      <c r="AQ639" t="str">
        <f t="shared" si="150"/>
        <v/>
      </c>
      <c r="AR639" t="str">
        <f t="shared" si="150"/>
        <v/>
      </c>
      <c r="AS639" t="str">
        <f t="shared" si="149"/>
        <v/>
      </c>
      <c r="AT639" t="str">
        <f t="shared" si="149"/>
        <v/>
      </c>
      <c r="AU639" t="str">
        <f t="shared" si="149"/>
        <v/>
      </c>
      <c r="AV639" t="str">
        <f t="shared" si="149"/>
        <v/>
      </c>
      <c r="AW639" t="str">
        <f t="shared" si="149"/>
        <v/>
      </c>
      <c r="AX639" t="str">
        <f t="shared" si="149"/>
        <v/>
      </c>
      <c r="AY639" t="str">
        <f t="shared" si="149"/>
        <v/>
      </c>
      <c r="AZ639" t="str">
        <f t="shared" si="149"/>
        <v/>
      </c>
      <c r="BA639" t="str">
        <f t="shared" si="149"/>
        <v/>
      </c>
      <c r="BB639" t="str">
        <f t="shared" si="149"/>
        <v/>
      </c>
      <c r="BC639" t="str">
        <f t="shared" si="149"/>
        <v/>
      </c>
      <c r="BD639" t="str">
        <f t="shared" si="149"/>
        <v/>
      </c>
      <c r="BE639" t="str">
        <f t="shared" si="149"/>
        <v/>
      </c>
      <c r="BF639" t="str">
        <f t="shared" si="149"/>
        <v/>
      </c>
      <c r="BG639" t="str">
        <f t="shared" si="149"/>
        <v/>
      </c>
      <c r="BH639" t="str">
        <f t="shared" si="148"/>
        <v/>
      </c>
      <c r="BI639" t="str">
        <f t="shared" si="148"/>
        <v/>
      </c>
      <c r="BJ639" t="str">
        <f t="shared" si="148"/>
        <v/>
      </c>
      <c r="BK639" t="str">
        <f t="shared" si="148"/>
        <v/>
      </c>
      <c r="BL639" t="str">
        <f t="shared" si="148"/>
        <v/>
      </c>
      <c r="BM639" t="str">
        <f t="shared" si="148"/>
        <v/>
      </c>
      <c r="BN639" t="str">
        <f t="shared" si="148"/>
        <v/>
      </c>
      <c r="BO639" t="str">
        <f t="shared" si="148"/>
        <v/>
      </c>
      <c r="BP639" t="str">
        <f t="shared" si="148"/>
        <v/>
      </c>
      <c r="BQ639" t="str">
        <f t="shared" si="148"/>
        <v/>
      </c>
      <c r="BU639" t="s">
        <v>40</v>
      </c>
      <c r="BV639" t="s">
        <v>48</v>
      </c>
      <c r="BW639">
        <v>16918</v>
      </c>
      <c r="BX639">
        <v>-6.4640865999999999</v>
      </c>
      <c r="BY639">
        <v>106.8679899</v>
      </c>
      <c r="BZ639">
        <v>153.08836904934708</v>
      </c>
    </row>
    <row r="640" spans="1:78" x14ac:dyDescent="0.25">
      <c r="A640" t="str">
        <f t="shared" si="139"/>
        <v>Kab. Bogor16920</v>
      </c>
      <c r="B640" s="20" t="s">
        <v>48</v>
      </c>
      <c r="C640">
        <v>16920</v>
      </c>
      <c r="D640" s="21">
        <v>160.77810537708859</v>
      </c>
      <c r="E640" s="21">
        <v>153.72685672132999</v>
      </c>
      <c r="F640" s="23">
        <v>940000</v>
      </c>
      <c r="G640" s="23">
        <v>940000</v>
      </c>
      <c r="H640" t="s">
        <v>42</v>
      </c>
      <c r="I640" s="23">
        <v>940000</v>
      </c>
      <c r="J640" s="22"/>
      <c r="K640" t="s">
        <v>40</v>
      </c>
      <c r="L640" s="20" t="s">
        <v>48</v>
      </c>
      <c r="M640">
        <v>16920</v>
      </c>
      <c r="N640" s="21">
        <v>14.874442045310641</v>
      </c>
      <c r="O640" s="21">
        <v>51.874721872925676</v>
      </c>
      <c r="P640" t="s">
        <v>42</v>
      </c>
      <c r="Q640" t="s">
        <v>42</v>
      </c>
      <c r="X640" s="20" t="s">
        <v>48</v>
      </c>
      <c r="Y640">
        <v>16967</v>
      </c>
      <c r="Z640" t="str">
        <f t="shared" si="140"/>
        <v>Kab. Bogor16967</v>
      </c>
      <c r="AB640">
        <v>40213</v>
      </c>
      <c r="AC640" t="str">
        <f t="shared" si="150"/>
        <v/>
      </c>
      <c r="AD640">
        <f t="shared" si="150"/>
        <v>40213</v>
      </c>
      <c r="AE640" t="str">
        <f t="shared" si="150"/>
        <v/>
      </c>
      <c r="AF640" t="str">
        <f t="shared" si="150"/>
        <v/>
      </c>
      <c r="AG640" t="str">
        <f t="shared" si="150"/>
        <v/>
      </c>
      <c r="AH640" t="str">
        <f t="shared" si="150"/>
        <v/>
      </c>
      <c r="AI640" t="str">
        <f t="shared" si="150"/>
        <v/>
      </c>
      <c r="AJ640" t="str">
        <f t="shared" si="150"/>
        <v/>
      </c>
      <c r="AK640" t="str">
        <f t="shared" si="150"/>
        <v/>
      </c>
      <c r="AL640" t="str">
        <f t="shared" si="150"/>
        <v/>
      </c>
      <c r="AM640" t="str">
        <f t="shared" si="150"/>
        <v/>
      </c>
      <c r="AN640" t="str">
        <f t="shared" si="150"/>
        <v/>
      </c>
      <c r="AO640" t="str">
        <f t="shared" si="150"/>
        <v/>
      </c>
      <c r="AP640" t="str">
        <f t="shared" si="150"/>
        <v/>
      </c>
      <c r="AQ640" t="str">
        <f t="shared" si="150"/>
        <v/>
      </c>
      <c r="AR640" t="str">
        <f t="shared" si="150"/>
        <v/>
      </c>
      <c r="AS640" t="str">
        <f t="shared" si="149"/>
        <v/>
      </c>
      <c r="AT640" t="str">
        <f t="shared" si="149"/>
        <v/>
      </c>
      <c r="AU640" t="str">
        <f t="shared" si="149"/>
        <v/>
      </c>
      <c r="AV640" t="str">
        <f t="shared" si="149"/>
        <v/>
      </c>
      <c r="AW640" t="str">
        <f t="shared" si="149"/>
        <v/>
      </c>
      <c r="AX640" t="str">
        <f t="shared" si="149"/>
        <v/>
      </c>
      <c r="AY640" t="str">
        <f t="shared" si="149"/>
        <v/>
      </c>
      <c r="AZ640" t="str">
        <f t="shared" si="149"/>
        <v/>
      </c>
      <c r="BA640" t="str">
        <f t="shared" si="149"/>
        <v/>
      </c>
      <c r="BB640" t="str">
        <f t="shared" si="149"/>
        <v/>
      </c>
      <c r="BC640" t="str">
        <f t="shared" si="149"/>
        <v/>
      </c>
      <c r="BD640" t="str">
        <f t="shared" si="149"/>
        <v/>
      </c>
      <c r="BE640" t="str">
        <f t="shared" si="149"/>
        <v/>
      </c>
      <c r="BF640" t="str">
        <f t="shared" si="149"/>
        <v/>
      </c>
      <c r="BG640" t="str">
        <f t="shared" si="149"/>
        <v/>
      </c>
      <c r="BH640" t="str">
        <f t="shared" si="148"/>
        <v/>
      </c>
      <c r="BI640" t="str">
        <f t="shared" si="148"/>
        <v/>
      </c>
      <c r="BJ640" t="str">
        <f t="shared" si="148"/>
        <v/>
      </c>
      <c r="BK640" t="str">
        <f t="shared" si="148"/>
        <v/>
      </c>
      <c r="BL640" t="str">
        <f t="shared" si="148"/>
        <v/>
      </c>
      <c r="BM640" t="str">
        <f t="shared" si="148"/>
        <v/>
      </c>
      <c r="BN640" t="str">
        <f t="shared" si="148"/>
        <v/>
      </c>
      <c r="BO640" t="str">
        <f t="shared" si="148"/>
        <v/>
      </c>
      <c r="BP640" t="str">
        <f t="shared" si="148"/>
        <v/>
      </c>
      <c r="BQ640" t="str">
        <f t="shared" si="148"/>
        <v/>
      </c>
      <c r="BU640" t="s">
        <v>40</v>
      </c>
      <c r="BV640" t="s">
        <v>48</v>
      </c>
      <c r="BW640">
        <v>16920</v>
      </c>
      <c r="BX640">
        <v>-6.5005411999999998</v>
      </c>
      <c r="BY640">
        <v>106.7765443</v>
      </c>
      <c r="BZ640">
        <v>162.24216103739428</v>
      </c>
    </row>
    <row r="641" spans="1:78" x14ac:dyDescent="0.25">
      <c r="A641" t="str">
        <f t="shared" si="139"/>
        <v>Kab. Bogor16921</v>
      </c>
      <c r="B641" s="20" t="s">
        <v>48</v>
      </c>
      <c r="C641">
        <v>16921</v>
      </c>
      <c r="D641" s="21">
        <v>161.27891202579389</v>
      </c>
      <c r="E641" s="21">
        <v>154.57407386407797</v>
      </c>
      <c r="F641" s="23">
        <v>945000</v>
      </c>
      <c r="G641" s="23">
        <v>945000</v>
      </c>
      <c r="H641" t="s">
        <v>42</v>
      </c>
      <c r="I641" s="23">
        <v>945000</v>
      </c>
      <c r="J641" s="22"/>
      <c r="K641" t="s">
        <v>40</v>
      </c>
      <c r="L641" s="20" t="s">
        <v>48</v>
      </c>
      <c r="M641">
        <v>16921</v>
      </c>
      <c r="N641" s="21">
        <v>11.059810978434546</v>
      </c>
      <c r="O641" s="21">
        <v>43.889304884093484</v>
      </c>
      <c r="P641" t="s">
        <v>42</v>
      </c>
      <c r="Q641" t="s">
        <v>42</v>
      </c>
      <c r="X641" s="20" t="s">
        <v>48</v>
      </c>
      <c r="Y641">
        <v>16966</v>
      </c>
      <c r="Z641" t="str">
        <f t="shared" si="140"/>
        <v>Kab. Bogor16966</v>
      </c>
      <c r="AB641">
        <v>40214</v>
      </c>
      <c r="AC641" t="str">
        <f t="shared" si="150"/>
        <v/>
      </c>
      <c r="AD641">
        <f t="shared" si="150"/>
        <v>40214</v>
      </c>
      <c r="AE641" t="str">
        <f t="shared" si="150"/>
        <v/>
      </c>
      <c r="AF641">
        <f t="shared" si="150"/>
        <v>40214</v>
      </c>
      <c r="AG641" t="str">
        <f t="shared" si="150"/>
        <v/>
      </c>
      <c r="AH641" t="str">
        <f t="shared" si="150"/>
        <v/>
      </c>
      <c r="AI641" t="str">
        <f t="shared" si="150"/>
        <v/>
      </c>
      <c r="AJ641" t="str">
        <f t="shared" si="150"/>
        <v/>
      </c>
      <c r="AK641" t="str">
        <f t="shared" si="150"/>
        <v/>
      </c>
      <c r="AL641" t="str">
        <f t="shared" si="150"/>
        <v/>
      </c>
      <c r="AM641" t="str">
        <f t="shared" si="150"/>
        <v/>
      </c>
      <c r="AN641" t="str">
        <f t="shared" si="150"/>
        <v/>
      </c>
      <c r="AO641" t="str">
        <f t="shared" si="150"/>
        <v/>
      </c>
      <c r="AP641" t="str">
        <f t="shared" si="150"/>
        <v/>
      </c>
      <c r="AQ641" t="str">
        <f t="shared" si="150"/>
        <v/>
      </c>
      <c r="AR641" t="str">
        <f t="shared" si="150"/>
        <v/>
      </c>
      <c r="AS641" t="str">
        <f t="shared" si="149"/>
        <v/>
      </c>
      <c r="AT641" t="str">
        <f t="shared" si="149"/>
        <v/>
      </c>
      <c r="AU641" t="str">
        <f t="shared" si="149"/>
        <v/>
      </c>
      <c r="AV641" t="str">
        <f t="shared" si="149"/>
        <v/>
      </c>
      <c r="AW641" t="str">
        <f t="shared" si="149"/>
        <v/>
      </c>
      <c r="AX641" t="str">
        <f t="shared" si="149"/>
        <v/>
      </c>
      <c r="AY641" t="str">
        <f t="shared" si="149"/>
        <v/>
      </c>
      <c r="AZ641" t="str">
        <f t="shared" si="149"/>
        <v/>
      </c>
      <c r="BA641" t="str">
        <f t="shared" si="149"/>
        <v/>
      </c>
      <c r="BB641" t="str">
        <f t="shared" si="149"/>
        <v/>
      </c>
      <c r="BC641" t="str">
        <f t="shared" si="149"/>
        <v/>
      </c>
      <c r="BD641" t="str">
        <f t="shared" si="149"/>
        <v/>
      </c>
      <c r="BE641" t="str">
        <f t="shared" si="149"/>
        <v/>
      </c>
      <c r="BF641" t="str">
        <f t="shared" si="149"/>
        <v/>
      </c>
      <c r="BG641" t="str">
        <f t="shared" si="149"/>
        <v/>
      </c>
      <c r="BH641" t="str">
        <f t="shared" si="148"/>
        <v/>
      </c>
      <c r="BI641" t="str">
        <f t="shared" si="148"/>
        <v/>
      </c>
      <c r="BJ641" t="str">
        <f t="shared" si="148"/>
        <v/>
      </c>
      <c r="BK641" t="str">
        <f t="shared" si="148"/>
        <v/>
      </c>
      <c r="BL641" t="str">
        <f t="shared" si="148"/>
        <v/>
      </c>
      <c r="BM641" t="str">
        <f t="shared" si="148"/>
        <v/>
      </c>
      <c r="BN641" t="str">
        <f t="shared" si="148"/>
        <v/>
      </c>
      <c r="BO641" t="str">
        <f t="shared" si="148"/>
        <v/>
      </c>
      <c r="BP641" t="str">
        <f t="shared" si="148"/>
        <v/>
      </c>
      <c r="BQ641" t="str">
        <f t="shared" si="148"/>
        <v/>
      </c>
      <c r="BU641" t="s">
        <v>40</v>
      </c>
      <c r="BV641" t="s">
        <v>48</v>
      </c>
      <c r="BW641">
        <v>16921</v>
      </c>
      <c r="BX641">
        <v>-6.4562229999999996</v>
      </c>
      <c r="BY641">
        <v>106.79719</v>
      </c>
      <c r="BZ641">
        <v>163.40480211724491</v>
      </c>
    </row>
    <row r="642" spans="1:78" x14ac:dyDescent="0.25">
      <c r="A642" t="str">
        <f t="shared" si="139"/>
        <v>Kab. Bogor16922</v>
      </c>
      <c r="B642" s="20" t="s">
        <v>48</v>
      </c>
      <c r="C642">
        <v>16922</v>
      </c>
      <c r="D642" s="21">
        <v>157.94392637314849</v>
      </c>
      <c r="E642" s="21">
        <v>151.06855350829358</v>
      </c>
      <c r="F642" s="23">
        <v>925000</v>
      </c>
      <c r="G642" s="23">
        <v>925000</v>
      </c>
      <c r="H642" t="s">
        <v>42</v>
      </c>
      <c r="I642" s="23">
        <v>925000</v>
      </c>
      <c r="J642" s="22"/>
      <c r="K642" t="s">
        <v>40</v>
      </c>
      <c r="L642" s="20" t="s">
        <v>48</v>
      </c>
      <c r="M642">
        <v>16922</v>
      </c>
      <c r="N642" s="21">
        <v>10.012882825394291</v>
      </c>
      <c r="O642" s="21">
        <v>47.517992125338296</v>
      </c>
      <c r="P642" t="s">
        <v>42</v>
      </c>
      <c r="Q642" t="s">
        <v>42</v>
      </c>
      <c r="X642" s="20" t="s">
        <v>74</v>
      </c>
      <c r="Y642">
        <v>45171</v>
      </c>
      <c r="Z642" t="str">
        <f t="shared" si="140"/>
        <v>Kab. Cirebon45171</v>
      </c>
      <c r="AB642">
        <v>40214</v>
      </c>
      <c r="AC642" t="str">
        <f t="shared" si="150"/>
        <v/>
      </c>
      <c r="AD642">
        <f t="shared" si="150"/>
        <v>40214</v>
      </c>
      <c r="AE642" t="str">
        <f t="shared" si="150"/>
        <v/>
      </c>
      <c r="AF642">
        <f t="shared" si="150"/>
        <v>40214</v>
      </c>
      <c r="AG642" t="str">
        <f t="shared" si="150"/>
        <v/>
      </c>
      <c r="AH642" t="str">
        <f t="shared" si="150"/>
        <v/>
      </c>
      <c r="AI642" t="str">
        <f t="shared" si="150"/>
        <v/>
      </c>
      <c r="AJ642" t="str">
        <f t="shared" si="150"/>
        <v/>
      </c>
      <c r="AK642" t="str">
        <f t="shared" si="150"/>
        <v/>
      </c>
      <c r="AL642" t="str">
        <f t="shared" si="150"/>
        <v/>
      </c>
      <c r="AM642" t="str">
        <f t="shared" si="150"/>
        <v/>
      </c>
      <c r="AN642" t="str">
        <f t="shared" si="150"/>
        <v/>
      </c>
      <c r="AO642" t="str">
        <f t="shared" si="150"/>
        <v/>
      </c>
      <c r="AP642" t="str">
        <f t="shared" si="150"/>
        <v/>
      </c>
      <c r="AQ642" t="str">
        <f t="shared" si="150"/>
        <v/>
      </c>
      <c r="AR642" t="str">
        <f t="shared" si="150"/>
        <v/>
      </c>
      <c r="AS642" t="str">
        <f t="shared" si="149"/>
        <v/>
      </c>
      <c r="AT642" t="str">
        <f t="shared" si="149"/>
        <v/>
      </c>
      <c r="AU642" t="str">
        <f t="shared" si="149"/>
        <v/>
      </c>
      <c r="AV642" t="str">
        <f t="shared" si="149"/>
        <v/>
      </c>
      <c r="AW642" t="str">
        <f t="shared" si="149"/>
        <v/>
      </c>
      <c r="AX642" t="str">
        <f t="shared" si="149"/>
        <v/>
      </c>
      <c r="AY642" t="str">
        <f t="shared" si="149"/>
        <v/>
      </c>
      <c r="AZ642" t="str">
        <f t="shared" si="149"/>
        <v/>
      </c>
      <c r="BA642" t="str">
        <f t="shared" si="149"/>
        <v/>
      </c>
      <c r="BB642" t="str">
        <f t="shared" si="149"/>
        <v/>
      </c>
      <c r="BC642" t="str">
        <f t="shared" si="149"/>
        <v/>
      </c>
      <c r="BD642" t="str">
        <f t="shared" si="149"/>
        <v/>
      </c>
      <c r="BE642" t="str">
        <f t="shared" si="149"/>
        <v/>
      </c>
      <c r="BF642" t="str">
        <f t="shared" si="149"/>
        <v/>
      </c>
      <c r="BG642" t="str">
        <f t="shared" si="149"/>
        <v/>
      </c>
      <c r="BH642" t="str">
        <f t="shared" si="148"/>
        <v/>
      </c>
      <c r="BI642" t="str">
        <f t="shared" si="148"/>
        <v/>
      </c>
      <c r="BJ642" t="str">
        <f t="shared" si="148"/>
        <v/>
      </c>
      <c r="BK642" t="str">
        <f t="shared" si="148"/>
        <v/>
      </c>
      <c r="BL642" t="str">
        <f t="shared" si="148"/>
        <v/>
      </c>
      <c r="BM642" t="str">
        <f t="shared" si="148"/>
        <v/>
      </c>
      <c r="BN642" t="str">
        <f t="shared" si="148"/>
        <v/>
      </c>
      <c r="BO642" t="str">
        <f t="shared" si="148"/>
        <v/>
      </c>
      <c r="BP642" t="str">
        <f t="shared" si="148"/>
        <v/>
      </c>
      <c r="BQ642" t="str">
        <f t="shared" si="148"/>
        <v/>
      </c>
      <c r="BU642" t="s">
        <v>40</v>
      </c>
      <c r="BV642" t="s">
        <v>48</v>
      </c>
      <c r="BW642">
        <v>16922</v>
      </c>
      <c r="BX642">
        <v>-6.4868087000000001</v>
      </c>
      <c r="BY642">
        <v>106.8030892</v>
      </c>
      <c r="BZ642">
        <v>159.75400037748815</v>
      </c>
    </row>
    <row r="643" spans="1:78" x14ac:dyDescent="0.25">
      <c r="A643" t="str">
        <f t="shared" si="139"/>
        <v>Kab. Bogor16923</v>
      </c>
      <c r="B643" s="20" t="s">
        <v>48</v>
      </c>
      <c r="C643">
        <v>16923</v>
      </c>
      <c r="D643" s="21">
        <v>158.83828302229549</v>
      </c>
      <c r="E643" s="21">
        <v>151.85494018473992</v>
      </c>
      <c r="F643" s="23">
        <v>930000</v>
      </c>
      <c r="G643" s="23">
        <v>930000</v>
      </c>
      <c r="H643" t="s">
        <v>42</v>
      </c>
      <c r="I643" s="23">
        <v>930000</v>
      </c>
      <c r="J643" s="22"/>
      <c r="K643" t="s">
        <v>40</v>
      </c>
      <c r="L643" s="20" t="s">
        <v>48</v>
      </c>
      <c r="M643">
        <v>16923</v>
      </c>
      <c r="N643" s="21">
        <v>12.396008804790656</v>
      </c>
      <c r="O643" s="21">
        <v>50.074239428138647</v>
      </c>
      <c r="P643" t="s">
        <v>42</v>
      </c>
      <c r="Q643" t="s">
        <v>42</v>
      </c>
      <c r="X643" s="20" t="s">
        <v>60</v>
      </c>
      <c r="Y643">
        <v>45226</v>
      </c>
      <c r="Z643" t="str">
        <f t="shared" si="140"/>
        <v>Kab. Indramayu45226</v>
      </c>
      <c r="AB643">
        <v>40215</v>
      </c>
      <c r="AC643" t="str">
        <f t="shared" si="150"/>
        <v/>
      </c>
      <c r="AD643">
        <f t="shared" si="150"/>
        <v>40215</v>
      </c>
      <c r="AE643" t="str">
        <f t="shared" si="150"/>
        <v/>
      </c>
      <c r="AF643">
        <f t="shared" si="150"/>
        <v>40215</v>
      </c>
      <c r="AG643" t="str">
        <f t="shared" si="150"/>
        <v/>
      </c>
      <c r="AH643" t="str">
        <f t="shared" si="150"/>
        <v/>
      </c>
      <c r="AI643" t="str">
        <f t="shared" si="150"/>
        <v/>
      </c>
      <c r="AJ643" t="str">
        <f t="shared" si="150"/>
        <v/>
      </c>
      <c r="AK643" t="str">
        <f t="shared" si="150"/>
        <v/>
      </c>
      <c r="AL643" t="str">
        <f t="shared" si="150"/>
        <v/>
      </c>
      <c r="AM643" t="str">
        <f t="shared" si="150"/>
        <v/>
      </c>
      <c r="AN643" t="str">
        <f t="shared" si="150"/>
        <v/>
      </c>
      <c r="AO643" t="str">
        <f t="shared" si="150"/>
        <v/>
      </c>
      <c r="AP643" t="str">
        <f t="shared" si="150"/>
        <v/>
      </c>
      <c r="AQ643" t="str">
        <f t="shared" si="150"/>
        <v/>
      </c>
      <c r="AR643" t="str">
        <f t="shared" si="150"/>
        <v/>
      </c>
      <c r="AS643" t="str">
        <f t="shared" si="149"/>
        <v/>
      </c>
      <c r="AT643" t="str">
        <f t="shared" si="149"/>
        <v/>
      </c>
      <c r="AU643" t="str">
        <f t="shared" si="149"/>
        <v/>
      </c>
      <c r="AV643" t="str">
        <f t="shared" si="149"/>
        <v/>
      </c>
      <c r="AW643" t="str">
        <f t="shared" si="149"/>
        <v/>
      </c>
      <c r="AX643" t="str">
        <f t="shared" si="149"/>
        <v/>
      </c>
      <c r="AY643" t="str">
        <f t="shared" si="149"/>
        <v/>
      </c>
      <c r="AZ643" t="str">
        <f t="shared" si="149"/>
        <v/>
      </c>
      <c r="BA643" t="str">
        <f t="shared" si="149"/>
        <v/>
      </c>
      <c r="BB643" t="str">
        <f t="shared" si="149"/>
        <v/>
      </c>
      <c r="BC643" t="str">
        <f t="shared" si="149"/>
        <v/>
      </c>
      <c r="BD643" t="str">
        <f t="shared" si="149"/>
        <v/>
      </c>
      <c r="BE643" t="str">
        <f t="shared" si="149"/>
        <v/>
      </c>
      <c r="BF643" t="str">
        <f t="shared" si="149"/>
        <v/>
      </c>
      <c r="BG643" t="str">
        <f t="shared" si="149"/>
        <v/>
      </c>
      <c r="BH643" t="str">
        <f t="shared" si="148"/>
        <v/>
      </c>
      <c r="BI643" t="str">
        <f t="shared" si="148"/>
        <v/>
      </c>
      <c r="BJ643" t="str">
        <f t="shared" si="148"/>
        <v/>
      </c>
      <c r="BK643" t="str">
        <f t="shared" si="148"/>
        <v/>
      </c>
      <c r="BL643" t="str">
        <f t="shared" si="148"/>
        <v/>
      </c>
      <c r="BM643" t="str">
        <f t="shared" si="148"/>
        <v/>
      </c>
      <c r="BN643" t="str">
        <f t="shared" si="148"/>
        <v/>
      </c>
      <c r="BO643" t="str">
        <f t="shared" si="148"/>
        <v/>
      </c>
      <c r="BP643" t="str">
        <f t="shared" si="148"/>
        <v/>
      </c>
      <c r="BQ643" t="str">
        <f t="shared" si="148"/>
        <v/>
      </c>
      <c r="BU643" t="s">
        <v>40</v>
      </c>
      <c r="BV643" t="s">
        <v>48</v>
      </c>
      <c r="BW643">
        <v>16923</v>
      </c>
      <c r="BX643">
        <v>-6.4974742000000001</v>
      </c>
      <c r="BY643">
        <v>106.791291</v>
      </c>
      <c r="BZ643">
        <v>160.43865347077087</v>
      </c>
    </row>
    <row r="644" spans="1:78" x14ac:dyDescent="0.25">
      <c r="A644" t="str">
        <f t="shared" si="139"/>
        <v>Kab. Bogor16960</v>
      </c>
      <c r="B644" s="20" t="s">
        <v>48</v>
      </c>
      <c r="C644">
        <v>16960</v>
      </c>
      <c r="D644" s="21">
        <v>148.53805220368159</v>
      </c>
      <c r="E644" s="21">
        <v>142.1863143703668</v>
      </c>
      <c r="F644" s="23">
        <v>880000</v>
      </c>
      <c r="G644" s="23">
        <v>880000</v>
      </c>
      <c r="H644" t="s">
        <v>42</v>
      </c>
      <c r="I644" s="23">
        <v>880000</v>
      </c>
      <c r="J644" s="22"/>
      <c r="K644" t="s">
        <v>40</v>
      </c>
      <c r="L644" s="20" t="s">
        <v>48</v>
      </c>
      <c r="M644">
        <v>16960</v>
      </c>
      <c r="N644" s="21">
        <v>4.6257786426379468</v>
      </c>
      <c r="O644" s="21">
        <v>37.253325202353153</v>
      </c>
      <c r="P644" t="s">
        <v>42</v>
      </c>
      <c r="Q644" t="s">
        <v>42</v>
      </c>
      <c r="X644" s="20" t="s">
        <v>43</v>
      </c>
      <c r="Y644">
        <v>17152</v>
      </c>
      <c r="Z644" t="str">
        <f t="shared" si="140"/>
        <v>Kota Bekasi17152</v>
      </c>
      <c r="AB644">
        <v>40215</v>
      </c>
      <c r="AC644" t="str">
        <f t="shared" si="150"/>
        <v/>
      </c>
      <c r="AD644">
        <f t="shared" si="150"/>
        <v>40215</v>
      </c>
      <c r="AE644" t="str">
        <f t="shared" si="150"/>
        <v/>
      </c>
      <c r="AF644">
        <f t="shared" si="150"/>
        <v>40215</v>
      </c>
      <c r="AG644" t="str">
        <f t="shared" si="150"/>
        <v/>
      </c>
      <c r="AH644" t="str">
        <f t="shared" si="150"/>
        <v/>
      </c>
      <c r="AI644" t="str">
        <f t="shared" si="150"/>
        <v/>
      </c>
      <c r="AJ644" t="str">
        <f t="shared" si="150"/>
        <v/>
      </c>
      <c r="AK644" t="str">
        <f t="shared" si="150"/>
        <v/>
      </c>
      <c r="AL644" t="str">
        <f t="shared" si="150"/>
        <v/>
      </c>
      <c r="AM644" t="str">
        <f t="shared" si="150"/>
        <v/>
      </c>
      <c r="AN644" t="str">
        <f t="shared" si="150"/>
        <v/>
      </c>
      <c r="AO644" t="str">
        <f t="shared" si="150"/>
        <v/>
      </c>
      <c r="AP644" t="str">
        <f t="shared" si="150"/>
        <v/>
      </c>
      <c r="AQ644" t="str">
        <f t="shared" si="150"/>
        <v/>
      </c>
      <c r="AR644" t="str">
        <f t="shared" si="150"/>
        <v/>
      </c>
      <c r="AS644" t="str">
        <f t="shared" si="149"/>
        <v/>
      </c>
      <c r="AT644" t="str">
        <f t="shared" si="149"/>
        <v/>
      </c>
      <c r="AU644" t="str">
        <f t="shared" si="149"/>
        <v/>
      </c>
      <c r="AV644" t="str">
        <f t="shared" si="149"/>
        <v/>
      </c>
      <c r="AW644" t="str">
        <f t="shared" si="149"/>
        <v/>
      </c>
      <c r="AX644" t="str">
        <f t="shared" si="149"/>
        <v/>
      </c>
      <c r="AY644" t="str">
        <f t="shared" si="149"/>
        <v/>
      </c>
      <c r="AZ644" t="str">
        <f t="shared" si="149"/>
        <v/>
      </c>
      <c r="BA644" t="str">
        <f t="shared" si="149"/>
        <v/>
      </c>
      <c r="BB644" t="str">
        <f t="shared" si="149"/>
        <v/>
      </c>
      <c r="BC644" t="str">
        <f t="shared" si="149"/>
        <v/>
      </c>
      <c r="BD644" t="str">
        <f t="shared" si="149"/>
        <v/>
      </c>
      <c r="BE644" t="str">
        <f t="shared" si="149"/>
        <v/>
      </c>
      <c r="BF644" t="str">
        <f t="shared" si="149"/>
        <v/>
      </c>
      <c r="BG644" t="str">
        <f t="shared" si="149"/>
        <v/>
      </c>
      <c r="BH644" t="str">
        <f t="shared" si="148"/>
        <v/>
      </c>
      <c r="BI644" t="str">
        <f t="shared" si="148"/>
        <v/>
      </c>
      <c r="BJ644" t="str">
        <f t="shared" si="148"/>
        <v/>
      </c>
      <c r="BK644" t="str">
        <f t="shared" si="148"/>
        <v/>
      </c>
      <c r="BL644" t="str">
        <f t="shared" si="148"/>
        <v/>
      </c>
      <c r="BM644" t="str">
        <f t="shared" si="148"/>
        <v/>
      </c>
      <c r="BN644" t="str">
        <f t="shared" si="148"/>
        <v/>
      </c>
      <c r="BO644" t="str">
        <f t="shared" si="148"/>
        <v/>
      </c>
      <c r="BP644" t="str">
        <f t="shared" si="148"/>
        <v/>
      </c>
      <c r="BQ644" t="str">
        <f t="shared" si="148"/>
        <v/>
      </c>
      <c r="BU644" t="s">
        <v>40</v>
      </c>
      <c r="BV644" t="s">
        <v>48</v>
      </c>
      <c r="BW644">
        <v>16960</v>
      </c>
      <c r="BX644">
        <v>-6.4583579000000002</v>
      </c>
      <c r="BY644">
        <v>106.8856933</v>
      </c>
      <c r="BZ644">
        <v>151.3204254072794</v>
      </c>
    </row>
    <row r="645" spans="1:78" x14ac:dyDescent="0.25">
      <c r="A645" t="str">
        <f t="shared" si="139"/>
        <v>Kab. Bogor16961</v>
      </c>
      <c r="B645" s="20" t="s">
        <v>48</v>
      </c>
      <c r="C645">
        <v>16961</v>
      </c>
      <c r="D645" s="21">
        <v>146.92812927537915</v>
      </c>
      <c r="E645" s="21">
        <v>140.63424199428584</v>
      </c>
      <c r="F645" s="23">
        <v>870000</v>
      </c>
      <c r="G645" s="23">
        <v>870000</v>
      </c>
      <c r="H645" t="s">
        <v>42</v>
      </c>
      <c r="I645" s="23">
        <v>870000</v>
      </c>
      <c r="J645" s="22"/>
      <c r="K645" t="s">
        <v>40</v>
      </c>
      <c r="L645" s="20" t="s">
        <v>48</v>
      </c>
      <c r="M645">
        <v>16961</v>
      </c>
      <c r="N645" s="21">
        <v>6.4052216351597604</v>
      </c>
      <c r="O645" s="21">
        <v>36.612587375189349</v>
      </c>
      <c r="P645" t="s">
        <v>42</v>
      </c>
      <c r="Q645" t="s">
        <v>42</v>
      </c>
      <c r="X645" s="20" t="s">
        <v>43</v>
      </c>
      <c r="Y645">
        <v>17158</v>
      </c>
      <c r="Z645" t="str">
        <f t="shared" si="140"/>
        <v>Kota Bekasi17158</v>
      </c>
      <c r="AB645">
        <v>40216</v>
      </c>
      <c r="AC645" t="str">
        <f t="shared" si="150"/>
        <v/>
      </c>
      <c r="AD645" t="str">
        <f t="shared" si="150"/>
        <v/>
      </c>
      <c r="AE645" t="str">
        <f t="shared" si="150"/>
        <v/>
      </c>
      <c r="AF645">
        <f t="shared" si="150"/>
        <v>40216</v>
      </c>
      <c r="AG645" t="str">
        <f t="shared" si="150"/>
        <v/>
      </c>
      <c r="AH645" t="str">
        <f t="shared" si="150"/>
        <v/>
      </c>
      <c r="AI645" t="str">
        <f t="shared" si="150"/>
        <v/>
      </c>
      <c r="AJ645" t="str">
        <f t="shared" si="150"/>
        <v/>
      </c>
      <c r="AK645" t="str">
        <f t="shared" si="150"/>
        <v/>
      </c>
      <c r="AL645" t="str">
        <f t="shared" si="150"/>
        <v/>
      </c>
      <c r="AM645" t="str">
        <f t="shared" si="150"/>
        <v/>
      </c>
      <c r="AN645" t="str">
        <f t="shared" si="150"/>
        <v/>
      </c>
      <c r="AO645" t="str">
        <f t="shared" si="150"/>
        <v/>
      </c>
      <c r="AP645" t="str">
        <f t="shared" si="150"/>
        <v/>
      </c>
      <c r="AQ645" t="str">
        <f t="shared" si="150"/>
        <v/>
      </c>
      <c r="AR645" t="str">
        <f t="shared" si="150"/>
        <v/>
      </c>
      <c r="AS645" t="str">
        <f t="shared" si="149"/>
        <v/>
      </c>
      <c r="AT645" t="str">
        <f t="shared" si="149"/>
        <v/>
      </c>
      <c r="AU645" t="str">
        <f t="shared" si="149"/>
        <v/>
      </c>
      <c r="AV645" t="str">
        <f t="shared" si="149"/>
        <v/>
      </c>
      <c r="AW645" t="str">
        <f t="shared" si="149"/>
        <v/>
      </c>
      <c r="AX645" t="str">
        <f t="shared" si="149"/>
        <v/>
      </c>
      <c r="AY645" t="str">
        <f t="shared" si="149"/>
        <v/>
      </c>
      <c r="AZ645" t="str">
        <f t="shared" si="149"/>
        <v/>
      </c>
      <c r="BA645" t="str">
        <f t="shared" si="149"/>
        <v/>
      </c>
      <c r="BB645" t="str">
        <f t="shared" si="149"/>
        <v/>
      </c>
      <c r="BC645" t="str">
        <f t="shared" si="149"/>
        <v/>
      </c>
      <c r="BD645" t="str">
        <f t="shared" si="149"/>
        <v/>
      </c>
      <c r="BE645" t="str">
        <f t="shared" si="149"/>
        <v/>
      </c>
      <c r="BF645" t="str">
        <f t="shared" si="149"/>
        <v/>
      </c>
      <c r="BG645" t="str">
        <f t="shared" si="149"/>
        <v/>
      </c>
      <c r="BH645" t="str">
        <f t="shared" si="148"/>
        <v/>
      </c>
      <c r="BI645" t="str">
        <f t="shared" si="148"/>
        <v/>
      </c>
      <c r="BJ645" t="str">
        <f t="shared" si="148"/>
        <v/>
      </c>
      <c r="BK645" t="str">
        <f t="shared" si="148"/>
        <v/>
      </c>
      <c r="BL645" t="str">
        <f t="shared" si="148"/>
        <v/>
      </c>
      <c r="BM645" t="str">
        <f t="shared" si="148"/>
        <v/>
      </c>
      <c r="BN645" t="str">
        <f t="shared" si="148"/>
        <v/>
      </c>
      <c r="BO645" t="str">
        <f t="shared" si="148"/>
        <v/>
      </c>
      <c r="BP645" t="str">
        <f t="shared" si="148"/>
        <v/>
      </c>
      <c r="BQ645" t="str">
        <f t="shared" si="148"/>
        <v/>
      </c>
      <c r="BU645" t="s">
        <v>40</v>
      </c>
      <c r="BV645" t="s">
        <v>48</v>
      </c>
      <c r="BW645">
        <v>16961</v>
      </c>
      <c r="BX645">
        <v>-6.4579573000000003</v>
      </c>
      <c r="BY645">
        <v>106.89749639999999</v>
      </c>
      <c r="BZ645">
        <v>149.81392515966658</v>
      </c>
    </row>
    <row r="646" spans="1:78" x14ac:dyDescent="0.25">
      <c r="A646" t="str">
        <f t="shared" si="139"/>
        <v>Kab. Bogor16962</v>
      </c>
      <c r="B646" s="20" t="s">
        <v>48</v>
      </c>
      <c r="C646">
        <v>16962</v>
      </c>
      <c r="D646" s="21">
        <v>145.48212860925406</v>
      </c>
      <c r="E646" s="21">
        <v>139.35079064451457</v>
      </c>
      <c r="F646" s="23">
        <v>865000</v>
      </c>
      <c r="G646" s="23">
        <v>865000</v>
      </c>
      <c r="H646" t="s">
        <v>42</v>
      </c>
      <c r="I646" s="23">
        <v>865000</v>
      </c>
      <c r="J646" s="22"/>
      <c r="K646" t="s">
        <v>40</v>
      </c>
      <c r="L646" s="20" t="s">
        <v>48</v>
      </c>
      <c r="M646">
        <v>16962</v>
      </c>
      <c r="N646" s="21">
        <v>9.8253144500776735</v>
      </c>
      <c r="O646" s="21">
        <v>34.155144493200723</v>
      </c>
      <c r="P646" t="s">
        <v>42</v>
      </c>
      <c r="Q646" t="s">
        <v>42</v>
      </c>
      <c r="X646" s="20" t="s">
        <v>72</v>
      </c>
      <c r="Y646">
        <v>16155</v>
      </c>
      <c r="Z646" t="str">
        <f t="shared" si="140"/>
        <v>Kota Bogor16155</v>
      </c>
      <c r="AB646">
        <v>40217</v>
      </c>
      <c r="AC646" t="str">
        <f t="shared" si="150"/>
        <v/>
      </c>
      <c r="AD646" t="str">
        <f t="shared" si="150"/>
        <v/>
      </c>
      <c r="AE646" t="str">
        <f t="shared" si="150"/>
        <v/>
      </c>
      <c r="AF646">
        <f t="shared" si="150"/>
        <v>40217</v>
      </c>
      <c r="AG646" t="str">
        <f t="shared" si="150"/>
        <v/>
      </c>
      <c r="AH646" t="str">
        <f t="shared" si="150"/>
        <v/>
      </c>
      <c r="AI646" t="str">
        <f t="shared" si="150"/>
        <v/>
      </c>
      <c r="AJ646" t="str">
        <f t="shared" si="150"/>
        <v/>
      </c>
      <c r="AK646" t="str">
        <f t="shared" si="150"/>
        <v/>
      </c>
      <c r="AL646" t="str">
        <f t="shared" si="150"/>
        <v/>
      </c>
      <c r="AM646" t="str">
        <f t="shared" si="150"/>
        <v/>
      </c>
      <c r="AN646" t="str">
        <f t="shared" si="150"/>
        <v/>
      </c>
      <c r="AO646" t="str">
        <f t="shared" si="150"/>
        <v/>
      </c>
      <c r="AP646" t="str">
        <f t="shared" si="150"/>
        <v/>
      </c>
      <c r="AQ646" t="str">
        <f t="shared" si="150"/>
        <v/>
      </c>
      <c r="AR646" t="str">
        <f t="shared" si="150"/>
        <v/>
      </c>
      <c r="AS646" t="str">
        <f t="shared" si="149"/>
        <v/>
      </c>
      <c r="AT646" t="str">
        <f t="shared" si="149"/>
        <v/>
      </c>
      <c r="AU646" t="str">
        <f t="shared" si="149"/>
        <v/>
      </c>
      <c r="AV646" t="str">
        <f t="shared" si="149"/>
        <v/>
      </c>
      <c r="AW646" t="str">
        <f t="shared" si="149"/>
        <v/>
      </c>
      <c r="AX646" t="str">
        <f t="shared" si="149"/>
        <v/>
      </c>
      <c r="AY646" t="str">
        <f t="shared" si="149"/>
        <v/>
      </c>
      <c r="AZ646" t="str">
        <f t="shared" si="149"/>
        <v/>
      </c>
      <c r="BA646" t="str">
        <f t="shared" si="149"/>
        <v/>
      </c>
      <c r="BB646" t="str">
        <f t="shared" si="149"/>
        <v/>
      </c>
      <c r="BC646" t="str">
        <f t="shared" si="149"/>
        <v/>
      </c>
      <c r="BD646" t="str">
        <f t="shared" si="149"/>
        <v/>
      </c>
      <c r="BE646" t="str">
        <f t="shared" si="149"/>
        <v/>
      </c>
      <c r="BF646" t="str">
        <f t="shared" si="149"/>
        <v/>
      </c>
      <c r="BG646" t="str">
        <f t="shared" si="149"/>
        <v/>
      </c>
      <c r="BH646" t="str">
        <f t="shared" si="148"/>
        <v/>
      </c>
      <c r="BI646" t="str">
        <f t="shared" si="148"/>
        <v/>
      </c>
      <c r="BJ646" t="str">
        <f t="shared" si="148"/>
        <v/>
      </c>
      <c r="BK646" t="str">
        <f t="shared" si="148"/>
        <v/>
      </c>
      <c r="BL646" t="str">
        <f t="shared" si="148"/>
        <v/>
      </c>
      <c r="BM646" t="str">
        <f t="shared" si="148"/>
        <v/>
      </c>
      <c r="BN646" t="str">
        <f t="shared" si="148"/>
        <v/>
      </c>
      <c r="BO646" t="str">
        <f t="shared" si="148"/>
        <v/>
      </c>
      <c r="BP646" t="str">
        <f t="shared" si="148"/>
        <v/>
      </c>
      <c r="BQ646" t="str">
        <f t="shared" si="148"/>
        <v/>
      </c>
      <c r="BU646" t="s">
        <v>40</v>
      </c>
      <c r="BV646" t="s">
        <v>48</v>
      </c>
      <c r="BW646">
        <v>16962</v>
      </c>
      <c r="BX646">
        <v>-6.4471029</v>
      </c>
      <c r="BY646">
        <v>106.9152021</v>
      </c>
      <c r="BZ646">
        <v>148.64874073577647</v>
      </c>
    </row>
    <row r="647" spans="1:78" x14ac:dyDescent="0.25">
      <c r="A647" t="str">
        <f t="shared" si="139"/>
        <v>Kab. Bogor16963</v>
      </c>
      <c r="B647" s="20" t="s">
        <v>48</v>
      </c>
      <c r="C647">
        <v>16963</v>
      </c>
      <c r="D647" s="21">
        <v>148.50655777982536</v>
      </c>
      <c r="E647" s="21">
        <v>142.42070721483515</v>
      </c>
      <c r="F647" s="23">
        <v>880000</v>
      </c>
      <c r="G647" s="23">
        <v>880000</v>
      </c>
      <c r="H647" t="s">
        <v>42</v>
      </c>
      <c r="I647" s="23">
        <v>880000</v>
      </c>
      <c r="J647" s="22"/>
      <c r="K647" t="s">
        <v>40</v>
      </c>
      <c r="L647" s="20" t="s">
        <v>48</v>
      </c>
      <c r="M647">
        <v>16963</v>
      </c>
      <c r="N647" s="21">
        <v>9.6616033461757702</v>
      </c>
      <c r="O647" s="21">
        <v>32.201027929014174</v>
      </c>
      <c r="P647" t="s">
        <v>42</v>
      </c>
      <c r="Q647" t="s">
        <v>42</v>
      </c>
      <c r="X647" s="20" t="s">
        <v>72</v>
      </c>
      <c r="Y647">
        <v>16142</v>
      </c>
      <c r="Z647" t="str">
        <f t="shared" si="140"/>
        <v>Kota Bogor16142</v>
      </c>
      <c r="AB647">
        <v>40218</v>
      </c>
      <c r="AC647" t="str">
        <f t="shared" si="150"/>
        <v/>
      </c>
      <c r="AD647" t="str">
        <f t="shared" si="150"/>
        <v/>
      </c>
      <c r="AE647" t="str">
        <f t="shared" si="150"/>
        <v/>
      </c>
      <c r="AF647">
        <f t="shared" si="150"/>
        <v>40218</v>
      </c>
      <c r="AG647" t="str">
        <f t="shared" si="150"/>
        <v/>
      </c>
      <c r="AH647" t="str">
        <f t="shared" si="150"/>
        <v/>
      </c>
      <c r="AI647" t="str">
        <f t="shared" si="150"/>
        <v/>
      </c>
      <c r="AJ647" t="str">
        <f t="shared" si="150"/>
        <v/>
      </c>
      <c r="AK647" t="str">
        <f t="shared" si="150"/>
        <v/>
      </c>
      <c r="AL647" t="str">
        <f t="shared" si="150"/>
        <v/>
      </c>
      <c r="AM647" t="str">
        <f t="shared" si="150"/>
        <v/>
      </c>
      <c r="AN647" t="str">
        <f t="shared" si="150"/>
        <v/>
      </c>
      <c r="AO647" t="str">
        <f t="shared" si="150"/>
        <v/>
      </c>
      <c r="AP647" t="str">
        <f t="shared" si="150"/>
        <v/>
      </c>
      <c r="AQ647" t="str">
        <f t="shared" si="150"/>
        <v/>
      </c>
      <c r="AR647" t="str">
        <f t="shared" si="150"/>
        <v/>
      </c>
      <c r="AS647" t="str">
        <f t="shared" si="149"/>
        <v/>
      </c>
      <c r="AT647" t="str">
        <f t="shared" si="149"/>
        <v/>
      </c>
      <c r="AU647" t="str">
        <f t="shared" si="149"/>
        <v/>
      </c>
      <c r="AV647" t="str">
        <f t="shared" si="149"/>
        <v/>
      </c>
      <c r="AW647" t="str">
        <f t="shared" si="149"/>
        <v/>
      </c>
      <c r="AX647" t="str">
        <f t="shared" si="149"/>
        <v/>
      </c>
      <c r="AY647" t="str">
        <f t="shared" si="149"/>
        <v/>
      </c>
      <c r="AZ647" t="str">
        <f t="shared" si="149"/>
        <v/>
      </c>
      <c r="BA647" t="str">
        <f t="shared" si="149"/>
        <v/>
      </c>
      <c r="BB647" t="str">
        <f t="shared" si="149"/>
        <v/>
      </c>
      <c r="BC647" t="str">
        <f t="shared" si="149"/>
        <v/>
      </c>
      <c r="BD647" t="str">
        <f t="shared" si="149"/>
        <v/>
      </c>
      <c r="BE647" t="str">
        <f t="shared" si="149"/>
        <v/>
      </c>
      <c r="BF647" t="str">
        <f t="shared" si="149"/>
        <v/>
      </c>
      <c r="BG647" t="str">
        <f t="shared" si="149"/>
        <v/>
      </c>
      <c r="BH647" t="str">
        <f t="shared" si="148"/>
        <v/>
      </c>
      <c r="BI647" t="str">
        <f t="shared" si="148"/>
        <v/>
      </c>
      <c r="BJ647" t="str">
        <f t="shared" si="148"/>
        <v/>
      </c>
      <c r="BK647" t="str">
        <f t="shared" si="148"/>
        <v/>
      </c>
      <c r="BL647" t="str">
        <f t="shared" si="148"/>
        <v/>
      </c>
      <c r="BM647" t="str">
        <f t="shared" si="148"/>
        <v/>
      </c>
      <c r="BN647" t="str">
        <f t="shared" si="148"/>
        <v/>
      </c>
      <c r="BO647" t="str">
        <f t="shared" si="148"/>
        <v/>
      </c>
      <c r="BP647" t="str">
        <f t="shared" si="148"/>
        <v/>
      </c>
      <c r="BQ647" t="str">
        <f t="shared" si="148"/>
        <v/>
      </c>
      <c r="BU647" t="s">
        <v>40</v>
      </c>
      <c r="BV647" t="s">
        <v>48</v>
      </c>
      <c r="BW647">
        <v>16963</v>
      </c>
      <c r="BX647">
        <v>-6.4321260000000002</v>
      </c>
      <c r="BY647">
        <v>106.9033981</v>
      </c>
      <c r="BZ647">
        <v>151.7452309641744</v>
      </c>
    </row>
    <row r="648" spans="1:78" x14ac:dyDescent="0.25">
      <c r="A648" t="str">
        <f t="shared" si="139"/>
        <v>Kab. Bogor16964</v>
      </c>
      <c r="B648" s="20" t="s">
        <v>48</v>
      </c>
      <c r="C648">
        <v>16964</v>
      </c>
      <c r="D648" s="21">
        <v>144.74012327496138</v>
      </c>
      <c r="E648" s="21">
        <v>138.77930337260293</v>
      </c>
      <c r="F648" s="23">
        <v>860000</v>
      </c>
      <c r="G648" s="23">
        <v>860000</v>
      </c>
      <c r="H648" t="s">
        <v>42</v>
      </c>
      <c r="I648" s="23">
        <v>860000</v>
      </c>
      <c r="J648" s="22"/>
      <c r="K648" t="s">
        <v>40</v>
      </c>
      <c r="L648" s="20" t="s">
        <v>48</v>
      </c>
      <c r="M648">
        <v>16964</v>
      </c>
      <c r="N648" s="21">
        <v>13.027131275299002</v>
      </c>
      <c r="O648" s="21">
        <v>31.541466899216736</v>
      </c>
      <c r="P648" t="s">
        <v>42</v>
      </c>
      <c r="Q648" t="s">
        <v>42</v>
      </c>
      <c r="X648" s="20" t="s">
        <v>72</v>
      </c>
      <c r="Y648">
        <v>16143</v>
      </c>
      <c r="Z648" t="str">
        <f t="shared" si="140"/>
        <v>Kota Bogor16143</v>
      </c>
      <c r="AB648">
        <v>40221</v>
      </c>
      <c r="AC648" t="str">
        <f t="shared" si="150"/>
        <v/>
      </c>
      <c r="AD648">
        <f t="shared" si="150"/>
        <v>40221</v>
      </c>
      <c r="AE648" t="str">
        <f t="shared" si="150"/>
        <v/>
      </c>
      <c r="AF648" t="str">
        <f t="shared" si="150"/>
        <v/>
      </c>
      <c r="AG648" t="str">
        <f t="shared" si="150"/>
        <v/>
      </c>
      <c r="AH648" t="str">
        <f t="shared" si="150"/>
        <v/>
      </c>
      <c r="AI648" t="str">
        <f t="shared" si="150"/>
        <v/>
      </c>
      <c r="AJ648" t="str">
        <f t="shared" si="150"/>
        <v/>
      </c>
      <c r="AK648" t="str">
        <f t="shared" si="150"/>
        <v/>
      </c>
      <c r="AL648" t="str">
        <f t="shared" si="150"/>
        <v/>
      </c>
      <c r="AM648" t="str">
        <f t="shared" si="150"/>
        <v/>
      </c>
      <c r="AN648" t="str">
        <f t="shared" si="150"/>
        <v/>
      </c>
      <c r="AO648" t="str">
        <f t="shared" si="150"/>
        <v/>
      </c>
      <c r="AP648" t="str">
        <f t="shared" si="150"/>
        <v/>
      </c>
      <c r="AQ648" t="str">
        <f t="shared" si="150"/>
        <v/>
      </c>
      <c r="AR648" t="str">
        <f t="shared" si="150"/>
        <v/>
      </c>
      <c r="AS648" t="str">
        <f t="shared" si="149"/>
        <v/>
      </c>
      <c r="AT648" t="str">
        <f t="shared" si="149"/>
        <v/>
      </c>
      <c r="AU648" t="str">
        <f t="shared" si="149"/>
        <v/>
      </c>
      <c r="AV648" t="str">
        <f t="shared" si="149"/>
        <v/>
      </c>
      <c r="AW648" t="str">
        <f t="shared" si="149"/>
        <v/>
      </c>
      <c r="AX648" t="str">
        <f t="shared" si="149"/>
        <v/>
      </c>
      <c r="AY648" t="str">
        <f t="shared" si="149"/>
        <v/>
      </c>
      <c r="AZ648" t="str">
        <f t="shared" si="149"/>
        <v/>
      </c>
      <c r="BA648" t="str">
        <f t="shared" si="149"/>
        <v/>
      </c>
      <c r="BB648" t="str">
        <f t="shared" si="149"/>
        <v/>
      </c>
      <c r="BC648" t="str">
        <f t="shared" si="149"/>
        <v/>
      </c>
      <c r="BD648" t="str">
        <f t="shared" si="149"/>
        <v/>
      </c>
      <c r="BE648" t="str">
        <f t="shared" si="149"/>
        <v/>
      </c>
      <c r="BF648" t="str">
        <f t="shared" si="149"/>
        <v/>
      </c>
      <c r="BG648" t="str">
        <f t="shared" si="149"/>
        <v/>
      </c>
      <c r="BH648" t="str">
        <f t="shared" si="148"/>
        <v/>
      </c>
      <c r="BI648" t="str">
        <f t="shared" si="148"/>
        <v/>
      </c>
      <c r="BJ648" t="str">
        <f t="shared" si="148"/>
        <v/>
      </c>
      <c r="BK648" t="str">
        <f t="shared" si="148"/>
        <v/>
      </c>
      <c r="BL648" t="str">
        <f t="shared" si="148"/>
        <v/>
      </c>
      <c r="BM648" t="str">
        <f t="shared" si="148"/>
        <v/>
      </c>
      <c r="BN648" t="str">
        <f t="shared" si="148"/>
        <v/>
      </c>
      <c r="BO648" t="str">
        <f t="shared" si="148"/>
        <v/>
      </c>
      <c r="BP648" t="str">
        <f t="shared" si="148"/>
        <v/>
      </c>
      <c r="BQ648" t="str">
        <f t="shared" si="148"/>
        <v/>
      </c>
      <c r="BU648" t="s">
        <v>40</v>
      </c>
      <c r="BV648" t="s">
        <v>48</v>
      </c>
      <c r="BW648">
        <v>16964</v>
      </c>
      <c r="BX648">
        <v>-6.4337891000000003</v>
      </c>
      <c r="BY648">
        <v>106.92995790000001</v>
      </c>
      <c r="BZ648">
        <v>148.19295446708622</v>
      </c>
    </row>
    <row r="649" spans="1:78" x14ac:dyDescent="0.25">
      <c r="A649" t="str">
        <f t="shared" si="139"/>
        <v>Kab. Bogor16965</v>
      </c>
      <c r="B649" s="20" t="s">
        <v>48</v>
      </c>
      <c r="C649">
        <v>16965</v>
      </c>
      <c r="D649" s="21">
        <v>144.58158764947763</v>
      </c>
      <c r="E649" s="21">
        <v>138.83235541025348</v>
      </c>
      <c r="F649" s="23">
        <v>860000</v>
      </c>
      <c r="G649" s="23">
        <v>860000</v>
      </c>
      <c r="H649" t="s">
        <v>42</v>
      </c>
      <c r="I649" s="23">
        <v>860000</v>
      </c>
      <c r="J649" s="22"/>
      <c r="K649" t="s">
        <v>40</v>
      </c>
      <c r="L649" s="20" t="s">
        <v>48</v>
      </c>
      <c r="M649">
        <v>16965</v>
      </c>
      <c r="N649" s="21">
        <v>16.742745118941912</v>
      </c>
      <c r="O649" s="21">
        <v>28.217077761208451</v>
      </c>
      <c r="P649" t="s">
        <v>42</v>
      </c>
      <c r="Q649" t="s">
        <v>42</v>
      </c>
      <c r="X649" s="20" t="s">
        <v>72</v>
      </c>
      <c r="Y649">
        <v>16154</v>
      </c>
      <c r="Z649" t="str">
        <f t="shared" si="140"/>
        <v>Kota Bogor16154</v>
      </c>
      <c r="AB649">
        <v>40222</v>
      </c>
      <c r="AC649" t="str">
        <f t="shared" si="150"/>
        <v/>
      </c>
      <c r="AD649">
        <f t="shared" si="150"/>
        <v>40222</v>
      </c>
      <c r="AE649" t="str">
        <f t="shared" si="150"/>
        <v/>
      </c>
      <c r="AF649" t="str">
        <f t="shared" si="150"/>
        <v/>
      </c>
      <c r="AG649" t="str">
        <f t="shared" si="150"/>
        <v/>
      </c>
      <c r="AH649" t="str">
        <f t="shared" si="150"/>
        <v/>
      </c>
      <c r="AI649" t="str">
        <f t="shared" si="150"/>
        <v/>
      </c>
      <c r="AJ649" t="str">
        <f t="shared" si="150"/>
        <v/>
      </c>
      <c r="AK649" t="str">
        <f t="shared" si="150"/>
        <v/>
      </c>
      <c r="AL649" t="str">
        <f t="shared" si="150"/>
        <v/>
      </c>
      <c r="AM649" t="str">
        <f t="shared" si="150"/>
        <v/>
      </c>
      <c r="AN649" t="str">
        <f t="shared" si="150"/>
        <v/>
      </c>
      <c r="AO649" t="str">
        <f t="shared" si="150"/>
        <v/>
      </c>
      <c r="AP649" t="str">
        <f t="shared" si="150"/>
        <v/>
      </c>
      <c r="AQ649" t="str">
        <f t="shared" si="150"/>
        <v/>
      </c>
      <c r="AR649" t="str">
        <f t="shared" ref="AR649:BG664" si="151">IFERROR(IF(MATCH(AR$11&amp;$AB649,$Z$12:$Z$1468,0)&gt;0,$AB649,""),"")</f>
        <v/>
      </c>
      <c r="AS649" t="str">
        <f t="shared" si="151"/>
        <v/>
      </c>
      <c r="AT649" t="str">
        <f t="shared" si="151"/>
        <v/>
      </c>
      <c r="AU649" t="str">
        <f t="shared" si="151"/>
        <v/>
      </c>
      <c r="AV649" t="str">
        <f t="shared" si="151"/>
        <v/>
      </c>
      <c r="AW649" t="str">
        <f t="shared" si="151"/>
        <v/>
      </c>
      <c r="AX649" t="str">
        <f t="shared" si="151"/>
        <v/>
      </c>
      <c r="AY649" t="str">
        <f t="shared" si="151"/>
        <v/>
      </c>
      <c r="AZ649" t="str">
        <f t="shared" si="151"/>
        <v/>
      </c>
      <c r="BA649" t="str">
        <f t="shared" si="151"/>
        <v/>
      </c>
      <c r="BB649" t="str">
        <f t="shared" si="151"/>
        <v/>
      </c>
      <c r="BC649" t="str">
        <f t="shared" si="151"/>
        <v/>
      </c>
      <c r="BD649" t="str">
        <f t="shared" si="151"/>
        <v/>
      </c>
      <c r="BE649" t="str">
        <f t="shared" si="151"/>
        <v/>
      </c>
      <c r="BF649" t="str">
        <f t="shared" si="151"/>
        <v/>
      </c>
      <c r="BG649" t="str">
        <f t="shared" si="151"/>
        <v/>
      </c>
      <c r="BH649" t="str">
        <f t="shared" si="148"/>
        <v/>
      </c>
      <c r="BI649" t="str">
        <f t="shared" si="148"/>
        <v/>
      </c>
      <c r="BJ649" t="str">
        <f t="shared" si="148"/>
        <v/>
      </c>
      <c r="BK649" t="str">
        <f t="shared" si="148"/>
        <v/>
      </c>
      <c r="BL649" t="str">
        <f t="shared" si="148"/>
        <v/>
      </c>
      <c r="BM649" t="str">
        <f t="shared" si="148"/>
        <v/>
      </c>
      <c r="BN649" t="str">
        <f t="shared" si="148"/>
        <v/>
      </c>
      <c r="BO649" t="str">
        <f t="shared" si="148"/>
        <v/>
      </c>
      <c r="BP649" t="str">
        <f t="shared" si="148"/>
        <v/>
      </c>
      <c r="BQ649" t="str">
        <f t="shared" si="148"/>
        <v/>
      </c>
      <c r="BU649" t="s">
        <v>40</v>
      </c>
      <c r="BV649" t="s">
        <v>48</v>
      </c>
      <c r="BW649">
        <v>16965</v>
      </c>
      <c r="BX649">
        <v>-6.4153566</v>
      </c>
      <c r="BY649">
        <v>106.9447146</v>
      </c>
      <c r="BZ649">
        <v>148.37896965022415</v>
      </c>
    </row>
    <row r="650" spans="1:78" x14ac:dyDescent="0.25">
      <c r="A650" t="str">
        <f t="shared" si="139"/>
        <v>Kab. Bogor16966</v>
      </c>
      <c r="B650" s="20" t="s">
        <v>48</v>
      </c>
      <c r="C650">
        <v>16966</v>
      </c>
      <c r="D650" s="21">
        <v>147.77033795959395</v>
      </c>
      <c r="E650" s="21">
        <v>142.02548137946408</v>
      </c>
      <c r="F650" s="23">
        <v>875000</v>
      </c>
      <c r="G650" s="23">
        <v>875000</v>
      </c>
      <c r="H650" t="s">
        <v>42</v>
      </c>
      <c r="I650" s="23">
        <v>875000</v>
      </c>
      <c r="J650" s="22"/>
      <c r="K650" t="s">
        <v>40</v>
      </c>
      <c r="L650" s="20" t="s">
        <v>48</v>
      </c>
      <c r="M650">
        <v>16966</v>
      </c>
      <c r="N650" s="21">
        <v>16.205066012716188</v>
      </c>
      <c r="O650" s="21">
        <v>26.477763774380723</v>
      </c>
      <c r="P650" t="s">
        <v>42</v>
      </c>
      <c r="Q650" t="s">
        <v>42</v>
      </c>
      <c r="X650" s="20" t="s">
        <v>72</v>
      </c>
      <c r="Y650">
        <v>16156</v>
      </c>
      <c r="Z650" t="str">
        <f t="shared" si="140"/>
        <v>Kota Bogor16156</v>
      </c>
      <c r="AB650">
        <v>40223</v>
      </c>
      <c r="AC650" t="str">
        <f t="shared" ref="AC650:AR665" si="152">IFERROR(IF(MATCH(AC$11&amp;$AB650,$Z$12:$Z$1468,0)&gt;0,$AB650,""),"")</f>
        <v/>
      </c>
      <c r="AD650">
        <f t="shared" si="152"/>
        <v>40223</v>
      </c>
      <c r="AE650" t="str">
        <f t="shared" si="152"/>
        <v/>
      </c>
      <c r="AF650" t="str">
        <f t="shared" si="152"/>
        <v/>
      </c>
      <c r="AG650" t="str">
        <f t="shared" si="152"/>
        <v/>
      </c>
      <c r="AH650" t="str">
        <f t="shared" si="152"/>
        <v/>
      </c>
      <c r="AI650" t="str">
        <f t="shared" si="152"/>
        <v/>
      </c>
      <c r="AJ650" t="str">
        <f t="shared" si="152"/>
        <v/>
      </c>
      <c r="AK650" t="str">
        <f t="shared" si="152"/>
        <v/>
      </c>
      <c r="AL650" t="str">
        <f t="shared" si="152"/>
        <v/>
      </c>
      <c r="AM650" t="str">
        <f t="shared" si="152"/>
        <v/>
      </c>
      <c r="AN650" t="str">
        <f t="shared" si="152"/>
        <v/>
      </c>
      <c r="AO650" t="str">
        <f t="shared" si="152"/>
        <v/>
      </c>
      <c r="AP650" t="str">
        <f t="shared" si="152"/>
        <v/>
      </c>
      <c r="AQ650" t="str">
        <f t="shared" si="152"/>
        <v/>
      </c>
      <c r="AR650" t="str">
        <f t="shared" si="152"/>
        <v/>
      </c>
      <c r="AS650" t="str">
        <f t="shared" si="151"/>
        <v/>
      </c>
      <c r="AT650" t="str">
        <f t="shared" si="151"/>
        <v/>
      </c>
      <c r="AU650" t="str">
        <f t="shared" si="151"/>
        <v/>
      </c>
      <c r="AV650" t="str">
        <f t="shared" si="151"/>
        <v/>
      </c>
      <c r="AW650" t="str">
        <f t="shared" si="151"/>
        <v/>
      </c>
      <c r="AX650" t="str">
        <f t="shared" si="151"/>
        <v/>
      </c>
      <c r="AY650" t="str">
        <f t="shared" si="151"/>
        <v/>
      </c>
      <c r="AZ650" t="str">
        <f t="shared" si="151"/>
        <v/>
      </c>
      <c r="BA650" t="str">
        <f t="shared" si="151"/>
        <v/>
      </c>
      <c r="BB650" t="str">
        <f t="shared" si="151"/>
        <v/>
      </c>
      <c r="BC650" t="str">
        <f t="shared" si="151"/>
        <v/>
      </c>
      <c r="BD650" t="str">
        <f t="shared" si="151"/>
        <v/>
      </c>
      <c r="BE650" t="str">
        <f t="shared" si="151"/>
        <v/>
      </c>
      <c r="BF650" t="str">
        <f t="shared" si="151"/>
        <v/>
      </c>
      <c r="BG650" t="str">
        <f t="shared" si="151"/>
        <v/>
      </c>
      <c r="BH650" t="str">
        <f t="shared" si="148"/>
        <v/>
      </c>
      <c r="BI650" t="str">
        <f t="shared" si="148"/>
        <v/>
      </c>
      <c r="BJ650" t="str">
        <f t="shared" si="148"/>
        <v/>
      </c>
      <c r="BK650" t="str">
        <f t="shared" si="148"/>
        <v/>
      </c>
      <c r="BL650" t="str">
        <f t="shared" si="148"/>
        <v/>
      </c>
      <c r="BM650" t="str">
        <f t="shared" si="148"/>
        <v/>
      </c>
      <c r="BN650" t="str">
        <f t="shared" si="148"/>
        <v/>
      </c>
      <c r="BO650" t="str">
        <f t="shared" si="148"/>
        <v/>
      </c>
      <c r="BP650" t="str">
        <f t="shared" si="148"/>
        <v/>
      </c>
      <c r="BQ650" t="str">
        <f t="shared" si="148"/>
        <v/>
      </c>
      <c r="BU650" t="s">
        <v>40</v>
      </c>
      <c r="BV650" t="s">
        <v>48</v>
      </c>
      <c r="BW650">
        <v>16966</v>
      </c>
      <c r="BX650">
        <v>-6.4030493000000002</v>
      </c>
      <c r="BY650">
        <v>106.92995790000001</v>
      </c>
      <c r="BZ650">
        <v>151.57023619212873</v>
      </c>
    </row>
    <row r="651" spans="1:78" x14ac:dyDescent="0.25">
      <c r="A651" t="str">
        <f t="shared" si="139"/>
        <v>Kab. Bogor16967</v>
      </c>
      <c r="B651" s="20" t="s">
        <v>48</v>
      </c>
      <c r="C651">
        <v>16967</v>
      </c>
      <c r="D651" s="21">
        <v>147.72046816641978</v>
      </c>
      <c r="E651" s="21">
        <v>142.18681494789195</v>
      </c>
      <c r="F651" s="23">
        <v>875000</v>
      </c>
      <c r="G651" s="23">
        <v>875000</v>
      </c>
      <c r="H651" t="s">
        <v>42</v>
      </c>
      <c r="I651" s="23">
        <v>875000</v>
      </c>
      <c r="J651" s="22"/>
      <c r="K651" t="s">
        <v>40</v>
      </c>
      <c r="L651" s="20" t="s">
        <v>48</v>
      </c>
      <c r="M651">
        <v>16967</v>
      </c>
      <c r="N651" s="21">
        <v>20.116924160380481</v>
      </c>
      <c r="O651" s="21">
        <v>23.108961838454327</v>
      </c>
      <c r="P651" t="s">
        <v>42</v>
      </c>
      <c r="Q651" t="s">
        <v>42</v>
      </c>
      <c r="X651" s="20" t="s">
        <v>72</v>
      </c>
      <c r="Y651">
        <v>16136</v>
      </c>
      <c r="Z651" t="str">
        <f t="shared" si="140"/>
        <v>Kota Bogor16136</v>
      </c>
      <c r="AB651">
        <v>40224</v>
      </c>
      <c r="AC651" t="str">
        <f t="shared" si="152"/>
        <v/>
      </c>
      <c r="AD651">
        <f t="shared" si="152"/>
        <v>40224</v>
      </c>
      <c r="AE651" t="str">
        <f t="shared" si="152"/>
        <v/>
      </c>
      <c r="AF651" t="str">
        <f t="shared" si="152"/>
        <v/>
      </c>
      <c r="AG651" t="str">
        <f t="shared" si="152"/>
        <v/>
      </c>
      <c r="AH651" t="str">
        <f t="shared" si="152"/>
        <v/>
      </c>
      <c r="AI651" t="str">
        <f t="shared" si="152"/>
        <v/>
      </c>
      <c r="AJ651" t="str">
        <f t="shared" si="152"/>
        <v/>
      </c>
      <c r="AK651" t="str">
        <f t="shared" si="152"/>
        <v/>
      </c>
      <c r="AL651" t="str">
        <f t="shared" si="152"/>
        <v/>
      </c>
      <c r="AM651" t="str">
        <f t="shared" si="152"/>
        <v/>
      </c>
      <c r="AN651" t="str">
        <f t="shared" si="152"/>
        <v/>
      </c>
      <c r="AO651" t="str">
        <f t="shared" si="152"/>
        <v/>
      </c>
      <c r="AP651" t="str">
        <f t="shared" si="152"/>
        <v/>
      </c>
      <c r="AQ651" t="str">
        <f t="shared" si="152"/>
        <v/>
      </c>
      <c r="AR651" t="str">
        <f t="shared" si="152"/>
        <v/>
      </c>
      <c r="AS651" t="str">
        <f t="shared" si="151"/>
        <v/>
      </c>
      <c r="AT651" t="str">
        <f t="shared" si="151"/>
        <v/>
      </c>
      <c r="AU651" t="str">
        <f t="shared" si="151"/>
        <v/>
      </c>
      <c r="AV651" t="str">
        <f t="shared" si="151"/>
        <v/>
      </c>
      <c r="AW651" t="str">
        <f t="shared" si="151"/>
        <v/>
      </c>
      <c r="AX651" t="str">
        <f t="shared" si="151"/>
        <v/>
      </c>
      <c r="AY651" t="str">
        <f t="shared" si="151"/>
        <v/>
      </c>
      <c r="AZ651" t="str">
        <f t="shared" si="151"/>
        <v/>
      </c>
      <c r="BA651" t="str">
        <f t="shared" si="151"/>
        <v/>
      </c>
      <c r="BB651" t="str">
        <f t="shared" si="151"/>
        <v/>
      </c>
      <c r="BC651" t="str">
        <f t="shared" si="151"/>
        <v/>
      </c>
      <c r="BD651" t="str">
        <f t="shared" si="151"/>
        <v/>
      </c>
      <c r="BE651" t="str">
        <f t="shared" si="151"/>
        <v/>
      </c>
      <c r="BF651" t="str">
        <f t="shared" si="151"/>
        <v/>
      </c>
      <c r="BG651" t="str">
        <f t="shared" si="151"/>
        <v/>
      </c>
      <c r="BH651" t="str">
        <f t="shared" si="148"/>
        <v/>
      </c>
      <c r="BI651" t="str">
        <f t="shared" si="148"/>
        <v/>
      </c>
      <c r="BJ651" t="str">
        <f t="shared" si="148"/>
        <v/>
      </c>
      <c r="BK651" t="str">
        <f t="shared" si="148"/>
        <v/>
      </c>
      <c r="BL651" t="str">
        <f t="shared" si="148"/>
        <v/>
      </c>
      <c r="BM651" t="str">
        <f t="shared" si="148"/>
        <v/>
      </c>
      <c r="BN651" t="str">
        <f t="shared" si="148"/>
        <v/>
      </c>
      <c r="BO651" t="str">
        <f t="shared" si="148"/>
        <v/>
      </c>
      <c r="BP651" t="str">
        <f t="shared" si="148"/>
        <v/>
      </c>
      <c r="BQ651" t="str">
        <f t="shared" si="148"/>
        <v/>
      </c>
      <c r="BU651" t="s">
        <v>40</v>
      </c>
      <c r="BV651" t="s">
        <v>48</v>
      </c>
      <c r="BW651">
        <v>16967</v>
      </c>
      <c r="BX651">
        <v>-6.3846283000000001</v>
      </c>
      <c r="BY651">
        <v>106.9447146</v>
      </c>
      <c r="BZ651">
        <v>151.85449733440402</v>
      </c>
    </row>
    <row r="652" spans="1:78" x14ac:dyDescent="0.25">
      <c r="A652" t="str">
        <f t="shared" si="139"/>
        <v>Kab. Bogor16968</v>
      </c>
      <c r="B652" s="20" t="s">
        <v>48</v>
      </c>
      <c r="C652">
        <v>16968</v>
      </c>
      <c r="D652" s="21">
        <v>148.79685820160466</v>
      </c>
      <c r="E652" s="21">
        <v>143.58450505149608</v>
      </c>
      <c r="F652" s="23">
        <v>880000</v>
      </c>
      <c r="G652" s="23">
        <v>880000</v>
      </c>
      <c r="H652" t="s">
        <v>42</v>
      </c>
      <c r="I652" s="23">
        <v>880000</v>
      </c>
      <c r="J652" s="22"/>
      <c r="K652" t="s">
        <v>40</v>
      </c>
      <c r="L652" s="20" t="s">
        <v>48</v>
      </c>
      <c r="M652">
        <v>16968</v>
      </c>
      <c r="N652" s="21">
        <v>25.975056553129118</v>
      </c>
      <c r="O652" s="21">
        <v>17.81342377171665</v>
      </c>
      <c r="P652" t="s">
        <v>42</v>
      </c>
      <c r="Q652" t="s">
        <v>42</v>
      </c>
      <c r="X652" s="20" t="s">
        <v>48</v>
      </c>
      <c r="Y652">
        <v>16968</v>
      </c>
      <c r="Z652" t="str">
        <f t="shared" si="140"/>
        <v>Kab. Bogor16968</v>
      </c>
      <c r="AB652">
        <v>40225</v>
      </c>
      <c r="AC652" t="str">
        <f t="shared" si="152"/>
        <v/>
      </c>
      <c r="AD652">
        <f t="shared" si="152"/>
        <v>40225</v>
      </c>
      <c r="AE652" t="str">
        <f t="shared" si="152"/>
        <v/>
      </c>
      <c r="AF652">
        <f t="shared" si="152"/>
        <v>40225</v>
      </c>
      <c r="AG652" t="str">
        <f t="shared" si="152"/>
        <v/>
      </c>
      <c r="AH652" t="str">
        <f t="shared" si="152"/>
        <v/>
      </c>
      <c r="AI652" t="str">
        <f t="shared" si="152"/>
        <v/>
      </c>
      <c r="AJ652" t="str">
        <f t="shared" si="152"/>
        <v/>
      </c>
      <c r="AK652" t="str">
        <f t="shared" si="152"/>
        <v/>
      </c>
      <c r="AL652" t="str">
        <f t="shared" si="152"/>
        <v/>
      </c>
      <c r="AM652" t="str">
        <f t="shared" si="152"/>
        <v/>
      </c>
      <c r="AN652" t="str">
        <f t="shared" si="152"/>
        <v/>
      </c>
      <c r="AO652" t="str">
        <f t="shared" si="152"/>
        <v/>
      </c>
      <c r="AP652" t="str">
        <f t="shared" si="152"/>
        <v/>
      </c>
      <c r="AQ652" t="str">
        <f t="shared" si="152"/>
        <v/>
      </c>
      <c r="AR652" t="str">
        <f t="shared" si="152"/>
        <v/>
      </c>
      <c r="AS652" t="str">
        <f t="shared" si="151"/>
        <v/>
      </c>
      <c r="AT652" t="str">
        <f t="shared" si="151"/>
        <v/>
      </c>
      <c r="AU652" t="str">
        <f t="shared" si="151"/>
        <v/>
      </c>
      <c r="AV652" t="str">
        <f t="shared" si="151"/>
        <v/>
      </c>
      <c r="AW652" t="str">
        <f t="shared" si="151"/>
        <v/>
      </c>
      <c r="AX652" t="str">
        <f t="shared" si="151"/>
        <v/>
      </c>
      <c r="AY652" t="str">
        <f t="shared" si="151"/>
        <v/>
      </c>
      <c r="AZ652" t="str">
        <f t="shared" si="151"/>
        <v/>
      </c>
      <c r="BA652" t="str">
        <f t="shared" si="151"/>
        <v/>
      </c>
      <c r="BB652" t="str">
        <f t="shared" si="151"/>
        <v/>
      </c>
      <c r="BC652" t="str">
        <f t="shared" si="151"/>
        <v/>
      </c>
      <c r="BD652" t="str">
        <f t="shared" si="151"/>
        <v/>
      </c>
      <c r="BE652" t="str">
        <f t="shared" si="151"/>
        <v/>
      </c>
      <c r="BF652" t="str">
        <f t="shared" si="151"/>
        <v/>
      </c>
      <c r="BG652" t="str">
        <f t="shared" si="151"/>
        <v/>
      </c>
      <c r="BH652" t="str">
        <f t="shared" si="148"/>
        <v/>
      </c>
      <c r="BI652" t="str">
        <f t="shared" si="148"/>
        <v/>
      </c>
      <c r="BJ652" t="str">
        <f t="shared" si="148"/>
        <v/>
      </c>
      <c r="BK652" t="str">
        <f t="shared" si="148"/>
        <v/>
      </c>
      <c r="BL652" t="str">
        <f t="shared" si="148"/>
        <v/>
      </c>
      <c r="BM652" t="str">
        <f t="shared" si="148"/>
        <v/>
      </c>
      <c r="BN652" t="str">
        <f t="shared" si="148"/>
        <v/>
      </c>
      <c r="BO652" t="str">
        <f t="shared" si="148"/>
        <v/>
      </c>
      <c r="BP652" t="str">
        <f t="shared" si="148"/>
        <v/>
      </c>
      <c r="BQ652" t="str">
        <f t="shared" si="148"/>
        <v/>
      </c>
      <c r="BU652" t="s">
        <v>40</v>
      </c>
      <c r="BV652" t="s">
        <v>48</v>
      </c>
      <c r="BW652">
        <v>16968</v>
      </c>
      <c r="BX652">
        <v>-6.3533217999999998</v>
      </c>
      <c r="BY652">
        <v>106.9624239</v>
      </c>
      <c r="BZ652">
        <v>153.42054351054406</v>
      </c>
    </row>
    <row r="653" spans="1:78" x14ac:dyDescent="0.25">
      <c r="A653" t="str">
        <f t="shared" ref="A653:A716" si="153">B653&amp;C653</f>
        <v>Kab. Bogor16969</v>
      </c>
      <c r="B653" s="20" t="s">
        <v>48</v>
      </c>
      <c r="C653">
        <v>16969</v>
      </c>
      <c r="D653" s="21">
        <v>152.07119011878663</v>
      </c>
      <c r="E653" s="21">
        <v>147.13718007346608</v>
      </c>
      <c r="F653" s="23">
        <v>900000</v>
      </c>
      <c r="G653" s="23">
        <v>900000</v>
      </c>
      <c r="H653" t="s">
        <v>42</v>
      </c>
      <c r="I653" s="23">
        <v>900000</v>
      </c>
      <c r="J653" s="22"/>
      <c r="K653" t="s">
        <v>40</v>
      </c>
      <c r="L653" s="20" t="s">
        <v>48</v>
      </c>
      <c r="M653">
        <v>16969</v>
      </c>
      <c r="N653" s="21">
        <v>31.362232082229347</v>
      </c>
      <c r="O653" s="21">
        <v>11.928896921159645</v>
      </c>
      <c r="P653" t="s">
        <v>42</v>
      </c>
      <c r="Q653" t="s">
        <v>42</v>
      </c>
      <c r="X653" s="20" t="s">
        <v>48</v>
      </c>
      <c r="Y653">
        <v>16963</v>
      </c>
      <c r="Z653" t="str">
        <f t="shared" ref="Z653:Z716" si="154">X653&amp;Y653</f>
        <v>Kab. Bogor16963</v>
      </c>
      <c r="AB653">
        <v>40225</v>
      </c>
      <c r="AC653" t="str">
        <f t="shared" si="152"/>
        <v/>
      </c>
      <c r="AD653">
        <f t="shared" si="152"/>
        <v>40225</v>
      </c>
      <c r="AE653" t="str">
        <f t="shared" si="152"/>
        <v/>
      </c>
      <c r="AF653">
        <f t="shared" si="152"/>
        <v>40225</v>
      </c>
      <c r="AG653" t="str">
        <f t="shared" si="152"/>
        <v/>
      </c>
      <c r="AH653" t="str">
        <f t="shared" si="152"/>
        <v/>
      </c>
      <c r="AI653" t="str">
        <f t="shared" si="152"/>
        <v/>
      </c>
      <c r="AJ653" t="str">
        <f t="shared" si="152"/>
        <v/>
      </c>
      <c r="AK653" t="str">
        <f t="shared" si="152"/>
        <v/>
      </c>
      <c r="AL653" t="str">
        <f t="shared" si="152"/>
        <v/>
      </c>
      <c r="AM653" t="str">
        <f t="shared" si="152"/>
        <v/>
      </c>
      <c r="AN653" t="str">
        <f t="shared" si="152"/>
        <v/>
      </c>
      <c r="AO653" t="str">
        <f t="shared" si="152"/>
        <v/>
      </c>
      <c r="AP653" t="str">
        <f t="shared" si="152"/>
        <v/>
      </c>
      <c r="AQ653" t="str">
        <f t="shared" si="152"/>
        <v/>
      </c>
      <c r="AR653" t="str">
        <f t="shared" si="152"/>
        <v/>
      </c>
      <c r="AS653" t="str">
        <f t="shared" si="151"/>
        <v/>
      </c>
      <c r="AT653" t="str">
        <f t="shared" si="151"/>
        <v/>
      </c>
      <c r="AU653" t="str">
        <f t="shared" si="151"/>
        <v/>
      </c>
      <c r="AV653" t="str">
        <f t="shared" si="151"/>
        <v/>
      </c>
      <c r="AW653" t="str">
        <f t="shared" si="151"/>
        <v/>
      </c>
      <c r="AX653" t="str">
        <f t="shared" si="151"/>
        <v/>
      </c>
      <c r="AY653" t="str">
        <f t="shared" si="151"/>
        <v/>
      </c>
      <c r="AZ653" t="str">
        <f t="shared" si="151"/>
        <v/>
      </c>
      <c r="BA653" t="str">
        <f t="shared" si="151"/>
        <v/>
      </c>
      <c r="BB653" t="str">
        <f t="shared" si="151"/>
        <v/>
      </c>
      <c r="BC653" t="str">
        <f t="shared" si="151"/>
        <v/>
      </c>
      <c r="BD653" t="str">
        <f t="shared" si="151"/>
        <v/>
      </c>
      <c r="BE653" t="str">
        <f t="shared" si="151"/>
        <v/>
      </c>
      <c r="BF653" t="str">
        <f t="shared" si="151"/>
        <v/>
      </c>
      <c r="BG653" t="str">
        <f t="shared" si="151"/>
        <v/>
      </c>
      <c r="BH653" t="str">
        <f t="shared" si="148"/>
        <v/>
      </c>
      <c r="BI653" t="str">
        <f t="shared" si="148"/>
        <v/>
      </c>
      <c r="BJ653" t="str">
        <f t="shared" si="148"/>
        <v/>
      </c>
      <c r="BK653" t="str">
        <f t="shared" si="148"/>
        <v/>
      </c>
      <c r="BL653" t="str">
        <f t="shared" si="148"/>
        <v/>
      </c>
      <c r="BM653" t="str">
        <f t="shared" ref="BM653:BQ653" si="155">IFERROR(IF(MATCH(BM$11&amp;$AB653,$Z$12:$Z$1468,0)&gt;0,$AB653,""),"")</f>
        <v/>
      </c>
      <c r="BN653" t="str">
        <f t="shared" si="155"/>
        <v/>
      </c>
      <c r="BO653" t="str">
        <f t="shared" si="155"/>
        <v/>
      </c>
      <c r="BP653" t="str">
        <f t="shared" si="155"/>
        <v/>
      </c>
      <c r="BQ653" t="str">
        <f t="shared" si="155"/>
        <v/>
      </c>
      <c r="BU653" t="s">
        <v>40</v>
      </c>
      <c r="BV653" t="s">
        <v>48</v>
      </c>
      <c r="BW653">
        <v>16969</v>
      </c>
      <c r="BX653">
        <v>-6.3173165999999998</v>
      </c>
      <c r="BY653">
        <v>106.9683273</v>
      </c>
      <c r="BZ653">
        <v>157.10122083911645</v>
      </c>
    </row>
    <row r="654" spans="1:78" x14ac:dyDescent="0.25">
      <c r="A654" t="str">
        <f t="shared" si="153"/>
        <v>Kab. Ciamis46211</v>
      </c>
      <c r="B654" s="20" t="s">
        <v>68</v>
      </c>
      <c r="C654">
        <v>46211</v>
      </c>
      <c r="D654" s="21">
        <v>135.13981738548151</v>
      </c>
      <c r="E654" s="21">
        <v>142.08271875594562</v>
      </c>
      <c r="F654" s="23">
        <v>815000</v>
      </c>
      <c r="G654" s="23">
        <v>815000</v>
      </c>
      <c r="H654" s="23">
        <v>1615000</v>
      </c>
      <c r="I654" s="23">
        <v>815000</v>
      </c>
      <c r="J654" s="22"/>
      <c r="K654" t="s">
        <v>40</v>
      </c>
      <c r="L654" s="20" t="s">
        <v>68</v>
      </c>
      <c r="M654">
        <v>46211</v>
      </c>
      <c r="N654" s="21">
        <v>285.77982091621311</v>
      </c>
      <c r="O654" s="21">
        <v>294.20648049544354</v>
      </c>
      <c r="P654" s="23">
        <v>1615000</v>
      </c>
      <c r="Q654" s="23">
        <v>1615000</v>
      </c>
      <c r="X654" s="20" t="s">
        <v>48</v>
      </c>
      <c r="Y654">
        <v>16960</v>
      </c>
      <c r="Z654" t="str">
        <f t="shared" si="154"/>
        <v>Kab. Bogor16960</v>
      </c>
      <c r="AB654">
        <v>40226</v>
      </c>
      <c r="AC654" t="str">
        <f t="shared" si="152"/>
        <v/>
      </c>
      <c r="AD654" t="str">
        <f t="shared" si="152"/>
        <v/>
      </c>
      <c r="AE654" t="str">
        <f t="shared" si="152"/>
        <v/>
      </c>
      <c r="AF654">
        <f t="shared" si="152"/>
        <v>40226</v>
      </c>
      <c r="AG654" t="str">
        <f t="shared" si="152"/>
        <v/>
      </c>
      <c r="AH654" t="str">
        <f t="shared" si="152"/>
        <v/>
      </c>
      <c r="AI654" t="str">
        <f t="shared" si="152"/>
        <v/>
      </c>
      <c r="AJ654" t="str">
        <f t="shared" si="152"/>
        <v/>
      </c>
      <c r="AK654" t="str">
        <f t="shared" si="152"/>
        <v/>
      </c>
      <c r="AL654" t="str">
        <f t="shared" si="152"/>
        <v/>
      </c>
      <c r="AM654" t="str">
        <f t="shared" si="152"/>
        <v/>
      </c>
      <c r="AN654" t="str">
        <f t="shared" si="152"/>
        <v/>
      </c>
      <c r="AO654" t="str">
        <f t="shared" si="152"/>
        <v/>
      </c>
      <c r="AP654" t="str">
        <f t="shared" si="152"/>
        <v/>
      </c>
      <c r="AQ654" t="str">
        <f t="shared" si="152"/>
        <v/>
      </c>
      <c r="AR654" t="str">
        <f t="shared" si="152"/>
        <v/>
      </c>
      <c r="AS654" t="str">
        <f t="shared" si="151"/>
        <v/>
      </c>
      <c r="AT654" t="str">
        <f t="shared" si="151"/>
        <v/>
      </c>
      <c r="AU654" t="str">
        <f t="shared" si="151"/>
        <v/>
      </c>
      <c r="AV654" t="str">
        <f t="shared" si="151"/>
        <v/>
      </c>
      <c r="AW654" t="str">
        <f t="shared" si="151"/>
        <v/>
      </c>
      <c r="AX654" t="str">
        <f t="shared" si="151"/>
        <v/>
      </c>
      <c r="AY654" t="str">
        <f t="shared" si="151"/>
        <v/>
      </c>
      <c r="AZ654" t="str">
        <f t="shared" si="151"/>
        <v/>
      </c>
      <c r="BA654" t="str">
        <f t="shared" si="151"/>
        <v/>
      </c>
      <c r="BB654" t="str">
        <f t="shared" si="151"/>
        <v/>
      </c>
      <c r="BC654" t="str">
        <f t="shared" si="151"/>
        <v/>
      </c>
      <c r="BD654" t="str">
        <f t="shared" si="151"/>
        <v/>
      </c>
      <c r="BE654" t="str">
        <f t="shared" si="151"/>
        <v/>
      </c>
      <c r="BF654" t="str">
        <f t="shared" si="151"/>
        <v/>
      </c>
      <c r="BG654" t="str">
        <f t="shared" si="151"/>
        <v/>
      </c>
      <c r="BH654" t="str">
        <f t="shared" ref="BH654:BQ679" si="156">IFERROR(IF(MATCH(BH$11&amp;$AB654,$Z$12:$Z$1468,0)&gt;0,$AB654,""),"")</f>
        <v/>
      </c>
      <c r="BI654" t="str">
        <f t="shared" si="156"/>
        <v/>
      </c>
      <c r="BJ654" t="str">
        <f t="shared" si="156"/>
        <v/>
      </c>
      <c r="BK654" t="str">
        <f t="shared" si="156"/>
        <v/>
      </c>
      <c r="BL654" t="str">
        <f t="shared" si="156"/>
        <v/>
      </c>
      <c r="BM654" t="str">
        <f t="shared" si="156"/>
        <v/>
      </c>
      <c r="BN654" t="str">
        <f t="shared" si="156"/>
        <v/>
      </c>
      <c r="BO654" t="str">
        <f t="shared" si="156"/>
        <v/>
      </c>
      <c r="BP654" t="str">
        <f t="shared" si="156"/>
        <v/>
      </c>
      <c r="BQ654" t="str">
        <f t="shared" si="156"/>
        <v/>
      </c>
      <c r="BU654" t="s">
        <v>40</v>
      </c>
      <c r="BV654" t="s">
        <v>68</v>
      </c>
      <c r="BW654">
        <v>46211</v>
      </c>
      <c r="BX654">
        <v>-7.3447934999999998</v>
      </c>
      <c r="BY654">
        <v>108.34749739999999</v>
      </c>
      <c r="BZ654">
        <v>134.0635755622836</v>
      </c>
    </row>
    <row r="655" spans="1:78" x14ac:dyDescent="0.25">
      <c r="A655" t="str">
        <f t="shared" si="153"/>
        <v>Kab. Ciamis46212</v>
      </c>
      <c r="B655" s="20" t="s">
        <v>68</v>
      </c>
      <c r="C655">
        <v>46212</v>
      </c>
      <c r="D655" s="21">
        <v>138.88835019474385</v>
      </c>
      <c r="E655" s="21">
        <v>145.89116193627143</v>
      </c>
      <c r="F655" s="23">
        <v>830000</v>
      </c>
      <c r="G655" s="23">
        <v>830000</v>
      </c>
      <c r="H655" s="23">
        <v>1635000</v>
      </c>
      <c r="I655" s="23">
        <v>830000</v>
      </c>
      <c r="J655" s="22"/>
      <c r="K655" t="s">
        <v>40</v>
      </c>
      <c r="L655" s="20" t="s">
        <v>68</v>
      </c>
      <c r="M655">
        <v>46212</v>
      </c>
      <c r="N655" s="21">
        <v>289.51854554157387</v>
      </c>
      <c r="O655" s="21">
        <v>297.72032265917761</v>
      </c>
      <c r="P655" s="23">
        <v>1635000</v>
      </c>
      <c r="Q655" s="23">
        <v>1635000</v>
      </c>
      <c r="X655" s="20" t="s">
        <v>68</v>
      </c>
      <c r="Y655">
        <v>46387</v>
      </c>
      <c r="Z655" t="str">
        <f t="shared" si="154"/>
        <v>Kab. Ciamis46387</v>
      </c>
      <c r="AB655">
        <v>40227</v>
      </c>
      <c r="AC655" t="str">
        <f t="shared" si="152"/>
        <v/>
      </c>
      <c r="AD655">
        <f t="shared" si="152"/>
        <v>40227</v>
      </c>
      <c r="AE655" t="str">
        <f t="shared" si="152"/>
        <v/>
      </c>
      <c r="AF655">
        <f t="shared" si="152"/>
        <v>40227</v>
      </c>
      <c r="AG655" t="str">
        <f t="shared" si="152"/>
        <v/>
      </c>
      <c r="AH655" t="str">
        <f t="shared" si="152"/>
        <v/>
      </c>
      <c r="AI655" t="str">
        <f t="shared" si="152"/>
        <v/>
      </c>
      <c r="AJ655" t="str">
        <f t="shared" si="152"/>
        <v/>
      </c>
      <c r="AK655" t="str">
        <f t="shared" si="152"/>
        <v/>
      </c>
      <c r="AL655" t="str">
        <f t="shared" si="152"/>
        <v/>
      </c>
      <c r="AM655" t="str">
        <f t="shared" si="152"/>
        <v/>
      </c>
      <c r="AN655" t="str">
        <f t="shared" si="152"/>
        <v/>
      </c>
      <c r="AO655" t="str">
        <f t="shared" si="152"/>
        <v/>
      </c>
      <c r="AP655" t="str">
        <f t="shared" si="152"/>
        <v/>
      </c>
      <c r="AQ655" t="str">
        <f t="shared" si="152"/>
        <v/>
      </c>
      <c r="AR655" t="str">
        <f t="shared" si="152"/>
        <v/>
      </c>
      <c r="AS655" t="str">
        <f t="shared" si="151"/>
        <v/>
      </c>
      <c r="AT655" t="str">
        <f t="shared" si="151"/>
        <v/>
      </c>
      <c r="AU655" t="str">
        <f t="shared" si="151"/>
        <v/>
      </c>
      <c r="AV655" t="str">
        <f t="shared" si="151"/>
        <v/>
      </c>
      <c r="AW655" t="str">
        <f t="shared" si="151"/>
        <v/>
      </c>
      <c r="AX655" t="str">
        <f t="shared" si="151"/>
        <v/>
      </c>
      <c r="AY655" t="str">
        <f t="shared" si="151"/>
        <v/>
      </c>
      <c r="AZ655" t="str">
        <f t="shared" si="151"/>
        <v/>
      </c>
      <c r="BA655" t="str">
        <f t="shared" si="151"/>
        <v/>
      </c>
      <c r="BB655" t="str">
        <f t="shared" si="151"/>
        <v/>
      </c>
      <c r="BC655" t="str">
        <f t="shared" si="151"/>
        <v/>
      </c>
      <c r="BD655" t="str">
        <f t="shared" si="151"/>
        <v/>
      </c>
      <c r="BE655" t="str">
        <f t="shared" si="151"/>
        <v/>
      </c>
      <c r="BF655" t="str">
        <f t="shared" si="151"/>
        <v/>
      </c>
      <c r="BG655" t="str">
        <f t="shared" si="151"/>
        <v/>
      </c>
      <c r="BH655" t="str">
        <f t="shared" si="156"/>
        <v/>
      </c>
      <c r="BI655" t="str">
        <f t="shared" si="156"/>
        <v/>
      </c>
      <c r="BJ655" t="str">
        <f t="shared" si="156"/>
        <v/>
      </c>
      <c r="BK655" t="str">
        <f t="shared" si="156"/>
        <v/>
      </c>
      <c r="BL655" t="str">
        <f t="shared" si="156"/>
        <v/>
      </c>
      <c r="BM655" t="str">
        <f t="shared" si="156"/>
        <v/>
      </c>
      <c r="BN655" t="str">
        <f t="shared" si="156"/>
        <v/>
      </c>
      <c r="BO655" t="str">
        <f t="shared" si="156"/>
        <v/>
      </c>
      <c r="BP655" t="str">
        <f t="shared" si="156"/>
        <v/>
      </c>
      <c r="BQ655" t="str">
        <f t="shared" si="156"/>
        <v/>
      </c>
      <c r="BU655" t="s">
        <v>40</v>
      </c>
      <c r="BV655" t="s">
        <v>68</v>
      </c>
      <c r="BW655">
        <v>46212</v>
      </c>
      <c r="BX655">
        <v>-7.3489589999999998</v>
      </c>
      <c r="BY655">
        <v>108.3712309</v>
      </c>
      <c r="BZ655">
        <v>137.92658647352474</v>
      </c>
    </row>
    <row r="656" spans="1:78" x14ac:dyDescent="0.25">
      <c r="A656" t="str">
        <f t="shared" si="153"/>
        <v>Kab. Ciamis46213</v>
      </c>
      <c r="B656" s="20" t="s">
        <v>68</v>
      </c>
      <c r="C656">
        <v>46213</v>
      </c>
      <c r="D656" s="21">
        <v>136.3731707088684</v>
      </c>
      <c r="E656" s="21">
        <v>143.49409424685015</v>
      </c>
      <c r="F656" s="23">
        <v>820000</v>
      </c>
      <c r="G656" s="23">
        <v>820000</v>
      </c>
      <c r="H656" s="23">
        <v>1620000</v>
      </c>
      <c r="I656" s="23">
        <v>820000</v>
      </c>
      <c r="J656" s="22"/>
      <c r="K656" t="s">
        <v>40</v>
      </c>
      <c r="L656" s="20" t="s">
        <v>68</v>
      </c>
      <c r="M656">
        <v>46213</v>
      </c>
      <c r="N656" s="21">
        <v>286.96777118985301</v>
      </c>
      <c r="O656" s="21">
        <v>294.85730111372879</v>
      </c>
      <c r="P656" s="23">
        <v>1620000</v>
      </c>
      <c r="Q656" s="23">
        <v>1620000</v>
      </c>
      <c r="X656" s="20" t="s">
        <v>74</v>
      </c>
      <c r="Y656">
        <v>45172</v>
      </c>
      <c r="Z656" t="str">
        <f t="shared" si="154"/>
        <v>Kab. Cirebon45172</v>
      </c>
      <c r="AB656">
        <v>40227</v>
      </c>
      <c r="AC656" t="str">
        <f t="shared" si="152"/>
        <v/>
      </c>
      <c r="AD656">
        <f t="shared" si="152"/>
        <v>40227</v>
      </c>
      <c r="AE656" t="str">
        <f t="shared" si="152"/>
        <v/>
      </c>
      <c r="AF656">
        <f t="shared" si="152"/>
        <v>40227</v>
      </c>
      <c r="AG656" t="str">
        <f t="shared" si="152"/>
        <v/>
      </c>
      <c r="AH656" t="str">
        <f t="shared" si="152"/>
        <v/>
      </c>
      <c r="AI656" t="str">
        <f t="shared" si="152"/>
        <v/>
      </c>
      <c r="AJ656" t="str">
        <f t="shared" si="152"/>
        <v/>
      </c>
      <c r="AK656" t="str">
        <f t="shared" si="152"/>
        <v/>
      </c>
      <c r="AL656" t="str">
        <f t="shared" si="152"/>
        <v/>
      </c>
      <c r="AM656" t="str">
        <f t="shared" si="152"/>
        <v/>
      </c>
      <c r="AN656" t="str">
        <f t="shared" si="152"/>
        <v/>
      </c>
      <c r="AO656" t="str">
        <f t="shared" si="152"/>
        <v/>
      </c>
      <c r="AP656" t="str">
        <f t="shared" si="152"/>
        <v/>
      </c>
      <c r="AQ656" t="str">
        <f t="shared" si="152"/>
        <v/>
      </c>
      <c r="AR656" t="str">
        <f t="shared" si="152"/>
        <v/>
      </c>
      <c r="AS656" t="str">
        <f t="shared" si="151"/>
        <v/>
      </c>
      <c r="AT656" t="str">
        <f t="shared" si="151"/>
        <v/>
      </c>
      <c r="AU656" t="str">
        <f t="shared" si="151"/>
        <v/>
      </c>
      <c r="AV656" t="str">
        <f t="shared" si="151"/>
        <v/>
      </c>
      <c r="AW656" t="str">
        <f t="shared" si="151"/>
        <v/>
      </c>
      <c r="AX656" t="str">
        <f t="shared" si="151"/>
        <v/>
      </c>
      <c r="AY656" t="str">
        <f t="shared" si="151"/>
        <v/>
      </c>
      <c r="AZ656" t="str">
        <f t="shared" si="151"/>
        <v/>
      </c>
      <c r="BA656" t="str">
        <f t="shared" si="151"/>
        <v/>
      </c>
      <c r="BB656" t="str">
        <f t="shared" si="151"/>
        <v/>
      </c>
      <c r="BC656" t="str">
        <f t="shared" si="151"/>
        <v/>
      </c>
      <c r="BD656" t="str">
        <f t="shared" si="151"/>
        <v/>
      </c>
      <c r="BE656" t="str">
        <f t="shared" si="151"/>
        <v/>
      </c>
      <c r="BF656" t="str">
        <f t="shared" si="151"/>
        <v/>
      </c>
      <c r="BG656" t="str">
        <f t="shared" si="151"/>
        <v/>
      </c>
      <c r="BH656" t="str">
        <f t="shared" si="156"/>
        <v/>
      </c>
      <c r="BI656" t="str">
        <f t="shared" si="156"/>
        <v/>
      </c>
      <c r="BJ656" t="str">
        <f t="shared" si="156"/>
        <v/>
      </c>
      <c r="BK656" t="str">
        <f t="shared" si="156"/>
        <v/>
      </c>
      <c r="BL656" t="str">
        <f t="shared" si="156"/>
        <v/>
      </c>
      <c r="BM656" t="str">
        <f t="shared" si="156"/>
        <v/>
      </c>
      <c r="BN656" t="str">
        <f t="shared" si="156"/>
        <v/>
      </c>
      <c r="BO656" t="str">
        <f t="shared" si="156"/>
        <v/>
      </c>
      <c r="BP656" t="str">
        <f t="shared" si="156"/>
        <v/>
      </c>
      <c r="BQ656" t="str">
        <f t="shared" si="156"/>
        <v/>
      </c>
      <c r="BU656" t="s">
        <v>40</v>
      </c>
      <c r="BV656" t="s">
        <v>68</v>
      </c>
      <c r="BW656">
        <v>46213</v>
      </c>
      <c r="BX656">
        <v>-7.3285543000000004</v>
      </c>
      <c r="BY656">
        <v>108.36529729999999</v>
      </c>
      <c r="BZ656">
        <v>135.66511330749438</v>
      </c>
    </row>
    <row r="657" spans="1:78" x14ac:dyDescent="0.25">
      <c r="A657" t="str">
        <f t="shared" si="153"/>
        <v>Kab. Ciamis46214</v>
      </c>
      <c r="B657" s="20" t="s">
        <v>68</v>
      </c>
      <c r="C657">
        <v>46214</v>
      </c>
      <c r="D657" s="21">
        <v>133.02304842888699</v>
      </c>
      <c r="E657" s="21">
        <v>140.14721519293619</v>
      </c>
      <c r="F657" s="23">
        <v>805000</v>
      </c>
      <c r="G657" s="23">
        <v>805000</v>
      </c>
      <c r="H657" s="23">
        <v>1605000</v>
      </c>
      <c r="I657" s="23">
        <v>805000</v>
      </c>
      <c r="J657" s="22"/>
      <c r="K657" t="s">
        <v>40</v>
      </c>
      <c r="L657" s="20" t="s">
        <v>68</v>
      </c>
      <c r="M657">
        <v>46214</v>
      </c>
      <c r="N657" s="21">
        <v>283.61850321149785</v>
      </c>
      <c r="O657" s="21">
        <v>291.55055145563898</v>
      </c>
      <c r="P657" s="23">
        <v>1605000</v>
      </c>
      <c r="Q657" s="23">
        <v>1605000</v>
      </c>
      <c r="X657" s="20" t="s">
        <v>74</v>
      </c>
      <c r="Y657">
        <v>45154</v>
      </c>
      <c r="Z657" t="str">
        <f t="shared" si="154"/>
        <v>Kab. Cirebon45154</v>
      </c>
      <c r="AB657">
        <v>40228</v>
      </c>
      <c r="AC657" t="str">
        <f t="shared" si="152"/>
        <v/>
      </c>
      <c r="AD657" t="str">
        <f t="shared" si="152"/>
        <v/>
      </c>
      <c r="AE657" t="str">
        <f t="shared" si="152"/>
        <v/>
      </c>
      <c r="AF657">
        <f t="shared" si="152"/>
        <v>40228</v>
      </c>
      <c r="AG657" t="str">
        <f t="shared" si="152"/>
        <v/>
      </c>
      <c r="AH657" t="str">
        <f t="shared" si="152"/>
        <v/>
      </c>
      <c r="AI657" t="str">
        <f t="shared" si="152"/>
        <v/>
      </c>
      <c r="AJ657" t="str">
        <f t="shared" si="152"/>
        <v/>
      </c>
      <c r="AK657" t="str">
        <f t="shared" si="152"/>
        <v/>
      </c>
      <c r="AL657" t="str">
        <f t="shared" si="152"/>
        <v/>
      </c>
      <c r="AM657" t="str">
        <f t="shared" si="152"/>
        <v/>
      </c>
      <c r="AN657" t="str">
        <f t="shared" si="152"/>
        <v/>
      </c>
      <c r="AO657" t="str">
        <f t="shared" si="152"/>
        <v/>
      </c>
      <c r="AP657" t="str">
        <f t="shared" si="152"/>
        <v/>
      </c>
      <c r="AQ657" t="str">
        <f t="shared" si="152"/>
        <v/>
      </c>
      <c r="AR657" t="str">
        <f t="shared" si="152"/>
        <v/>
      </c>
      <c r="AS657" t="str">
        <f t="shared" si="151"/>
        <v/>
      </c>
      <c r="AT657" t="str">
        <f t="shared" si="151"/>
        <v/>
      </c>
      <c r="AU657" t="str">
        <f t="shared" si="151"/>
        <v/>
      </c>
      <c r="AV657" t="str">
        <f t="shared" si="151"/>
        <v/>
      </c>
      <c r="AW657" t="str">
        <f t="shared" si="151"/>
        <v/>
      </c>
      <c r="AX657" t="str">
        <f t="shared" si="151"/>
        <v/>
      </c>
      <c r="AY657" t="str">
        <f t="shared" si="151"/>
        <v/>
      </c>
      <c r="AZ657" t="str">
        <f t="shared" si="151"/>
        <v/>
      </c>
      <c r="BA657" t="str">
        <f t="shared" si="151"/>
        <v/>
      </c>
      <c r="BB657" t="str">
        <f t="shared" si="151"/>
        <v/>
      </c>
      <c r="BC657" t="str">
        <f t="shared" si="151"/>
        <v/>
      </c>
      <c r="BD657" t="str">
        <f t="shared" si="151"/>
        <v/>
      </c>
      <c r="BE657" t="str">
        <f t="shared" si="151"/>
        <v/>
      </c>
      <c r="BF657" t="str">
        <f t="shared" si="151"/>
        <v/>
      </c>
      <c r="BG657" t="str">
        <f t="shared" si="151"/>
        <v/>
      </c>
      <c r="BH657" t="str">
        <f t="shared" si="156"/>
        <v/>
      </c>
      <c r="BI657" t="str">
        <f t="shared" si="156"/>
        <v/>
      </c>
      <c r="BJ657" t="str">
        <f t="shared" si="156"/>
        <v/>
      </c>
      <c r="BK657" t="str">
        <f t="shared" si="156"/>
        <v/>
      </c>
      <c r="BL657" t="str">
        <f t="shared" si="156"/>
        <v/>
      </c>
      <c r="BM657" t="str">
        <f t="shared" si="156"/>
        <v/>
      </c>
      <c r="BN657" t="str">
        <f t="shared" si="156"/>
        <v/>
      </c>
      <c r="BO657" t="str">
        <f t="shared" si="156"/>
        <v/>
      </c>
      <c r="BP657" t="str">
        <f t="shared" si="156"/>
        <v/>
      </c>
      <c r="BQ657" t="str">
        <f t="shared" si="156"/>
        <v/>
      </c>
      <c r="BU657" t="s">
        <v>40</v>
      </c>
      <c r="BV657" t="s">
        <v>68</v>
      </c>
      <c r="BW657">
        <v>46214</v>
      </c>
      <c r="BX657">
        <v>-7.3189757000000002</v>
      </c>
      <c r="BY657">
        <v>108.34749739999999</v>
      </c>
      <c r="BZ657">
        <v>132.33058334119852</v>
      </c>
    </row>
    <row r="658" spans="1:78" x14ac:dyDescent="0.25">
      <c r="A658" t="str">
        <f t="shared" si="153"/>
        <v>Kab. Ciamis46215</v>
      </c>
      <c r="B658" s="20" t="s">
        <v>68</v>
      </c>
      <c r="C658">
        <v>46215</v>
      </c>
      <c r="D658" s="21">
        <v>126.73782381121789</v>
      </c>
      <c r="E658" s="21">
        <v>133.83089719551802</v>
      </c>
      <c r="F658" s="23">
        <v>770000</v>
      </c>
      <c r="G658" s="23">
        <v>770000</v>
      </c>
      <c r="H658" s="23">
        <v>1575000</v>
      </c>
      <c r="I658" s="23">
        <v>770000</v>
      </c>
      <c r="J658" s="22"/>
      <c r="K658" t="s">
        <v>40</v>
      </c>
      <c r="L658" s="20" t="s">
        <v>68</v>
      </c>
      <c r="M658">
        <v>46215</v>
      </c>
      <c r="N658" s="21">
        <v>277.34867242539076</v>
      </c>
      <c r="O658" s="21">
        <v>285.47051172730056</v>
      </c>
      <c r="P658" s="23">
        <v>1575000</v>
      </c>
      <c r="Q658" s="23">
        <v>1575000</v>
      </c>
      <c r="X658" s="20" t="s">
        <v>74</v>
      </c>
      <c r="Y658">
        <v>45651</v>
      </c>
      <c r="Z658" t="str">
        <f t="shared" si="154"/>
        <v>Kab. Cirebon45651</v>
      </c>
      <c r="AB658">
        <v>40229</v>
      </c>
      <c r="AC658" t="str">
        <f t="shared" si="152"/>
        <v/>
      </c>
      <c r="AD658" t="str">
        <f t="shared" si="152"/>
        <v/>
      </c>
      <c r="AE658" t="str">
        <f t="shared" si="152"/>
        <v/>
      </c>
      <c r="AF658">
        <f t="shared" si="152"/>
        <v>40229</v>
      </c>
      <c r="AG658" t="str">
        <f t="shared" si="152"/>
        <v/>
      </c>
      <c r="AH658" t="str">
        <f t="shared" si="152"/>
        <v/>
      </c>
      <c r="AI658" t="str">
        <f t="shared" si="152"/>
        <v/>
      </c>
      <c r="AJ658" t="str">
        <f t="shared" si="152"/>
        <v/>
      </c>
      <c r="AK658" t="str">
        <f t="shared" si="152"/>
        <v/>
      </c>
      <c r="AL658" t="str">
        <f t="shared" si="152"/>
        <v/>
      </c>
      <c r="AM658" t="str">
        <f t="shared" si="152"/>
        <v/>
      </c>
      <c r="AN658" t="str">
        <f t="shared" si="152"/>
        <v/>
      </c>
      <c r="AO658" t="str">
        <f t="shared" si="152"/>
        <v/>
      </c>
      <c r="AP658" t="str">
        <f t="shared" si="152"/>
        <v/>
      </c>
      <c r="AQ658" t="str">
        <f t="shared" si="152"/>
        <v/>
      </c>
      <c r="AR658" t="str">
        <f t="shared" si="152"/>
        <v/>
      </c>
      <c r="AS658" t="str">
        <f t="shared" si="151"/>
        <v/>
      </c>
      <c r="AT658" t="str">
        <f t="shared" si="151"/>
        <v/>
      </c>
      <c r="AU658" t="str">
        <f t="shared" si="151"/>
        <v/>
      </c>
      <c r="AV658" t="str">
        <f t="shared" si="151"/>
        <v/>
      </c>
      <c r="AW658" t="str">
        <f t="shared" si="151"/>
        <v/>
      </c>
      <c r="AX658" t="str">
        <f t="shared" si="151"/>
        <v/>
      </c>
      <c r="AY658" t="str">
        <f t="shared" si="151"/>
        <v/>
      </c>
      <c r="AZ658" t="str">
        <f t="shared" si="151"/>
        <v/>
      </c>
      <c r="BA658" t="str">
        <f t="shared" si="151"/>
        <v/>
      </c>
      <c r="BB658" t="str">
        <f t="shared" si="151"/>
        <v/>
      </c>
      <c r="BC658" t="str">
        <f t="shared" si="151"/>
        <v/>
      </c>
      <c r="BD658" t="str">
        <f t="shared" si="151"/>
        <v/>
      </c>
      <c r="BE658" t="str">
        <f t="shared" si="151"/>
        <v/>
      </c>
      <c r="BF658" t="str">
        <f t="shared" si="151"/>
        <v/>
      </c>
      <c r="BG658" t="str">
        <f t="shared" si="151"/>
        <v/>
      </c>
      <c r="BH658" t="str">
        <f t="shared" si="156"/>
        <v/>
      </c>
      <c r="BI658" t="str">
        <f t="shared" si="156"/>
        <v/>
      </c>
      <c r="BJ658" t="str">
        <f t="shared" si="156"/>
        <v/>
      </c>
      <c r="BK658" t="str">
        <f t="shared" si="156"/>
        <v/>
      </c>
      <c r="BL658" t="str">
        <f t="shared" si="156"/>
        <v/>
      </c>
      <c r="BM658" t="str">
        <f t="shared" si="156"/>
        <v/>
      </c>
      <c r="BN658" t="str">
        <f t="shared" si="156"/>
        <v/>
      </c>
      <c r="BO658" t="str">
        <f t="shared" si="156"/>
        <v/>
      </c>
      <c r="BP658" t="str">
        <f t="shared" si="156"/>
        <v/>
      </c>
      <c r="BQ658" t="str">
        <f t="shared" si="156"/>
        <v/>
      </c>
      <c r="BU658" t="s">
        <v>40</v>
      </c>
      <c r="BV658" t="s">
        <v>68</v>
      </c>
      <c r="BW658">
        <v>46215</v>
      </c>
      <c r="BX658">
        <v>-7.3049771000000003</v>
      </c>
      <c r="BY658">
        <v>108.3119002</v>
      </c>
      <c r="BZ658">
        <v>125.9971677000475</v>
      </c>
    </row>
    <row r="659" spans="1:78" x14ac:dyDescent="0.25">
      <c r="A659" t="str">
        <f t="shared" si="153"/>
        <v>Kab. Ciamis46216</v>
      </c>
      <c r="B659" s="20" t="s">
        <v>68</v>
      </c>
      <c r="C659">
        <v>46216</v>
      </c>
      <c r="D659" s="21">
        <v>133.4486237415623</v>
      </c>
      <c r="E659" s="21">
        <v>140.43990387939266</v>
      </c>
      <c r="F659" s="23">
        <v>805000</v>
      </c>
      <c r="G659" s="23">
        <v>805000</v>
      </c>
      <c r="H659" s="23">
        <v>1610000</v>
      </c>
      <c r="I659" s="23">
        <v>805000</v>
      </c>
      <c r="J659" s="22"/>
      <c r="K659" t="s">
        <v>40</v>
      </c>
      <c r="L659" s="20" t="s">
        <v>68</v>
      </c>
      <c r="M659">
        <v>46216</v>
      </c>
      <c r="N659" s="21">
        <v>284.08248757172328</v>
      </c>
      <c r="O659" s="21">
        <v>292.39382229320012</v>
      </c>
      <c r="P659" s="23">
        <v>1610000</v>
      </c>
      <c r="Q659" s="23">
        <v>1610000</v>
      </c>
      <c r="X659" s="20" t="s">
        <v>60</v>
      </c>
      <c r="Y659">
        <v>45211</v>
      </c>
      <c r="Z659" t="str">
        <f t="shared" si="154"/>
        <v>Kab. Indramayu45211</v>
      </c>
      <c r="AB659">
        <v>40231</v>
      </c>
      <c r="AC659" t="str">
        <f t="shared" si="152"/>
        <v/>
      </c>
      <c r="AD659">
        <f t="shared" si="152"/>
        <v>40231</v>
      </c>
      <c r="AE659" t="str">
        <f t="shared" si="152"/>
        <v/>
      </c>
      <c r="AF659" t="str">
        <f t="shared" si="152"/>
        <v/>
      </c>
      <c r="AG659" t="str">
        <f t="shared" si="152"/>
        <v/>
      </c>
      <c r="AH659" t="str">
        <f t="shared" si="152"/>
        <v/>
      </c>
      <c r="AI659" t="str">
        <f t="shared" si="152"/>
        <v/>
      </c>
      <c r="AJ659" t="str">
        <f t="shared" si="152"/>
        <v/>
      </c>
      <c r="AK659" t="str">
        <f t="shared" si="152"/>
        <v/>
      </c>
      <c r="AL659" t="str">
        <f t="shared" si="152"/>
        <v/>
      </c>
      <c r="AM659" t="str">
        <f t="shared" si="152"/>
        <v/>
      </c>
      <c r="AN659" t="str">
        <f t="shared" si="152"/>
        <v/>
      </c>
      <c r="AO659" t="str">
        <f t="shared" si="152"/>
        <v/>
      </c>
      <c r="AP659" t="str">
        <f t="shared" si="152"/>
        <v/>
      </c>
      <c r="AQ659" t="str">
        <f t="shared" si="152"/>
        <v/>
      </c>
      <c r="AR659" t="str">
        <f t="shared" si="152"/>
        <v/>
      </c>
      <c r="AS659" t="str">
        <f t="shared" si="151"/>
        <v/>
      </c>
      <c r="AT659" t="str">
        <f t="shared" si="151"/>
        <v/>
      </c>
      <c r="AU659" t="str">
        <f t="shared" si="151"/>
        <v/>
      </c>
      <c r="AV659" t="str">
        <f t="shared" si="151"/>
        <v/>
      </c>
      <c r="AW659" t="str">
        <f t="shared" si="151"/>
        <v/>
      </c>
      <c r="AX659" t="str">
        <f t="shared" si="151"/>
        <v/>
      </c>
      <c r="AY659" t="str">
        <f t="shared" si="151"/>
        <v/>
      </c>
      <c r="AZ659" t="str">
        <f t="shared" si="151"/>
        <v/>
      </c>
      <c r="BA659" t="str">
        <f t="shared" si="151"/>
        <v/>
      </c>
      <c r="BB659" t="str">
        <f t="shared" si="151"/>
        <v/>
      </c>
      <c r="BC659" t="str">
        <f t="shared" si="151"/>
        <v/>
      </c>
      <c r="BD659" t="str">
        <f t="shared" si="151"/>
        <v/>
      </c>
      <c r="BE659" t="str">
        <f t="shared" si="151"/>
        <v/>
      </c>
      <c r="BF659" t="str">
        <f t="shared" si="151"/>
        <v/>
      </c>
      <c r="BG659" t="str">
        <f t="shared" si="151"/>
        <v/>
      </c>
      <c r="BH659" t="str">
        <f t="shared" si="156"/>
        <v/>
      </c>
      <c r="BI659" t="str">
        <f t="shared" si="156"/>
        <v/>
      </c>
      <c r="BJ659" t="str">
        <f t="shared" si="156"/>
        <v/>
      </c>
      <c r="BK659" t="str">
        <f t="shared" si="156"/>
        <v/>
      </c>
      <c r="BL659" t="str">
        <f t="shared" si="156"/>
        <v/>
      </c>
      <c r="BM659" t="str">
        <f t="shared" si="156"/>
        <v/>
      </c>
      <c r="BN659" t="str">
        <f t="shared" si="156"/>
        <v/>
      </c>
      <c r="BO659" t="str">
        <f t="shared" si="156"/>
        <v/>
      </c>
      <c r="BP659" t="str">
        <f t="shared" si="156"/>
        <v/>
      </c>
      <c r="BQ659" t="str">
        <f t="shared" si="156"/>
        <v/>
      </c>
      <c r="BU659" t="s">
        <v>40</v>
      </c>
      <c r="BV659" t="s">
        <v>68</v>
      </c>
      <c r="BW659">
        <v>46216</v>
      </c>
      <c r="BX659">
        <v>-7.3347141999999996</v>
      </c>
      <c r="BY659">
        <v>108.34156419999999</v>
      </c>
      <c r="BZ659">
        <v>132.47653335573173</v>
      </c>
    </row>
    <row r="660" spans="1:78" x14ac:dyDescent="0.25">
      <c r="A660" t="str">
        <f t="shared" si="153"/>
        <v>Kab. Ciamis46217</v>
      </c>
      <c r="B660" s="20" t="s">
        <v>68</v>
      </c>
      <c r="C660">
        <v>46217</v>
      </c>
      <c r="D660" s="21">
        <v>134.33726768007082</v>
      </c>
      <c r="E660" s="21">
        <v>141.37596711512208</v>
      </c>
      <c r="F660" s="23">
        <v>810000</v>
      </c>
      <c r="G660" s="23">
        <v>810000</v>
      </c>
      <c r="H660" s="23">
        <v>1610000</v>
      </c>
      <c r="I660" s="23">
        <v>810000</v>
      </c>
      <c r="J660" s="22"/>
      <c r="K660" t="s">
        <v>40</v>
      </c>
      <c r="L660" s="20" t="s">
        <v>68</v>
      </c>
      <c r="M660">
        <v>46217</v>
      </c>
      <c r="N660" s="21">
        <v>284.96060549444559</v>
      </c>
      <c r="O660" s="21">
        <v>293.12223821754407</v>
      </c>
      <c r="P660" s="23">
        <v>1610000</v>
      </c>
      <c r="Q660" s="23">
        <v>1610000</v>
      </c>
      <c r="X660" s="20" t="s">
        <v>60</v>
      </c>
      <c r="Y660">
        <v>45224</v>
      </c>
      <c r="Z660" t="str">
        <f t="shared" si="154"/>
        <v>Kab. Indramayu45224</v>
      </c>
      <c r="AB660">
        <v>40232</v>
      </c>
      <c r="AC660" t="str">
        <f t="shared" si="152"/>
        <v/>
      </c>
      <c r="AD660">
        <f t="shared" si="152"/>
        <v>40232</v>
      </c>
      <c r="AE660" t="str">
        <f t="shared" si="152"/>
        <v/>
      </c>
      <c r="AF660" t="str">
        <f t="shared" si="152"/>
        <v/>
      </c>
      <c r="AG660" t="str">
        <f t="shared" si="152"/>
        <v/>
      </c>
      <c r="AH660" t="str">
        <f t="shared" si="152"/>
        <v/>
      </c>
      <c r="AI660" t="str">
        <f t="shared" si="152"/>
        <v/>
      </c>
      <c r="AJ660" t="str">
        <f t="shared" si="152"/>
        <v/>
      </c>
      <c r="AK660" t="str">
        <f t="shared" si="152"/>
        <v/>
      </c>
      <c r="AL660" t="str">
        <f t="shared" si="152"/>
        <v/>
      </c>
      <c r="AM660" t="str">
        <f t="shared" si="152"/>
        <v/>
      </c>
      <c r="AN660" t="str">
        <f t="shared" si="152"/>
        <v/>
      </c>
      <c r="AO660" t="str">
        <f t="shared" si="152"/>
        <v/>
      </c>
      <c r="AP660" t="str">
        <f t="shared" si="152"/>
        <v/>
      </c>
      <c r="AQ660" t="str">
        <f t="shared" si="152"/>
        <v/>
      </c>
      <c r="AR660" t="str">
        <f t="shared" si="152"/>
        <v/>
      </c>
      <c r="AS660" t="str">
        <f t="shared" si="151"/>
        <v/>
      </c>
      <c r="AT660" t="str">
        <f t="shared" si="151"/>
        <v/>
      </c>
      <c r="AU660" t="str">
        <f t="shared" si="151"/>
        <v/>
      </c>
      <c r="AV660" t="str">
        <f t="shared" si="151"/>
        <v/>
      </c>
      <c r="AW660" t="str">
        <f t="shared" si="151"/>
        <v/>
      </c>
      <c r="AX660" t="str">
        <f t="shared" si="151"/>
        <v/>
      </c>
      <c r="AY660" t="str">
        <f t="shared" si="151"/>
        <v/>
      </c>
      <c r="AZ660" t="str">
        <f t="shared" si="151"/>
        <v/>
      </c>
      <c r="BA660" t="str">
        <f t="shared" si="151"/>
        <v/>
      </c>
      <c r="BB660" t="str">
        <f t="shared" si="151"/>
        <v/>
      </c>
      <c r="BC660" t="str">
        <f t="shared" si="151"/>
        <v/>
      </c>
      <c r="BD660" t="str">
        <f t="shared" si="151"/>
        <v/>
      </c>
      <c r="BE660" t="str">
        <f t="shared" si="151"/>
        <v/>
      </c>
      <c r="BF660" t="str">
        <f t="shared" si="151"/>
        <v/>
      </c>
      <c r="BG660" t="str">
        <f t="shared" si="151"/>
        <v/>
      </c>
      <c r="BH660" t="str">
        <f t="shared" si="156"/>
        <v/>
      </c>
      <c r="BI660" t="str">
        <f t="shared" si="156"/>
        <v/>
      </c>
      <c r="BJ660" t="str">
        <f t="shared" si="156"/>
        <v/>
      </c>
      <c r="BK660" t="str">
        <f t="shared" si="156"/>
        <v/>
      </c>
      <c r="BL660" t="str">
        <f t="shared" si="156"/>
        <v/>
      </c>
      <c r="BM660" t="str">
        <f t="shared" si="156"/>
        <v/>
      </c>
      <c r="BN660" t="str">
        <f t="shared" si="156"/>
        <v/>
      </c>
      <c r="BO660" t="str">
        <f t="shared" si="156"/>
        <v/>
      </c>
      <c r="BP660" t="str">
        <f t="shared" si="156"/>
        <v/>
      </c>
      <c r="BQ660" t="str">
        <f t="shared" si="156"/>
        <v/>
      </c>
      <c r="BU660" t="s">
        <v>40</v>
      </c>
      <c r="BV660" t="s">
        <v>68</v>
      </c>
      <c r="BW660">
        <v>46217</v>
      </c>
      <c r="BX660">
        <v>-7.3320772999999999</v>
      </c>
      <c r="BY660">
        <v>108.3492543</v>
      </c>
      <c r="BZ660">
        <v>133.46152188162489</v>
      </c>
    </row>
    <row r="661" spans="1:78" x14ac:dyDescent="0.25">
      <c r="A661" t="str">
        <f t="shared" si="153"/>
        <v>Kab. Ciamis46218</v>
      </c>
      <c r="B661" s="20" t="s">
        <v>68</v>
      </c>
      <c r="C661">
        <v>46218</v>
      </c>
      <c r="D661" s="21">
        <v>131.79128696702949</v>
      </c>
      <c r="E661" s="21">
        <v>138.73310397607926</v>
      </c>
      <c r="F661" s="23">
        <v>795000</v>
      </c>
      <c r="G661" s="23">
        <v>795000</v>
      </c>
      <c r="H661" s="23">
        <v>1600000</v>
      </c>
      <c r="I661" s="23">
        <v>795000</v>
      </c>
      <c r="J661" s="22"/>
      <c r="K661" t="s">
        <v>40</v>
      </c>
      <c r="L661" s="20" t="s">
        <v>68</v>
      </c>
      <c r="M661">
        <v>46218</v>
      </c>
      <c r="N661" s="21">
        <v>282.43183156629453</v>
      </c>
      <c r="O661" s="21">
        <v>290.9071996826064</v>
      </c>
      <c r="P661" s="23">
        <v>1600000</v>
      </c>
      <c r="Q661" s="23">
        <v>1600000</v>
      </c>
      <c r="X661" s="20" t="s">
        <v>60</v>
      </c>
      <c r="Y661">
        <v>45223</v>
      </c>
      <c r="Z661" t="str">
        <f t="shared" si="154"/>
        <v>Kab. Indramayu45223</v>
      </c>
      <c r="AB661">
        <v>40233</v>
      </c>
      <c r="AC661" t="str">
        <f t="shared" si="152"/>
        <v/>
      </c>
      <c r="AD661">
        <f t="shared" si="152"/>
        <v>40233</v>
      </c>
      <c r="AE661" t="str">
        <f t="shared" si="152"/>
        <v/>
      </c>
      <c r="AF661" t="str">
        <f t="shared" si="152"/>
        <v/>
      </c>
      <c r="AG661" t="str">
        <f t="shared" si="152"/>
        <v/>
      </c>
      <c r="AH661" t="str">
        <f t="shared" si="152"/>
        <v/>
      </c>
      <c r="AI661" t="str">
        <f t="shared" si="152"/>
        <v/>
      </c>
      <c r="AJ661" t="str">
        <f t="shared" si="152"/>
        <v/>
      </c>
      <c r="AK661" t="str">
        <f t="shared" si="152"/>
        <v/>
      </c>
      <c r="AL661" t="str">
        <f t="shared" si="152"/>
        <v/>
      </c>
      <c r="AM661" t="str">
        <f t="shared" si="152"/>
        <v/>
      </c>
      <c r="AN661" t="str">
        <f t="shared" si="152"/>
        <v/>
      </c>
      <c r="AO661" t="str">
        <f t="shared" si="152"/>
        <v/>
      </c>
      <c r="AP661" t="str">
        <f t="shared" si="152"/>
        <v/>
      </c>
      <c r="AQ661" t="str">
        <f t="shared" si="152"/>
        <v/>
      </c>
      <c r="AR661" t="str">
        <f t="shared" si="152"/>
        <v/>
      </c>
      <c r="AS661" t="str">
        <f t="shared" si="151"/>
        <v/>
      </c>
      <c r="AT661" t="str">
        <f t="shared" si="151"/>
        <v/>
      </c>
      <c r="AU661" t="str">
        <f t="shared" si="151"/>
        <v/>
      </c>
      <c r="AV661" t="str">
        <f t="shared" si="151"/>
        <v/>
      </c>
      <c r="AW661" t="str">
        <f t="shared" si="151"/>
        <v/>
      </c>
      <c r="AX661" t="str">
        <f t="shared" si="151"/>
        <v/>
      </c>
      <c r="AY661" t="str">
        <f t="shared" si="151"/>
        <v/>
      </c>
      <c r="AZ661" t="str">
        <f t="shared" si="151"/>
        <v/>
      </c>
      <c r="BA661" t="str">
        <f t="shared" si="151"/>
        <v/>
      </c>
      <c r="BB661" t="str">
        <f t="shared" si="151"/>
        <v/>
      </c>
      <c r="BC661" t="str">
        <f t="shared" si="151"/>
        <v/>
      </c>
      <c r="BD661" t="str">
        <f t="shared" si="151"/>
        <v/>
      </c>
      <c r="BE661" t="str">
        <f t="shared" si="151"/>
        <v/>
      </c>
      <c r="BF661" t="str">
        <f t="shared" si="151"/>
        <v/>
      </c>
      <c r="BG661" t="str">
        <f t="shared" si="151"/>
        <v/>
      </c>
      <c r="BH661" t="str">
        <f t="shared" si="156"/>
        <v/>
      </c>
      <c r="BI661" t="str">
        <f t="shared" si="156"/>
        <v/>
      </c>
      <c r="BJ661" t="str">
        <f t="shared" si="156"/>
        <v/>
      </c>
      <c r="BK661" t="str">
        <f t="shared" si="156"/>
        <v/>
      </c>
      <c r="BL661" t="str">
        <f t="shared" si="156"/>
        <v/>
      </c>
      <c r="BM661" t="str">
        <f t="shared" si="156"/>
        <v/>
      </c>
      <c r="BN661" t="str">
        <f t="shared" si="156"/>
        <v/>
      </c>
      <c r="BO661" t="str">
        <f t="shared" si="156"/>
        <v/>
      </c>
      <c r="BP661" t="str">
        <f t="shared" si="156"/>
        <v/>
      </c>
      <c r="BQ661" t="str">
        <f t="shared" si="156"/>
        <v/>
      </c>
      <c r="BU661" t="s">
        <v>40</v>
      </c>
      <c r="BV661" t="s">
        <v>68</v>
      </c>
      <c r="BW661">
        <v>46218</v>
      </c>
      <c r="BX661">
        <v>-7.3352122</v>
      </c>
      <c r="BY661">
        <v>108.3296983</v>
      </c>
      <c r="BZ661">
        <v>130.72144410509986</v>
      </c>
    </row>
    <row r="662" spans="1:78" x14ac:dyDescent="0.25">
      <c r="A662" t="str">
        <f t="shared" si="153"/>
        <v>Kab. Ciamis46219</v>
      </c>
      <c r="B662" s="20" t="s">
        <v>68</v>
      </c>
      <c r="C662">
        <v>46219</v>
      </c>
      <c r="D662" s="21">
        <v>127.18186188028201</v>
      </c>
      <c r="E662" s="21">
        <v>134.13495547732541</v>
      </c>
      <c r="F662" s="23">
        <v>775000</v>
      </c>
      <c r="G662" s="23">
        <v>775000</v>
      </c>
      <c r="H662" s="23">
        <v>1575000</v>
      </c>
      <c r="I662" s="23">
        <v>775000</v>
      </c>
      <c r="J662" s="22"/>
      <c r="K662" t="s">
        <v>40</v>
      </c>
      <c r="L662" s="20" t="s">
        <v>68</v>
      </c>
      <c r="M662">
        <v>46219</v>
      </c>
      <c r="N662" s="21">
        <v>277.82204372002593</v>
      </c>
      <c r="O662" s="21">
        <v>286.33060015535403</v>
      </c>
      <c r="P662" s="23">
        <v>1575000</v>
      </c>
      <c r="Q662" s="23">
        <v>1575000</v>
      </c>
      <c r="X662" s="20" t="s">
        <v>66</v>
      </c>
      <c r="Y662">
        <v>41352</v>
      </c>
      <c r="Z662" t="str">
        <f t="shared" si="154"/>
        <v>Kab. Karawang41352</v>
      </c>
      <c r="AB662">
        <v>40234</v>
      </c>
      <c r="AC662" t="str">
        <f t="shared" si="152"/>
        <v/>
      </c>
      <c r="AD662">
        <f t="shared" si="152"/>
        <v>40234</v>
      </c>
      <c r="AE662" t="str">
        <f t="shared" si="152"/>
        <v/>
      </c>
      <c r="AF662" t="str">
        <f t="shared" si="152"/>
        <v/>
      </c>
      <c r="AG662" t="str">
        <f t="shared" si="152"/>
        <v/>
      </c>
      <c r="AH662" t="str">
        <f t="shared" si="152"/>
        <v/>
      </c>
      <c r="AI662" t="str">
        <f t="shared" si="152"/>
        <v/>
      </c>
      <c r="AJ662" t="str">
        <f t="shared" si="152"/>
        <v/>
      </c>
      <c r="AK662" t="str">
        <f t="shared" si="152"/>
        <v/>
      </c>
      <c r="AL662" t="str">
        <f t="shared" si="152"/>
        <v/>
      </c>
      <c r="AM662" t="str">
        <f t="shared" si="152"/>
        <v/>
      </c>
      <c r="AN662" t="str">
        <f t="shared" si="152"/>
        <v/>
      </c>
      <c r="AO662" t="str">
        <f t="shared" si="152"/>
        <v/>
      </c>
      <c r="AP662" t="str">
        <f t="shared" si="152"/>
        <v/>
      </c>
      <c r="AQ662" t="str">
        <f t="shared" si="152"/>
        <v/>
      </c>
      <c r="AR662" t="str">
        <f t="shared" si="152"/>
        <v/>
      </c>
      <c r="AS662" t="str">
        <f t="shared" si="151"/>
        <v/>
      </c>
      <c r="AT662" t="str">
        <f t="shared" si="151"/>
        <v/>
      </c>
      <c r="AU662" t="str">
        <f t="shared" si="151"/>
        <v/>
      </c>
      <c r="AV662" t="str">
        <f t="shared" si="151"/>
        <v/>
      </c>
      <c r="AW662" t="str">
        <f t="shared" si="151"/>
        <v/>
      </c>
      <c r="AX662" t="str">
        <f t="shared" si="151"/>
        <v/>
      </c>
      <c r="AY662" t="str">
        <f t="shared" si="151"/>
        <v/>
      </c>
      <c r="AZ662" t="str">
        <f t="shared" si="151"/>
        <v/>
      </c>
      <c r="BA662" t="str">
        <f t="shared" si="151"/>
        <v/>
      </c>
      <c r="BB662" t="str">
        <f t="shared" si="151"/>
        <v/>
      </c>
      <c r="BC662" t="str">
        <f t="shared" si="151"/>
        <v/>
      </c>
      <c r="BD662" t="str">
        <f t="shared" si="151"/>
        <v/>
      </c>
      <c r="BE662" t="str">
        <f t="shared" si="151"/>
        <v/>
      </c>
      <c r="BF662" t="str">
        <f t="shared" si="151"/>
        <v/>
      </c>
      <c r="BG662" t="str">
        <f t="shared" si="151"/>
        <v/>
      </c>
      <c r="BH662" t="str">
        <f t="shared" si="156"/>
        <v/>
      </c>
      <c r="BI662" t="str">
        <f t="shared" si="156"/>
        <v/>
      </c>
      <c r="BJ662" t="str">
        <f t="shared" si="156"/>
        <v/>
      </c>
      <c r="BK662" t="str">
        <f t="shared" si="156"/>
        <v/>
      </c>
      <c r="BL662" t="str">
        <f t="shared" si="156"/>
        <v/>
      </c>
      <c r="BM662" t="str">
        <f t="shared" si="156"/>
        <v/>
      </c>
      <c r="BN662" t="str">
        <f t="shared" si="156"/>
        <v/>
      </c>
      <c r="BO662" t="str">
        <f t="shared" si="156"/>
        <v/>
      </c>
      <c r="BP662" t="str">
        <f t="shared" si="156"/>
        <v/>
      </c>
      <c r="BQ662" t="str">
        <f t="shared" si="156"/>
        <v/>
      </c>
      <c r="BU662" t="s">
        <v>40</v>
      </c>
      <c r="BV662" t="s">
        <v>68</v>
      </c>
      <c r="BW662">
        <v>46219</v>
      </c>
      <c r="BX662">
        <v>-7.3207141</v>
      </c>
      <c r="BY662">
        <v>108.3059677</v>
      </c>
      <c r="BZ662">
        <v>126.14788274590273</v>
      </c>
    </row>
    <row r="663" spans="1:78" x14ac:dyDescent="0.25">
      <c r="A663" t="str">
        <f t="shared" si="153"/>
        <v>Kab. Ciamis46252</v>
      </c>
      <c r="B663" s="20" t="s">
        <v>68</v>
      </c>
      <c r="C663">
        <v>46252</v>
      </c>
      <c r="D663" s="21">
        <v>130.27616565863346</v>
      </c>
      <c r="E663" s="21">
        <v>138.0174019051116</v>
      </c>
      <c r="F663" s="23">
        <v>790000</v>
      </c>
      <c r="G663" s="23">
        <v>790000</v>
      </c>
      <c r="H663" s="23">
        <v>1590000</v>
      </c>
      <c r="I663" s="23">
        <v>790000</v>
      </c>
      <c r="J663" s="22"/>
      <c r="K663" t="s">
        <v>40</v>
      </c>
      <c r="L663" s="20" t="s">
        <v>68</v>
      </c>
      <c r="M663">
        <v>46252</v>
      </c>
      <c r="N663" s="21">
        <v>280.23230800418116</v>
      </c>
      <c r="O663" s="21">
        <v>286.29811625573149</v>
      </c>
      <c r="P663" s="23">
        <v>1590000</v>
      </c>
      <c r="Q663" s="23">
        <v>1590000</v>
      </c>
      <c r="X663" s="20" t="s">
        <v>73</v>
      </c>
      <c r="Y663">
        <v>45571</v>
      </c>
      <c r="Z663" t="str">
        <f t="shared" si="154"/>
        <v>Kab. Kuningan45571</v>
      </c>
      <c r="AB663">
        <v>40235</v>
      </c>
      <c r="AC663" t="str">
        <f t="shared" si="152"/>
        <v/>
      </c>
      <c r="AD663">
        <f t="shared" si="152"/>
        <v>40235</v>
      </c>
      <c r="AE663" t="str">
        <f t="shared" si="152"/>
        <v/>
      </c>
      <c r="AF663" t="str">
        <f t="shared" si="152"/>
        <v/>
      </c>
      <c r="AG663" t="str">
        <f t="shared" si="152"/>
        <v/>
      </c>
      <c r="AH663" t="str">
        <f t="shared" si="152"/>
        <v/>
      </c>
      <c r="AI663" t="str">
        <f t="shared" si="152"/>
        <v/>
      </c>
      <c r="AJ663" t="str">
        <f t="shared" si="152"/>
        <v/>
      </c>
      <c r="AK663" t="str">
        <f t="shared" si="152"/>
        <v/>
      </c>
      <c r="AL663" t="str">
        <f t="shared" si="152"/>
        <v/>
      </c>
      <c r="AM663" t="str">
        <f t="shared" si="152"/>
        <v/>
      </c>
      <c r="AN663" t="str">
        <f t="shared" si="152"/>
        <v/>
      </c>
      <c r="AO663" t="str">
        <f t="shared" si="152"/>
        <v/>
      </c>
      <c r="AP663" t="str">
        <f t="shared" si="152"/>
        <v/>
      </c>
      <c r="AQ663" t="str">
        <f t="shared" si="152"/>
        <v/>
      </c>
      <c r="AR663" t="str">
        <f t="shared" si="152"/>
        <v/>
      </c>
      <c r="AS663" t="str">
        <f t="shared" si="151"/>
        <v/>
      </c>
      <c r="AT663" t="str">
        <f t="shared" si="151"/>
        <v/>
      </c>
      <c r="AU663" t="str">
        <f t="shared" si="151"/>
        <v/>
      </c>
      <c r="AV663" t="str">
        <f t="shared" si="151"/>
        <v/>
      </c>
      <c r="AW663" t="str">
        <f t="shared" si="151"/>
        <v/>
      </c>
      <c r="AX663" t="str">
        <f t="shared" si="151"/>
        <v/>
      </c>
      <c r="AY663" t="str">
        <f t="shared" si="151"/>
        <v/>
      </c>
      <c r="AZ663" t="str">
        <f t="shared" si="151"/>
        <v/>
      </c>
      <c r="BA663" t="str">
        <f t="shared" si="151"/>
        <v/>
      </c>
      <c r="BB663" t="str">
        <f t="shared" si="151"/>
        <v/>
      </c>
      <c r="BC663" t="str">
        <f t="shared" si="151"/>
        <v/>
      </c>
      <c r="BD663" t="str">
        <f t="shared" si="151"/>
        <v/>
      </c>
      <c r="BE663" t="str">
        <f t="shared" si="151"/>
        <v/>
      </c>
      <c r="BF663" t="str">
        <f t="shared" si="151"/>
        <v/>
      </c>
      <c r="BG663" t="str">
        <f t="shared" si="151"/>
        <v/>
      </c>
      <c r="BH663" t="str">
        <f t="shared" si="156"/>
        <v/>
      </c>
      <c r="BI663" t="str">
        <f t="shared" si="156"/>
        <v/>
      </c>
      <c r="BJ663" t="str">
        <f t="shared" si="156"/>
        <v/>
      </c>
      <c r="BK663" t="str">
        <f t="shared" si="156"/>
        <v/>
      </c>
      <c r="BL663" t="str">
        <f t="shared" si="156"/>
        <v/>
      </c>
      <c r="BM663" t="str">
        <f t="shared" si="156"/>
        <v/>
      </c>
      <c r="BN663" t="str">
        <f t="shared" si="156"/>
        <v/>
      </c>
      <c r="BO663" t="str">
        <f t="shared" si="156"/>
        <v/>
      </c>
      <c r="BP663" t="str">
        <f t="shared" si="156"/>
        <v/>
      </c>
      <c r="BQ663" t="str">
        <f t="shared" si="156"/>
        <v/>
      </c>
      <c r="BU663" t="s">
        <v>40</v>
      </c>
      <c r="BV663" t="s">
        <v>68</v>
      </c>
      <c r="BW663">
        <v>46252</v>
      </c>
      <c r="BX663">
        <v>-7.2381446</v>
      </c>
      <c r="BY663">
        <v>108.3682641</v>
      </c>
      <c r="BZ663">
        <v>130.97889635638077</v>
      </c>
    </row>
    <row r="664" spans="1:78" x14ac:dyDescent="0.25">
      <c r="A664" t="str">
        <f t="shared" si="153"/>
        <v>Kab. Ciamis46253</v>
      </c>
      <c r="B664" s="20" t="s">
        <v>68</v>
      </c>
      <c r="C664">
        <v>46253</v>
      </c>
      <c r="D664" s="21">
        <v>125.46509228036868</v>
      </c>
      <c r="E664" s="21">
        <v>133.62426382187959</v>
      </c>
      <c r="F664" s="23">
        <v>765000</v>
      </c>
      <c r="G664" s="23">
        <v>765000</v>
      </c>
      <c r="H664" s="23">
        <v>1560000</v>
      </c>
      <c r="I664" s="23">
        <v>765000</v>
      </c>
      <c r="J664" s="22"/>
      <c r="K664" t="s">
        <v>40</v>
      </c>
      <c r="L664" s="20" t="s">
        <v>68</v>
      </c>
      <c r="M664">
        <v>46253</v>
      </c>
      <c r="N664" s="21">
        <v>274.46570372648671</v>
      </c>
      <c r="O664" s="21">
        <v>279.21009827530509</v>
      </c>
      <c r="P664" s="23">
        <v>1560000</v>
      </c>
      <c r="Q664" s="23">
        <v>1560000</v>
      </c>
      <c r="X664" s="20" t="s">
        <v>67</v>
      </c>
      <c r="Y664">
        <v>43357</v>
      </c>
      <c r="Z664" t="str">
        <f t="shared" si="154"/>
        <v>Kab. Sukabumi43357</v>
      </c>
      <c r="AB664">
        <v>40236</v>
      </c>
      <c r="AC664" t="str">
        <f t="shared" si="152"/>
        <v/>
      </c>
      <c r="AD664">
        <f t="shared" si="152"/>
        <v>40236</v>
      </c>
      <c r="AE664" t="str">
        <f t="shared" si="152"/>
        <v/>
      </c>
      <c r="AF664" t="str">
        <f t="shared" si="152"/>
        <v/>
      </c>
      <c r="AG664" t="str">
        <f t="shared" si="152"/>
        <v/>
      </c>
      <c r="AH664" t="str">
        <f t="shared" si="152"/>
        <v/>
      </c>
      <c r="AI664" t="str">
        <f t="shared" si="152"/>
        <v/>
      </c>
      <c r="AJ664" t="str">
        <f t="shared" si="152"/>
        <v/>
      </c>
      <c r="AK664" t="str">
        <f t="shared" si="152"/>
        <v/>
      </c>
      <c r="AL664" t="str">
        <f t="shared" si="152"/>
        <v/>
      </c>
      <c r="AM664" t="str">
        <f t="shared" si="152"/>
        <v/>
      </c>
      <c r="AN664" t="str">
        <f t="shared" si="152"/>
        <v/>
      </c>
      <c r="AO664" t="str">
        <f t="shared" si="152"/>
        <v/>
      </c>
      <c r="AP664" t="str">
        <f t="shared" si="152"/>
        <v/>
      </c>
      <c r="AQ664" t="str">
        <f t="shared" si="152"/>
        <v/>
      </c>
      <c r="AR664" t="str">
        <f t="shared" si="152"/>
        <v/>
      </c>
      <c r="AS664" t="str">
        <f t="shared" si="151"/>
        <v/>
      </c>
      <c r="AT664" t="str">
        <f t="shared" si="151"/>
        <v/>
      </c>
      <c r="AU664" t="str">
        <f t="shared" si="151"/>
        <v/>
      </c>
      <c r="AV664" t="str">
        <f t="shared" si="151"/>
        <v/>
      </c>
      <c r="AW664" t="str">
        <f t="shared" si="151"/>
        <v/>
      </c>
      <c r="AX664" t="str">
        <f t="shared" si="151"/>
        <v/>
      </c>
      <c r="AY664" t="str">
        <f t="shared" si="151"/>
        <v/>
      </c>
      <c r="AZ664" t="str">
        <f t="shared" si="151"/>
        <v/>
      </c>
      <c r="BA664" t="str">
        <f t="shared" si="151"/>
        <v/>
      </c>
      <c r="BB664" t="str">
        <f t="shared" si="151"/>
        <v/>
      </c>
      <c r="BC664" t="str">
        <f t="shared" si="151"/>
        <v/>
      </c>
      <c r="BD664" t="str">
        <f t="shared" si="151"/>
        <v/>
      </c>
      <c r="BE664" t="str">
        <f t="shared" si="151"/>
        <v/>
      </c>
      <c r="BF664" t="str">
        <f t="shared" si="151"/>
        <v/>
      </c>
      <c r="BG664" t="str">
        <f t="shared" si="151"/>
        <v/>
      </c>
      <c r="BH664" t="str">
        <f t="shared" si="156"/>
        <v/>
      </c>
      <c r="BI664" t="str">
        <f t="shared" si="156"/>
        <v/>
      </c>
      <c r="BJ664" t="str">
        <f t="shared" si="156"/>
        <v/>
      </c>
      <c r="BK664" t="str">
        <f t="shared" si="156"/>
        <v/>
      </c>
      <c r="BL664" t="str">
        <f t="shared" si="156"/>
        <v/>
      </c>
      <c r="BM664" t="str">
        <f t="shared" si="156"/>
        <v/>
      </c>
      <c r="BN664" t="str">
        <f t="shared" si="156"/>
        <v/>
      </c>
      <c r="BO664" t="str">
        <f t="shared" si="156"/>
        <v/>
      </c>
      <c r="BP664" t="str">
        <f t="shared" si="156"/>
        <v/>
      </c>
      <c r="BQ664" t="str">
        <f t="shared" si="156"/>
        <v/>
      </c>
      <c r="BU664" t="s">
        <v>40</v>
      </c>
      <c r="BV664" t="s">
        <v>68</v>
      </c>
      <c r="BW664">
        <v>46253</v>
      </c>
      <c r="BX664">
        <v>-7.1714016999999997</v>
      </c>
      <c r="BY664">
        <v>108.36233060000001</v>
      </c>
      <c r="BZ664">
        <v>127.23566595888178</v>
      </c>
    </row>
    <row r="665" spans="1:78" x14ac:dyDescent="0.25">
      <c r="A665" t="str">
        <f t="shared" si="153"/>
        <v>Kab. Ciamis46254</v>
      </c>
      <c r="B665" s="20" t="s">
        <v>68</v>
      </c>
      <c r="C665">
        <v>46254</v>
      </c>
      <c r="D665" s="21">
        <v>138.43402516664895</v>
      </c>
      <c r="E665" s="21">
        <v>146.75259130453992</v>
      </c>
      <c r="F665" s="23">
        <v>830000</v>
      </c>
      <c r="G665" s="23">
        <v>830000</v>
      </c>
      <c r="H665" s="23">
        <v>1620000</v>
      </c>
      <c r="I665" s="23">
        <v>830000</v>
      </c>
      <c r="J665" s="22"/>
      <c r="K665" t="s">
        <v>40</v>
      </c>
      <c r="L665" s="20" t="s">
        <v>68</v>
      </c>
      <c r="M665">
        <v>46254</v>
      </c>
      <c r="N665" s="21">
        <v>286.75163481726361</v>
      </c>
      <c r="O665" s="21">
        <v>290.47928618166293</v>
      </c>
      <c r="P665" s="23">
        <v>1620000</v>
      </c>
      <c r="Q665" s="23">
        <v>1620000</v>
      </c>
      <c r="X665" s="20" t="s">
        <v>72</v>
      </c>
      <c r="Y665">
        <v>16131</v>
      </c>
      <c r="Z665" t="str">
        <f t="shared" si="154"/>
        <v>Kota Bogor16131</v>
      </c>
      <c r="AB665">
        <v>40237</v>
      </c>
      <c r="AC665" t="str">
        <f t="shared" si="152"/>
        <v/>
      </c>
      <c r="AD665">
        <f t="shared" si="152"/>
        <v>40237</v>
      </c>
      <c r="AE665" t="str">
        <f t="shared" si="152"/>
        <v/>
      </c>
      <c r="AF665" t="str">
        <f t="shared" si="152"/>
        <v/>
      </c>
      <c r="AG665" t="str">
        <f t="shared" si="152"/>
        <v/>
      </c>
      <c r="AH665" t="str">
        <f t="shared" si="152"/>
        <v/>
      </c>
      <c r="AI665" t="str">
        <f t="shared" si="152"/>
        <v/>
      </c>
      <c r="AJ665" t="str">
        <f t="shared" si="152"/>
        <v/>
      </c>
      <c r="AK665" t="str">
        <f t="shared" si="152"/>
        <v/>
      </c>
      <c r="AL665" t="str">
        <f t="shared" si="152"/>
        <v/>
      </c>
      <c r="AM665" t="str">
        <f t="shared" si="152"/>
        <v/>
      </c>
      <c r="AN665" t="str">
        <f t="shared" si="152"/>
        <v/>
      </c>
      <c r="AO665" t="str">
        <f t="shared" si="152"/>
        <v/>
      </c>
      <c r="AP665" t="str">
        <f t="shared" si="152"/>
        <v/>
      </c>
      <c r="AQ665" t="str">
        <f t="shared" si="152"/>
        <v/>
      </c>
      <c r="AR665" t="str">
        <f t="shared" ref="AR665:BG680" si="157">IFERROR(IF(MATCH(AR$11&amp;$AB665,$Z$12:$Z$1468,0)&gt;0,$AB665,""),"")</f>
        <v/>
      </c>
      <c r="AS665" t="str">
        <f t="shared" si="157"/>
        <v/>
      </c>
      <c r="AT665" t="str">
        <f t="shared" si="157"/>
        <v/>
      </c>
      <c r="AU665" t="str">
        <f t="shared" si="157"/>
        <v/>
      </c>
      <c r="AV665" t="str">
        <f t="shared" si="157"/>
        <v/>
      </c>
      <c r="AW665" t="str">
        <f t="shared" si="157"/>
        <v/>
      </c>
      <c r="AX665" t="str">
        <f t="shared" si="157"/>
        <v/>
      </c>
      <c r="AY665" t="str">
        <f t="shared" si="157"/>
        <v/>
      </c>
      <c r="AZ665" t="str">
        <f t="shared" si="157"/>
        <v/>
      </c>
      <c r="BA665" t="str">
        <f t="shared" si="157"/>
        <v/>
      </c>
      <c r="BB665" t="str">
        <f t="shared" si="157"/>
        <v/>
      </c>
      <c r="BC665" t="str">
        <f t="shared" si="157"/>
        <v/>
      </c>
      <c r="BD665" t="str">
        <f t="shared" si="157"/>
        <v/>
      </c>
      <c r="BE665" t="str">
        <f t="shared" si="157"/>
        <v/>
      </c>
      <c r="BF665" t="str">
        <f t="shared" si="157"/>
        <v/>
      </c>
      <c r="BG665" t="str">
        <f t="shared" si="157"/>
        <v/>
      </c>
      <c r="BH665" t="str">
        <f t="shared" si="156"/>
        <v/>
      </c>
      <c r="BI665" t="str">
        <f t="shared" si="156"/>
        <v/>
      </c>
      <c r="BJ665" t="str">
        <f t="shared" si="156"/>
        <v/>
      </c>
      <c r="BK665" t="str">
        <f t="shared" si="156"/>
        <v/>
      </c>
      <c r="BL665" t="str">
        <f t="shared" si="156"/>
        <v/>
      </c>
      <c r="BM665" t="str">
        <f t="shared" si="156"/>
        <v/>
      </c>
      <c r="BN665" t="str">
        <f t="shared" si="156"/>
        <v/>
      </c>
      <c r="BO665" t="str">
        <f t="shared" si="156"/>
        <v/>
      </c>
      <c r="BP665" t="str">
        <f t="shared" si="156"/>
        <v/>
      </c>
      <c r="BQ665" t="str">
        <f t="shared" si="156"/>
        <v/>
      </c>
      <c r="BU665" t="s">
        <v>40</v>
      </c>
      <c r="BV665" t="s">
        <v>68</v>
      </c>
      <c r="BW665">
        <v>46254</v>
      </c>
      <c r="BX665">
        <v>-7.1679785999999996</v>
      </c>
      <c r="BY665">
        <v>108.4454089</v>
      </c>
      <c r="BZ665">
        <v>140.59726748040245</v>
      </c>
    </row>
    <row r="666" spans="1:78" x14ac:dyDescent="0.25">
      <c r="A666" t="str">
        <f t="shared" si="153"/>
        <v>Kab. Ciamis46255</v>
      </c>
      <c r="B666" s="20" t="s">
        <v>68</v>
      </c>
      <c r="C666">
        <v>46255</v>
      </c>
      <c r="D666" s="21">
        <v>127.5701439830444</v>
      </c>
      <c r="E666" s="21">
        <v>136.11493425631431</v>
      </c>
      <c r="F666" s="23">
        <v>775000</v>
      </c>
      <c r="G666" s="23">
        <v>775000</v>
      </c>
      <c r="H666" s="23">
        <v>1565000</v>
      </c>
      <c r="I666" s="23">
        <v>775000</v>
      </c>
      <c r="J666" s="22"/>
      <c r="K666" t="s">
        <v>40</v>
      </c>
      <c r="L666" s="20" t="s">
        <v>68</v>
      </c>
      <c r="M666">
        <v>46255</v>
      </c>
      <c r="N666" s="21">
        <v>275.04576725080676</v>
      </c>
      <c r="O666" s="21">
        <v>278.19835782814016</v>
      </c>
      <c r="P666" s="23">
        <v>1565000</v>
      </c>
      <c r="Q666" s="23">
        <v>1565000</v>
      </c>
      <c r="X666" s="20" t="s">
        <v>60</v>
      </c>
      <c r="Y666">
        <v>45216</v>
      </c>
      <c r="Z666" t="str">
        <f t="shared" si="154"/>
        <v>Kab. Indramayu45216</v>
      </c>
      <c r="AB666">
        <v>40238</v>
      </c>
      <c r="AC666" t="str">
        <f t="shared" ref="AC666:AR681" si="158">IFERROR(IF(MATCH(AC$11&amp;$AB666,$Z$12:$Z$1468,0)&gt;0,$AB666,""),"")</f>
        <v/>
      </c>
      <c r="AD666">
        <f t="shared" si="158"/>
        <v>40238</v>
      </c>
      <c r="AE666" t="str">
        <f t="shared" si="158"/>
        <v/>
      </c>
      <c r="AF666">
        <f t="shared" si="158"/>
        <v>40238</v>
      </c>
      <c r="AG666" t="str">
        <f t="shared" si="158"/>
        <v/>
      </c>
      <c r="AH666" t="str">
        <f t="shared" si="158"/>
        <v/>
      </c>
      <c r="AI666" t="str">
        <f t="shared" si="158"/>
        <v/>
      </c>
      <c r="AJ666" t="str">
        <f t="shared" si="158"/>
        <v/>
      </c>
      <c r="AK666" t="str">
        <f t="shared" si="158"/>
        <v/>
      </c>
      <c r="AL666" t="str">
        <f t="shared" si="158"/>
        <v/>
      </c>
      <c r="AM666" t="str">
        <f t="shared" si="158"/>
        <v/>
      </c>
      <c r="AN666" t="str">
        <f t="shared" si="158"/>
        <v/>
      </c>
      <c r="AO666" t="str">
        <f t="shared" si="158"/>
        <v/>
      </c>
      <c r="AP666" t="str">
        <f t="shared" si="158"/>
        <v/>
      </c>
      <c r="AQ666" t="str">
        <f t="shared" si="158"/>
        <v/>
      </c>
      <c r="AR666" t="str">
        <f t="shared" si="158"/>
        <v/>
      </c>
      <c r="AS666" t="str">
        <f t="shared" si="157"/>
        <v/>
      </c>
      <c r="AT666" t="str">
        <f t="shared" si="157"/>
        <v/>
      </c>
      <c r="AU666" t="str">
        <f t="shared" si="157"/>
        <v/>
      </c>
      <c r="AV666" t="str">
        <f t="shared" si="157"/>
        <v/>
      </c>
      <c r="AW666" t="str">
        <f t="shared" si="157"/>
        <v/>
      </c>
      <c r="AX666" t="str">
        <f t="shared" si="157"/>
        <v/>
      </c>
      <c r="AY666" t="str">
        <f t="shared" si="157"/>
        <v/>
      </c>
      <c r="AZ666" t="str">
        <f t="shared" si="157"/>
        <v/>
      </c>
      <c r="BA666" t="str">
        <f t="shared" si="157"/>
        <v/>
      </c>
      <c r="BB666" t="str">
        <f t="shared" si="157"/>
        <v/>
      </c>
      <c r="BC666" t="str">
        <f t="shared" si="157"/>
        <v/>
      </c>
      <c r="BD666" t="str">
        <f t="shared" si="157"/>
        <v/>
      </c>
      <c r="BE666" t="str">
        <f t="shared" si="157"/>
        <v/>
      </c>
      <c r="BF666" t="str">
        <f t="shared" si="157"/>
        <v/>
      </c>
      <c r="BG666" t="str">
        <f t="shared" si="157"/>
        <v/>
      </c>
      <c r="BH666" t="str">
        <f t="shared" si="156"/>
        <v/>
      </c>
      <c r="BI666" t="str">
        <f t="shared" si="156"/>
        <v/>
      </c>
      <c r="BJ666" t="str">
        <f t="shared" si="156"/>
        <v/>
      </c>
      <c r="BK666" t="str">
        <f t="shared" si="156"/>
        <v/>
      </c>
      <c r="BL666" t="str">
        <f t="shared" si="156"/>
        <v/>
      </c>
      <c r="BM666" t="str">
        <f t="shared" si="156"/>
        <v/>
      </c>
      <c r="BN666" t="str">
        <f t="shared" si="156"/>
        <v/>
      </c>
      <c r="BO666" t="str">
        <f t="shared" si="156"/>
        <v/>
      </c>
      <c r="BP666" t="str">
        <f t="shared" si="156"/>
        <v/>
      </c>
      <c r="BQ666" t="str">
        <f t="shared" si="156"/>
        <v/>
      </c>
      <c r="BU666" t="s">
        <v>40</v>
      </c>
      <c r="BV666" t="s">
        <v>68</v>
      </c>
      <c r="BW666">
        <v>46255</v>
      </c>
      <c r="BX666">
        <v>-7.1135621000000002</v>
      </c>
      <c r="BY666">
        <v>108.39199910000001</v>
      </c>
      <c r="BZ666">
        <v>130.42153523771125</v>
      </c>
    </row>
    <row r="667" spans="1:78" x14ac:dyDescent="0.25">
      <c r="A667" t="str">
        <f t="shared" si="153"/>
        <v>Kab. Ciamis46256</v>
      </c>
      <c r="B667" s="20" t="s">
        <v>68</v>
      </c>
      <c r="C667">
        <v>46256</v>
      </c>
      <c r="D667" s="21">
        <v>121.68409690927683</v>
      </c>
      <c r="E667" s="21">
        <v>129.10525078457377</v>
      </c>
      <c r="F667" s="23">
        <v>745000</v>
      </c>
      <c r="G667" s="23">
        <v>745000</v>
      </c>
      <c r="H667" s="23">
        <v>1550000</v>
      </c>
      <c r="I667" s="23">
        <v>745000</v>
      </c>
      <c r="J667" s="22"/>
      <c r="K667" t="s">
        <v>40</v>
      </c>
      <c r="L667" s="20" t="s">
        <v>68</v>
      </c>
      <c r="M667">
        <v>46256</v>
      </c>
      <c r="N667" s="21">
        <v>272.09536787227023</v>
      </c>
      <c r="O667" s="21">
        <v>279.35762355740781</v>
      </c>
      <c r="P667" s="23">
        <v>1550000</v>
      </c>
      <c r="Q667" s="23">
        <v>1550000</v>
      </c>
      <c r="X667" s="20" t="s">
        <v>60</v>
      </c>
      <c r="Y667">
        <v>45214</v>
      </c>
      <c r="Z667" t="str">
        <f t="shared" si="154"/>
        <v>Kab. Indramayu45214</v>
      </c>
      <c r="AB667">
        <v>40238</v>
      </c>
      <c r="AC667" t="str">
        <f t="shared" si="158"/>
        <v/>
      </c>
      <c r="AD667">
        <f t="shared" si="158"/>
        <v>40238</v>
      </c>
      <c r="AE667" t="str">
        <f t="shared" si="158"/>
        <v/>
      </c>
      <c r="AF667">
        <f t="shared" si="158"/>
        <v>40238</v>
      </c>
      <c r="AG667" t="str">
        <f t="shared" si="158"/>
        <v/>
      </c>
      <c r="AH667" t="str">
        <f t="shared" si="158"/>
        <v/>
      </c>
      <c r="AI667" t="str">
        <f t="shared" si="158"/>
        <v/>
      </c>
      <c r="AJ667" t="str">
        <f t="shared" si="158"/>
        <v/>
      </c>
      <c r="AK667" t="str">
        <f t="shared" si="158"/>
        <v/>
      </c>
      <c r="AL667" t="str">
        <f t="shared" si="158"/>
        <v/>
      </c>
      <c r="AM667" t="str">
        <f t="shared" si="158"/>
        <v/>
      </c>
      <c r="AN667" t="str">
        <f t="shared" si="158"/>
        <v/>
      </c>
      <c r="AO667" t="str">
        <f t="shared" si="158"/>
        <v/>
      </c>
      <c r="AP667" t="str">
        <f t="shared" si="158"/>
        <v/>
      </c>
      <c r="AQ667" t="str">
        <f t="shared" si="158"/>
        <v/>
      </c>
      <c r="AR667" t="str">
        <f t="shared" si="158"/>
        <v/>
      </c>
      <c r="AS667" t="str">
        <f t="shared" si="157"/>
        <v/>
      </c>
      <c r="AT667" t="str">
        <f t="shared" si="157"/>
        <v/>
      </c>
      <c r="AU667" t="str">
        <f t="shared" si="157"/>
        <v/>
      </c>
      <c r="AV667" t="str">
        <f t="shared" si="157"/>
        <v/>
      </c>
      <c r="AW667" t="str">
        <f t="shared" si="157"/>
        <v/>
      </c>
      <c r="AX667" t="str">
        <f t="shared" si="157"/>
        <v/>
      </c>
      <c r="AY667" t="str">
        <f t="shared" si="157"/>
        <v/>
      </c>
      <c r="AZ667" t="str">
        <f t="shared" si="157"/>
        <v/>
      </c>
      <c r="BA667" t="str">
        <f t="shared" si="157"/>
        <v/>
      </c>
      <c r="BB667" t="str">
        <f t="shared" si="157"/>
        <v/>
      </c>
      <c r="BC667" t="str">
        <f t="shared" si="157"/>
        <v/>
      </c>
      <c r="BD667" t="str">
        <f t="shared" si="157"/>
        <v/>
      </c>
      <c r="BE667" t="str">
        <f t="shared" si="157"/>
        <v/>
      </c>
      <c r="BF667" t="str">
        <f t="shared" si="157"/>
        <v/>
      </c>
      <c r="BG667" t="str">
        <f t="shared" si="157"/>
        <v/>
      </c>
      <c r="BH667" t="str">
        <f t="shared" si="156"/>
        <v/>
      </c>
      <c r="BI667" t="str">
        <f t="shared" si="156"/>
        <v/>
      </c>
      <c r="BJ667" t="str">
        <f t="shared" si="156"/>
        <v/>
      </c>
      <c r="BK667" t="str">
        <f t="shared" si="156"/>
        <v/>
      </c>
      <c r="BL667" t="str">
        <f t="shared" si="156"/>
        <v/>
      </c>
      <c r="BM667" t="str">
        <f t="shared" si="156"/>
        <v/>
      </c>
      <c r="BN667" t="str">
        <f t="shared" si="156"/>
        <v/>
      </c>
      <c r="BO667" t="str">
        <f t="shared" si="156"/>
        <v/>
      </c>
      <c r="BP667" t="str">
        <f t="shared" si="156"/>
        <v/>
      </c>
      <c r="BQ667" t="str">
        <f t="shared" si="156"/>
        <v/>
      </c>
      <c r="BU667" t="s">
        <v>40</v>
      </c>
      <c r="BV667" t="s">
        <v>68</v>
      </c>
      <c r="BW667">
        <v>46256</v>
      </c>
      <c r="BX667">
        <v>-7.2563225999999998</v>
      </c>
      <c r="BY667">
        <v>108.30300149999999</v>
      </c>
      <c r="BZ667">
        <v>121.67300024946213</v>
      </c>
    </row>
    <row r="668" spans="1:78" x14ac:dyDescent="0.25">
      <c r="A668" t="str">
        <f t="shared" si="153"/>
        <v>Kab. Ciamis46258</v>
      </c>
      <c r="B668" s="20" t="s">
        <v>68</v>
      </c>
      <c r="C668">
        <v>46258</v>
      </c>
      <c r="D668" s="21">
        <v>118.87788975010434</v>
      </c>
      <c r="E668" s="21">
        <v>127.0914958223869</v>
      </c>
      <c r="F668" s="23">
        <v>730000</v>
      </c>
      <c r="G668" s="23">
        <v>730000</v>
      </c>
      <c r="H668" s="23">
        <v>1525000</v>
      </c>
      <c r="I668" s="23">
        <v>730000</v>
      </c>
      <c r="J668" s="22"/>
      <c r="K668" t="s">
        <v>40</v>
      </c>
      <c r="L668" s="20" t="s">
        <v>68</v>
      </c>
      <c r="M668">
        <v>46258</v>
      </c>
      <c r="N668" s="21">
        <v>267.77737034567457</v>
      </c>
      <c r="O668" s="21">
        <v>272.53574909253587</v>
      </c>
      <c r="P668" s="23">
        <v>1525000</v>
      </c>
      <c r="Q668" s="23">
        <v>1525000</v>
      </c>
      <c r="X668" s="20" t="s">
        <v>60</v>
      </c>
      <c r="Y668">
        <v>45222</v>
      </c>
      <c r="Z668" t="str">
        <f t="shared" si="154"/>
        <v>Kab. Indramayu45222</v>
      </c>
      <c r="AB668">
        <v>40239</v>
      </c>
      <c r="AC668" t="str">
        <f t="shared" si="158"/>
        <v/>
      </c>
      <c r="AD668">
        <f t="shared" si="158"/>
        <v>40239</v>
      </c>
      <c r="AE668" t="str">
        <f t="shared" si="158"/>
        <v/>
      </c>
      <c r="AF668">
        <f t="shared" si="158"/>
        <v>40239</v>
      </c>
      <c r="AG668" t="str">
        <f t="shared" si="158"/>
        <v/>
      </c>
      <c r="AH668" t="str">
        <f t="shared" si="158"/>
        <v/>
      </c>
      <c r="AI668" t="str">
        <f t="shared" si="158"/>
        <v/>
      </c>
      <c r="AJ668" t="str">
        <f t="shared" si="158"/>
        <v/>
      </c>
      <c r="AK668" t="str">
        <f t="shared" si="158"/>
        <v/>
      </c>
      <c r="AL668" t="str">
        <f t="shared" si="158"/>
        <v/>
      </c>
      <c r="AM668" t="str">
        <f t="shared" si="158"/>
        <v/>
      </c>
      <c r="AN668" t="str">
        <f t="shared" si="158"/>
        <v/>
      </c>
      <c r="AO668" t="str">
        <f t="shared" si="158"/>
        <v/>
      </c>
      <c r="AP668" t="str">
        <f t="shared" si="158"/>
        <v/>
      </c>
      <c r="AQ668" t="str">
        <f t="shared" si="158"/>
        <v/>
      </c>
      <c r="AR668" t="str">
        <f t="shared" si="158"/>
        <v/>
      </c>
      <c r="AS668" t="str">
        <f t="shared" si="157"/>
        <v/>
      </c>
      <c r="AT668" t="str">
        <f t="shared" si="157"/>
        <v/>
      </c>
      <c r="AU668" t="str">
        <f t="shared" si="157"/>
        <v/>
      </c>
      <c r="AV668" t="str">
        <f t="shared" si="157"/>
        <v/>
      </c>
      <c r="AW668" t="str">
        <f t="shared" si="157"/>
        <v/>
      </c>
      <c r="AX668" t="str">
        <f t="shared" si="157"/>
        <v/>
      </c>
      <c r="AY668" t="str">
        <f t="shared" si="157"/>
        <v/>
      </c>
      <c r="AZ668" t="str">
        <f t="shared" si="157"/>
        <v/>
      </c>
      <c r="BA668" t="str">
        <f t="shared" si="157"/>
        <v/>
      </c>
      <c r="BB668" t="str">
        <f t="shared" si="157"/>
        <v/>
      </c>
      <c r="BC668" t="str">
        <f t="shared" si="157"/>
        <v/>
      </c>
      <c r="BD668" t="str">
        <f t="shared" si="157"/>
        <v/>
      </c>
      <c r="BE668" t="str">
        <f t="shared" si="157"/>
        <v/>
      </c>
      <c r="BF668" t="str">
        <f t="shared" si="157"/>
        <v/>
      </c>
      <c r="BG668" t="str">
        <f t="shared" si="157"/>
        <v/>
      </c>
      <c r="BH668" t="str">
        <f t="shared" si="156"/>
        <v/>
      </c>
      <c r="BI668" t="str">
        <f t="shared" si="156"/>
        <v/>
      </c>
      <c r="BJ668" t="str">
        <f t="shared" si="156"/>
        <v/>
      </c>
      <c r="BK668" t="str">
        <f t="shared" si="156"/>
        <v/>
      </c>
      <c r="BL668" t="str">
        <f t="shared" si="156"/>
        <v/>
      </c>
      <c r="BM668" t="str">
        <f t="shared" si="156"/>
        <v/>
      </c>
      <c r="BN668" t="str">
        <f t="shared" si="156"/>
        <v/>
      </c>
      <c r="BO668" t="str">
        <f t="shared" si="156"/>
        <v/>
      </c>
      <c r="BP668" t="str">
        <f t="shared" si="156"/>
        <v/>
      </c>
      <c r="BQ668" t="str">
        <f t="shared" si="156"/>
        <v/>
      </c>
      <c r="BU668" t="s">
        <v>40</v>
      </c>
      <c r="BV668" t="s">
        <v>68</v>
      </c>
      <c r="BW668">
        <v>46258</v>
      </c>
      <c r="BX668">
        <v>-7.1522617999999998</v>
      </c>
      <c r="BY668">
        <v>108.3267319</v>
      </c>
      <c r="BZ668">
        <v>120.81814624082399</v>
      </c>
    </row>
    <row r="669" spans="1:78" x14ac:dyDescent="0.25">
      <c r="A669" t="str">
        <f t="shared" si="153"/>
        <v>Kab. Ciamis46261</v>
      </c>
      <c r="B669" s="20" t="s">
        <v>68</v>
      </c>
      <c r="C669">
        <v>46261</v>
      </c>
      <c r="D669" s="21">
        <v>119.83832719300275</v>
      </c>
      <c r="E669" s="21">
        <v>127.00981058598055</v>
      </c>
      <c r="F669" s="23">
        <v>735000</v>
      </c>
      <c r="G669" s="23">
        <v>735000</v>
      </c>
      <c r="H669" s="23">
        <v>1540000</v>
      </c>
      <c r="I669" s="23">
        <v>735000</v>
      </c>
      <c r="J669" s="22"/>
      <c r="K669" t="s">
        <v>40</v>
      </c>
      <c r="L669" s="20" t="s">
        <v>68</v>
      </c>
      <c r="M669">
        <v>46261</v>
      </c>
      <c r="N669" s="21">
        <v>270.42364953455575</v>
      </c>
      <c r="O669" s="21">
        <v>278.44109042521296</v>
      </c>
      <c r="P669" s="23">
        <v>1540000</v>
      </c>
      <c r="Q669" s="23">
        <v>1540000</v>
      </c>
      <c r="X669" s="20" t="s">
        <v>43</v>
      </c>
      <c r="Y669">
        <v>17157</v>
      </c>
      <c r="Z669" t="str">
        <f t="shared" si="154"/>
        <v>Kota Bekasi17157</v>
      </c>
      <c r="AB669">
        <v>40239</v>
      </c>
      <c r="AC669" t="str">
        <f t="shared" si="158"/>
        <v/>
      </c>
      <c r="AD669">
        <f t="shared" si="158"/>
        <v>40239</v>
      </c>
      <c r="AE669" t="str">
        <f t="shared" si="158"/>
        <v/>
      </c>
      <c r="AF669">
        <f t="shared" si="158"/>
        <v>40239</v>
      </c>
      <c r="AG669" t="str">
        <f t="shared" si="158"/>
        <v/>
      </c>
      <c r="AH669" t="str">
        <f t="shared" si="158"/>
        <v/>
      </c>
      <c r="AI669" t="str">
        <f t="shared" si="158"/>
        <v/>
      </c>
      <c r="AJ669" t="str">
        <f t="shared" si="158"/>
        <v/>
      </c>
      <c r="AK669" t="str">
        <f t="shared" si="158"/>
        <v/>
      </c>
      <c r="AL669" t="str">
        <f t="shared" si="158"/>
        <v/>
      </c>
      <c r="AM669" t="str">
        <f t="shared" si="158"/>
        <v/>
      </c>
      <c r="AN669" t="str">
        <f t="shared" si="158"/>
        <v/>
      </c>
      <c r="AO669" t="str">
        <f t="shared" si="158"/>
        <v/>
      </c>
      <c r="AP669" t="str">
        <f t="shared" si="158"/>
        <v/>
      </c>
      <c r="AQ669" t="str">
        <f t="shared" si="158"/>
        <v/>
      </c>
      <c r="AR669" t="str">
        <f t="shared" si="158"/>
        <v/>
      </c>
      <c r="AS669" t="str">
        <f t="shared" si="157"/>
        <v/>
      </c>
      <c r="AT669" t="str">
        <f t="shared" si="157"/>
        <v/>
      </c>
      <c r="AU669" t="str">
        <f t="shared" si="157"/>
        <v/>
      </c>
      <c r="AV669" t="str">
        <f t="shared" si="157"/>
        <v/>
      </c>
      <c r="AW669" t="str">
        <f t="shared" si="157"/>
        <v/>
      </c>
      <c r="AX669" t="str">
        <f t="shared" si="157"/>
        <v/>
      </c>
      <c r="AY669" t="str">
        <f t="shared" si="157"/>
        <v/>
      </c>
      <c r="AZ669" t="str">
        <f t="shared" si="157"/>
        <v/>
      </c>
      <c r="BA669" t="str">
        <f t="shared" si="157"/>
        <v/>
      </c>
      <c r="BB669" t="str">
        <f t="shared" si="157"/>
        <v/>
      </c>
      <c r="BC669" t="str">
        <f t="shared" si="157"/>
        <v/>
      </c>
      <c r="BD669" t="str">
        <f t="shared" si="157"/>
        <v/>
      </c>
      <c r="BE669" t="str">
        <f t="shared" si="157"/>
        <v/>
      </c>
      <c r="BF669" t="str">
        <f t="shared" si="157"/>
        <v/>
      </c>
      <c r="BG669" t="str">
        <f t="shared" si="157"/>
        <v/>
      </c>
      <c r="BH669" t="str">
        <f t="shared" si="156"/>
        <v/>
      </c>
      <c r="BI669" t="str">
        <f t="shared" si="156"/>
        <v/>
      </c>
      <c r="BJ669" t="str">
        <f t="shared" si="156"/>
        <v/>
      </c>
      <c r="BK669" t="str">
        <f t="shared" si="156"/>
        <v/>
      </c>
      <c r="BL669" t="str">
        <f t="shared" si="156"/>
        <v/>
      </c>
      <c r="BM669" t="str">
        <f t="shared" si="156"/>
        <v/>
      </c>
      <c r="BN669" t="str">
        <f t="shared" si="156"/>
        <v/>
      </c>
      <c r="BO669" t="str">
        <f t="shared" si="156"/>
        <v/>
      </c>
      <c r="BP669" t="str">
        <f t="shared" si="156"/>
        <v/>
      </c>
      <c r="BQ669" t="str">
        <f t="shared" si="156"/>
        <v/>
      </c>
      <c r="BU669" t="s">
        <v>40</v>
      </c>
      <c r="BV669" t="s">
        <v>68</v>
      </c>
      <c r="BW669">
        <v>46261</v>
      </c>
      <c r="BX669">
        <v>-7.2779461000000003</v>
      </c>
      <c r="BY669">
        <v>108.2792729</v>
      </c>
      <c r="BZ669">
        <v>119.28602251300731</v>
      </c>
    </row>
    <row r="670" spans="1:78" x14ac:dyDescent="0.25">
      <c r="A670" t="str">
        <f t="shared" si="153"/>
        <v>Kab. Ciamis46262</v>
      </c>
      <c r="B670" s="20" t="s">
        <v>68</v>
      </c>
      <c r="C670">
        <v>46262</v>
      </c>
      <c r="D670" s="21">
        <v>107.81071873537502</v>
      </c>
      <c r="E670" s="21">
        <v>115.21443216449128</v>
      </c>
      <c r="F670" s="23">
        <v>675000</v>
      </c>
      <c r="G670" s="23">
        <v>675000</v>
      </c>
      <c r="H670" s="23">
        <v>1480000</v>
      </c>
      <c r="I670" s="23">
        <v>675000</v>
      </c>
      <c r="J670" s="22"/>
      <c r="K670" t="s">
        <v>40</v>
      </c>
      <c r="L670" s="20" t="s">
        <v>68</v>
      </c>
      <c r="M670">
        <v>46262</v>
      </c>
      <c r="N670" s="21">
        <v>258.26809141382023</v>
      </c>
      <c r="O670" s="21">
        <v>265.88310461356167</v>
      </c>
      <c r="P670" s="23">
        <v>1480000</v>
      </c>
      <c r="Q670" s="23">
        <v>1480000</v>
      </c>
      <c r="X670" s="20" t="s">
        <v>72</v>
      </c>
      <c r="Y670">
        <v>16129</v>
      </c>
      <c r="Z670" t="str">
        <f t="shared" si="154"/>
        <v>Kota Bogor16129</v>
      </c>
      <c r="AB670">
        <v>40241</v>
      </c>
      <c r="AC670" t="str">
        <f t="shared" si="158"/>
        <v/>
      </c>
      <c r="AD670">
        <f t="shared" si="158"/>
        <v>40241</v>
      </c>
      <c r="AE670" t="str">
        <f t="shared" si="158"/>
        <v/>
      </c>
      <c r="AF670" t="str">
        <f t="shared" si="158"/>
        <v/>
      </c>
      <c r="AG670" t="str">
        <f t="shared" si="158"/>
        <v/>
      </c>
      <c r="AH670" t="str">
        <f t="shared" si="158"/>
        <v/>
      </c>
      <c r="AI670" t="str">
        <f t="shared" si="158"/>
        <v/>
      </c>
      <c r="AJ670" t="str">
        <f t="shared" si="158"/>
        <v/>
      </c>
      <c r="AK670" t="str">
        <f t="shared" si="158"/>
        <v/>
      </c>
      <c r="AL670" t="str">
        <f t="shared" si="158"/>
        <v/>
      </c>
      <c r="AM670" t="str">
        <f t="shared" si="158"/>
        <v/>
      </c>
      <c r="AN670" t="str">
        <f t="shared" si="158"/>
        <v/>
      </c>
      <c r="AO670" t="str">
        <f t="shared" si="158"/>
        <v/>
      </c>
      <c r="AP670" t="str">
        <f t="shared" si="158"/>
        <v/>
      </c>
      <c r="AQ670" t="str">
        <f t="shared" si="158"/>
        <v/>
      </c>
      <c r="AR670" t="str">
        <f t="shared" si="158"/>
        <v/>
      </c>
      <c r="AS670" t="str">
        <f t="shared" si="157"/>
        <v/>
      </c>
      <c r="AT670" t="str">
        <f t="shared" si="157"/>
        <v/>
      </c>
      <c r="AU670" t="str">
        <f t="shared" si="157"/>
        <v/>
      </c>
      <c r="AV670" t="str">
        <f t="shared" si="157"/>
        <v/>
      </c>
      <c r="AW670" t="str">
        <f t="shared" si="157"/>
        <v/>
      </c>
      <c r="AX670" t="str">
        <f t="shared" si="157"/>
        <v/>
      </c>
      <c r="AY670" t="str">
        <f t="shared" si="157"/>
        <v/>
      </c>
      <c r="AZ670" t="str">
        <f t="shared" si="157"/>
        <v/>
      </c>
      <c r="BA670" t="str">
        <f t="shared" si="157"/>
        <v/>
      </c>
      <c r="BB670" t="str">
        <f t="shared" si="157"/>
        <v/>
      </c>
      <c r="BC670" t="str">
        <f t="shared" si="157"/>
        <v/>
      </c>
      <c r="BD670" t="str">
        <f t="shared" si="157"/>
        <v/>
      </c>
      <c r="BE670" t="str">
        <f t="shared" si="157"/>
        <v/>
      </c>
      <c r="BF670" t="str">
        <f t="shared" si="157"/>
        <v/>
      </c>
      <c r="BG670" t="str">
        <f t="shared" si="157"/>
        <v/>
      </c>
      <c r="BH670" t="str">
        <f t="shared" si="156"/>
        <v/>
      </c>
      <c r="BI670" t="str">
        <f t="shared" si="156"/>
        <v/>
      </c>
      <c r="BJ670" t="str">
        <f t="shared" si="156"/>
        <v/>
      </c>
      <c r="BK670" t="str">
        <f t="shared" si="156"/>
        <v/>
      </c>
      <c r="BL670" t="str">
        <f t="shared" si="156"/>
        <v/>
      </c>
      <c r="BM670" t="str">
        <f t="shared" si="156"/>
        <v/>
      </c>
      <c r="BN670" t="str">
        <f t="shared" si="156"/>
        <v/>
      </c>
      <c r="BO670" t="str">
        <f t="shared" si="156"/>
        <v/>
      </c>
      <c r="BP670" t="str">
        <f t="shared" si="156"/>
        <v/>
      </c>
      <c r="BQ670" t="str">
        <f t="shared" si="156"/>
        <v/>
      </c>
      <c r="BU670" t="s">
        <v>40</v>
      </c>
      <c r="BV670" t="s">
        <v>68</v>
      </c>
      <c r="BW670">
        <v>46262</v>
      </c>
      <c r="BX670">
        <v>-7.2233958999999999</v>
      </c>
      <c r="BY670">
        <v>108.2258897</v>
      </c>
      <c r="BZ670">
        <v>107.81282466270095</v>
      </c>
    </row>
    <row r="671" spans="1:78" x14ac:dyDescent="0.25">
      <c r="A671" t="str">
        <f t="shared" si="153"/>
        <v>Kab. Ciamis46263</v>
      </c>
      <c r="B671" s="20" t="s">
        <v>68</v>
      </c>
      <c r="C671">
        <v>46263</v>
      </c>
      <c r="D671" s="21">
        <v>103.64475918568093</v>
      </c>
      <c r="E671" s="21">
        <v>111.55551861768885</v>
      </c>
      <c r="F671" s="23">
        <v>655000</v>
      </c>
      <c r="G671" s="23">
        <v>655000</v>
      </c>
      <c r="H671" s="23">
        <v>1455000</v>
      </c>
      <c r="I671" s="23">
        <v>655000</v>
      </c>
      <c r="J671" s="22"/>
      <c r="K671" t="s">
        <v>40</v>
      </c>
      <c r="L671" s="20" t="s">
        <v>68</v>
      </c>
      <c r="M671">
        <v>46263</v>
      </c>
      <c r="N671" s="21">
        <v>253.44009744701009</v>
      </c>
      <c r="O671" s="21">
        <v>259.70050650382376</v>
      </c>
      <c r="P671" s="23">
        <v>1455000</v>
      </c>
      <c r="Q671" s="23">
        <v>1455000</v>
      </c>
      <c r="X671" s="20" t="s">
        <v>72</v>
      </c>
      <c r="Y671">
        <v>16135</v>
      </c>
      <c r="Z671" t="str">
        <f t="shared" si="154"/>
        <v>Kota Bogor16135</v>
      </c>
      <c r="AB671">
        <v>40242</v>
      </c>
      <c r="AC671" t="str">
        <f t="shared" si="158"/>
        <v/>
      </c>
      <c r="AD671">
        <f t="shared" si="158"/>
        <v>40242</v>
      </c>
      <c r="AE671" t="str">
        <f t="shared" si="158"/>
        <v/>
      </c>
      <c r="AF671" t="str">
        <f t="shared" si="158"/>
        <v/>
      </c>
      <c r="AG671" t="str">
        <f t="shared" si="158"/>
        <v/>
      </c>
      <c r="AH671" t="str">
        <f t="shared" si="158"/>
        <v/>
      </c>
      <c r="AI671" t="str">
        <f t="shared" si="158"/>
        <v/>
      </c>
      <c r="AJ671" t="str">
        <f t="shared" si="158"/>
        <v/>
      </c>
      <c r="AK671" t="str">
        <f t="shared" si="158"/>
        <v/>
      </c>
      <c r="AL671" t="str">
        <f t="shared" si="158"/>
        <v/>
      </c>
      <c r="AM671" t="str">
        <f t="shared" si="158"/>
        <v/>
      </c>
      <c r="AN671" t="str">
        <f t="shared" si="158"/>
        <v/>
      </c>
      <c r="AO671" t="str">
        <f t="shared" si="158"/>
        <v/>
      </c>
      <c r="AP671" t="str">
        <f t="shared" si="158"/>
        <v/>
      </c>
      <c r="AQ671" t="str">
        <f t="shared" si="158"/>
        <v/>
      </c>
      <c r="AR671" t="str">
        <f t="shared" si="158"/>
        <v/>
      </c>
      <c r="AS671" t="str">
        <f t="shared" si="157"/>
        <v/>
      </c>
      <c r="AT671" t="str">
        <f t="shared" si="157"/>
        <v/>
      </c>
      <c r="AU671" t="str">
        <f t="shared" si="157"/>
        <v/>
      </c>
      <c r="AV671" t="str">
        <f t="shared" si="157"/>
        <v/>
      </c>
      <c r="AW671" t="str">
        <f t="shared" si="157"/>
        <v/>
      </c>
      <c r="AX671" t="str">
        <f t="shared" si="157"/>
        <v/>
      </c>
      <c r="AY671" t="str">
        <f t="shared" si="157"/>
        <v/>
      </c>
      <c r="AZ671" t="str">
        <f t="shared" si="157"/>
        <v/>
      </c>
      <c r="BA671" t="str">
        <f t="shared" si="157"/>
        <v/>
      </c>
      <c r="BB671" t="str">
        <f t="shared" si="157"/>
        <v/>
      </c>
      <c r="BC671" t="str">
        <f t="shared" si="157"/>
        <v/>
      </c>
      <c r="BD671" t="str">
        <f t="shared" si="157"/>
        <v/>
      </c>
      <c r="BE671" t="str">
        <f t="shared" si="157"/>
        <v/>
      </c>
      <c r="BF671" t="str">
        <f t="shared" si="157"/>
        <v/>
      </c>
      <c r="BG671" t="str">
        <f t="shared" si="157"/>
        <v/>
      </c>
      <c r="BH671" t="str">
        <f t="shared" si="156"/>
        <v/>
      </c>
      <c r="BI671" t="str">
        <f t="shared" si="156"/>
        <v/>
      </c>
      <c r="BJ671" t="str">
        <f t="shared" si="156"/>
        <v/>
      </c>
      <c r="BK671" t="str">
        <f t="shared" si="156"/>
        <v/>
      </c>
      <c r="BL671" t="str">
        <f t="shared" si="156"/>
        <v/>
      </c>
      <c r="BM671" t="str">
        <f t="shared" si="156"/>
        <v/>
      </c>
      <c r="BN671" t="str">
        <f t="shared" si="156"/>
        <v/>
      </c>
      <c r="BO671" t="str">
        <f t="shared" si="156"/>
        <v/>
      </c>
      <c r="BP671" t="str">
        <f t="shared" si="156"/>
        <v/>
      </c>
      <c r="BQ671" t="str">
        <f t="shared" si="156"/>
        <v/>
      </c>
      <c r="BU671" t="s">
        <v>40</v>
      </c>
      <c r="BV671" t="s">
        <v>68</v>
      </c>
      <c r="BW671">
        <v>46263</v>
      </c>
      <c r="BX671">
        <v>-7.1615301000000002</v>
      </c>
      <c r="BY671">
        <v>108.2258897</v>
      </c>
      <c r="BZ671">
        <v>104.8647746658953</v>
      </c>
    </row>
    <row r="672" spans="1:78" x14ac:dyDescent="0.25">
      <c r="A672" t="str">
        <f t="shared" si="153"/>
        <v>Kab. Ciamis46264</v>
      </c>
      <c r="B672" s="20" t="s">
        <v>68</v>
      </c>
      <c r="C672">
        <v>46264</v>
      </c>
      <c r="D672" s="21">
        <v>112.51428643941128</v>
      </c>
      <c r="E672" s="21">
        <v>120.90219468629107</v>
      </c>
      <c r="F672" s="23">
        <v>700000</v>
      </c>
      <c r="G672" s="23">
        <v>700000</v>
      </c>
      <c r="H672" s="23">
        <v>1490000</v>
      </c>
      <c r="I672" s="23">
        <v>700000</v>
      </c>
      <c r="J672" s="22"/>
      <c r="K672" t="s">
        <v>40</v>
      </c>
      <c r="L672" s="20" t="s">
        <v>68</v>
      </c>
      <c r="M672">
        <v>46264</v>
      </c>
      <c r="N672" s="21">
        <v>260.89519213310302</v>
      </c>
      <c r="O672" s="21">
        <v>265.24148971967213</v>
      </c>
      <c r="P672" s="23">
        <v>1490000</v>
      </c>
      <c r="Q672" s="23">
        <v>1490000</v>
      </c>
      <c r="X672" s="20" t="s">
        <v>72</v>
      </c>
      <c r="Y672">
        <v>16152</v>
      </c>
      <c r="Z672" t="str">
        <f t="shared" si="154"/>
        <v>Kota Bogor16152</v>
      </c>
      <c r="AB672">
        <v>40243</v>
      </c>
      <c r="AC672" t="str">
        <f t="shared" si="158"/>
        <v/>
      </c>
      <c r="AD672">
        <f t="shared" si="158"/>
        <v>40243</v>
      </c>
      <c r="AE672" t="str">
        <f t="shared" si="158"/>
        <v/>
      </c>
      <c r="AF672" t="str">
        <f t="shared" si="158"/>
        <v/>
      </c>
      <c r="AG672" t="str">
        <f t="shared" si="158"/>
        <v/>
      </c>
      <c r="AH672" t="str">
        <f t="shared" si="158"/>
        <v/>
      </c>
      <c r="AI672" t="str">
        <f t="shared" si="158"/>
        <v/>
      </c>
      <c r="AJ672" t="str">
        <f t="shared" si="158"/>
        <v/>
      </c>
      <c r="AK672" t="str">
        <f t="shared" si="158"/>
        <v/>
      </c>
      <c r="AL672" t="str">
        <f t="shared" si="158"/>
        <v/>
      </c>
      <c r="AM672" t="str">
        <f t="shared" si="158"/>
        <v/>
      </c>
      <c r="AN672" t="str">
        <f t="shared" si="158"/>
        <v/>
      </c>
      <c r="AO672" t="str">
        <f t="shared" si="158"/>
        <v/>
      </c>
      <c r="AP672" t="str">
        <f t="shared" si="158"/>
        <v/>
      </c>
      <c r="AQ672" t="str">
        <f t="shared" si="158"/>
        <v/>
      </c>
      <c r="AR672" t="str">
        <f t="shared" si="158"/>
        <v/>
      </c>
      <c r="AS672" t="str">
        <f t="shared" si="157"/>
        <v/>
      </c>
      <c r="AT672" t="str">
        <f t="shared" si="157"/>
        <v/>
      </c>
      <c r="AU672" t="str">
        <f t="shared" si="157"/>
        <v/>
      </c>
      <c r="AV672" t="str">
        <f t="shared" si="157"/>
        <v/>
      </c>
      <c r="AW672" t="str">
        <f t="shared" si="157"/>
        <v/>
      </c>
      <c r="AX672" t="str">
        <f t="shared" si="157"/>
        <v/>
      </c>
      <c r="AY672" t="str">
        <f t="shared" si="157"/>
        <v/>
      </c>
      <c r="AZ672" t="str">
        <f t="shared" si="157"/>
        <v/>
      </c>
      <c r="BA672" t="str">
        <f t="shared" si="157"/>
        <v/>
      </c>
      <c r="BB672" t="str">
        <f t="shared" si="157"/>
        <v/>
      </c>
      <c r="BC672" t="str">
        <f t="shared" si="157"/>
        <v/>
      </c>
      <c r="BD672" t="str">
        <f t="shared" si="157"/>
        <v/>
      </c>
      <c r="BE672" t="str">
        <f t="shared" si="157"/>
        <v/>
      </c>
      <c r="BF672" t="str">
        <f t="shared" si="157"/>
        <v/>
      </c>
      <c r="BG672" t="str">
        <f t="shared" si="157"/>
        <v/>
      </c>
      <c r="BH672" t="str">
        <f t="shared" si="156"/>
        <v/>
      </c>
      <c r="BI672" t="str">
        <f t="shared" si="156"/>
        <v/>
      </c>
      <c r="BJ672" t="str">
        <f t="shared" si="156"/>
        <v/>
      </c>
      <c r="BK672" t="str">
        <f t="shared" si="156"/>
        <v/>
      </c>
      <c r="BL672" t="str">
        <f t="shared" si="156"/>
        <v/>
      </c>
      <c r="BM672" t="str">
        <f t="shared" si="156"/>
        <v/>
      </c>
      <c r="BN672" t="str">
        <f t="shared" si="156"/>
        <v/>
      </c>
      <c r="BO672" t="str">
        <f t="shared" si="156"/>
        <v/>
      </c>
      <c r="BP672" t="str">
        <f t="shared" si="156"/>
        <v/>
      </c>
      <c r="BQ672" t="str">
        <f t="shared" si="156"/>
        <v/>
      </c>
      <c r="BU672" t="s">
        <v>40</v>
      </c>
      <c r="BV672" t="s">
        <v>68</v>
      </c>
      <c r="BW672">
        <v>46264</v>
      </c>
      <c r="BX672">
        <v>-7.1174311000000001</v>
      </c>
      <c r="BY672">
        <v>108.2970692</v>
      </c>
      <c r="BZ672">
        <v>114.96406927087187</v>
      </c>
    </row>
    <row r="673" spans="1:78" x14ac:dyDescent="0.25">
      <c r="A673" t="str">
        <f t="shared" si="153"/>
        <v>Kab. Ciamis46268</v>
      </c>
      <c r="B673" s="20" t="s">
        <v>68</v>
      </c>
      <c r="C673">
        <v>46268</v>
      </c>
      <c r="D673" s="21">
        <v>114.81356820403781</v>
      </c>
      <c r="E673" s="21">
        <v>121.82669145375158</v>
      </c>
      <c r="F673" s="23">
        <v>710000</v>
      </c>
      <c r="G673" s="23">
        <v>710000</v>
      </c>
      <c r="H673" s="23">
        <v>1515000</v>
      </c>
      <c r="I673" s="23">
        <v>710000</v>
      </c>
      <c r="J673" s="22"/>
      <c r="K673" t="s">
        <v>40</v>
      </c>
      <c r="L673" s="20" t="s">
        <v>68</v>
      </c>
      <c r="M673">
        <v>46268</v>
      </c>
      <c r="N673" s="21">
        <v>265.44893744630582</v>
      </c>
      <c r="O673" s="21">
        <v>273.98424442804361</v>
      </c>
      <c r="P673" s="23">
        <v>1515000</v>
      </c>
      <c r="Q673" s="23">
        <v>1515000</v>
      </c>
      <c r="X673" s="20" t="s">
        <v>72</v>
      </c>
      <c r="Y673">
        <v>16126</v>
      </c>
      <c r="Z673" t="str">
        <f t="shared" si="154"/>
        <v>Kota Bogor16126</v>
      </c>
      <c r="AB673">
        <v>40251</v>
      </c>
      <c r="AC673" t="str">
        <f t="shared" si="158"/>
        <v/>
      </c>
      <c r="AD673">
        <f t="shared" si="158"/>
        <v>40251</v>
      </c>
      <c r="AE673" t="str">
        <f t="shared" si="158"/>
        <v/>
      </c>
      <c r="AF673" t="str">
        <f t="shared" si="158"/>
        <v/>
      </c>
      <c r="AG673" t="str">
        <f t="shared" si="158"/>
        <v/>
      </c>
      <c r="AH673" t="str">
        <f t="shared" si="158"/>
        <v/>
      </c>
      <c r="AI673" t="str">
        <f t="shared" si="158"/>
        <v/>
      </c>
      <c r="AJ673" t="str">
        <f t="shared" si="158"/>
        <v/>
      </c>
      <c r="AK673" t="str">
        <f t="shared" si="158"/>
        <v/>
      </c>
      <c r="AL673" t="str">
        <f t="shared" si="158"/>
        <v/>
      </c>
      <c r="AM673" t="str">
        <f t="shared" si="158"/>
        <v/>
      </c>
      <c r="AN673" t="str">
        <f t="shared" si="158"/>
        <v/>
      </c>
      <c r="AO673" t="str">
        <f t="shared" si="158"/>
        <v/>
      </c>
      <c r="AP673" t="str">
        <f t="shared" si="158"/>
        <v/>
      </c>
      <c r="AQ673" t="str">
        <f t="shared" si="158"/>
        <v/>
      </c>
      <c r="AR673" t="str">
        <f t="shared" si="158"/>
        <v/>
      </c>
      <c r="AS673" t="str">
        <f t="shared" si="157"/>
        <v/>
      </c>
      <c r="AT673" t="str">
        <f t="shared" si="157"/>
        <v/>
      </c>
      <c r="AU673" t="str">
        <f t="shared" si="157"/>
        <v/>
      </c>
      <c r="AV673" t="str">
        <f t="shared" si="157"/>
        <v/>
      </c>
      <c r="AW673" t="str">
        <f t="shared" si="157"/>
        <v/>
      </c>
      <c r="AX673" t="str">
        <f t="shared" si="157"/>
        <v/>
      </c>
      <c r="AY673" t="str">
        <f t="shared" si="157"/>
        <v/>
      </c>
      <c r="AZ673" t="str">
        <f t="shared" si="157"/>
        <v/>
      </c>
      <c r="BA673" t="str">
        <f t="shared" si="157"/>
        <v/>
      </c>
      <c r="BB673" t="str">
        <f t="shared" si="157"/>
        <v/>
      </c>
      <c r="BC673" t="str">
        <f t="shared" si="157"/>
        <v/>
      </c>
      <c r="BD673" t="str">
        <f t="shared" si="157"/>
        <v/>
      </c>
      <c r="BE673" t="str">
        <f t="shared" si="157"/>
        <v/>
      </c>
      <c r="BF673" t="str">
        <f t="shared" si="157"/>
        <v/>
      </c>
      <c r="BG673" t="str">
        <f t="shared" si="157"/>
        <v/>
      </c>
      <c r="BH673" t="str">
        <f t="shared" si="156"/>
        <v/>
      </c>
      <c r="BI673" t="str">
        <f t="shared" si="156"/>
        <v/>
      </c>
      <c r="BJ673" t="str">
        <f t="shared" si="156"/>
        <v/>
      </c>
      <c r="BK673" t="str">
        <f t="shared" si="156"/>
        <v/>
      </c>
      <c r="BL673" t="str">
        <f t="shared" si="156"/>
        <v/>
      </c>
      <c r="BM673" t="str">
        <f t="shared" si="156"/>
        <v/>
      </c>
      <c r="BN673" t="str">
        <f t="shared" si="156"/>
        <v/>
      </c>
      <c r="BO673" t="str">
        <f t="shared" si="156"/>
        <v/>
      </c>
      <c r="BP673" t="str">
        <f t="shared" si="156"/>
        <v/>
      </c>
      <c r="BQ673" t="str">
        <f t="shared" si="156"/>
        <v/>
      </c>
      <c r="BU673" t="s">
        <v>40</v>
      </c>
      <c r="BV673" t="s">
        <v>68</v>
      </c>
      <c r="BW673">
        <v>46268</v>
      </c>
      <c r="BX673">
        <v>-7.2794219</v>
      </c>
      <c r="BY673">
        <v>108.2436831</v>
      </c>
      <c r="BZ673">
        <v>113.94345545909803</v>
      </c>
    </row>
    <row r="674" spans="1:78" x14ac:dyDescent="0.25">
      <c r="A674" t="str">
        <f t="shared" si="153"/>
        <v>Kab. Ciamis46271</v>
      </c>
      <c r="B674" s="20" t="s">
        <v>68</v>
      </c>
      <c r="C674">
        <v>46271</v>
      </c>
      <c r="D674" s="21">
        <v>144.57890477947799</v>
      </c>
      <c r="E674" s="21">
        <v>151.79636123342516</v>
      </c>
      <c r="F674" s="23">
        <v>860000</v>
      </c>
      <c r="G674" s="23">
        <v>860000</v>
      </c>
      <c r="H674" s="23">
        <v>1665000</v>
      </c>
      <c r="I674" s="23">
        <v>860000</v>
      </c>
      <c r="J674" s="22"/>
      <c r="K674" t="s">
        <v>40</v>
      </c>
      <c r="L674" s="20" t="s">
        <v>68</v>
      </c>
      <c r="M674">
        <v>46271</v>
      </c>
      <c r="N674" s="21">
        <v>295.11634868667579</v>
      </c>
      <c r="O674" s="21">
        <v>302.58480332152453</v>
      </c>
      <c r="P674" s="23">
        <v>1665000</v>
      </c>
      <c r="Q674" s="23">
        <v>1665000</v>
      </c>
      <c r="X674" s="20" t="s">
        <v>6</v>
      </c>
      <c r="Y674">
        <v>17630</v>
      </c>
      <c r="Z674" t="str">
        <f t="shared" si="154"/>
        <v>Kab. Bekasi17630</v>
      </c>
      <c r="AB674">
        <v>40252</v>
      </c>
      <c r="AC674" t="str">
        <f t="shared" si="158"/>
        <v/>
      </c>
      <c r="AD674">
        <f t="shared" si="158"/>
        <v>40252</v>
      </c>
      <c r="AE674" t="str">
        <f t="shared" si="158"/>
        <v/>
      </c>
      <c r="AF674" t="str">
        <f t="shared" si="158"/>
        <v/>
      </c>
      <c r="AG674" t="str">
        <f t="shared" si="158"/>
        <v/>
      </c>
      <c r="AH674" t="str">
        <f t="shared" si="158"/>
        <v/>
      </c>
      <c r="AI674" t="str">
        <f t="shared" si="158"/>
        <v/>
      </c>
      <c r="AJ674" t="str">
        <f t="shared" si="158"/>
        <v/>
      </c>
      <c r="AK674" t="str">
        <f t="shared" si="158"/>
        <v/>
      </c>
      <c r="AL674" t="str">
        <f t="shared" si="158"/>
        <v/>
      </c>
      <c r="AM674" t="str">
        <f t="shared" si="158"/>
        <v/>
      </c>
      <c r="AN674" t="str">
        <f t="shared" si="158"/>
        <v/>
      </c>
      <c r="AO674" t="str">
        <f t="shared" si="158"/>
        <v/>
      </c>
      <c r="AP674" t="str">
        <f t="shared" si="158"/>
        <v/>
      </c>
      <c r="AQ674" t="str">
        <f t="shared" si="158"/>
        <v/>
      </c>
      <c r="AR674" t="str">
        <f t="shared" si="158"/>
        <v/>
      </c>
      <c r="AS674" t="str">
        <f t="shared" si="157"/>
        <v/>
      </c>
      <c r="AT674" t="str">
        <f t="shared" si="157"/>
        <v/>
      </c>
      <c r="AU674" t="str">
        <f t="shared" si="157"/>
        <v/>
      </c>
      <c r="AV674" t="str">
        <f t="shared" si="157"/>
        <v/>
      </c>
      <c r="AW674" t="str">
        <f t="shared" si="157"/>
        <v/>
      </c>
      <c r="AX674" t="str">
        <f t="shared" si="157"/>
        <v/>
      </c>
      <c r="AY674" t="str">
        <f t="shared" si="157"/>
        <v/>
      </c>
      <c r="AZ674" t="str">
        <f t="shared" si="157"/>
        <v/>
      </c>
      <c r="BA674" t="str">
        <f t="shared" si="157"/>
        <v/>
      </c>
      <c r="BB674" t="str">
        <f t="shared" si="157"/>
        <v/>
      </c>
      <c r="BC674" t="str">
        <f t="shared" si="157"/>
        <v/>
      </c>
      <c r="BD674" t="str">
        <f t="shared" si="157"/>
        <v/>
      </c>
      <c r="BE674" t="str">
        <f t="shared" si="157"/>
        <v/>
      </c>
      <c r="BF674" t="str">
        <f t="shared" si="157"/>
        <v/>
      </c>
      <c r="BG674" t="str">
        <f t="shared" si="157"/>
        <v/>
      </c>
      <c r="BH674" t="str">
        <f t="shared" si="156"/>
        <v/>
      </c>
      <c r="BI674" t="str">
        <f t="shared" si="156"/>
        <v/>
      </c>
      <c r="BJ674" t="str">
        <f t="shared" si="156"/>
        <v/>
      </c>
      <c r="BK674" t="str">
        <f t="shared" si="156"/>
        <v/>
      </c>
      <c r="BL674" t="str">
        <f t="shared" si="156"/>
        <v/>
      </c>
      <c r="BM674" t="str">
        <f t="shared" si="156"/>
        <v/>
      </c>
      <c r="BN674" t="str">
        <f t="shared" si="156"/>
        <v/>
      </c>
      <c r="BO674" t="str">
        <f t="shared" si="156"/>
        <v/>
      </c>
      <c r="BP674" t="str">
        <f t="shared" si="156"/>
        <v/>
      </c>
      <c r="BQ674" t="str">
        <f t="shared" si="156"/>
        <v/>
      </c>
      <c r="BU674" t="s">
        <v>40</v>
      </c>
      <c r="BV674" t="s">
        <v>68</v>
      </c>
      <c r="BW674">
        <v>46271</v>
      </c>
      <c r="BX674">
        <v>-7.3393376999999997</v>
      </c>
      <c r="BY674">
        <v>108.4157357</v>
      </c>
      <c r="BZ674">
        <v>144.05706773419263</v>
      </c>
    </row>
    <row r="675" spans="1:78" x14ac:dyDescent="0.25">
      <c r="A675" t="str">
        <f t="shared" si="153"/>
        <v>Kab. Ciamis46272</v>
      </c>
      <c r="B675" s="20" t="s">
        <v>68</v>
      </c>
      <c r="C675">
        <v>46272</v>
      </c>
      <c r="D675" s="21">
        <v>143.61567728778306</v>
      </c>
      <c r="E675" s="21">
        <v>151.29333345079047</v>
      </c>
      <c r="F675" s="23">
        <v>855000</v>
      </c>
      <c r="G675" s="23">
        <v>855000</v>
      </c>
      <c r="H675" s="23">
        <v>1655000</v>
      </c>
      <c r="I675" s="23">
        <v>855000</v>
      </c>
      <c r="J675" s="22"/>
      <c r="K675" t="s">
        <v>40</v>
      </c>
      <c r="L675" s="20" t="s">
        <v>68</v>
      </c>
      <c r="M675">
        <v>46272</v>
      </c>
      <c r="N675" s="21">
        <v>293.62891273221538</v>
      </c>
      <c r="O675" s="21">
        <v>299.61011245774563</v>
      </c>
      <c r="P675" s="23">
        <v>1655000</v>
      </c>
      <c r="Q675" s="23">
        <v>1655000</v>
      </c>
      <c r="X675" s="20" t="s">
        <v>48</v>
      </c>
      <c r="Y675">
        <v>16911</v>
      </c>
      <c r="Z675" t="str">
        <f t="shared" si="154"/>
        <v>Kab. Bogor16911</v>
      </c>
      <c r="AB675">
        <v>40253</v>
      </c>
      <c r="AC675" t="str">
        <f t="shared" si="158"/>
        <v/>
      </c>
      <c r="AD675">
        <f t="shared" si="158"/>
        <v>40253</v>
      </c>
      <c r="AE675" t="str">
        <f t="shared" si="158"/>
        <v/>
      </c>
      <c r="AF675" t="str">
        <f t="shared" si="158"/>
        <v/>
      </c>
      <c r="AG675" t="str">
        <f t="shared" si="158"/>
        <v/>
      </c>
      <c r="AH675" t="str">
        <f t="shared" si="158"/>
        <v/>
      </c>
      <c r="AI675" t="str">
        <f t="shared" si="158"/>
        <v/>
      </c>
      <c r="AJ675" t="str">
        <f t="shared" si="158"/>
        <v/>
      </c>
      <c r="AK675" t="str">
        <f t="shared" si="158"/>
        <v/>
      </c>
      <c r="AL675" t="str">
        <f t="shared" si="158"/>
        <v/>
      </c>
      <c r="AM675" t="str">
        <f t="shared" si="158"/>
        <v/>
      </c>
      <c r="AN675" t="str">
        <f t="shared" si="158"/>
        <v/>
      </c>
      <c r="AO675" t="str">
        <f t="shared" si="158"/>
        <v/>
      </c>
      <c r="AP675" t="str">
        <f t="shared" si="158"/>
        <v/>
      </c>
      <c r="AQ675" t="str">
        <f t="shared" si="158"/>
        <v/>
      </c>
      <c r="AR675" t="str">
        <f t="shared" si="158"/>
        <v/>
      </c>
      <c r="AS675" t="str">
        <f t="shared" si="157"/>
        <v/>
      </c>
      <c r="AT675" t="str">
        <f t="shared" si="157"/>
        <v/>
      </c>
      <c r="AU675" t="str">
        <f t="shared" si="157"/>
        <v/>
      </c>
      <c r="AV675" t="str">
        <f t="shared" si="157"/>
        <v/>
      </c>
      <c r="AW675" t="str">
        <f t="shared" si="157"/>
        <v/>
      </c>
      <c r="AX675" t="str">
        <f t="shared" si="157"/>
        <v/>
      </c>
      <c r="AY675" t="str">
        <f t="shared" si="157"/>
        <v/>
      </c>
      <c r="AZ675" t="str">
        <f t="shared" si="157"/>
        <v/>
      </c>
      <c r="BA675" t="str">
        <f t="shared" si="157"/>
        <v/>
      </c>
      <c r="BB675" t="str">
        <f t="shared" si="157"/>
        <v/>
      </c>
      <c r="BC675" t="str">
        <f t="shared" si="157"/>
        <v/>
      </c>
      <c r="BD675" t="str">
        <f t="shared" si="157"/>
        <v/>
      </c>
      <c r="BE675" t="str">
        <f t="shared" si="157"/>
        <v/>
      </c>
      <c r="BF675" t="str">
        <f t="shared" si="157"/>
        <v/>
      </c>
      <c r="BG675" t="str">
        <f t="shared" si="157"/>
        <v/>
      </c>
      <c r="BH675" t="str">
        <f t="shared" si="156"/>
        <v/>
      </c>
      <c r="BI675" t="str">
        <f t="shared" si="156"/>
        <v/>
      </c>
      <c r="BJ675" t="str">
        <f t="shared" si="156"/>
        <v/>
      </c>
      <c r="BK675" t="str">
        <f t="shared" si="156"/>
        <v/>
      </c>
      <c r="BL675" t="str">
        <f t="shared" si="156"/>
        <v/>
      </c>
      <c r="BM675" t="str">
        <f t="shared" si="156"/>
        <v/>
      </c>
      <c r="BN675" t="str">
        <f t="shared" si="156"/>
        <v/>
      </c>
      <c r="BO675" t="str">
        <f t="shared" si="156"/>
        <v/>
      </c>
      <c r="BP675" t="str">
        <f t="shared" si="156"/>
        <v/>
      </c>
      <c r="BQ675" t="str">
        <f t="shared" si="156"/>
        <v/>
      </c>
      <c r="BU675" t="s">
        <v>40</v>
      </c>
      <c r="BV675" t="s">
        <v>68</v>
      </c>
      <c r="BW675">
        <v>46272</v>
      </c>
      <c r="BX675">
        <v>-7.2764246999999997</v>
      </c>
      <c r="BY675">
        <v>108.439474</v>
      </c>
      <c r="BZ675">
        <v>144.13088031805614</v>
      </c>
    </row>
    <row r="676" spans="1:78" x14ac:dyDescent="0.25">
      <c r="A676" t="str">
        <f t="shared" si="153"/>
        <v>Kab. Ciamis46273</v>
      </c>
      <c r="B676" s="20" t="s">
        <v>68</v>
      </c>
      <c r="C676">
        <v>46273</v>
      </c>
      <c r="D676" s="21">
        <v>133.36780937447742</v>
      </c>
      <c r="E676" s="21">
        <v>141.5628361524966</v>
      </c>
      <c r="F676" s="23">
        <v>805000</v>
      </c>
      <c r="G676" s="23">
        <v>805000</v>
      </c>
      <c r="H676" s="23">
        <v>1600000</v>
      </c>
      <c r="I676" s="23">
        <v>805000</v>
      </c>
      <c r="J676" s="22"/>
      <c r="K676" t="s">
        <v>40</v>
      </c>
      <c r="L676" s="20" t="s">
        <v>68</v>
      </c>
      <c r="M676">
        <v>46273</v>
      </c>
      <c r="N676" s="21">
        <v>282.18006129634693</v>
      </c>
      <c r="O676" s="21">
        <v>286.54955539725796</v>
      </c>
      <c r="P676" s="23">
        <v>1600000</v>
      </c>
      <c r="Q676" s="23">
        <v>1600000</v>
      </c>
      <c r="X676" s="20" t="s">
        <v>48</v>
      </c>
      <c r="Y676">
        <v>16918</v>
      </c>
      <c r="Z676" t="str">
        <f t="shared" si="154"/>
        <v>Kab. Bogor16918</v>
      </c>
      <c r="AB676">
        <v>40254</v>
      </c>
      <c r="AC676" t="str">
        <f t="shared" si="158"/>
        <v/>
      </c>
      <c r="AD676">
        <f t="shared" si="158"/>
        <v>40254</v>
      </c>
      <c r="AE676" t="str">
        <f t="shared" si="158"/>
        <v/>
      </c>
      <c r="AF676" t="str">
        <f t="shared" si="158"/>
        <v/>
      </c>
      <c r="AG676" t="str">
        <f t="shared" si="158"/>
        <v/>
      </c>
      <c r="AH676" t="str">
        <f t="shared" si="158"/>
        <v/>
      </c>
      <c r="AI676" t="str">
        <f t="shared" si="158"/>
        <v/>
      </c>
      <c r="AJ676" t="str">
        <f t="shared" si="158"/>
        <v/>
      </c>
      <c r="AK676" t="str">
        <f t="shared" si="158"/>
        <v/>
      </c>
      <c r="AL676" t="str">
        <f t="shared" si="158"/>
        <v/>
      </c>
      <c r="AM676" t="str">
        <f t="shared" si="158"/>
        <v/>
      </c>
      <c r="AN676" t="str">
        <f t="shared" si="158"/>
        <v/>
      </c>
      <c r="AO676" t="str">
        <f t="shared" si="158"/>
        <v/>
      </c>
      <c r="AP676" t="str">
        <f t="shared" si="158"/>
        <v/>
      </c>
      <c r="AQ676" t="str">
        <f t="shared" si="158"/>
        <v/>
      </c>
      <c r="AR676" t="str">
        <f t="shared" si="158"/>
        <v/>
      </c>
      <c r="AS676" t="str">
        <f t="shared" si="157"/>
        <v/>
      </c>
      <c r="AT676" t="str">
        <f t="shared" si="157"/>
        <v/>
      </c>
      <c r="AU676" t="str">
        <f t="shared" si="157"/>
        <v/>
      </c>
      <c r="AV676" t="str">
        <f t="shared" si="157"/>
        <v/>
      </c>
      <c r="AW676" t="str">
        <f t="shared" si="157"/>
        <v/>
      </c>
      <c r="AX676" t="str">
        <f t="shared" si="157"/>
        <v/>
      </c>
      <c r="AY676" t="str">
        <f t="shared" si="157"/>
        <v/>
      </c>
      <c r="AZ676" t="str">
        <f t="shared" si="157"/>
        <v/>
      </c>
      <c r="BA676" t="str">
        <f t="shared" si="157"/>
        <v/>
      </c>
      <c r="BB676" t="str">
        <f t="shared" si="157"/>
        <v/>
      </c>
      <c r="BC676" t="str">
        <f t="shared" si="157"/>
        <v/>
      </c>
      <c r="BD676" t="str">
        <f t="shared" si="157"/>
        <v/>
      </c>
      <c r="BE676" t="str">
        <f t="shared" si="157"/>
        <v/>
      </c>
      <c r="BF676" t="str">
        <f t="shared" si="157"/>
        <v/>
      </c>
      <c r="BG676" t="str">
        <f t="shared" si="157"/>
        <v/>
      </c>
      <c r="BH676" t="str">
        <f t="shared" si="156"/>
        <v/>
      </c>
      <c r="BI676" t="str">
        <f t="shared" si="156"/>
        <v/>
      </c>
      <c r="BJ676" t="str">
        <f t="shared" si="156"/>
        <v/>
      </c>
      <c r="BK676" t="str">
        <f t="shared" si="156"/>
        <v/>
      </c>
      <c r="BL676" t="str">
        <f t="shared" si="156"/>
        <v/>
      </c>
      <c r="BM676" t="str">
        <f t="shared" si="156"/>
        <v/>
      </c>
      <c r="BN676" t="str">
        <f t="shared" si="156"/>
        <v/>
      </c>
      <c r="BO676" t="str">
        <f t="shared" si="156"/>
        <v/>
      </c>
      <c r="BP676" t="str">
        <f t="shared" si="156"/>
        <v/>
      </c>
      <c r="BQ676" t="str">
        <f t="shared" si="156"/>
        <v/>
      </c>
      <c r="BU676" t="s">
        <v>40</v>
      </c>
      <c r="BV676" t="s">
        <v>68</v>
      </c>
      <c r="BW676">
        <v>46273</v>
      </c>
      <c r="BX676">
        <v>-7.1797462999999997</v>
      </c>
      <c r="BY676">
        <v>108.40980140000001</v>
      </c>
      <c r="BZ676">
        <v>135.20859139855003</v>
      </c>
    </row>
    <row r="677" spans="1:78" x14ac:dyDescent="0.25">
      <c r="A677" t="str">
        <f t="shared" si="153"/>
        <v>Kab. Ciamis46274</v>
      </c>
      <c r="B677" s="20" t="s">
        <v>68</v>
      </c>
      <c r="C677">
        <v>46274</v>
      </c>
      <c r="D677" s="21">
        <v>134.59723871732643</v>
      </c>
      <c r="E677" s="21">
        <v>141.92276546224224</v>
      </c>
      <c r="F677" s="23">
        <v>810000</v>
      </c>
      <c r="G677" s="23">
        <v>810000</v>
      </c>
      <c r="H677" s="23">
        <v>1615000</v>
      </c>
      <c r="I677" s="23">
        <v>810000</v>
      </c>
      <c r="J677" s="22"/>
      <c r="K677" t="s">
        <v>40</v>
      </c>
      <c r="L677" s="20" t="s">
        <v>68</v>
      </c>
      <c r="M677">
        <v>46274</v>
      </c>
      <c r="N677" s="21">
        <v>285.06872794730083</v>
      </c>
      <c r="O677" s="21">
        <v>292.36971095617423</v>
      </c>
      <c r="P677" s="23">
        <v>1615000</v>
      </c>
      <c r="Q677" s="23">
        <v>1615000</v>
      </c>
      <c r="X677" s="20" t="s">
        <v>60</v>
      </c>
      <c r="Y677">
        <v>45285</v>
      </c>
      <c r="Z677" t="str">
        <f t="shared" si="154"/>
        <v>Kab. Indramayu45285</v>
      </c>
      <c r="AB677">
        <v>40255</v>
      </c>
      <c r="AC677" t="str">
        <f t="shared" si="158"/>
        <v/>
      </c>
      <c r="AD677">
        <f t="shared" si="158"/>
        <v>40255</v>
      </c>
      <c r="AE677" t="str">
        <f t="shared" si="158"/>
        <v/>
      </c>
      <c r="AF677" t="str">
        <f t="shared" si="158"/>
        <v/>
      </c>
      <c r="AG677" t="str">
        <f t="shared" si="158"/>
        <v/>
      </c>
      <c r="AH677" t="str">
        <f t="shared" si="158"/>
        <v/>
      </c>
      <c r="AI677" t="str">
        <f t="shared" si="158"/>
        <v/>
      </c>
      <c r="AJ677" t="str">
        <f t="shared" si="158"/>
        <v/>
      </c>
      <c r="AK677" t="str">
        <f t="shared" si="158"/>
        <v/>
      </c>
      <c r="AL677" t="str">
        <f t="shared" si="158"/>
        <v/>
      </c>
      <c r="AM677" t="str">
        <f t="shared" si="158"/>
        <v/>
      </c>
      <c r="AN677" t="str">
        <f t="shared" si="158"/>
        <v/>
      </c>
      <c r="AO677" t="str">
        <f t="shared" si="158"/>
        <v/>
      </c>
      <c r="AP677" t="str">
        <f t="shared" si="158"/>
        <v/>
      </c>
      <c r="AQ677" t="str">
        <f t="shared" si="158"/>
        <v/>
      </c>
      <c r="AR677" t="str">
        <f t="shared" si="158"/>
        <v/>
      </c>
      <c r="AS677" t="str">
        <f t="shared" si="157"/>
        <v/>
      </c>
      <c r="AT677" t="str">
        <f t="shared" si="157"/>
        <v/>
      </c>
      <c r="AU677" t="str">
        <f t="shared" si="157"/>
        <v/>
      </c>
      <c r="AV677" t="str">
        <f t="shared" si="157"/>
        <v/>
      </c>
      <c r="AW677" t="str">
        <f t="shared" si="157"/>
        <v/>
      </c>
      <c r="AX677" t="str">
        <f t="shared" si="157"/>
        <v/>
      </c>
      <c r="AY677" t="str">
        <f t="shared" si="157"/>
        <v/>
      </c>
      <c r="AZ677" t="str">
        <f t="shared" si="157"/>
        <v/>
      </c>
      <c r="BA677" t="str">
        <f t="shared" si="157"/>
        <v/>
      </c>
      <c r="BB677" t="str">
        <f t="shared" si="157"/>
        <v/>
      </c>
      <c r="BC677" t="str">
        <f t="shared" si="157"/>
        <v/>
      </c>
      <c r="BD677" t="str">
        <f t="shared" si="157"/>
        <v/>
      </c>
      <c r="BE677" t="str">
        <f t="shared" si="157"/>
        <v/>
      </c>
      <c r="BF677" t="str">
        <f t="shared" si="157"/>
        <v/>
      </c>
      <c r="BG677" t="str">
        <f t="shared" si="157"/>
        <v/>
      </c>
      <c r="BH677" t="str">
        <f t="shared" si="156"/>
        <v/>
      </c>
      <c r="BI677" t="str">
        <f t="shared" si="156"/>
        <v/>
      </c>
      <c r="BJ677" t="str">
        <f t="shared" si="156"/>
        <v/>
      </c>
      <c r="BK677" t="str">
        <f t="shared" si="156"/>
        <v/>
      </c>
      <c r="BL677" t="str">
        <f t="shared" si="156"/>
        <v/>
      </c>
      <c r="BM677" t="str">
        <f t="shared" si="156"/>
        <v/>
      </c>
      <c r="BN677" t="str">
        <f t="shared" si="156"/>
        <v/>
      </c>
      <c r="BO677" t="str">
        <f t="shared" si="156"/>
        <v/>
      </c>
      <c r="BP677" t="str">
        <f t="shared" si="156"/>
        <v/>
      </c>
      <c r="BQ677" t="str">
        <f t="shared" si="156"/>
        <v/>
      </c>
      <c r="BU677" t="s">
        <v>40</v>
      </c>
      <c r="BV677" t="s">
        <v>68</v>
      </c>
      <c r="BW677">
        <v>46274</v>
      </c>
      <c r="BX677">
        <v>-7.3000407999999997</v>
      </c>
      <c r="BY677">
        <v>108.3682641</v>
      </c>
      <c r="BZ677">
        <v>134.33510754923171</v>
      </c>
    </row>
    <row r="678" spans="1:78" x14ac:dyDescent="0.25">
      <c r="A678" t="str">
        <f t="shared" si="153"/>
        <v>Kab. Ciamis46352</v>
      </c>
      <c r="B678" s="20" t="s">
        <v>68</v>
      </c>
      <c r="C678">
        <v>46352</v>
      </c>
      <c r="D678" s="21">
        <v>154.71789698358918</v>
      </c>
      <c r="E678" s="21">
        <v>161.49932445207006</v>
      </c>
      <c r="F678" s="23">
        <v>910000</v>
      </c>
      <c r="G678" s="23">
        <v>910000</v>
      </c>
      <c r="H678" s="23">
        <v>1715000</v>
      </c>
      <c r="I678" s="23">
        <v>910000</v>
      </c>
      <c r="J678" s="22"/>
      <c r="K678" t="s">
        <v>40</v>
      </c>
      <c r="L678" s="20" t="s">
        <v>68</v>
      </c>
      <c r="M678">
        <v>46352</v>
      </c>
      <c r="N678" s="21">
        <v>305.35383947176069</v>
      </c>
      <c r="O678" s="21">
        <v>314.02145809085721</v>
      </c>
      <c r="P678" s="23">
        <v>1715000</v>
      </c>
      <c r="Q678" s="23">
        <v>1715000</v>
      </c>
      <c r="X678" s="20" t="s">
        <v>60</v>
      </c>
      <c r="Y678">
        <v>45227</v>
      </c>
      <c r="Z678" t="str">
        <f t="shared" si="154"/>
        <v>Kab. Indramayu45227</v>
      </c>
      <c r="AB678">
        <v>40256</v>
      </c>
      <c r="AC678" t="str">
        <f t="shared" si="158"/>
        <v/>
      </c>
      <c r="AD678">
        <f t="shared" si="158"/>
        <v>40256</v>
      </c>
      <c r="AE678" t="str">
        <f t="shared" si="158"/>
        <v/>
      </c>
      <c r="AF678">
        <f t="shared" si="158"/>
        <v>40256</v>
      </c>
      <c r="AG678" t="str">
        <f t="shared" si="158"/>
        <v/>
      </c>
      <c r="AH678" t="str">
        <f t="shared" si="158"/>
        <v/>
      </c>
      <c r="AI678" t="str">
        <f t="shared" si="158"/>
        <v/>
      </c>
      <c r="AJ678" t="str">
        <f t="shared" si="158"/>
        <v/>
      </c>
      <c r="AK678" t="str">
        <f t="shared" si="158"/>
        <v/>
      </c>
      <c r="AL678" t="str">
        <f t="shared" si="158"/>
        <v/>
      </c>
      <c r="AM678" t="str">
        <f t="shared" si="158"/>
        <v/>
      </c>
      <c r="AN678" t="str">
        <f t="shared" si="158"/>
        <v/>
      </c>
      <c r="AO678" t="str">
        <f t="shared" si="158"/>
        <v/>
      </c>
      <c r="AP678" t="str">
        <f t="shared" si="158"/>
        <v/>
      </c>
      <c r="AQ678" t="str">
        <f t="shared" si="158"/>
        <v/>
      </c>
      <c r="AR678" t="str">
        <f t="shared" si="158"/>
        <v/>
      </c>
      <c r="AS678" t="str">
        <f t="shared" si="157"/>
        <v/>
      </c>
      <c r="AT678" t="str">
        <f t="shared" si="157"/>
        <v/>
      </c>
      <c r="AU678" t="str">
        <f t="shared" si="157"/>
        <v/>
      </c>
      <c r="AV678" t="str">
        <f t="shared" si="157"/>
        <v/>
      </c>
      <c r="AW678" t="str">
        <f t="shared" si="157"/>
        <v/>
      </c>
      <c r="AX678" t="str">
        <f t="shared" si="157"/>
        <v/>
      </c>
      <c r="AY678" t="str">
        <f t="shared" si="157"/>
        <v/>
      </c>
      <c r="AZ678" t="str">
        <f t="shared" si="157"/>
        <v/>
      </c>
      <c r="BA678" t="str">
        <f t="shared" si="157"/>
        <v/>
      </c>
      <c r="BB678" t="str">
        <f t="shared" si="157"/>
        <v/>
      </c>
      <c r="BC678" t="str">
        <f t="shared" si="157"/>
        <v/>
      </c>
      <c r="BD678" t="str">
        <f t="shared" si="157"/>
        <v/>
      </c>
      <c r="BE678" t="str">
        <f t="shared" si="157"/>
        <v/>
      </c>
      <c r="BF678" t="str">
        <f t="shared" si="157"/>
        <v/>
      </c>
      <c r="BG678" t="str">
        <f t="shared" si="157"/>
        <v/>
      </c>
      <c r="BH678" t="str">
        <f t="shared" si="156"/>
        <v/>
      </c>
      <c r="BI678" t="str">
        <f t="shared" si="156"/>
        <v/>
      </c>
      <c r="BJ678" t="str">
        <f t="shared" si="156"/>
        <v/>
      </c>
      <c r="BK678" t="str">
        <f t="shared" si="156"/>
        <v/>
      </c>
      <c r="BL678" t="str">
        <f t="shared" si="156"/>
        <v/>
      </c>
      <c r="BM678" t="str">
        <f t="shared" si="156"/>
        <v/>
      </c>
      <c r="BN678" t="str">
        <f t="shared" si="156"/>
        <v/>
      </c>
      <c r="BO678" t="str">
        <f t="shared" si="156"/>
        <v/>
      </c>
      <c r="BP678" t="str">
        <f t="shared" si="156"/>
        <v/>
      </c>
      <c r="BQ678" t="str">
        <f t="shared" si="156"/>
        <v/>
      </c>
      <c r="BU678" t="s">
        <v>40</v>
      </c>
      <c r="BV678" t="s">
        <v>68</v>
      </c>
      <c r="BW678">
        <v>46352</v>
      </c>
      <c r="BX678">
        <v>-7.4209757999999999</v>
      </c>
      <c r="BY678">
        <v>108.439474</v>
      </c>
      <c r="BZ678">
        <v>153.27248462397921</v>
      </c>
    </row>
    <row r="679" spans="1:78" x14ac:dyDescent="0.25">
      <c r="A679" t="str">
        <f t="shared" si="153"/>
        <v>Kab. Ciamis46361</v>
      </c>
      <c r="B679" s="20" t="s">
        <v>68</v>
      </c>
      <c r="C679">
        <v>46361</v>
      </c>
      <c r="D679" s="21">
        <v>175.9551783608936</v>
      </c>
      <c r="E679" s="21">
        <v>182.90348029614444</v>
      </c>
      <c r="F679" s="23">
        <v>1015000</v>
      </c>
      <c r="G679" s="23">
        <v>1015000</v>
      </c>
      <c r="H679" s="23">
        <v>1820000</v>
      </c>
      <c r="I679" s="23">
        <v>1015000</v>
      </c>
      <c r="J679" s="22"/>
      <c r="K679" t="s">
        <v>40</v>
      </c>
      <c r="L679" s="20" t="s">
        <v>68</v>
      </c>
      <c r="M679">
        <v>46361</v>
      </c>
      <c r="N679" s="21">
        <v>326.58790736195374</v>
      </c>
      <c r="O679" s="21">
        <v>334.51301594396614</v>
      </c>
      <c r="P679" s="23">
        <v>1820000</v>
      </c>
      <c r="Q679" s="23">
        <v>1820000</v>
      </c>
      <c r="X679" s="20" t="s">
        <v>73</v>
      </c>
      <c r="Y679">
        <v>45592</v>
      </c>
      <c r="Z679" t="str">
        <f t="shared" si="154"/>
        <v>Kab. Kuningan45592</v>
      </c>
      <c r="AB679">
        <v>40256</v>
      </c>
      <c r="AC679" t="str">
        <f t="shared" si="158"/>
        <v/>
      </c>
      <c r="AD679">
        <f t="shared" si="158"/>
        <v>40256</v>
      </c>
      <c r="AE679" t="str">
        <f t="shared" si="158"/>
        <v/>
      </c>
      <c r="AF679">
        <f t="shared" si="158"/>
        <v>40256</v>
      </c>
      <c r="AG679" t="str">
        <f t="shared" si="158"/>
        <v/>
      </c>
      <c r="AH679" t="str">
        <f t="shared" si="158"/>
        <v/>
      </c>
      <c r="AI679" t="str">
        <f t="shared" si="158"/>
        <v/>
      </c>
      <c r="AJ679" t="str">
        <f t="shared" si="158"/>
        <v/>
      </c>
      <c r="AK679" t="str">
        <f t="shared" si="158"/>
        <v/>
      </c>
      <c r="AL679" t="str">
        <f t="shared" si="158"/>
        <v/>
      </c>
      <c r="AM679" t="str">
        <f t="shared" si="158"/>
        <v/>
      </c>
      <c r="AN679" t="str">
        <f t="shared" si="158"/>
        <v/>
      </c>
      <c r="AO679" t="str">
        <f t="shared" si="158"/>
        <v/>
      </c>
      <c r="AP679" t="str">
        <f t="shared" si="158"/>
        <v/>
      </c>
      <c r="AQ679" t="str">
        <f t="shared" si="158"/>
        <v/>
      </c>
      <c r="AR679" t="str">
        <f t="shared" si="158"/>
        <v/>
      </c>
      <c r="AS679" t="str">
        <f t="shared" si="157"/>
        <v/>
      </c>
      <c r="AT679" t="str">
        <f t="shared" si="157"/>
        <v/>
      </c>
      <c r="AU679" t="str">
        <f t="shared" si="157"/>
        <v/>
      </c>
      <c r="AV679" t="str">
        <f t="shared" si="157"/>
        <v/>
      </c>
      <c r="AW679" t="str">
        <f t="shared" si="157"/>
        <v/>
      </c>
      <c r="AX679" t="str">
        <f t="shared" si="157"/>
        <v/>
      </c>
      <c r="AY679" t="str">
        <f t="shared" si="157"/>
        <v/>
      </c>
      <c r="AZ679" t="str">
        <f t="shared" si="157"/>
        <v/>
      </c>
      <c r="BA679" t="str">
        <f t="shared" si="157"/>
        <v/>
      </c>
      <c r="BB679" t="str">
        <f t="shared" si="157"/>
        <v/>
      </c>
      <c r="BC679" t="str">
        <f t="shared" si="157"/>
        <v/>
      </c>
      <c r="BD679" t="str">
        <f t="shared" si="157"/>
        <v/>
      </c>
      <c r="BE679" t="str">
        <f t="shared" si="157"/>
        <v/>
      </c>
      <c r="BF679" t="str">
        <f t="shared" si="157"/>
        <v/>
      </c>
      <c r="BG679" t="str">
        <f t="shared" si="157"/>
        <v/>
      </c>
      <c r="BH679" t="str">
        <f t="shared" si="156"/>
        <v/>
      </c>
      <c r="BI679" t="str">
        <f t="shared" si="156"/>
        <v/>
      </c>
      <c r="BJ679" t="str">
        <f t="shared" si="156"/>
        <v/>
      </c>
      <c r="BK679" t="str">
        <f t="shared" si="156"/>
        <v/>
      </c>
      <c r="BL679" t="str">
        <f t="shared" si="156"/>
        <v/>
      </c>
      <c r="BM679" t="str">
        <f t="shared" ref="BM679:BQ679" si="159">IFERROR(IF(MATCH(BM$11&amp;$AB679,$Z$12:$Z$1468,0)&gt;0,$AB679,""),"")</f>
        <v/>
      </c>
      <c r="BN679" t="str">
        <f t="shared" si="159"/>
        <v/>
      </c>
      <c r="BO679" t="str">
        <f t="shared" si="159"/>
        <v/>
      </c>
      <c r="BP679" t="str">
        <f t="shared" si="159"/>
        <v/>
      </c>
      <c r="BQ679" t="str">
        <f t="shared" si="159"/>
        <v/>
      </c>
      <c r="BU679" t="s">
        <v>40</v>
      </c>
      <c r="BV679" t="s">
        <v>68</v>
      </c>
      <c r="BW679">
        <v>46361</v>
      </c>
      <c r="BX679">
        <v>-7.4621336999999999</v>
      </c>
      <c r="BY679">
        <v>108.5641267</v>
      </c>
      <c r="BZ679">
        <v>174.81160453328758</v>
      </c>
    </row>
    <row r="680" spans="1:78" x14ac:dyDescent="0.25">
      <c r="A680" t="str">
        <f t="shared" si="153"/>
        <v>Kab. Ciamis46365</v>
      </c>
      <c r="B680" s="20" t="s">
        <v>68</v>
      </c>
      <c r="C680">
        <v>46365</v>
      </c>
      <c r="D680" s="21">
        <v>188.96809211760203</v>
      </c>
      <c r="E680" s="21">
        <v>195.34344498095223</v>
      </c>
      <c r="F680" s="23">
        <v>1080000</v>
      </c>
      <c r="G680" s="23">
        <v>1080000</v>
      </c>
      <c r="H680" s="23">
        <v>1885000</v>
      </c>
      <c r="I680" s="23">
        <v>1080000</v>
      </c>
      <c r="J680" s="22"/>
      <c r="K680" t="s">
        <v>40</v>
      </c>
      <c r="L680" s="20" t="s">
        <v>68</v>
      </c>
      <c r="M680">
        <v>46365</v>
      </c>
      <c r="N680" s="21">
        <v>339.41655115837938</v>
      </c>
      <c r="O680" s="21">
        <v>349.05413199126423</v>
      </c>
      <c r="P680" s="23">
        <v>1885000</v>
      </c>
      <c r="Q680" s="23">
        <v>1885000</v>
      </c>
      <c r="X680" s="20" t="s">
        <v>73</v>
      </c>
      <c r="Y680">
        <v>45555</v>
      </c>
      <c r="Z680" t="str">
        <f t="shared" si="154"/>
        <v>Kab. Kuningan45555</v>
      </c>
      <c r="AB680">
        <v>40257</v>
      </c>
      <c r="AC680" t="str">
        <f t="shared" si="158"/>
        <v/>
      </c>
      <c r="AD680" t="str">
        <f t="shared" si="158"/>
        <v/>
      </c>
      <c r="AE680" t="str">
        <f t="shared" si="158"/>
        <v/>
      </c>
      <c r="AF680">
        <f t="shared" si="158"/>
        <v>40257</v>
      </c>
      <c r="AG680" t="str">
        <f t="shared" si="158"/>
        <v/>
      </c>
      <c r="AH680" t="str">
        <f t="shared" si="158"/>
        <v/>
      </c>
      <c r="AI680" t="str">
        <f t="shared" si="158"/>
        <v/>
      </c>
      <c r="AJ680" t="str">
        <f t="shared" si="158"/>
        <v/>
      </c>
      <c r="AK680" t="str">
        <f t="shared" si="158"/>
        <v/>
      </c>
      <c r="AL680" t="str">
        <f t="shared" si="158"/>
        <v/>
      </c>
      <c r="AM680" t="str">
        <f t="shared" si="158"/>
        <v/>
      </c>
      <c r="AN680" t="str">
        <f t="shared" si="158"/>
        <v/>
      </c>
      <c r="AO680" t="str">
        <f t="shared" si="158"/>
        <v/>
      </c>
      <c r="AP680" t="str">
        <f t="shared" si="158"/>
        <v/>
      </c>
      <c r="AQ680" t="str">
        <f t="shared" si="158"/>
        <v/>
      </c>
      <c r="AR680" t="str">
        <f t="shared" si="158"/>
        <v/>
      </c>
      <c r="AS680" t="str">
        <f t="shared" si="157"/>
        <v/>
      </c>
      <c r="AT680" t="str">
        <f t="shared" si="157"/>
        <v/>
      </c>
      <c r="AU680" t="str">
        <f t="shared" si="157"/>
        <v/>
      </c>
      <c r="AV680" t="str">
        <f t="shared" si="157"/>
        <v/>
      </c>
      <c r="AW680" t="str">
        <f t="shared" si="157"/>
        <v/>
      </c>
      <c r="AX680" t="str">
        <f t="shared" si="157"/>
        <v/>
      </c>
      <c r="AY680" t="str">
        <f t="shared" si="157"/>
        <v/>
      </c>
      <c r="AZ680" t="str">
        <f t="shared" si="157"/>
        <v/>
      </c>
      <c r="BA680" t="str">
        <f t="shared" si="157"/>
        <v/>
      </c>
      <c r="BB680" t="str">
        <f t="shared" si="157"/>
        <v/>
      </c>
      <c r="BC680" t="str">
        <f t="shared" si="157"/>
        <v/>
      </c>
      <c r="BD680" t="str">
        <f t="shared" si="157"/>
        <v/>
      </c>
      <c r="BE680" t="str">
        <f t="shared" si="157"/>
        <v/>
      </c>
      <c r="BF680" t="str">
        <f t="shared" si="157"/>
        <v/>
      </c>
      <c r="BG680" t="str">
        <f t="shared" si="157"/>
        <v/>
      </c>
      <c r="BH680" t="str">
        <f t="shared" ref="BH680:BQ705" si="160">IFERROR(IF(MATCH(BH$11&amp;$AB680,$Z$12:$Z$1468,0)&gt;0,$AB680,""),"")</f>
        <v/>
      </c>
      <c r="BI680" t="str">
        <f t="shared" si="160"/>
        <v/>
      </c>
      <c r="BJ680" t="str">
        <f t="shared" si="160"/>
        <v/>
      </c>
      <c r="BK680" t="str">
        <f t="shared" si="160"/>
        <v/>
      </c>
      <c r="BL680" t="str">
        <f t="shared" si="160"/>
        <v/>
      </c>
      <c r="BM680" t="str">
        <f t="shared" si="160"/>
        <v/>
      </c>
      <c r="BN680" t="str">
        <f t="shared" si="160"/>
        <v/>
      </c>
      <c r="BO680" t="str">
        <f t="shared" si="160"/>
        <v/>
      </c>
      <c r="BP680" t="str">
        <f t="shared" si="160"/>
        <v/>
      </c>
      <c r="BQ680" t="str">
        <f t="shared" si="160"/>
        <v/>
      </c>
      <c r="BU680" t="s">
        <v>40</v>
      </c>
      <c r="BV680" t="s">
        <v>68</v>
      </c>
      <c r="BW680">
        <v>46365</v>
      </c>
      <c r="BX680">
        <v>-7.5803304999999996</v>
      </c>
      <c r="BY680">
        <v>108.58193780000001</v>
      </c>
      <c r="BZ680">
        <v>186.68948917589202</v>
      </c>
    </row>
    <row r="681" spans="1:78" x14ac:dyDescent="0.25">
      <c r="A681" t="str">
        <f t="shared" si="153"/>
        <v>Kab. Ciamis46381</v>
      </c>
      <c r="B681" s="20" t="s">
        <v>68</v>
      </c>
      <c r="C681">
        <v>46381</v>
      </c>
      <c r="D681" s="21">
        <v>152.49150113745316</v>
      </c>
      <c r="E681" s="21">
        <v>159.51957548856006</v>
      </c>
      <c r="F681" s="23">
        <v>900000</v>
      </c>
      <c r="G681" s="23">
        <v>900000</v>
      </c>
      <c r="H681" s="23">
        <v>1705000</v>
      </c>
      <c r="I681" s="23">
        <v>900000</v>
      </c>
      <c r="J681" s="22"/>
      <c r="K681" t="s">
        <v>40</v>
      </c>
      <c r="L681" s="20" t="s">
        <v>68</v>
      </c>
      <c r="M681">
        <v>46381</v>
      </c>
      <c r="N681" s="21">
        <v>303.1110880847873</v>
      </c>
      <c r="O681" s="21">
        <v>311.05530994492608</v>
      </c>
      <c r="P681" s="23">
        <v>1705000</v>
      </c>
      <c r="Q681" s="23">
        <v>1705000</v>
      </c>
      <c r="X681" s="20" t="s">
        <v>43</v>
      </c>
      <c r="Y681">
        <v>17151</v>
      </c>
      <c r="Z681" t="str">
        <f t="shared" si="154"/>
        <v>Kota Bekasi17151</v>
      </c>
      <c r="AB681">
        <v>40258</v>
      </c>
      <c r="AC681" t="str">
        <f t="shared" si="158"/>
        <v/>
      </c>
      <c r="AD681" t="str">
        <f t="shared" si="158"/>
        <v/>
      </c>
      <c r="AE681" t="str">
        <f t="shared" si="158"/>
        <v/>
      </c>
      <c r="AF681">
        <f t="shared" si="158"/>
        <v>40258</v>
      </c>
      <c r="AG681" t="str">
        <f t="shared" si="158"/>
        <v/>
      </c>
      <c r="AH681" t="str">
        <f t="shared" si="158"/>
        <v/>
      </c>
      <c r="AI681" t="str">
        <f t="shared" si="158"/>
        <v/>
      </c>
      <c r="AJ681" t="str">
        <f t="shared" si="158"/>
        <v/>
      </c>
      <c r="AK681" t="str">
        <f t="shared" si="158"/>
        <v/>
      </c>
      <c r="AL681" t="str">
        <f t="shared" si="158"/>
        <v/>
      </c>
      <c r="AM681" t="str">
        <f t="shared" si="158"/>
        <v/>
      </c>
      <c r="AN681" t="str">
        <f t="shared" si="158"/>
        <v/>
      </c>
      <c r="AO681" t="str">
        <f t="shared" si="158"/>
        <v/>
      </c>
      <c r="AP681" t="str">
        <f t="shared" si="158"/>
        <v/>
      </c>
      <c r="AQ681" t="str">
        <f t="shared" si="158"/>
        <v/>
      </c>
      <c r="AR681" t="str">
        <f t="shared" ref="AR681:BG696" si="161">IFERROR(IF(MATCH(AR$11&amp;$AB681,$Z$12:$Z$1468,0)&gt;0,$AB681,""),"")</f>
        <v/>
      </c>
      <c r="AS681" t="str">
        <f t="shared" si="161"/>
        <v/>
      </c>
      <c r="AT681" t="str">
        <f t="shared" si="161"/>
        <v/>
      </c>
      <c r="AU681" t="str">
        <f t="shared" si="161"/>
        <v/>
      </c>
      <c r="AV681" t="str">
        <f t="shared" si="161"/>
        <v/>
      </c>
      <c r="AW681" t="str">
        <f t="shared" si="161"/>
        <v/>
      </c>
      <c r="AX681" t="str">
        <f t="shared" si="161"/>
        <v/>
      </c>
      <c r="AY681" t="str">
        <f t="shared" si="161"/>
        <v/>
      </c>
      <c r="AZ681" t="str">
        <f t="shared" si="161"/>
        <v/>
      </c>
      <c r="BA681" t="str">
        <f t="shared" si="161"/>
        <v/>
      </c>
      <c r="BB681" t="str">
        <f t="shared" si="161"/>
        <v/>
      </c>
      <c r="BC681" t="str">
        <f t="shared" si="161"/>
        <v/>
      </c>
      <c r="BD681" t="str">
        <f t="shared" si="161"/>
        <v/>
      </c>
      <c r="BE681" t="str">
        <f t="shared" si="161"/>
        <v/>
      </c>
      <c r="BF681" t="str">
        <f t="shared" si="161"/>
        <v/>
      </c>
      <c r="BG681" t="str">
        <f t="shared" si="161"/>
        <v/>
      </c>
      <c r="BH681" t="str">
        <f t="shared" si="160"/>
        <v/>
      </c>
      <c r="BI681" t="str">
        <f t="shared" si="160"/>
        <v/>
      </c>
      <c r="BJ681" t="str">
        <f t="shared" si="160"/>
        <v/>
      </c>
      <c r="BK681" t="str">
        <f t="shared" si="160"/>
        <v/>
      </c>
      <c r="BL681" t="str">
        <f t="shared" si="160"/>
        <v/>
      </c>
      <c r="BM681" t="str">
        <f t="shared" si="160"/>
        <v/>
      </c>
      <c r="BN681" t="str">
        <f t="shared" si="160"/>
        <v/>
      </c>
      <c r="BO681" t="str">
        <f t="shared" si="160"/>
        <v/>
      </c>
      <c r="BP681" t="str">
        <f t="shared" si="160"/>
        <v/>
      </c>
      <c r="BQ681" t="str">
        <f t="shared" si="160"/>
        <v/>
      </c>
      <c r="BU681" t="s">
        <v>40</v>
      </c>
      <c r="BV681" t="s">
        <v>68</v>
      </c>
      <c r="BW681">
        <v>46381</v>
      </c>
      <c r="BX681">
        <v>-7.3845555999999997</v>
      </c>
      <c r="BY681">
        <v>108.4454089</v>
      </c>
      <c r="BZ681">
        <v>151.55244531495077</v>
      </c>
    </row>
    <row r="682" spans="1:78" x14ac:dyDescent="0.25">
      <c r="A682" t="str">
        <f t="shared" si="153"/>
        <v>Kab. Ciamis46382</v>
      </c>
      <c r="B682" s="20" t="s">
        <v>68</v>
      </c>
      <c r="C682">
        <v>46382</v>
      </c>
      <c r="D682" s="21">
        <v>166.3403489771207</v>
      </c>
      <c r="E682" s="21">
        <v>173.25663656219825</v>
      </c>
      <c r="F682" s="23">
        <v>970000</v>
      </c>
      <c r="G682" s="23">
        <v>970000</v>
      </c>
      <c r="H682" s="23">
        <v>1770000</v>
      </c>
      <c r="I682" s="23">
        <v>970000</v>
      </c>
      <c r="J682" s="22"/>
      <c r="K682" t="s">
        <v>40</v>
      </c>
      <c r="L682" s="20" t="s">
        <v>68</v>
      </c>
      <c r="M682">
        <v>46382</v>
      </c>
      <c r="N682" s="21">
        <v>316.9791698500502</v>
      </c>
      <c r="O682" s="21">
        <v>325.10946542479826</v>
      </c>
      <c r="P682" s="23">
        <v>1770000</v>
      </c>
      <c r="Q682" s="23">
        <v>1770000</v>
      </c>
      <c r="X682" s="20" t="s">
        <v>72</v>
      </c>
      <c r="Y682">
        <v>16123</v>
      </c>
      <c r="Z682" t="str">
        <f t="shared" si="154"/>
        <v>Kota Bogor16123</v>
      </c>
      <c r="AB682">
        <v>40261</v>
      </c>
      <c r="AC682" t="str">
        <f t="shared" ref="AC682:AR697" si="162">IFERROR(IF(MATCH(AC$11&amp;$AB682,$Z$12:$Z$1468,0)&gt;0,$AB682,""),"")</f>
        <v/>
      </c>
      <c r="AD682">
        <f t="shared" si="162"/>
        <v>40261</v>
      </c>
      <c r="AE682" t="str">
        <f t="shared" si="162"/>
        <v/>
      </c>
      <c r="AF682" t="str">
        <f t="shared" si="162"/>
        <v/>
      </c>
      <c r="AG682" t="str">
        <f t="shared" si="162"/>
        <v/>
      </c>
      <c r="AH682" t="str">
        <f t="shared" si="162"/>
        <v/>
      </c>
      <c r="AI682" t="str">
        <f t="shared" si="162"/>
        <v/>
      </c>
      <c r="AJ682" t="str">
        <f t="shared" si="162"/>
        <v/>
      </c>
      <c r="AK682" t="str">
        <f t="shared" si="162"/>
        <v/>
      </c>
      <c r="AL682" t="str">
        <f t="shared" si="162"/>
        <v/>
      </c>
      <c r="AM682" t="str">
        <f t="shared" si="162"/>
        <v/>
      </c>
      <c r="AN682" t="str">
        <f t="shared" si="162"/>
        <v/>
      </c>
      <c r="AO682" t="str">
        <f t="shared" si="162"/>
        <v/>
      </c>
      <c r="AP682" t="str">
        <f t="shared" si="162"/>
        <v/>
      </c>
      <c r="AQ682" t="str">
        <f t="shared" si="162"/>
        <v/>
      </c>
      <c r="AR682" t="str">
        <f t="shared" si="162"/>
        <v/>
      </c>
      <c r="AS682" t="str">
        <f t="shared" si="161"/>
        <v/>
      </c>
      <c r="AT682" t="str">
        <f t="shared" si="161"/>
        <v/>
      </c>
      <c r="AU682" t="str">
        <f t="shared" si="161"/>
        <v/>
      </c>
      <c r="AV682" t="str">
        <f t="shared" si="161"/>
        <v/>
      </c>
      <c r="AW682" t="str">
        <f t="shared" si="161"/>
        <v/>
      </c>
      <c r="AX682" t="str">
        <f t="shared" si="161"/>
        <v/>
      </c>
      <c r="AY682" t="str">
        <f t="shared" si="161"/>
        <v/>
      </c>
      <c r="AZ682" t="str">
        <f t="shared" si="161"/>
        <v/>
      </c>
      <c r="BA682" t="str">
        <f t="shared" si="161"/>
        <v/>
      </c>
      <c r="BB682" t="str">
        <f t="shared" si="161"/>
        <v/>
      </c>
      <c r="BC682" t="str">
        <f t="shared" si="161"/>
        <v/>
      </c>
      <c r="BD682" t="str">
        <f t="shared" si="161"/>
        <v/>
      </c>
      <c r="BE682" t="str">
        <f t="shared" si="161"/>
        <v/>
      </c>
      <c r="BF682" t="str">
        <f t="shared" si="161"/>
        <v/>
      </c>
      <c r="BG682" t="str">
        <f t="shared" si="161"/>
        <v/>
      </c>
      <c r="BH682" t="str">
        <f t="shared" si="160"/>
        <v/>
      </c>
      <c r="BI682" t="str">
        <f t="shared" si="160"/>
        <v/>
      </c>
      <c r="BJ682" t="str">
        <f t="shared" si="160"/>
        <v/>
      </c>
      <c r="BK682" t="str">
        <f t="shared" si="160"/>
        <v/>
      </c>
      <c r="BL682" t="str">
        <f t="shared" si="160"/>
        <v/>
      </c>
      <c r="BM682" t="str">
        <f t="shared" si="160"/>
        <v/>
      </c>
      <c r="BN682" t="str">
        <f t="shared" si="160"/>
        <v/>
      </c>
      <c r="BO682" t="str">
        <f t="shared" si="160"/>
        <v/>
      </c>
      <c r="BP682" t="str">
        <f t="shared" si="160"/>
        <v/>
      </c>
      <c r="BQ682" t="str">
        <f t="shared" si="160"/>
        <v/>
      </c>
      <c r="BU682" t="s">
        <v>40</v>
      </c>
      <c r="BV682" t="s">
        <v>68</v>
      </c>
      <c r="BW682">
        <v>46382</v>
      </c>
      <c r="BX682">
        <v>-7.4385966999999997</v>
      </c>
      <c r="BY682">
        <v>108.51069870000001</v>
      </c>
      <c r="BZ682">
        <v>165.14639983424726</v>
      </c>
    </row>
    <row r="683" spans="1:78" x14ac:dyDescent="0.25">
      <c r="A683" t="str">
        <f t="shared" si="153"/>
        <v>Kab. Ciamis46383</v>
      </c>
      <c r="B683" s="20" t="s">
        <v>68</v>
      </c>
      <c r="C683">
        <v>46383</v>
      </c>
      <c r="D683" s="21">
        <v>185.82061211698402</v>
      </c>
      <c r="E683" s="21">
        <v>192.50789865113447</v>
      </c>
      <c r="F683" s="23">
        <v>1065000</v>
      </c>
      <c r="G683" s="23">
        <v>1065000</v>
      </c>
      <c r="H683" s="23">
        <v>1870000</v>
      </c>
      <c r="I683" s="23">
        <v>1065000</v>
      </c>
      <c r="J683" s="22"/>
      <c r="K683" t="s">
        <v>40</v>
      </c>
      <c r="L683" s="20" t="s">
        <v>68</v>
      </c>
      <c r="M683">
        <v>46383</v>
      </c>
      <c r="N683" s="21">
        <v>336.43977791341626</v>
      </c>
      <c r="O683" s="21">
        <v>345.11895565284544</v>
      </c>
      <c r="P683" s="23">
        <v>1870000</v>
      </c>
      <c r="Q683" s="23">
        <v>1870000</v>
      </c>
      <c r="X683" s="20" t="s">
        <v>72</v>
      </c>
      <c r="Y683">
        <v>16128</v>
      </c>
      <c r="Z683" t="str">
        <f t="shared" si="154"/>
        <v>Kota Bogor16128</v>
      </c>
      <c r="AB683">
        <v>40262</v>
      </c>
      <c r="AC683" t="str">
        <f t="shared" si="162"/>
        <v/>
      </c>
      <c r="AD683">
        <f t="shared" si="162"/>
        <v>40262</v>
      </c>
      <c r="AE683" t="str">
        <f t="shared" si="162"/>
        <v/>
      </c>
      <c r="AF683" t="str">
        <f t="shared" si="162"/>
        <v/>
      </c>
      <c r="AG683" t="str">
        <f t="shared" si="162"/>
        <v/>
      </c>
      <c r="AH683" t="str">
        <f t="shared" si="162"/>
        <v/>
      </c>
      <c r="AI683" t="str">
        <f t="shared" si="162"/>
        <v/>
      </c>
      <c r="AJ683" t="str">
        <f t="shared" si="162"/>
        <v/>
      </c>
      <c r="AK683" t="str">
        <f t="shared" si="162"/>
        <v/>
      </c>
      <c r="AL683" t="str">
        <f t="shared" si="162"/>
        <v/>
      </c>
      <c r="AM683" t="str">
        <f t="shared" si="162"/>
        <v/>
      </c>
      <c r="AN683" t="str">
        <f t="shared" si="162"/>
        <v/>
      </c>
      <c r="AO683" t="str">
        <f t="shared" si="162"/>
        <v/>
      </c>
      <c r="AP683" t="str">
        <f t="shared" si="162"/>
        <v/>
      </c>
      <c r="AQ683" t="str">
        <f t="shared" si="162"/>
        <v/>
      </c>
      <c r="AR683" t="str">
        <f t="shared" si="162"/>
        <v/>
      </c>
      <c r="AS683" t="str">
        <f t="shared" si="161"/>
        <v/>
      </c>
      <c r="AT683" t="str">
        <f t="shared" si="161"/>
        <v/>
      </c>
      <c r="AU683" t="str">
        <f t="shared" si="161"/>
        <v/>
      </c>
      <c r="AV683" t="str">
        <f t="shared" si="161"/>
        <v/>
      </c>
      <c r="AW683" t="str">
        <f t="shared" si="161"/>
        <v/>
      </c>
      <c r="AX683" t="str">
        <f t="shared" si="161"/>
        <v/>
      </c>
      <c r="AY683" t="str">
        <f t="shared" si="161"/>
        <v/>
      </c>
      <c r="AZ683" t="str">
        <f t="shared" si="161"/>
        <v/>
      </c>
      <c r="BA683" t="str">
        <f t="shared" si="161"/>
        <v/>
      </c>
      <c r="BB683" t="str">
        <f t="shared" si="161"/>
        <v/>
      </c>
      <c r="BC683" t="str">
        <f t="shared" si="161"/>
        <v/>
      </c>
      <c r="BD683" t="str">
        <f t="shared" si="161"/>
        <v/>
      </c>
      <c r="BE683" t="str">
        <f t="shared" si="161"/>
        <v/>
      </c>
      <c r="BF683" t="str">
        <f t="shared" si="161"/>
        <v/>
      </c>
      <c r="BG683" t="str">
        <f t="shared" si="161"/>
        <v/>
      </c>
      <c r="BH683" t="str">
        <f t="shared" si="160"/>
        <v/>
      </c>
      <c r="BI683" t="str">
        <f t="shared" si="160"/>
        <v/>
      </c>
      <c r="BJ683" t="str">
        <f t="shared" si="160"/>
        <v/>
      </c>
      <c r="BK683" t="str">
        <f t="shared" si="160"/>
        <v/>
      </c>
      <c r="BL683" t="str">
        <f t="shared" si="160"/>
        <v/>
      </c>
      <c r="BM683" t="str">
        <f t="shared" si="160"/>
        <v/>
      </c>
      <c r="BN683" t="str">
        <f t="shared" si="160"/>
        <v/>
      </c>
      <c r="BO683" t="str">
        <f t="shared" si="160"/>
        <v/>
      </c>
      <c r="BP683" t="str">
        <f t="shared" si="160"/>
        <v/>
      </c>
      <c r="BQ683" t="str">
        <f t="shared" si="160"/>
        <v/>
      </c>
      <c r="BU683" t="s">
        <v>40</v>
      </c>
      <c r="BV683" t="s">
        <v>68</v>
      </c>
      <c r="BW683">
        <v>46383</v>
      </c>
      <c r="BX683">
        <v>-7.5280604000000002</v>
      </c>
      <c r="BY683">
        <v>108.5938124</v>
      </c>
      <c r="BZ683">
        <v>184.14179947406794</v>
      </c>
    </row>
    <row r="684" spans="1:78" x14ac:dyDescent="0.25">
      <c r="A684" t="str">
        <f t="shared" si="153"/>
        <v>Kab. Ciamis46385</v>
      </c>
      <c r="B684" s="20" t="s">
        <v>68</v>
      </c>
      <c r="C684">
        <v>46385</v>
      </c>
      <c r="D684" s="21">
        <v>185.13241250967516</v>
      </c>
      <c r="E684" s="21">
        <v>192.56951489977348</v>
      </c>
      <c r="F684" s="23">
        <v>1065000</v>
      </c>
      <c r="G684" s="23">
        <v>1065000</v>
      </c>
      <c r="H684" s="23">
        <v>1865000</v>
      </c>
      <c r="I684" s="23">
        <v>1065000</v>
      </c>
      <c r="J684" s="22"/>
      <c r="K684" t="s">
        <v>40</v>
      </c>
      <c r="L684" s="20" t="s">
        <v>68</v>
      </c>
      <c r="M684">
        <v>46385</v>
      </c>
      <c r="N684" s="21">
        <v>335.4072166485231</v>
      </c>
      <c r="O684" s="21">
        <v>341.52745701392018</v>
      </c>
      <c r="P684" s="23">
        <v>1865000</v>
      </c>
      <c r="Q684" s="23">
        <v>1865000</v>
      </c>
      <c r="X684" s="20" t="s">
        <v>72</v>
      </c>
      <c r="Y684">
        <v>16151</v>
      </c>
      <c r="Z684" t="str">
        <f t="shared" si="154"/>
        <v>Kota Bogor16151</v>
      </c>
      <c r="AB684">
        <v>40263</v>
      </c>
      <c r="AC684" t="str">
        <f t="shared" si="162"/>
        <v/>
      </c>
      <c r="AD684">
        <f t="shared" si="162"/>
        <v>40263</v>
      </c>
      <c r="AE684" t="str">
        <f t="shared" si="162"/>
        <v/>
      </c>
      <c r="AF684" t="str">
        <f t="shared" si="162"/>
        <v/>
      </c>
      <c r="AG684" t="str">
        <f t="shared" si="162"/>
        <v/>
      </c>
      <c r="AH684" t="str">
        <f t="shared" si="162"/>
        <v/>
      </c>
      <c r="AI684" t="str">
        <f t="shared" si="162"/>
        <v/>
      </c>
      <c r="AJ684" t="str">
        <f t="shared" si="162"/>
        <v/>
      </c>
      <c r="AK684" t="str">
        <f t="shared" si="162"/>
        <v/>
      </c>
      <c r="AL684" t="str">
        <f t="shared" si="162"/>
        <v/>
      </c>
      <c r="AM684" t="str">
        <f t="shared" si="162"/>
        <v/>
      </c>
      <c r="AN684" t="str">
        <f t="shared" si="162"/>
        <v/>
      </c>
      <c r="AO684" t="str">
        <f t="shared" si="162"/>
        <v/>
      </c>
      <c r="AP684" t="str">
        <f t="shared" si="162"/>
        <v/>
      </c>
      <c r="AQ684" t="str">
        <f t="shared" si="162"/>
        <v/>
      </c>
      <c r="AR684" t="str">
        <f t="shared" si="162"/>
        <v/>
      </c>
      <c r="AS684" t="str">
        <f t="shared" si="161"/>
        <v/>
      </c>
      <c r="AT684" t="str">
        <f t="shared" si="161"/>
        <v/>
      </c>
      <c r="AU684" t="str">
        <f t="shared" si="161"/>
        <v/>
      </c>
      <c r="AV684" t="str">
        <f t="shared" si="161"/>
        <v/>
      </c>
      <c r="AW684" t="str">
        <f t="shared" si="161"/>
        <v/>
      </c>
      <c r="AX684" t="str">
        <f t="shared" si="161"/>
        <v/>
      </c>
      <c r="AY684" t="str">
        <f t="shared" si="161"/>
        <v/>
      </c>
      <c r="AZ684" t="str">
        <f t="shared" si="161"/>
        <v/>
      </c>
      <c r="BA684" t="str">
        <f t="shared" si="161"/>
        <v/>
      </c>
      <c r="BB684" t="str">
        <f t="shared" si="161"/>
        <v/>
      </c>
      <c r="BC684" t="str">
        <f t="shared" si="161"/>
        <v/>
      </c>
      <c r="BD684" t="str">
        <f t="shared" si="161"/>
        <v/>
      </c>
      <c r="BE684" t="str">
        <f t="shared" si="161"/>
        <v/>
      </c>
      <c r="BF684" t="str">
        <f t="shared" si="161"/>
        <v/>
      </c>
      <c r="BG684" t="str">
        <f t="shared" si="161"/>
        <v/>
      </c>
      <c r="BH684" t="str">
        <f t="shared" si="160"/>
        <v/>
      </c>
      <c r="BI684" t="str">
        <f t="shared" si="160"/>
        <v/>
      </c>
      <c r="BJ684" t="str">
        <f t="shared" si="160"/>
        <v/>
      </c>
      <c r="BK684" t="str">
        <f t="shared" si="160"/>
        <v/>
      </c>
      <c r="BL684" t="str">
        <f t="shared" si="160"/>
        <v/>
      </c>
      <c r="BM684" t="str">
        <f t="shared" si="160"/>
        <v/>
      </c>
      <c r="BN684" t="str">
        <f t="shared" si="160"/>
        <v/>
      </c>
      <c r="BO684" t="str">
        <f t="shared" si="160"/>
        <v/>
      </c>
      <c r="BP684" t="str">
        <f t="shared" si="160"/>
        <v/>
      </c>
      <c r="BQ684" t="str">
        <f t="shared" si="160"/>
        <v/>
      </c>
      <c r="BU684" t="s">
        <v>40</v>
      </c>
      <c r="BV684" t="s">
        <v>68</v>
      </c>
      <c r="BW684">
        <v>46385</v>
      </c>
      <c r="BX684">
        <v>-7.4117981000000004</v>
      </c>
      <c r="BY684">
        <v>108.6531909</v>
      </c>
      <c r="BZ684">
        <v>185.01802795156996</v>
      </c>
    </row>
    <row r="685" spans="1:78" x14ac:dyDescent="0.25">
      <c r="A685" t="str">
        <f t="shared" si="153"/>
        <v>Kab. Ciamis46386</v>
      </c>
      <c r="B685" s="20" t="s">
        <v>68</v>
      </c>
      <c r="C685">
        <v>46386</v>
      </c>
      <c r="D685" s="21">
        <v>156.96554703326271</v>
      </c>
      <c r="E685" s="21">
        <v>164.58946899510642</v>
      </c>
      <c r="F685" s="23">
        <v>920000</v>
      </c>
      <c r="G685" s="23">
        <v>920000</v>
      </c>
      <c r="H685" s="23">
        <v>1725000</v>
      </c>
      <c r="I685" s="23">
        <v>920000</v>
      </c>
      <c r="J685" s="22"/>
      <c r="K685" t="s">
        <v>40</v>
      </c>
      <c r="L685" s="20" t="s">
        <v>68</v>
      </c>
      <c r="M685">
        <v>46386</v>
      </c>
      <c r="N685" s="21">
        <v>307.02569002954317</v>
      </c>
      <c r="O685" s="21">
        <v>312.9293040899197</v>
      </c>
      <c r="P685" s="23">
        <v>1725000</v>
      </c>
      <c r="Q685" s="23">
        <v>1725000</v>
      </c>
      <c r="X685" s="20" t="s">
        <v>72</v>
      </c>
      <c r="Y685">
        <v>16153</v>
      </c>
      <c r="Z685" t="str">
        <f t="shared" si="154"/>
        <v>Kota Bogor16153</v>
      </c>
      <c r="AB685">
        <v>40264</v>
      </c>
      <c r="AC685" t="str">
        <f t="shared" si="162"/>
        <v/>
      </c>
      <c r="AD685">
        <f t="shared" si="162"/>
        <v>40264</v>
      </c>
      <c r="AE685" t="str">
        <f t="shared" si="162"/>
        <v/>
      </c>
      <c r="AF685" t="str">
        <f t="shared" si="162"/>
        <v/>
      </c>
      <c r="AG685" t="str">
        <f t="shared" si="162"/>
        <v/>
      </c>
      <c r="AH685" t="str">
        <f t="shared" si="162"/>
        <v/>
      </c>
      <c r="AI685" t="str">
        <f t="shared" si="162"/>
        <v/>
      </c>
      <c r="AJ685" t="str">
        <f t="shared" si="162"/>
        <v/>
      </c>
      <c r="AK685" t="str">
        <f t="shared" si="162"/>
        <v/>
      </c>
      <c r="AL685" t="str">
        <f t="shared" si="162"/>
        <v/>
      </c>
      <c r="AM685" t="str">
        <f t="shared" si="162"/>
        <v/>
      </c>
      <c r="AN685" t="str">
        <f t="shared" si="162"/>
        <v/>
      </c>
      <c r="AO685" t="str">
        <f t="shared" si="162"/>
        <v/>
      </c>
      <c r="AP685" t="str">
        <f t="shared" si="162"/>
        <v/>
      </c>
      <c r="AQ685" t="str">
        <f t="shared" si="162"/>
        <v/>
      </c>
      <c r="AR685" t="str">
        <f t="shared" si="162"/>
        <v/>
      </c>
      <c r="AS685" t="str">
        <f t="shared" si="161"/>
        <v/>
      </c>
      <c r="AT685" t="str">
        <f t="shared" si="161"/>
        <v/>
      </c>
      <c r="AU685" t="str">
        <f t="shared" si="161"/>
        <v/>
      </c>
      <c r="AV685" t="str">
        <f t="shared" si="161"/>
        <v/>
      </c>
      <c r="AW685" t="str">
        <f t="shared" si="161"/>
        <v/>
      </c>
      <c r="AX685" t="str">
        <f t="shared" si="161"/>
        <v/>
      </c>
      <c r="AY685" t="str">
        <f t="shared" si="161"/>
        <v/>
      </c>
      <c r="AZ685" t="str">
        <f t="shared" si="161"/>
        <v/>
      </c>
      <c r="BA685" t="str">
        <f t="shared" si="161"/>
        <v/>
      </c>
      <c r="BB685" t="str">
        <f t="shared" si="161"/>
        <v/>
      </c>
      <c r="BC685" t="str">
        <f t="shared" si="161"/>
        <v/>
      </c>
      <c r="BD685" t="str">
        <f t="shared" si="161"/>
        <v/>
      </c>
      <c r="BE685" t="str">
        <f t="shared" si="161"/>
        <v/>
      </c>
      <c r="BF685" t="str">
        <f t="shared" si="161"/>
        <v/>
      </c>
      <c r="BG685" t="str">
        <f t="shared" si="161"/>
        <v/>
      </c>
      <c r="BH685" t="str">
        <f t="shared" si="160"/>
        <v/>
      </c>
      <c r="BI685" t="str">
        <f t="shared" si="160"/>
        <v/>
      </c>
      <c r="BJ685" t="str">
        <f t="shared" si="160"/>
        <v/>
      </c>
      <c r="BK685" t="str">
        <f t="shared" si="160"/>
        <v/>
      </c>
      <c r="BL685" t="str">
        <f t="shared" si="160"/>
        <v/>
      </c>
      <c r="BM685" t="str">
        <f t="shared" si="160"/>
        <v/>
      </c>
      <c r="BN685" t="str">
        <f t="shared" si="160"/>
        <v/>
      </c>
      <c r="BO685" t="str">
        <f t="shared" si="160"/>
        <v/>
      </c>
      <c r="BP685" t="str">
        <f t="shared" si="160"/>
        <v/>
      </c>
      <c r="BQ685" t="str">
        <f t="shared" si="160"/>
        <v/>
      </c>
      <c r="BU685" t="s">
        <v>40</v>
      </c>
      <c r="BV685" t="s">
        <v>68</v>
      </c>
      <c r="BW685">
        <v>46386</v>
      </c>
      <c r="BX685">
        <v>-7.3146864000000003</v>
      </c>
      <c r="BY685">
        <v>108.51069870000001</v>
      </c>
      <c r="BZ685">
        <v>157.32489375200805</v>
      </c>
    </row>
    <row r="686" spans="1:78" x14ac:dyDescent="0.25">
      <c r="A686" t="str">
        <f t="shared" si="153"/>
        <v>Kab. Ciamis46387</v>
      </c>
      <c r="B686" s="20" t="s">
        <v>68</v>
      </c>
      <c r="C686">
        <v>46387</v>
      </c>
      <c r="D686" s="21">
        <v>148.52443236311262</v>
      </c>
      <c r="E686" s="21">
        <v>156.74218997521163</v>
      </c>
      <c r="F686" s="23">
        <v>880000</v>
      </c>
      <c r="G686" s="23">
        <v>880000</v>
      </c>
      <c r="H686" s="23">
        <v>1675000</v>
      </c>
      <c r="I686" s="23">
        <v>880000</v>
      </c>
      <c r="J686" s="22"/>
      <c r="K686" t="s">
        <v>40</v>
      </c>
      <c r="L686" s="20" t="s">
        <v>68</v>
      </c>
      <c r="M686">
        <v>46387</v>
      </c>
      <c r="N686" s="21">
        <v>297.1193075773831</v>
      </c>
      <c r="O686" s="21">
        <v>300.96497884661596</v>
      </c>
      <c r="P686" s="23">
        <v>1675000</v>
      </c>
      <c r="Q686" s="23">
        <v>1675000</v>
      </c>
      <c r="X686" s="20" t="s">
        <v>72</v>
      </c>
      <c r="Y686">
        <v>16122</v>
      </c>
      <c r="Z686" t="str">
        <f t="shared" si="154"/>
        <v>Kota Bogor16122</v>
      </c>
      <c r="AB686">
        <v>40265</v>
      </c>
      <c r="AC686" t="str">
        <f t="shared" si="162"/>
        <v/>
      </c>
      <c r="AD686">
        <f t="shared" si="162"/>
        <v>40265</v>
      </c>
      <c r="AE686" t="str">
        <f t="shared" si="162"/>
        <v/>
      </c>
      <c r="AF686" t="str">
        <f t="shared" si="162"/>
        <v/>
      </c>
      <c r="AG686" t="str">
        <f t="shared" si="162"/>
        <v/>
      </c>
      <c r="AH686" t="str">
        <f t="shared" si="162"/>
        <v/>
      </c>
      <c r="AI686" t="str">
        <f t="shared" si="162"/>
        <v/>
      </c>
      <c r="AJ686" t="str">
        <f t="shared" si="162"/>
        <v/>
      </c>
      <c r="AK686" t="str">
        <f t="shared" si="162"/>
        <v/>
      </c>
      <c r="AL686" t="str">
        <f t="shared" si="162"/>
        <v/>
      </c>
      <c r="AM686" t="str">
        <f t="shared" si="162"/>
        <v/>
      </c>
      <c r="AN686" t="str">
        <f t="shared" si="162"/>
        <v/>
      </c>
      <c r="AO686" t="str">
        <f t="shared" si="162"/>
        <v/>
      </c>
      <c r="AP686" t="str">
        <f t="shared" si="162"/>
        <v/>
      </c>
      <c r="AQ686" t="str">
        <f t="shared" si="162"/>
        <v/>
      </c>
      <c r="AR686" t="str">
        <f t="shared" si="162"/>
        <v/>
      </c>
      <c r="AS686" t="str">
        <f t="shared" si="161"/>
        <v/>
      </c>
      <c r="AT686" t="str">
        <f t="shared" si="161"/>
        <v/>
      </c>
      <c r="AU686" t="str">
        <f t="shared" si="161"/>
        <v/>
      </c>
      <c r="AV686" t="str">
        <f t="shared" si="161"/>
        <v/>
      </c>
      <c r="AW686" t="str">
        <f t="shared" si="161"/>
        <v/>
      </c>
      <c r="AX686" t="str">
        <f t="shared" si="161"/>
        <v/>
      </c>
      <c r="AY686" t="str">
        <f t="shared" si="161"/>
        <v/>
      </c>
      <c r="AZ686" t="str">
        <f t="shared" si="161"/>
        <v/>
      </c>
      <c r="BA686" t="str">
        <f t="shared" si="161"/>
        <v/>
      </c>
      <c r="BB686" t="str">
        <f t="shared" si="161"/>
        <v/>
      </c>
      <c r="BC686" t="str">
        <f t="shared" si="161"/>
        <v/>
      </c>
      <c r="BD686" t="str">
        <f t="shared" si="161"/>
        <v/>
      </c>
      <c r="BE686" t="str">
        <f t="shared" si="161"/>
        <v/>
      </c>
      <c r="BF686" t="str">
        <f t="shared" si="161"/>
        <v/>
      </c>
      <c r="BG686" t="str">
        <f t="shared" si="161"/>
        <v/>
      </c>
      <c r="BH686" t="str">
        <f t="shared" si="160"/>
        <v/>
      </c>
      <c r="BI686" t="str">
        <f t="shared" si="160"/>
        <v/>
      </c>
      <c r="BJ686" t="str">
        <f t="shared" si="160"/>
        <v/>
      </c>
      <c r="BK686" t="str">
        <f t="shared" si="160"/>
        <v/>
      </c>
      <c r="BL686" t="str">
        <f t="shared" si="160"/>
        <v/>
      </c>
      <c r="BM686" t="str">
        <f t="shared" si="160"/>
        <v/>
      </c>
      <c r="BN686" t="str">
        <f t="shared" si="160"/>
        <v/>
      </c>
      <c r="BO686" t="str">
        <f t="shared" si="160"/>
        <v/>
      </c>
      <c r="BP686" t="str">
        <f t="shared" si="160"/>
        <v/>
      </c>
      <c r="BQ686" t="str">
        <f t="shared" si="160"/>
        <v/>
      </c>
      <c r="BU686" t="s">
        <v>40</v>
      </c>
      <c r="BV686" t="s">
        <v>68</v>
      </c>
      <c r="BW686">
        <v>46387</v>
      </c>
      <c r="BX686">
        <v>-7.2018044000000003</v>
      </c>
      <c r="BY686">
        <v>108.4988269</v>
      </c>
      <c r="BZ686">
        <v>150.38484345374394</v>
      </c>
    </row>
    <row r="687" spans="1:78" x14ac:dyDescent="0.25">
      <c r="A687" t="str">
        <f t="shared" si="153"/>
        <v>Kab. Ciamis46388</v>
      </c>
      <c r="B687" s="20" t="s">
        <v>68</v>
      </c>
      <c r="C687">
        <v>46388</v>
      </c>
      <c r="D687" s="21">
        <v>159.32050233009741</v>
      </c>
      <c r="E687" s="21">
        <v>167.4832283352074</v>
      </c>
      <c r="F687" s="23">
        <v>935000</v>
      </c>
      <c r="G687" s="23">
        <v>935000</v>
      </c>
      <c r="H687" s="23">
        <v>1730000</v>
      </c>
      <c r="I687" s="23">
        <v>935000</v>
      </c>
      <c r="J687" s="22"/>
      <c r="K687" t="s">
        <v>40</v>
      </c>
      <c r="L687" s="20" t="s">
        <v>68</v>
      </c>
      <c r="M687">
        <v>46388</v>
      </c>
      <c r="N687" s="21">
        <v>308.02123811216387</v>
      </c>
      <c r="O687" s="21">
        <v>311.81173193134401</v>
      </c>
      <c r="P687" s="23">
        <v>1730000</v>
      </c>
      <c r="Q687" s="23">
        <v>1730000</v>
      </c>
      <c r="X687" s="20" t="s">
        <v>72</v>
      </c>
      <c r="Y687">
        <v>16132</v>
      </c>
      <c r="Z687" t="str">
        <f t="shared" si="154"/>
        <v>Kota Bogor16132</v>
      </c>
      <c r="AB687">
        <v>40266</v>
      </c>
      <c r="AC687" t="str">
        <f t="shared" si="162"/>
        <v/>
      </c>
      <c r="AD687">
        <f t="shared" si="162"/>
        <v>40266</v>
      </c>
      <c r="AE687" t="str">
        <f t="shared" si="162"/>
        <v/>
      </c>
      <c r="AF687" t="str">
        <f t="shared" si="162"/>
        <v/>
      </c>
      <c r="AG687" t="str">
        <f t="shared" si="162"/>
        <v/>
      </c>
      <c r="AH687" t="str">
        <f t="shared" si="162"/>
        <v/>
      </c>
      <c r="AI687" t="str">
        <f t="shared" si="162"/>
        <v/>
      </c>
      <c r="AJ687" t="str">
        <f t="shared" si="162"/>
        <v/>
      </c>
      <c r="AK687" t="str">
        <f t="shared" si="162"/>
        <v/>
      </c>
      <c r="AL687" t="str">
        <f t="shared" si="162"/>
        <v/>
      </c>
      <c r="AM687" t="str">
        <f t="shared" si="162"/>
        <v/>
      </c>
      <c r="AN687" t="str">
        <f t="shared" si="162"/>
        <v/>
      </c>
      <c r="AO687" t="str">
        <f t="shared" si="162"/>
        <v/>
      </c>
      <c r="AP687" t="str">
        <f t="shared" si="162"/>
        <v/>
      </c>
      <c r="AQ687" t="str">
        <f t="shared" si="162"/>
        <v/>
      </c>
      <c r="AR687" t="str">
        <f t="shared" si="162"/>
        <v/>
      </c>
      <c r="AS687" t="str">
        <f t="shared" si="161"/>
        <v/>
      </c>
      <c r="AT687" t="str">
        <f t="shared" si="161"/>
        <v/>
      </c>
      <c r="AU687" t="str">
        <f t="shared" si="161"/>
        <v/>
      </c>
      <c r="AV687" t="str">
        <f t="shared" si="161"/>
        <v/>
      </c>
      <c r="AW687" t="str">
        <f t="shared" si="161"/>
        <v/>
      </c>
      <c r="AX687" t="str">
        <f t="shared" si="161"/>
        <v/>
      </c>
      <c r="AY687" t="str">
        <f t="shared" si="161"/>
        <v/>
      </c>
      <c r="AZ687" t="str">
        <f t="shared" si="161"/>
        <v/>
      </c>
      <c r="BA687" t="str">
        <f t="shared" si="161"/>
        <v/>
      </c>
      <c r="BB687" t="str">
        <f t="shared" si="161"/>
        <v/>
      </c>
      <c r="BC687" t="str">
        <f t="shared" si="161"/>
        <v/>
      </c>
      <c r="BD687" t="str">
        <f t="shared" si="161"/>
        <v/>
      </c>
      <c r="BE687" t="str">
        <f t="shared" si="161"/>
        <v/>
      </c>
      <c r="BF687" t="str">
        <f t="shared" si="161"/>
        <v/>
      </c>
      <c r="BG687" t="str">
        <f t="shared" si="161"/>
        <v/>
      </c>
      <c r="BH687" t="str">
        <f t="shared" si="160"/>
        <v/>
      </c>
      <c r="BI687" t="str">
        <f t="shared" si="160"/>
        <v/>
      </c>
      <c r="BJ687" t="str">
        <f t="shared" si="160"/>
        <v/>
      </c>
      <c r="BK687" t="str">
        <f t="shared" si="160"/>
        <v/>
      </c>
      <c r="BL687" t="str">
        <f t="shared" si="160"/>
        <v/>
      </c>
      <c r="BM687" t="str">
        <f t="shared" si="160"/>
        <v/>
      </c>
      <c r="BN687" t="str">
        <f t="shared" si="160"/>
        <v/>
      </c>
      <c r="BO687" t="str">
        <f t="shared" si="160"/>
        <v/>
      </c>
      <c r="BP687" t="str">
        <f t="shared" si="160"/>
        <v/>
      </c>
      <c r="BQ687" t="str">
        <f t="shared" si="160"/>
        <v/>
      </c>
      <c r="BU687" t="s">
        <v>40</v>
      </c>
      <c r="BV687" t="s">
        <v>68</v>
      </c>
      <c r="BW687">
        <v>46388</v>
      </c>
      <c r="BX687">
        <v>-7.2302229000000002</v>
      </c>
      <c r="BY687">
        <v>108.5581899</v>
      </c>
      <c r="BZ687">
        <v>161.00907599358078</v>
      </c>
    </row>
    <row r="688" spans="1:78" x14ac:dyDescent="0.25">
      <c r="A688" t="str">
        <f t="shared" si="153"/>
        <v>Kab. Cianjur43211</v>
      </c>
      <c r="B688" s="20" t="s">
        <v>59</v>
      </c>
      <c r="C688">
        <v>43211</v>
      </c>
      <c r="D688" s="21">
        <v>87.790448429644556</v>
      </c>
      <c r="E688" s="21">
        <v>79.491012962283179</v>
      </c>
      <c r="F688" s="23">
        <v>575000</v>
      </c>
      <c r="G688" s="23">
        <v>575000</v>
      </c>
      <c r="H688" s="23">
        <v>545000</v>
      </c>
      <c r="I688" s="23">
        <v>575000</v>
      </c>
      <c r="J688" s="22"/>
      <c r="K688" t="s">
        <v>40</v>
      </c>
      <c r="L688" s="20" t="s">
        <v>59</v>
      </c>
      <c r="M688">
        <v>43211</v>
      </c>
      <c r="N688" s="21">
        <v>71.407167393307773</v>
      </c>
      <c r="O688" s="21">
        <v>98.058906716443644</v>
      </c>
      <c r="P688" s="23">
        <v>545000</v>
      </c>
      <c r="Q688" s="23">
        <v>545000</v>
      </c>
      <c r="X688" s="20" t="s">
        <v>78</v>
      </c>
      <c r="Y688">
        <v>45135</v>
      </c>
      <c r="Z688" t="str">
        <f t="shared" si="154"/>
        <v>Kota Cirebon45135</v>
      </c>
      <c r="AB688">
        <v>40267</v>
      </c>
      <c r="AC688" t="str">
        <f t="shared" si="162"/>
        <v/>
      </c>
      <c r="AD688">
        <f t="shared" si="162"/>
        <v>40267</v>
      </c>
      <c r="AE688" t="str">
        <f t="shared" si="162"/>
        <v/>
      </c>
      <c r="AF688">
        <f t="shared" si="162"/>
        <v>40267</v>
      </c>
      <c r="AG688" t="str">
        <f t="shared" si="162"/>
        <v/>
      </c>
      <c r="AH688" t="str">
        <f t="shared" si="162"/>
        <v/>
      </c>
      <c r="AI688" t="str">
        <f t="shared" si="162"/>
        <v/>
      </c>
      <c r="AJ688" t="str">
        <f t="shared" si="162"/>
        <v/>
      </c>
      <c r="AK688" t="str">
        <f t="shared" si="162"/>
        <v/>
      </c>
      <c r="AL688" t="str">
        <f t="shared" si="162"/>
        <v/>
      </c>
      <c r="AM688" t="str">
        <f t="shared" si="162"/>
        <v/>
      </c>
      <c r="AN688" t="str">
        <f t="shared" si="162"/>
        <v/>
      </c>
      <c r="AO688" t="str">
        <f t="shared" si="162"/>
        <v/>
      </c>
      <c r="AP688" t="str">
        <f t="shared" si="162"/>
        <v/>
      </c>
      <c r="AQ688" t="str">
        <f t="shared" si="162"/>
        <v/>
      </c>
      <c r="AR688" t="str">
        <f t="shared" si="162"/>
        <v/>
      </c>
      <c r="AS688" t="str">
        <f t="shared" si="161"/>
        <v/>
      </c>
      <c r="AT688" t="str">
        <f t="shared" si="161"/>
        <v/>
      </c>
      <c r="AU688" t="str">
        <f t="shared" si="161"/>
        <v/>
      </c>
      <c r="AV688" t="str">
        <f t="shared" si="161"/>
        <v/>
      </c>
      <c r="AW688" t="str">
        <f t="shared" si="161"/>
        <v/>
      </c>
      <c r="AX688" t="str">
        <f t="shared" si="161"/>
        <v/>
      </c>
      <c r="AY688" t="str">
        <f t="shared" si="161"/>
        <v/>
      </c>
      <c r="AZ688" t="str">
        <f t="shared" si="161"/>
        <v/>
      </c>
      <c r="BA688" t="str">
        <f t="shared" si="161"/>
        <v/>
      </c>
      <c r="BB688" t="str">
        <f t="shared" si="161"/>
        <v/>
      </c>
      <c r="BC688" t="str">
        <f t="shared" si="161"/>
        <v/>
      </c>
      <c r="BD688" t="str">
        <f t="shared" si="161"/>
        <v/>
      </c>
      <c r="BE688" t="str">
        <f t="shared" si="161"/>
        <v/>
      </c>
      <c r="BF688" t="str">
        <f t="shared" si="161"/>
        <v/>
      </c>
      <c r="BG688" t="str">
        <f t="shared" si="161"/>
        <v/>
      </c>
      <c r="BH688" t="str">
        <f t="shared" si="160"/>
        <v/>
      </c>
      <c r="BI688" t="str">
        <f t="shared" si="160"/>
        <v/>
      </c>
      <c r="BJ688" t="str">
        <f t="shared" si="160"/>
        <v/>
      </c>
      <c r="BK688" t="str">
        <f t="shared" si="160"/>
        <v/>
      </c>
      <c r="BL688" t="str">
        <f t="shared" si="160"/>
        <v/>
      </c>
      <c r="BM688" t="str">
        <f t="shared" si="160"/>
        <v/>
      </c>
      <c r="BN688" t="str">
        <f t="shared" si="160"/>
        <v/>
      </c>
      <c r="BO688" t="str">
        <f t="shared" si="160"/>
        <v/>
      </c>
      <c r="BP688" t="str">
        <f t="shared" si="160"/>
        <v/>
      </c>
      <c r="BQ688" t="str">
        <f t="shared" si="160"/>
        <v/>
      </c>
      <c r="BU688" t="s">
        <v>40</v>
      </c>
      <c r="BV688" t="s">
        <v>59</v>
      </c>
      <c r="BW688">
        <v>43211</v>
      </c>
      <c r="BX688">
        <v>-6.8096329000000004</v>
      </c>
      <c r="BY688">
        <v>107.12777509999999</v>
      </c>
      <c r="BZ688">
        <v>86.711106467206747</v>
      </c>
    </row>
    <row r="689" spans="1:78" x14ac:dyDescent="0.25">
      <c r="A689" t="str">
        <f t="shared" si="153"/>
        <v>Kab. Cianjur43212</v>
      </c>
      <c r="B689" s="20" t="s">
        <v>59</v>
      </c>
      <c r="C689">
        <v>43212</v>
      </c>
      <c r="D689" s="21">
        <v>86.922517189419864</v>
      </c>
      <c r="E689" s="21">
        <v>78.473206766010179</v>
      </c>
      <c r="F689" s="23">
        <v>570000</v>
      </c>
      <c r="G689" s="23">
        <v>570000</v>
      </c>
      <c r="H689" s="23">
        <v>555000</v>
      </c>
      <c r="I689" s="23">
        <v>570000</v>
      </c>
      <c r="J689" s="22"/>
      <c r="K689" t="s">
        <v>40</v>
      </c>
      <c r="L689" s="20" t="s">
        <v>59</v>
      </c>
      <c r="M689">
        <v>43212</v>
      </c>
      <c r="N689" s="21">
        <v>73.764111500982395</v>
      </c>
      <c r="O689" s="21">
        <v>100.79657119651111</v>
      </c>
      <c r="P689" s="23">
        <v>555000</v>
      </c>
      <c r="Q689" s="23">
        <v>555000</v>
      </c>
      <c r="X689" s="20" t="s">
        <v>54</v>
      </c>
      <c r="Y689">
        <v>16456</v>
      </c>
      <c r="Z689" t="str">
        <f t="shared" si="154"/>
        <v>Kota Depok16456</v>
      </c>
      <c r="AB689">
        <v>40267</v>
      </c>
      <c r="AC689" t="str">
        <f t="shared" si="162"/>
        <v/>
      </c>
      <c r="AD689">
        <f t="shared" si="162"/>
        <v>40267</v>
      </c>
      <c r="AE689" t="str">
        <f t="shared" si="162"/>
        <v/>
      </c>
      <c r="AF689">
        <f t="shared" si="162"/>
        <v>40267</v>
      </c>
      <c r="AG689" t="str">
        <f t="shared" si="162"/>
        <v/>
      </c>
      <c r="AH689" t="str">
        <f t="shared" si="162"/>
        <v/>
      </c>
      <c r="AI689" t="str">
        <f t="shared" si="162"/>
        <v/>
      </c>
      <c r="AJ689" t="str">
        <f t="shared" si="162"/>
        <v/>
      </c>
      <c r="AK689" t="str">
        <f t="shared" si="162"/>
        <v/>
      </c>
      <c r="AL689" t="str">
        <f t="shared" si="162"/>
        <v/>
      </c>
      <c r="AM689" t="str">
        <f t="shared" si="162"/>
        <v/>
      </c>
      <c r="AN689" t="str">
        <f t="shared" si="162"/>
        <v/>
      </c>
      <c r="AO689" t="str">
        <f t="shared" si="162"/>
        <v/>
      </c>
      <c r="AP689" t="str">
        <f t="shared" si="162"/>
        <v/>
      </c>
      <c r="AQ689" t="str">
        <f t="shared" si="162"/>
        <v/>
      </c>
      <c r="AR689" t="str">
        <f t="shared" si="162"/>
        <v/>
      </c>
      <c r="AS689" t="str">
        <f t="shared" si="161"/>
        <v/>
      </c>
      <c r="AT689" t="str">
        <f t="shared" si="161"/>
        <v/>
      </c>
      <c r="AU689" t="str">
        <f t="shared" si="161"/>
        <v/>
      </c>
      <c r="AV689" t="str">
        <f t="shared" si="161"/>
        <v/>
      </c>
      <c r="AW689" t="str">
        <f t="shared" si="161"/>
        <v/>
      </c>
      <c r="AX689" t="str">
        <f t="shared" si="161"/>
        <v/>
      </c>
      <c r="AY689" t="str">
        <f t="shared" si="161"/>
        <v/>
      </c>
      <c r="AZ689" t="str">
        <f t="shared" si="161"/>
        <v/>
      </c>
      <c r="BA689" t="str">
        <f t="shared" si="161"/>
        <v/>
      </c>
      <c r="BB689" t="str">
        <f t="shared" si="161"/>
        <v/>
      </c>
      <c r="BC689" t="str">
        <f t="shared" si="161"/>
        <v/>
      </c>
      <c r="BD689" t="str">
        <f t="shared" si="161"/>
        <v/>
      </c>
      <c r="BE689" t="str">
        <f t="shared" si="161"/>
        <v/>
      </c>
      <c r="BF689" t="str">
        <f t="shared" si="161"/>
        <v/>
      </c>
      <c r="BG689" t="str">
        <f t="shared" si="161"/>
        <v/>
      </c>
      <c r="BH689" t="str">
        <f t="shared" si="160"/>
        <v/>
      </c>
      <c r="BI689" t="str">
        <f t="shared" si="160"/>
        <v/>
      </c>
      <c r="BJ689" t="str">
        <f t="shared" si="160"/>
        <v/>
      </c>
      <c r="BK689" t="str">
        <f t="shared" si="160"/>
        <v/>
      </c>
      <c r="BL689" t="str">
        <f t="shared" si="160"/>
        <v/>
      </c>
      <c r="BM689" t="str">
        <f t="shared" si="160"/>
        <v/>
      </c>
      <c r="BN689" t="str">
        <f t="shared" si="160"/>
        <v/>
      </c>
      <c r="BO689" t="str">
        <f t="shared" si="160"/>
        <v/>
      </c>
      <c r="BP689" t="str">
        <f t="shared" si="160"/>
        <v/>
      </c>
      <c r="BQ689" t="str">
        <f t="shared" si="160"/>
        <v/>
      </c>
      <c r="BU689" t="s">
        <v>40</v>
      </c>
      <c r="BV689" t="s">
        <v>59</v>
      </c>
      <c r="BW689">
        <v>43212</v>
      </c>
      <c r="BX689">
        <v>-6.8263233000000003</v>
      </c>
      <c r="BY689">
        <v>107.12925199999999</v>
      </c>
      <c r="BZ689">
        <v>85.447543843346608</v>
      </c>
    </row>
    <row r="690" spans="1:78" x14ac:dyDescent="0.25">
      <c r="A690" t="str">
        <f t="shared" si="153"/>
        <v>Kab. Cianjur43213</v>
      </c>
      <c r="B690" s="20" t="s">
        <v>59</v>
      </c>
      <c r="C690">
        <v>43213</v>
      </c>
      <c r="D690" s="21">
        <v>84.177413127422838</v>
      </c>
      <c r="E690" s="21">
        <v>75.734527507674258</v>
      </c>
      <c r="F690" s="23">
        <v>560000</v>
      </c>
      <c r="G690" s="23">
        <v>560000</v>
      </c>
      <c r="H690" s="23">
        <v>565000</v>
      </c>
      <c r="I690" s="23">
        <v>560000</v>
      </c>
      <c r="J690" s="22"/>
      <c r="K690" t="s">
        <v>40</v>
      </c>
      <c r="L690" s="20" t="s">
        <v>59</v>
      </c>
      <c r="M690">
        <v>43213</v>
      </c>
      <c r="N690" s="21">
        <v>75.839023640491376</v>
      </c>
      <c r="O690" s="21">
        <v>102.11011086472048</v>
      </c>
      <c r="P690" s="23">
        <v>565000</v>
      </c>
      <c r="Q690" s="23">
        <v>565000</v>
      </c>
      <c r="X690" s="20" t="s">
        <v>48</v>
      </c>
      <c r="Y690">
        <v>16917</v>
      </c>
      <c r="Z690" t="str">
        <f t="shared" si="154"/>
        <v>Kab. Bogor16917</v>
      </c>
      <c r="AB690">
        <v>40271</v>
      </c>
      <c r="AC690" t="str">
        <f t="shared" si="162"/>
        <v/>
      </c>
      <c r="AD690">
        <f t="shared" si="162"/>
        <v>40271</v>
      </c>
      <c r="AE690" t="str">
        <f t="shared" si="162"/>
        <v/>
      </c>
      <c r="AF690" t="str">
        <f t="shared" si="162"/>
        <v/>
      </c>
      <c r="AG690" t="str">
        <f t="shared" si="162"/>
        <v/>
      </c>
      <c r="AH690" t="str">
        <f t="shared" si="162"/>
        <v/>
      </c>
      <c r="AI690" t="str">
        <f t="shared" si="162"/>
        <v/>
      </c>
      <c r="AJ690" t="str">
        <f t="shared" si="162"/>
        <v/>
      </c>
      <c r="AK690" t="str">
        <f t="shared" si="162"/>
        <v/>
      </c>
      <c r="AL690" t="str">
        <f t="shared" si="162"/>
        <v/>
      </c>
      <c r="AM690" t="str">
        <f t="shared" si="162"/>
        <v/>
      </c>
      <c r="AN690" t="str">
        <f t="shared" si="162"/>
        <v/>
      </c>
      <c r="AO690" t="str">
        <f t="shared" si="162"/>
        <v/>
      </c>
      <c r="AP690" t="str">
        <f t="shared" si="162"/>
        <v/>
      </c>
      <c r="AQ690" t="str">
        <f t="shared" si="162"/>
        <v/>
      </c>
      <c r="AR690" t="str">
        <f t="shared" si="162"/>
        <v/>
      </c>
      <c r="AS690" t="str">
        <f t="shared" si="161"/>
        <v/>
      </c>
      <c r="AT690" t="str">
        <f t="shared" si="161"/>
        <v/>
      </c>
      <c r="AU690" t="str">
        <f t="shared" si="161"/>
        <v/>
      </c>
      <c r="AV690" t="str">
        <f t="shared" si="161"/>
        <v/>
      </c>
      <c r="AW690" t="str">
        <f t="shared" si="161"/>
        <v/>
      </c>
      <c r="AX690" t="str">
        <f t="shared" si="161"/>
        <v/>
      </c>
      <c r="AY690" t="str">
        <f t="shared" si="161"/>
        <v/>
      </c>
      <c r="AZ690" t="str">
        <f t="shared" si="161"/>
        <v/>
      </c>
      <c r="BA690" t="str">
        <f t="shared" si="161"/>
        <v/>
      </c>
      <c r="BB690" t="str">
        <f t="shared" si="161"/>
        <v/>
      </c>
      <c r="BC690" t="str">
        <f t="shared" si="161"/>
        <v/>
      </c>
      <c r="BD690" t="str">
        <f t="shared" si="161"/>
        <v/>
      </c>
      <c r="BE690" t="str">
        <f t="shared" si="161"/>
        <v/>
      </c>
      <c r="BF690" t="str">
        <f t="shared" si="161"/>
        <v/>
      </c>
      <c r="BG690" t="str">
        <f t="shared" si="161"/>
        <v/>
      </c>
      <c r="BH690" t="str">
        <f t="shared" si="160"/>
        <v/>
      </c>
      <c r="BI690" t="str">
        <f t="shared" si="160"/>
        <v/>
      </c>
      <c r="BJ690" t="str">
        <f t="shared" si="160"/>
        <v/>
      </c>
      <c r="BK690" t="str">
        <f t="shared" si="160"/>
        <v/>
      </c>
      <c r="BL690" t="str">
        <f t="shared" si="160"/>
        <v/>
      </c>
      <c r="BM690" t="str">
        <f t="shared" si="160"/>
        <v/>
      </c>
      <c r="BN690" t="str">
        <f t="shared" si="160"/>
        <v/>
      </c>
      <c r="BO690" t="str">
        <f t="shared" si="160"/>
        <v/>
      </c>
      <c r="BP690" t="str">
        <f t="shared" si="160"/>
        <v/>
      </c>
      <c r="BQ690" t="str">
        <f t="shared" si="160"/>
        <v/>
      </c>
      <c r="BU690" t="s">
        <v>40</v>
      </c>
      <c r="BV690" t="s">
        <v>59</v>
      </c>
      <c r="BW690">
        <v>43213</v>
      </c>
      <c r="BX690">
        <v>-6.8295963999999998</v>
      </c>
      <c r="BY690">
        <v>107.1454981</v>
      </c>
      <c r="BZ690">
        <v>82.741568639159254</v>
      </c>
    </row>
    <row r="691" spans="1:78" x14ac:dyDescent="0.25">
      <c r="A691" t="str">
        <f t="shared" si="153"/>
        <v>Kab. Cianjur43214</v>
      </c>
      <c r="B691" s="20" t="s">
        <v>59</v>
      </c>
      <c r="C691">
        <v>43214</v>
      </c>
      <c r="D691" s="21">
        <v>84.37208208297713</v>
      </c>
      <c r="E691" s="21">
        <v>76.043619419217038</v>
      </c>
      <c r="F691" s="23">
        <v>560000</v>
      </c>
      <c r="G691" s="23">
        <v>560000</v>
      </c>
      <c r="H691" s="23">
        <v>560000</v>
      </c>
      <c r="I691" s="23">
        <v>560000</v>
      </c>
      <c r="J691" s="22"/>
      <c r="K691" t="s">
        <v>40</v>
      </c>
      <c r="L691" s="20" t="s">
        <v>59</v>
      </c>
      <c r="M691">
        <v>43214</v>
      </c>
      <c r="N691" s="21">
        <v>74.479587969495711</v>
      </c>
      <c r="O691" s="21">
        <v>100.33882853354848</v>
      </c>
      <c r="P691" s="23">
        <v>560000</v>
      </c>
      <c r="Q691" s="23">
        <v>560000</v>
      </c>
      <c r="X691" s="20" t="s">
        <v>48</v>
      </c>
      <c r="Y691">
        <v>16912</v>
      </c>
      <c r="Z691" t="str">
        <f t="shared" si="154"/>
        <v>Kab. Bogor16912</v>
      </c>
      <c r="AB691">
        <v>40272</v>
      </c>
      <c r="AC691" t="str">
        <f t="shared" si="162"/>
        <v/>
      </c>
      <c r="AD691">
        <f t="shared" si="162"/>
        <v>40272</v>
      </c>
      <c r="AE691" t="str">
        <f t="shared" si="162"/>
        <v/>
      </c>
      <c r="AF691" t="str">
        <f t="shared" si="162"/>
        <v/>
      </c>
      <c r="AG691" t="str">
        <f t="shared" si="162"/>
        <v/>
      </c>
      <c r="AH691" t="str">
        <f t="shared" si="162"/>
        <v/>
      </c>
      <c r="AI691" t="str">
        <f t="shared" si="162"/>
        <v/>
      </c>
      <c r="AJ691" t="str">
        <f t="shared" si="162"/>
        <v/>
      </c>
      <c r="AK691" t="str">
        <f t="shared" si="162"/>
        <v/>
      </c>
      <c r="AL691" t="str">
        <f t="shared" si="162"/>
        <v/>
      </c>
      <c r="AM691" t="str">
        <f t="shared" si="162"/>
        <v/>
      </c>
      <c r="AN691" t="str">
        <f t="shared" si="162"/>
        <v/>
      </c>
      <c r="AO691" t="str">
        <f t="shared" si="162"/>
        <v/>
      </c>
      <c r="AP691" t="str">
        <f t="shared" si="162"/>
        <v/>
      </c>
      <c r="AQ691" t="str">
        <f t="shared" si="162"/>
        <v/>
      </c>
      <c r="AR691" t="str">
        <f t="shared" si="162"/>
        <v/>
      </c>
      <c r="AS691" t="str">
        <f t="shared" si="161"/>
        <v/>
      </c>
      <c r="AT691" t="str">
        <f t="shared" si="161"/>
        <v/>
      </c>
      <c r="AU691" t="str">
        <f t="shared" si="161"/>
        <v/>
      </c>
      <c r="AV691" t="str">
        <f t="shared" si="161"/>
        <v/>
      </c>
      <c r="AW691" t="str">
        <f t="shared" si="161"/>
        <v/>
      </c>
      <c r="AX691" t="str">
        <f t="shared" si="161"/>
        <v/>
      </c>
      <c r="AY691" t="str">
        <f t="shared" si="161"/>
        <v/>
      </c>
      <c r="AZ691" t="str">
        <f t="shared" si="161"/>
        <v/>
      </c>
      <c r="BA691" t="str">
        <f t="shared" si="161"/>
        <v/>
      </c>
      <c r="BB691" t="str">
        <f t="shared" si="161"/>
        <v/>
      </c>
      <c r="BC691" t="str">
        <f t="shared" si="161"/>
        <v/>
      </c>
      <c r="BD691" t="str">
        <f t="shared" si="161"/>
        <v/>
      </c>
      <c r="BE691" t="str">
        <f t="shared" si="161"/>
        <v/>
      </c>
      <c r="BF691" t="str">
        <f t="shared" si="161"/>
        <v/>
      </c>
      <c r="BG691" t="str">
        <f t="shared" si="161"/>
        <v/>
      </c>
      <c r="BH691" t="str">
        <f t="shared" si="160"/>
        <v/>
      </c>
      <c r="BI691" t="str">
        <f t="shared" si="160"/>
        <v/>
      </c>
      <c r="BJ691" t="str">
        <f t="shared" si="160"/>
        <v/>
      </c>
      <c r="BK691" t="str">
        <f t="shared" si="160"/>
        <v/>
      </c>
      <c r="BL691" t="str">
        <f t="shared" si="160"/>
        <v/>
      </c>
      <c r="BM691" t="str">
        <f t="shared" si="160"/>
        <v/>
      </c>
      <c r="BN691" t="str">
        <f t="shared" si="160"/>
        <v/>
      </c>
      <c r="BO691" t="str">
        <f t="shared" si="160"/>
        <v/>
      </c>
      <c r="BP691" t="str">
        <f t="shared" si="160"/>
        <v/>
      </c>
      <c r="BQ691" t="str">
        <f t="shared" si="160"/>
        <v/>
      </c>
      <c r="BU691" t="s">
        <v>40</v>
      </c>
      <c r="BV691" t="s">
        <v>59</v>
      </c>
      <c r="BW691">
        <v>43214</v>
      </c>
      <c r="BX691">
        <v>-6.8179505000000002</v>
      </c>
      <c r="BY691">
        <v>107.14697510000001</v>
      </c>
      <c r="BZ691">
        <v>83.242287404431877</v>
      </c>
    </row>
    <row r="692" spans="1:78" x14ac:dyDescent="0.25">
      <c r="A692" t="str">
        <f t="shared" si="153"/>
        <v>Kab. Cianjur43215</v>
      </c>
      <c r="B692" s="20" t="s">
        <v>59</v>
      </c>
      <c r="C692">
        <v>43215</v>
      </c>
      <c r="D692" s="21">
        <v>88.92847974425662</v>
      </c>
      <c r="E692" s="21">
        <v>80.413209140133233</v>
      </c>
      <c r="F692" s="23">
        <v>580000</v>
      </c>
      <c r="G692" s="23">
        <v>580000</v>
      </c>
      <c r="H692" s="23">
        <v>555000</v>
      </c>
      <c r="I692" s="23">
        <v>580000</v>
      </c>
      <c r="J692" s="22"/>
      <c r="K692" t="s">
        <v>40</v>
      </c>
      <c r="L692" s="20" t="s">
        <v>59</v>
      </c>
      <c r="M692">
        <v>43215</v>
      </c>
      <c r="N692" s="21">
        <v>73.054272887402988</v>
      </c>
      <c r="O692" s="21">
        <v>100.89614565522893</v>
      </c>
      <c r="P692" s="23">
        <v>555000</v>
      </c>
      <c r="Q692" s="23">
        <v>555000</v>
      </c>
      <c r="X692" s="20" t="s">
        <v>74</v>
      </c>
      <c r="Y692">
        <v>45153</v>
      </c>
      <c r="Z692" t="str">
        <f t="shared" si="154"/>
        <v>Kab. Cirebon45153</v>
      </c>
      <c r="AB692">
        <v>40273</v>
      </c>
      <c r="AC692" t="str">
        <f t="shared" si="162"/>
        <v/>
      </c>
      <c r="AD692">
        <f t="shared" si="162"/>
        <v>40273</v>
      </c>
      <c r="AE692" t="str">
        <f t="shared" si="162"/>
        <v/>
      </c>
      <c r="AF692" t="str">
        <f t="shared" si="162"/>
        <v/>
      </c>
      <c r="AG692" t="str">
        <f t="shared" si="162"/>
        <v/>
      </c>
      <c r="AH692" t="str">
        <f t="shared" si="162"/>
        <v/>
      </c>
      <c r="AI692" t="str">
        <f t="shared" si="162"/>
        <v/>
      </c>
      <c r="AJ692" t="str">
        <f t="shared" si="162"/>
        <v/>
      </c>
      <c r="AK692" t="str">
        <f t="shared" si="162"/>
        <v/>
      </c>
      <c r="AL692" t="str">
        <f t="shared" si="162"/>
        <v/>
      </c>
      <c r="AM692" t="str">
        <f t="shared" si="162"/>
        <v/>
      </c>
      <c r="AN692" t="str">
        <f t="shared" si="162"/>
        <v/>
      </c>
      <c r="AO692" t="str">
        <f t="shared" si="162"/>
        <v/>
      </c>
      <c r="AP692" t="str">
        <f t="shared" si="162"/>
        <v/>
      </c>
      <c r="AQ692" t="str">
        <f t="shared" si="162"/>
        <v/>
      </c>
      <c r="AR692" t="str">
        <f t="shared" si="162"/>
        <v/>
      </c>
      <c r="AS692" t="str">
        <f t="shared" si="161"/>
        <v/>
      </c>
      <c r="AT692" t="str">
        <f t="shared" si="161"/>
        <v/>
      </c>
      <c r="AU692" t="str">
        <f t="shared" si="161"/>
        <v/>
      </c>
      <c r="AV692" t="str">
        <f t="shared" si="161"/>
        <v/>
      </c>
      <c r="AW692" t="str">
        <f t="shared" si="161"/>
        <v/>
      </c>
      <c r="AX692" t="str">
        <f t="shared" si="161"/>
        <v/>
      </c>
      <c r="AY692" t="str">
        <f t="shared" si="161"/>
        <v/>
      </c>
      <c r="AZ692" t="str">
        <f t="shared" si="161"/>
        <v/>
      </c>
      <c r="BA692" t="str">
        <f t="shared" si="161"/>
        <v/>
      </c>
      <c r="BB692" t="str">
        <f t="shared" si="161"/>
        <v/>
      </c>
      <c r="BC692" t="str">
        <f t="shared" si="161"/>
        <v/>
      </c>
      <c r="BD692" t="str">
        <f t="shared" si="161"/>
        <v/>
      </c>
      <c r="BE692" t="str">
        <f t="shared" si="161"/>
        <v/>
      </c>
      <c r="BF692" t="str">
        <f t="shared" si="161"/>
        <v/>
      </c>
      <c r="BG692" t="str">
        <f t="shared" si="161"/>
        <v/>
      </c>
      <c r="BH692" t="str">
        <f t="shared" si="160"/>
        <v/>
      </c>
      <c r="BI692" t="str">
        <f t="shared" si="160"/>
        <v/>
      </c>
      <c r="BJ692" t="str">
        <f t="shared" si="160"/>
        <v/>
      </c>
      <c r="BK692" t="str">
        <f t="shared" si="160"/>
        <v/>
      </c>
      <c r="BL692" t="str">
        <f t="shared" si="160"/>
        <v/>
      </c>
      <c r="BM692" t="str">
        <f t="shared" si="160"/>
        <v/>
      </c>
      <c r="BN692" t="str">
        <f t="shared" si="160"/>
        <v/>
      </c>
      <c r="BO692" t="str">
        <f t="shared" si="160"/>
        <v/>
      </c>
      <c r="BP692" t="str">
        <f t="shared" si="160"/>
        <v/>
      </c>
      <c r="BQ692" t="str">
        <f t="shared" si="160"/>
        <v/>
      </c>
      <c r="BU692" t="s">
        <v>40</v>
      </c>
      <c r="BV692" t="s">
        <v>59</v>
      </c>
      <c r="BW692">
        <v>43215</v>
      </c>
      <c r="BX692">
        <v>-6.8306715000000002</v>
      </c>
      <c r="BY692">
        <v>107.1159605</v>
      </c>
      <c r="BZ692">
        <v>87.254224406644397</v>
      </c>
    </row>
    <row r="693" spans="1:78" x14ac:dyDescent="0.25">
      <c r="A693" t="str">
        <f t="shared" si="153"/>
        <v>Kab. Cianjur43216</v>
      </c>
      <c r="B693" s="20" t="s">
        <v>59</v>
      </c>
      <c r="C693">
        <v>43216</v>
      </c>
      <c r="D693" s="21">
        <v>85.910240427538497</v>
      </c>
      <c r="E693" s="21">
        <v>77.646490900101142</v>
      </c>
      <c r="F693" s="23">
        <v>565000</v>
      </c>
      <c r="G693" s="23">
        <v>565000</v>
      </c>
      <c r="H693" s="23">
        <v>550000</v>
      </c>
      <c r="I693" s="23">
        <v>565000</v>
      </c>
      <c r="J693" s="22"/>
      <c r="K693" t="s">
        <v>40</v>
      </c>
      <c r="L693" s="20" t="s">
        <v>59</v>
      </c>
      <c r="M693">
        <v>43216</v>
      </c>
      <c r="N693" s="21">
        <v>72.576029566158539</v>
      </c>
      <c r="O693" s="21">
        <v>98.57273104890281</v>
      </c>
      <c r="P693" s="23">
        <v>550000</v>
      </c>
      <c r="Q693" s="23">
        <v>550000</v>
      </c>
      <c r="X693" s="20" t="s">
        <v>60</v>
      </c>
      <c r="Y693">
        <v>45213</v>
      </c>
      <c r="Z693" t="str">
        <f t="shared" si="154"/>
        <v>Kab. Indramayu45213</v>
      </c>
      <c r="AB693">
        <v>40274</v>
      </c>
      <c r="AC693" t="str">
        <f t="shared" si="162"/>
        <v/>
      </c>
      <c r="AD693">
        <f t="shared" si="162"/>
        <v>40274</v>
      </c>
      <c r="AE693" t="str">
        <f t="shared" si="162"/>
        <v/>
      </c>
      <c r="AF693" t="str">
        <f t="shared" si="162"/>
        <v/>
      </c>
      <c r="AG693" t="str">
        <f t="shared" si="162"/>
        <v/>
      </c>
      <c r="AH693" t="str">
        <f t="shared" si="162"/>
        <v/>
      </c>
      <c r="AI693" t="str">
        <f t="shared" si="162"/>
        <v/>
      </c>
      <c r="AJ693" t="str">
        <f t="shared" si="162"/>
        <v/>
      </c>
      <c r="AK693" t="str">
        <f t="shared" si="162"/>
        <v/>
      </c>
      <c r="AL693" t="str">
        <f t="shared" si="162"/>
        <v/>
      </c>
      <c r="AM693" t="str">
        <f t="shared" si="162"/>
        <v/>
      </c>
      <c r="AN693" t="str">
        <f t="shared" si="162"/>
        <v/>
      </c>
      <c r="AO693" t="str">
        <f t="shared" si="162"/>
        <v/>
      </c>
      <c r="AP693" t="str">
        <f t="shared" si="162"/>
        <v/>
      </c>
      <c r="AQ693" t="str">
        <f t="shared" si="162"/>
        <v/>
      </c>
      <c r="AR693" t="str">
        <f t="shared" si="162"/>
        <v/>
      </c>
      <c r="AS693" t="str">
        <f t="shared" si="161"/>
        <v/>
      </c>
      <c r="AT693" t="str">
        <f t="shared" si="161"/>
        <v/>
      </c>
      <c r="AU693" t="str">
        <f t="shared" si="161"/>
        <v/>
      </c>
      <c r="AV693" t="str">
        <f t="shared" si="161"/>
        <v/>
      </c>
      <c r="AW693" t="str">
        <f t="shared" si="161"/>
        <v/>
      </c>
      <c r="AX693" t="str">
        <f t="shared" si="161"/>
        <v/>
      </c>
      <c r="AY693" t="str">
        <f t="shared" si="161"/>
        <v/>
      </c>
      <c r="AZ693" t="str">
        <f t="shared" si="161"/>
        <v/>
      </c>
      <c r="BA693" t="str">
        <f t="shared" si="161"/>
        <v/>
      </c>
      <c r="BB693" t="str">
        <f t="shared" si="161"/>
        <v/>
      </c>
      <c r="BC693" t="str">
        <f t="shared" si="161"/>
        <v/>
      </c>
      <c r="BD693" t="str">
        <f t="shared" si="161"/>
        <v/>
      </c>
      <c r="BE693" t="str">
        <f t="shared" si="161"/>
        <v/>
      </c>
      <c r="BF693" t="str">
        <f t="shared" si="161"/>
        <v/>
      </c>
      <c r="BG693" t="str">
        <f t="shared" si="161"/>
        <v/>
      </c>
      <c r="BH693" t="str">
        <f t="shared" si="160"/>
        <v/>
      </c>
      <c r="BI693" t="str">
        <f t="shared" si="160"/>
        <v/>
      </c>
      <c r="BJ693" t="str">
        <f t="shared" si="160"/>
        <v/>
      </c>
      <c r="BK693" t="str">
        <f t="shared" si="160"/>
        <v/>
      </c>
      <c r="BL693" t="str">
        <f t="shared" si="160"/>
        <v/>
      </c>
      <c r="BM693" t="str">
        <f t="shared" si="160"/>
        <v/>
      </c>
      <c r="BN693" t="str">
        <f t="shared" si="160"/>
        <v/>
      </c>
      <c r="BO693" t="str">
        <f t="shared" si="160"/>
        <v/>
      </c>
      <c r="BP693" t="str">
        <f t="shared" si="160"/>
        <v/>
      </c>
      <c r="BQ693" t="str">
        <f t="shared" si="160"/>
        <v/>
      </c>
      <c r="BU693" t="s">
        <v>40</v>
      </c>
      <c r="BV693" t="s">
        <v>59</v>
      </c>
      <c r="BW693">
        <v>43216</v>
      </c>
      <c r="BX693">
        <v>-6.8092040999999996</v>
      </c>
      <c r="BY693">
        <v>107.13959029999999</v>
      </c>
      <c r="BZ693">
        <v>84.937272989563184</v>
      </c>
    </row>
    <row r="694" spans="1:78" x14ac:dyDescent="0.25">
      <c r="A694" t="str">
        <f t="shared" si="153"/>
        <v>Kab. Cianjur43252</v>
      </c>
      <c r="B694" s="20" t="s">
        <v>59</v>
      </c>
      <c r="C694">
        <v>43252</v>
      </c>
      <c r="D694" s="21">
        <v>96.103897581696828</v>
      </c>
      <c r="E694" s="21">
        <v>87.737035963982208</v>
      </c>
      <c r="F694" s="23">
        <v>620000</v>
      </c>
      <c r="G694" s="23">
        <v>620000</v>
      </c>
      <c r="H694" s="23">
        <v>515000</v>
      </c>
      <c r="I694" s="23">
        <v>620000</v>
      </c>
      <c r="J694" s="22"/>
      <c r="K694" t="s">
        <v>40</v>
      </c>
      <c r="L694" s="20" t="s">
        <v>59</v>
      </c>
      <c r="M694">
        <v>43252</v>
      </c>
      <c r="N694" s="21">
        <v>65.767616362901975</v>
      </c>
      <c r="O694" s="21">
        <v>95.029185345173332</v>
      </c>
      <c r="P694" s="23">
        <v>515000</v>
      </c>
      <c r="Q694" s="23">
        <v>515000</v>
      </c>
      <c r="X694" s="20" t="s">
        <v>60</v>
      </c>
      <c r="Y694">
        <v>45228</v>
      </c>
      <c r="Z694" t="str">
        <f t="shared" si="154"/>
        <v>Kab. Indramayu45228</v>
      </c>
      <c r="AB694">
        <v>40275</v>
      </c>
      <c r="AC694" t="str">
        <f t="shared" si="162"/>
        <v/>
      </c>
      <c r="AD694">
        <f t="shared" si="162"/>
        <v>40275</v>
      </c>
      <c r="AE694" t="str">
        <f t="shared" si="162"/>
        <v/>
      </c>
      <c r="AF694" t="str">
        <f t="shared" si="162"/>
        <v/>
      </c>
      <c r="AG694" t="str">
        <f t="shared" si="162"/>
        <v/>
      </c>
      <c r="AH694" t="str">
        <f t="shared" si="162"/>
        <v/>
      </c>
      <c r="AI694" t="str">
        <f t="shared" si="162"/>
        <v/>
      </c>
      <c r="AJ694" t="str">
        <f t="shared" si="162"/>
        <v/>
      </c>
      <c r="AK694" t="str">
        <f t="shared" si="162"/>
        <v/>
      </c>
      <c r="AL694" t="str">
        <f t="shared" si="162"/>
        <v/>
      </c>
      <c r="AM694" t="str">
        <f t="shared" si="162"/>
        <v/>
      </c>
      <c r="AN694" t="str">
        <f t="shared" si="162"/>
        <v/>
      </c>
      <c r="AO694" t="str">
        <f t="shared" si="162"/>
        <v/>
      </c>
      <c r="AP694" t="str">
        <f t="shared" si="162"/>
        <v/>
      </c>
      <c r="AQ694" t="str">
        <f t="shared" si="162"/>
        <v/>
      </c>
      <c r="AR694" t="str">
        <f t="shared" si="162"/>
        <v/>
      </c>
      <c r="AS694" t="str">
        <f t="shared" si="161"/>
        <v/>
      </c>
      <c r="AT694" t="str">
        <f t="shared" si="161"/>
        <v/>
      </c>
      <c r="AU694" t="str">
        <f t="shared" si="161"/>
        <v/>
      </c>
      <c r="AV694" t="str">
        <f t="shared" si="161"/>
        <v/>
      </c>
      <c r="AW694" t="str">
        <f t="shared" si="161"/>
        <v/>
      </c>
      <c r="AX694" t="str">
        <f t="shared" si="161"/>
        <v/>
      </c>
      <c r="AY694" t="str">
        <f t="shared" si="161"/>
        <v/>
      </c>
      <c r="AZ694" t="str">
        <f t="shared" si="161"/>
        <v/>
      </c>
      <c r="BA694" t="str">
        <f t="shared" si="161"/>
        <v/>
      </c>
      <c r="BB694" t="str">
        <f t="shared" si="161"/>
        <v/>
      </c>
      <c r="BC694" t="str">
        <f t="shared" si="161"/>
        <v/>
      </c>
      <c r="BD694" t="str">
        <f t="shared" si="161"/>
        <v/>
      </c>
      <c r="BE694" t="str">
        <f t="shared" si="161"/>
        <v/>
      </c>
      <c r="BF694" t="str">
        <f t="shared" si="161"/>
        <v/>
      </c>
      <c r="BG694" t="str">
        <f t="shared" si="161"/>
        <v/>
      </c>
      <c r="BH694" t="str">
        <f t="shared" si="160"/>
        <v/>
      </c>
      <c r="BI694" t="str">
        <f t="shared" si="160"/>
        <v/>
      </c>
      <c r="BJ694" t="str">
        <f t="shared" si="160"/>
        <v/>
      </c>
      <c r="BK694" t="str">
        <f t="shared" si="160"/>
        <v/>
      </c>
      <c r="BL694" t="str">
        <f t="shared" si="160"/>
        <v/>
      </c>
      <c r="BM694" t="str">
        <f t="shared" si="160"/>
        <v/>
      </c>
      <c r="BN694" t="str">
        <f t="shared" si="160"/>
        <v/>
      </c>
      <c r="BO694" t="str">
        <f t="shared" si="160"/>
        <v/>
      </c>
      <c r="BP694" t="str">
        <f t="shared" si="160"/>
        <v/>
      </c>
      <c r="BQ694" t="str">
        <f t="shared" si="160"/>
        <v/>
      </c>
      <c r="BU694" t="s">
        <v>40</v>
      </c>
      <c r="BV694" t="s">
        <v>59</v>
      </c>
      <c r="BW694">
        <v>43252</v>
      </c>
      <c r="BX694">
        <v>-6.8037234</v>
      </c>
      <c r="BY694">
        <v>107.0775671</v>
      </c>
      <c r="BZ694">
        <v>94.790893968911035</v>
      </c>
    </row>
    <row r="695" spans="1:78" x14ac:dyDescent="0.25">
      <c r="A695" t="str">
        <f t="shared" si="153"/>
        <v>Kab. Cianjur43253</v>
      </c>
      <c r="B695" s="20" t="s">
        <v>59</v>
      </c>
      <c r="C695">
        <v>43253</v>
      </c>
      <c r="D695" s="21">
        <v>108.69402566645925</v>
      </c>
      <c r="E695" s="21">
        <v>100.75526969018219</v>
      </c>
      <c r="F695" s="23">
        <v>680000</v>
      </c>
      <c r="G695" s="23">
        <v>680000</v>
      </c>
      <c r="H695" s="23">
        <v>440000</v>
      </c>
      <c r="I695" s="23">
        <v>680000</v>
      </c>
      <c r="J695" s="22"/>
      <c r="K695" t="s">
        <v>40</v>
      </c>
      <c r="L695" s="20" t="s">
        <v>59</v>
      </c>
      <c r="M695">
        <v>43253</v>
      </c>
      <c r="N695" s="21">
        <v>50.688180844806851</v>
      </c>
      <c r="O695" s="21">
        <v>81.875026425385471</v>
      </c>
      <c r="P695" s="23">
        <v>440000</v>
      </c>
      <c r="Q695" s="23">
        <v>440000</v>
      </c>
      <c r="X695" s="20" t="s">
        <v>73</v>
      </c>
      <c r="Y695">
        <v>45586</v>
      </c>
      <c r="Z695" t="str">
        <f t="shared" si="154"/>
        <v>Kab. Kuningan45586</v>
      </c>
      <c r="AB695">
        <v>40281</v>
      </c>
      <c r="AC695" t="str">
        <f t="shared" si="162"/>
        <v/>
      </c>
      <c r="AD695">
        <f t="shared" si="162"/>
        <v>40281</v>
      </c>
      <c r="AE695" t="str">
        <f t="shared" si="162"/>
        <v/>
      </c>
      <c r="AF695" t="str">
        <f t="shared" si="162"/>
        <v/>
      </c>
      <c r="AG695" t="str">
        <f t="shared" si="162"/>
        <v/>
      </c>
      <c r="AH695" t="str">
        <f t="shared" si="162"/>
        <v/>
      </c>
      <c r="AI695" t="str">
        <f t="shared" si="162"/>
        <v/>
      </c>
      <c r="AJ695" t="str">
        <f t="shared" si="162"/>
        <v/>
      </c>
      <c r="AK695" t="str">
        <f t="shared" si="162"/>
        <v/>
      </c>
      <c r="AL695" t="str">
        <f t="shared" si="162"/>
        <v/>
      </c>
      <c r="AM695" t="str">
        <f t="shared" si="162"/>
        <v/>
      </c>
      <c r="AN695" t="str">
        <f t="shared" si="162"/>
        <v/>
      </c>
      <c r="AO695" t="str">
        <f t="shared" si="162"/>
        <v/>
      </c>
      <c r="AP695" t="str">
        <f t="shared" si="162"/>
        <v/>
      </c>
      <c r="AQ695" t="str">
        <f t="shared" si="162"/>
        <v/>
      </c>
      <c r="AR695" t="str">
        <f t="shared" si="162"/>
        <v/>
      </c>
      <c r="AS695" t="str">
        <f t="shared" si="161"/>
        <v/>
      </c>
      <c r="AT695" t="str">
        <f t="shared" si="161"/>
        <v/>
      </c>
      <c r="AU695" t="str">
        <f t="shared" si="161"/>
        <v/>
      </c>
      <c r="AV695" t="str">
        <f t="shared" si="161"/>
        <v/>
      </c>
      <c r="AW695" t="str">
        <f t="shared" si="161"/>
        <v/>
      </c>
      <c r="AX695" t="str">
        <f t="shared" si="161"/>
        <v/>
      </c>
      <c r="AY695" t="str">
        <f t="shared" si="161"/>
        <v/>
      </c>
      <c r="AZ695" t="str">
        <f t="shared" si="161"/>
        <v/>
      </c>
      <c r="BA695" t="str">
        <f t="shared" si="161"/>
        <v/>
      </c>
      <c r="BB695" t="str">
        <f t="shared" si="161"/>
        <v/>
      </c>
      <c r="BC695" t="str">
        <f t="shared" si="161"/>
        <v/>
      </c>
      <c r="BD695" t="str">
        <f t="shared" si="161"/>
        <v/>
      </c>
      <c r="BE695" t="str">
        <f t="shared" si="161"/>
        <v/>
      </c>
      <c r="BF695" t="str">
        <f t="shared" si="161"/>
        <v/>
      </c>
      <c r="BG695" t="str">
        <f t="shared" si="161"/>
        <v/>
      </c>
      <c r="BH695" t="str">
        <f t="shared" si="160"/>
        <v/>
      </c>
      <c r="BI695" t="str">
        <f t="shared" si="160"/>
        <v/>
      </c>
      <c r="BJ695" t="str">
        <f t="shared" si="160"/>
        <v/>
      </c>
      <c r="BK695" t="str">
        <f t="shared" si="160"/>
        <v/>
      </c>
      <c r="BL695" t="str">
        <f t="shared" si="160"/>
        <v/>
      </c>
      <c r="BM695" t="str">
        <f t="shared" si="160"/>
        <v/>
      </c>
      <c r="BN695" t="str">
        <f t="shared" si="160"/>
        <v/>
      </c>
      <c r="BO695" t="str">
        <f t="shared" si="160"/>
        <v/>
      </c>
      <c r="BP695" t="str">
        <f t="shared" si="160"/>
        <v/>
      </c>
      <c r="BQ695" t="str">
        <f t="shared" si="160"/>
        <v/>
      </c>
      <c r="BU695" t="s">
        <v>40</v>
      </c>
      <c r="BV695" t="s">
        <v>59</v>
      </c>
      <c r="BW695">
        <v>43253</v>
      </c>
      <c r="BX695">
        <v>-6.7337446999999999</v>
      </c>
      <c r="BY695">
        <v>107.0185123</v>
      </c>
      <c r="BZ695">
        <v>108.39216670804859</v>
      </c>
    </row>
    <row r="696" spans="1:78" x14ac:dyDescent="0.25">
      <c r="A696" t="str">
        <f t="shared" si="153"/>
        <v>Kab. Cianjur43254</v>
      </c>
      <c r="B696" s="20" t="s">
        <v>59</v>
      </c>
      <c r="C696">
        <v>43254</v>
      </c>
      <c r="D696" s="21">
        <v>95.45587171479832</v>
      </c>
      <c r="E696" s="21">
        <v>88.090059950410321</v>
      </c>
      <c r="F696" s="23">
        <v>615000</v>
      </c>
      <c r="G696" s="23">
        <v>615000</v>
      </c>
      <c r="H696" s="23">
        <v>475000</v>
      </c>
      <c r="I696" s="23">
        <v>615000</v>
      </c>
      <c r="J696" s="22"/>
      <c r="K696" t="s">
        <v>40</v>
      </c>
      <c r="L696" s="20" t="s">
        <v>59</v>
      </c>
      <c r="M696">
        <v>43254</v>
      </c>
      <c r="N696" s="21">
        <v>57.406502954383235</v>
      </c>
      <c r="O696" s="21">
        <v>81.445287559906603</v>
      </c>
      <c r="P696" s="23">
        <v>475000</v>
      </c>
      <c r="Q696" s="23">
        <v>475000</v>
      </c>
      <c r="X696" s="20" t="s">
        <v>43</v>
      </c>
      <c r="Y696">
        <v>17434</v>
      </c>
      <c r="Z696" t="str">
        <f t="shared" si="154"/>
        <v>Kota Bekasi17434</v>
      </c>
      <c r="AB696">
        <v>40282</v>
      </c>
      <c r="AC696" t="str">
        <f t="shared" si="162"/>
        <v/>
      </c>
      <c r="AD696">
        <f t="shared" si="162"/>
        <v>40282</v>
      </c>
      <c r="AE696" t="str">
        <f t="shared" si="162"/>
        <v/>
      </c>
      <c r="AF696" t="str">
        <f t="shared" si="162"/>
        <v/>
      </c>
      <c r="AG696" t="str">
        <f t="shared" si="162"/>
        <v/>
      </c>
      <c r="AH696" t="str">
        <f t="shared" si="162"/>
        <v/>
      </c>
      <c r="AI696" t="str">
        <f t="shared" si="162"/>
        <v/>
      </c>
      <c r="AJ696" t="str">
        <f t="shared" si="162"/>
        <v/>
      </c>
      <c r="AK696" t="str">
        <f t="shared" si="162"/>
        <v/>
      </c>
      <c r="AL696" t="str">
        <f t="shared" si="162"/>
        <v/>
      </c>
      <c r="AM696" t="str">
        <f t="shared" si="162"/>
        <v/>
      </c>
      <c r="AN696" t="str">
        <f t="shared" si="162"/>
        <v/>
      </c>
      <c r="AO696" t="str">
        <f t="shared" si="162"/>
        <v/>
      </c>
      <c r="AP696" t="str">
        <f t="shared" si="162"/>
        <v/>
      </c>
      <c r="AQ696" t="str">
        <f t="shared" si="162"/>
        <v/>
      </c>
      <c r="AR696" t="str">
        <f t="shared" si="162"/>
        <v/>
      </c>
      <c r="AS696" t="str">
        <f t="shared" si="161"/>
        <v/>
      </c>
      <c r="AT696" t="str">
        <f t="shared" si="161"/>
        <v/>
      </c>
      <c r="AU696" t="str">
        <f t="shared" si="161"/>
        <v/>
      </c>
      <c r="AV696" t="str">
        <f t="shared" si="161"/>
        <v/>
      </c>
      <c r="AW696" t="str">
        <f t="shared" si="161"/>
        <v/>
      </c>
      <c r="AX696" t="str">
        <f t="shared" si="161"/>
        <v/>
      </c>
      <c r="AY696" t="str">
        <f t="shared" si="161"/>
        <v/>
      </c>
      <c r="AZ696" t="str">
        <f t="shared" si="161"/>
        <v/>
      </c>
      <c r="BA696" t="str">
        <f t="shared" si="161"/>
        <v/>
      </c>
      <c r="BB696" t="str">
        <f t="shared" si="161"/>
        <v/>
      </c>
      <c r="BC696" t="str">
        <f t="shared" si="161"/>
        <v/>
      </c>
      <c r="BD696" t="str">
        <f t="shared" si="161"/>
        <v/>
      </c>
      <c r="BE696" t="str">
        <f t="shared" si="161"/>
        <v/>
      </c>
      <c r="BF696" t="str">
        <f t="shared" si="161"/>
        <v/>
      </c>
      <c r="BG696" t="str">
        <f t="shared" si="161"/>
        <v/>
      </c>
      <c r="BH696" t="str">
        <f t="shared" si="160"/>
        <v/>
      </c>
      <c r="BI696" t="str">
        <f t="shared" si="160"/>
        <v/>
      </c>
      <c r="BJ696" t="str">
        <f t="shared" si="160"/>
        <v/>
      </c>
      <c r="BK696" t="str">
        <f t="shared" si="160"/>
        <v/>
      </c>
      <c r="BL696" t="str">
        <f t="shared" si="160"/>
        <v/>
      </c>
      <c r="BM696" t="str">
        <f t="shared" si="160"/>
        <v/>
      </c>
      <c r="BN696" t="str">
        <f t="shared" si="160"/>
        <v/>
      </c>
      <c r="BO696" t="str">
        <f t="shared" si="160"/>
        <v/>
      </c>
      <c r="BP696" t="str">
        <f t="shared" si="160"/>
        <v/>
      </c>
      <c r="BQ696" t="str">
        <f t="shared" si="160"/>
        <v/>
      </c>
      <c r="BU696" t="s">
        <v>40</v>
      </c>
      <c r="BV696" t="s">
        <v>59</v>
      </c>
      <c r="BW696">
        <v>43254</v>
      </c>
      <c r="BX696">
        <v>-6.7097904000000002</v>
      </c>
      <c r="BY696">
        <v>107.113007</v>
      </c>
      <c r="BZ696">
        <v>96.474997196610758</v>
      </c>
    </row>
    <row r="697" spans="1:78" x14ac:dyDescent="0.25">
      <c r="A697" t="str">
        <f t="shared" si="153"/>
        <v>Kab. Cianjur43261</v>
      </c>
      <c r="B697" s="20" t="s">
        <v>59</v>
      </c>
      <c r="C697">
        <v>43261</v>
      </c>
      <c r="D697" s="21">
        <v>93.892648720861445</v>
      </c>
      <c r="E697" s="21">
        <v>84.911938446244108</v>
      </c>
      <c r="F697" s="23">
        <v>605000</v>
      </c>
      <c r="G697" s="23">
        <v>605000</v>
      </c>
      <c r="H697" s="23">
        <v>575000</v>
      </c>
      <c r="I697" s="23">
        <v>605000</v>
      </c>
      <c r="J697" s="22"/>
      <c r="K697" t="s">
        <v>40</v>
      </c>
      <c r="L697" s="20" t="s">
        <v>59</v>
      </c>
      <c r="M697">
        <v>43261</v>
      </c>
      <c r="N697" s="21">
        <v>77.675769926960086</v>
      </c>
      <c r="O697" s="21">
        <v>108.51895157854361</v>
      </c>
      <c r="P697" s="23">
        <v>575000</v>
      </c>
      <c r="Q697" s="23">
        <v>575000</v>
      </c>
      <c r="X697" s="20" t="s">
        <v>43</v>
      </c>
      <c r="Y697">
        <v>17117</v>
      </c>
      <c r="Z697" t="str">
        <f t="shared" si="154"/>
        <v>Kota Bekasi17117</v>
      </c>
      <c r="AB697">
        <v>40283</v>
      </c>
      <c r="AC697" t="str">
        <f t="shared" si="162"/>
        <v/>
      </c>
      <c r="AD697">
        <f t="shared" si="162"/>
        <v>40283</v>
      </c>
      <c r="AE697" t="str">
        <f t="shared" si="162"/>
        <v/>
      </c>
      <c r="AF697" t="str">
        <f t="shared" si="162"/>
        <v/>
      </c>
      <c r="AG697" t="str">
        <f t="shared" si="162"/>
        <v/>
      </c>
      <c r="AH697" t="str">
        <f t="shared" si="162"/>
        <v/>
      </c>
      <c r="AI697" t="str">
        <f t="shared" si="162"/>
        <v/>
      </c>
      <c r="AJ697" t="str">
        <f t="shared" si="162"/>
        <v/>
      </c>
      <c r="AK697" t="str">
        <f t="shared" si="162"/>
        <v/>
      </c>
      <c r="AL697" t="str">
        <f t="shared" si="162"/>
        <v/>
      </c>
      <c r="AM697" t="str">
        <f t="shared" si="162"/>
        <v/>
      </c>
      <c r="AN697" t="str">
        <f t="shared" si="162"/>
        <v/>
      </c>
      <c r="AO697" t="str">
        <f t="shared" si="162"/>
        <v/>
      </c>
      <c r="AP697" t="str">
        <f t="shared" si="162"/>
        <v/>
      </c>
      <c r="AQ697" t="str">
        <f t="shared" si="162"/>
        <v/>
      </c>
      <c r="AR697" t="str">
        <f t="shared" ref="AR697:BG712" si="163">IFERROR(IF(MATCH(AR$11&amp;$AB697,$Z$12:$Z$1468,0)&gt;0,$AB697,""),"")</f>
        <v/>
      </c>
      <c r="AS697" t="str">
        <f t="shared" si="163"/>
        <v/>
      </c>
      <c r="AT697" t="str">
        <f t="shared" si="163"/>
        <v/>
      </c>
      <c r="AU697" t="str">
        <f t="shared" si="163"/>
        <v/>
      </c>
      <c r="AV697" t="str">
        <f t="shared" si="163"/>
        <v/>
      </c>
      <c r="AW697" t="str">
        <f t="shared" si="163"/>
        <v/>
      </c>
      <c r="AX697" t="str">
        <f t="shared" si="163"/>
        <v/>
      </c>
      <c r="AY697" t="str">
        <f t="shared" si="163"/>
        <v/>
      </c>
      <c r="AZ697" t="str">
        <f t="shared" si="163"/>
        <v/>
      </c>
      <c r="BA697" t="str">
        <f t="shared" si="163"/>
        <v/>
      </c>
      <c r="BB697" t="str">
        <f t="shared" si="163"/>
        <v/>
      </c>
      <c r="BC697" t="str">
        <f t="shared" si="163"/>
        <v/>
      </c>
      <c r="BD697" t="str">
        <f t="shared" si="163"/>
        <v/>
      </c>
      <c r="BE697" t="str">
        <f t="shared" si="163"/>
        <v/>
      </c>
      <c r="BF697" t="str">
        <f t="shared" si="163"/>
        <v/>
      </c>
      <c r="BG697" t="str">
        <f t="shared" si="163"/>
        <v/>
      </c>
      <c r="BH697" t="str">
        <f t="shared" si="160"/>
        <v/>
      </c>
      <c r="BI697" t="str">
        <f t="shared" si="160"/>
        <v/>
      </c>
      <c r="BJ697" t="str">
        <f t="shared" si="160"/>
        <v/>
      </c>
      <c r="BK697" t="str">
        <f t="shared" si="160"/>
        <v/>
      </c>
      <c r="BL697" t="str">
        <f t="shared" si="160"/>
        <v/>
      </c>
      <c r="BM697" t="str">
        <f t="shared" si="160"/>
        <v/>
      </c>
      <c r="BN697" t="str">
        <f t="shared" si="160"/>
        <v/>
      </c>
      <c r="BO697" t="str">
        <f t="shared" si="160"/>
        <v/>
      </c>
      <c r="BP697" t="str">
        <f t="shared" si="160"/>
        <v/>
      </c>
      <c r="BQ697" t="str">
        <f t="shared" si="160"/>
        <v/>
      </c>
      <c r="BU697" t="s">
        <v>40</v>
      </c>
      <c r="BV697" t="s">
        <v>59</v>
      </c>
      <c r="BW697">
        <v>43261</v>
      </c>
      <c r="BX697">
        <v>-6.8862109</v>
      </c>
      <c r="BY697">
        <v>107.0775671</v>
      </c>
      <c r="BZ697">
        <v>90.702567683365871</v>
      </c>
    </row>
    <row r="698" spans="1:78" x14ac:dyDescent="0.25">
      <c r="A698" t="str">
        <f t="shared" si="153"/>
        <v>Kab. Cianjur43262</v>
      </c>
      <c r="B698" s="20" t="s">
        <v>59</v>
      </c>
      <c r="C698">
        <v>43262</v>
      </c>
      <c r="D698" s="21">
        <v>83.736990544401777</v>
      </c>
      <c r="E698" s="21">
        <v>74.481514726260116</v>
      </c>
      <c r="F698" s="23">
        <v>555000</v>
      </c>
      <c r="G698" s="23">
        <v>555000</v>
      </c>
      <c r="H698" s="23">
        <v>635000</v>
      </c>
      <c r="I698" s="23">
        <v>555000</v>
      </c>
      <c r="J698" s="22"/>
      <c r="K698" t="s">
        <v>40</v>
      </c>
      <c r="L698" s="20" t="s">
        <v>59</v>
      </c>
      <c r="M698">
        <v>43262</v>
      </c>
      <c r="N698" s="21">
        <v>89.630642169289871</v>
      </c>
      <c r="O698" s="21">
        <v>118.69721197178959</v>
      </c>
      <c r="P698" s="23">
        <v>635000</v>
      </c>
      <c r="Q698" s="23">
        <v>635000</v>
      </c>
      <c r="X698" s="20" t="s">
        <v>43</v>
      </c>
      <c r="Y698">
        <v>17435</v>
      </c>
      <c r="Z698" t="str">
        <f t="shared" si="154"/>
        <v>Kota Bekasi17435</v>
      </c>
      <c r="AB698">
        <v>40284</v>
      </c>
      <c r="AC698" t="str">
        <f t="shared" ref="AC698:AR713" si="164">IFERROR(IF(MATCH(AC$11&amp;$AB698,$Z$12:$Z$1468,0)&gt;0,$AB698,""),"")</f>
        <v/>
      </c>
      <c r="AD698">
        <f t="shared" si="164"/>
        <v>40284</v>
      </c>
      <c r="AE698" t="str">
        <f t="shared" si="164"/>
        <v/>
      </c>
      <c r="AF698" t="str">
        <f t="shared" si="164"/>
        <v/>
      </c>
      <c r="AG698" t="str">
        <f t="shared" si="164"/>
        <v/>
      </c>
      <c r="AH698" t="str">
        <f t="shared" si="164"/>
        <v/>
      </c>
      <c r="AI698" t="str">
        <f t="shared" si="164"/>
        <v/>
      </c>
      <c r="AJ698" t="str">
        <f t="shared" si="164"/>
        <v/>
      </c>
      <c r="AK698" t="str">
        <f t="shared" si="164"/>
        <v/>
      </c>
      <c r="AL698" t="str">
        <f t="shared" si="164"/>
        <v/>
      </c>
      <c r="AM698" t="str">
        <f t="shared" si="164"/>
        <v/>
      </c>
      <c r="AN698" t="str">
        <f t="shared" si="164"/>
        <v/>
      </c>
      <c r="AO698" t="str">
        <f t="shared" si="164"/>
        <v/>
      </c>
      <c r="AP698" t="str">
        <f t="shared" si="164"/>
        <v/>
      </c>
      <c r="AQ698" t="str">
        <f t="shared" si="164"/>
        <v/>
      </c>
      <c r="AR698" t="str">
        <f t="shared" si="164"/>
        <v/>
      </c>
      <c r="AS698" t="str">
        <f t="shared" si="163"/>
        <v/>
      </c>
      <c r="AT698" t="str">
        <f t="shared" si="163"/>
        <v/>
      </c>
      <c r="AU698" t="str">
        <f t="shared" si="163"/>
        <v/>
      </c>
      <c r="AV698" t="str">
        <f t="shared" si="163"/>
        <v/>
      </c>
      <c r="AW698" t="str">
        <f t="shared" si="163"/>
        <v/>
      </c>
      <c r="AX698" t="str">
        <f t="shared" si="163"/>
        <v/>
      </c>
      <c r="AY698" t="str">
        <f t="shared" si="163"/>
        <v/>
      </c>
      <c r="AZ698" t="str">
        <f t="shared" si="163"/>
        <v/>
      </c>
      <c r="BA698" t="str">
        <f t="shared" si="163"/>
        <v/>
      </c>
      <c r="BB698" t="str">
        <f t="shared" si="163"/>
        <v/>
      </c>
      <c r="BC698" t="str">
        <f t="shared" si="163"/>
        <v/>
      </c>
      <c r="BD698" t="str">
        <f t="shared" si="163"/>
        <v/>
      </c>
      <c r="BE698" t="str">
        <f t="shared" si="163"/>
        <v/>
      </c>
      <c r="BF698" t="str">
        <f t="shared" si="163"/>
        <v/>
      </c>
      <c r="BG698" t="str">
        <f t="shared" si="163"/>
        <v/>
      </c>
      <c r="BH698" t="str">
        <f t="shared" si="160"/>
        <v/>
      </c>
      <c r="BI698" t="str">
        <f t="shared" si="160"/>
        <v/>
      </c>
      <c r="BJ698" t="str">
        <f t="shared" si="160"/>
        <v/>
      </c>
      <c r="BK698" t="str">
        <f t="shared" si="160"/>
        <v/>
      </c>
      <c r="BL698" t="str">
        <f t="shared" si="160"/>
        <v/>
      </c>
      <c r="BM698" t="str">
        <f t="shared" si="160"/>
        <v/>
      </c>
      <c r="BN698" t="str">
        <f t="shared" si="160"/>
        <v/>
      </c>
      <c r="BO698" t="str">
        <f t="shared" si="160"/>
        <v/>
      </c>
      <c r="BP698" t="str">
        <f t="shared" si="160"/>
        <v/>
      </c>
      <c r="BQ698" t="str">
        <f t="shared" si="160"/>
        <v/>
      </c>
      <c r="BU698" t="s">
        <v>40</v>
      </c>
      <c r="BV698" t="s">
        <v>59</v>
      </c>
      <c r="BW698">
        <v>43262</v>
      </c>
      <c r="BX698">
        <v>-6.9356410999999998</v>
      </c>
      <c r="BY698">
        <v>107.13663649999999</v>
      </c>
      <c r="BZ698">
        <v>79.511645349925402</v>
      </c>
    </row>
    <row r="699" spans="1:78" x14ac:dyDescent="0.25">
      <c r="A699" t="str">
        <f t="shared" si="153"/>
        <v>Kab. Cianjur43263</v>
      </c>
      <c r="B699" s="20" t="s">
        <v>59</v>
      </c>
      <c r="C699">
        <v>43263</v>
      </c>
      <c r="D699" s="21">
        <v>94.320100457766543</v>
      </c>
      <c r="E699" s="21">
        <v>84.787354711341365</v>
      </c>
      <c r="F699" s="23">
        <v>610000</v>
      </c>
      <c r="G699" s="23">
        <v>610000</v>
      </c>
      <c r="H699" s="23">
        <v>670000</v>
      </c>
      <c r="I699" s="23">
        <v>610000</v>
      </c>
      <c r="J699" s="22"/>
      <c r="K699" t="s">
        <v>40</v>
      </c>
      <c r="L699" s="20" t="s">
        <v>59</v>
      </c>
      <c r="M699">
        <v>43263</v>
      </c>
      <c r="N699" s="21">
        <v>96.496619090515352</v>
      </c>
      <c r="O699" s="21">
        <v>128.89306577799772</v>
      </c>
      <c r="P699" s="23">
        <v>670000</v>
      </c>
      <c r="Q699" s="23">
        <v>670000</v>
      </c>
      <c r="X699" s="20" t="s">
        <v>72</v>
      </c>
      <c r="Y699">
        <v>16157</v>
      </c>
      <c r="Z699" t="str">
        <f t="shared" si="154"/>
        <v>Kota Bogor16157</v>
      </c>
      <c r="AB699">
        <v>40285</v>
      </c>
      <c r="AC699" t="str">
        <f t="shared" si="164"/>
        <v/>
      </c>
      <c r="AD699">
        <f t="shared" si="164"/>
        <v>40285</v>
      </c>
      <c r="AE699" t="str">
        <f t="shared" si="164"/>
        <v/>
      </c>
      <c r="AF699" t="str">
        <f t="shared" si="164"/>
        <v/>
      </c>
      <c r="AG699" t="str">
        <f t="shared" si="164"/>
        <v/>
      </c>
      <c r="AH699" t="str">
        <f t="shared" si="164"/>
        <v/>
      </c>
      <c r="AI699" t="str">
        <f t="shared" si="164"/>
        <v/>
      </c>
      <c r="AJ699" t="str">
        <f t="shared" si="164"/>
        <v/>
      </c>
      <c r="AK699" t="str">
        <f t="shared" si="164"/>
        <v/>
      </c>
      <c r="AL699" t="str">
        <f t="shared" si="164"/>
        <v/>
      </c>
      <c r="AM699" t="str">
        <f t="shared" si="164"/>
        <v/>
      </c>
      <c r="AN699" t="str">
        <f t="shared" si="164"/>
        <v/>
      </c>
      <c r="AO699" t="str">
        <f t="shared" si="164"/>
        <v/>
      </c>
      <c r="AP699" t="str">
        <f t="shared" si="164"/>
        <v/>
      </c>
      <c r="AQ699" t="str">
        <f t="shared" si="164"/>
        <v/>
      </c>
      <c r="AR699" t="str">
        <f t="shared" si="164"/>
        <v/>
      </c>
      <c r="AS699" t="str">
        <f t="shared" si="163"/>
        <v/>
      </c>
      <c r="AT699" t="str">
        <f t="shared" si="163"/>
        <v/>
      </c>
      <c r="AU699" t="str">
        <f t="shared" si="163"/>
        <v/>
      </c>
      <c r="AV699" t="str">
        <f t="shared" si="163"/>
        <v/>
      </c>
      <c r="AW699" t="str">
        <f t="shared" si="163"/>
        <v/>
      </c>
      <c r="AX699" t="str">
        <f t="shared" si="163"/>
        <v/>
      </c>
      <c r="AY699" t="str">
        <f t="shared" si="163"/>
        <v/>
      </c>
      <c r="AZ699" t="str">
        <f t="shared" si="163"/>
        <v/>
      </c>
      <c r="BA699" t="str">
        <f t="shared" si="163"/>
        <v/>
      </c>
      <c r="BB699" t="str">
        <f t="shared" si="163"/>
        <v/>
      </c>
      <c r="BC699" t="str">
        <f t="shared" si="163"/>
        <v/>
      </c>
      <c r="BD699" t="str">
        <f t="shared" si="163"/>
        <v/>
      </c>
      <c r="BE699" t="str">
        <f t="shared" si="163"/>
        <v/>
      </c>
      <c r="BF699" t="str">
        <f t="shared" si="163"/>
        <v/>
      </c>
      <c r="BG699" t="str">
        <f t="shared" si="163"/>
        <v/>
      </c>
      <c r="BH699" t="str">
        <f t="shared" si="160"/>
        <v/>
      </c>
      <c r="BI699" t="str">
        <f t="shared" si="160"/>
        <v/>
      </c>
      <c r="BJ699" t="str">
        <f t="shared" si="160"/>
        <v/>
      </c>
      <c r="BK699" t="str">
        <f t="shared" si="160"/>
        <v/>
      </c>
      <c r="BL699" t="str">
        <f t="shared" si="160"/>
        <v/>
      </c>
      <c r="BM699" t="str">
        <f t="shared" si="160"/>
        <v/>
      </c>
      <c r="BN699" t="str">
        <f t="shared" si="160"/>
        <v/>
      </c>
      <c r="BO699" t="str">
        <f t="shared" si="160"/>
        <v/>
      </c>
      <c r="BP699" t="str">
        <f t="shared" si="160"/>
        <v/>
      </c>
      <c r="BQ699" t="str">
        <f t="shared" si="160"/>
        <v/>
      </c>
      <c r="BU699" t="s">
        <v>40</v>
      </c>
      <c r="BV699" t="s">
        <v>59</v>
      </c>
      <c r="BW699">
        <v>43263</v>
      </c>
      <c r="BX699">
        <v>-7.0101455000000001</v>
      </c>
      <c r="BY699">
        <v>107.0775671</v>
      </c>
      <c r="BZ699">
        <v>88.313252556995295</v>
      </c>
    </row>
    <row r="700" spans="1:78" x14ac:dyDescent="0.25">
      <c r="A700" t="str">
        <f t="shared" si="153"/>
        <v>Kab. Cianjur43264</v>
      </c>
      <c r="B700" s="20" t="s">
        <v>59</v>
      </c>
      <c r="C700">
        <v>43264</v>
      </c>
      <c r="D700" s="21">
        <v>97.086844142698723</v>
      </c>
      <c r="E700" s="21">
        <v>87.467896873709577</v>
      </c>
      <c r="F700" s="23">
        <v>625000</v>
      </c>
      <c r="G700" s="23">
        <v>625000</v>
      </c>
      <c r="H700" s="23">
        <v>735000</v>
      </c>
      <c r="I700" s="23">
        <v>625000</v>
      </c>
      <c r="J700" s="22"/>
      <c r="K700" t="s">
        <v>40</v>
      </c>
      <c r="L700" s="20" t="s">
        <v>59</v>
      </c>
      <c r="M700">
        <v>43264</v>
      </c>
      <c r="N700" s="21">
        <v>109.43652911612145</v>
      </c>
      <c r="O700" s="21">
        <v>142.54522070035497</v>
      </c>
      <c r="P700" s="23">
        <v>735000</v>
      </c>
      <c r="Q700" s="23">
        <v>735000</v>
      </c>
      <c r="X700" s="20" t="s">
        <v>72</v>
      </c>
      <c r="Y700">
        <v>16121</v>
      </c>
      <c r="Z700" t="str">
        <f t="shared" si="154"/>
        <v>Kota Bogor16121</v>
      </c>
      <c r="AB700">
        <v>40286</v>
      </c>
      <c r="AC700" t="str">
        <f t="shared" si="164"/>
        <v/>
      </c>
      <c r="AD700">
        <f t="shared" si="164"/>
        <v>40286</v>
      </c>
      <c r="AE700" t="str">
        <f t="shared" si="164"/>
        <v/>
      </c>
      <c r="AF700" t="str">
        <f t="shared" si="164"/>
        <v/>
      </c>
      <c r="AG700" t="str">
        <f t="shared" si="164"/>
        <v/>
      </c>
      <c r="AH700" t="str">
        <f t="shared" si="164"/>
        <v/>
      </c>
      <c r="AI700" t="str">
        <f t="shared" si="164"/>
        <v/>
      </c>
      <c r="AJ700" t="str">
        <f t="shared" si="164"/>
        <v/>
      </c>
      <c r="AK700" t="str">
        <f t="shared" si="164"/>
        <v/>
      </c>
      <c r="AL700" t="str">
        <f t="shared" si="164"/>
        <v/>
      </c>
      <c r="AM700" t="str">
        <f t="shared" si="164"/>
        <v/>
      </c>
      <c r="AN700" t="str">
        <f t="shared" si="164"/>
        <v/>
      </c>
      <c r="AO700" t="str">
        <f t="shared" si="164"/>
        <v/>
      </c>
      <c r="AP700" t="str">
        <f t="shared" si="164"/>
        <v/>
      </c>
      <c r="AQ700" t="str">
        <f t="shared" si="164"/>
        <v/>
      </c>
      <c r="AR700" t="str">
        <f t="shared" si="164"/>
        <v/>
      </c>
      <c r="AS700" t="str">
        <f t="shared" si="163"/>
        <v/>
      </c>
      <c r="AT700" t="str">
        <f t="shared" si="163"/>
        <v/>
      </c>
      <c r="AU700" t="str">
        <f t="shared" si="163"/>
        <v/>
      </c>
      <c r="AV700" t="str">
        <f t="shared" si="163"/>
        <v/>
      </c>
      <c r="AW700" t="str">
        <f t="shared" si="163"/>
        <v/>
      </c>
      <c r="AX700" t="str">
        <f t="shared" si="163"/>
        <v/>
      </c>
      <c r="AY700" t="str">
        <f t="shared" si="163"/>
        <v/>
      </c>
      <c r="AZ700" t="str">
        <f t="shared" si="163"/>
        <v/>
      </c>
      <c r="BA700" t="str">
        <f t="shared" si="163"/>
        <v/>
      </c>
      <c r="BB700" t="str">
        <f t="shared" si="163"/>
        <v/>
      </c>
      <c r="BC700" t="str">
        <f t="shared" si="163"/>
        <v/>
      </c>
      <c r="BD700" t="str">
        <f t="shared" si="163"/>
        <v/>
      </c>
      <c r="BE700" t="str">
        <f t="shared" si="163"/>
        <v/>
      </c>
      <c r="BF700" t="str">
        <f t="shared" si="163"/>
        <v/>
      </c>
      <c r="BG700" t="str">
        <f t="shared" si="163"/>
        <v/>
      </c>
      <c r="BH700" t="str">
        <f t="shared" si="160"/>
        <v/>
      </c>
      <c r="BI700" t="str">
        <f t="shared" si="160"/>
        <v/>
      </c>
      <c r="BJ700" t="str">
        <f t="shared" si="160"/>
        <v/>
      </c>
      <c r="BK700" t="str">
        <f t="shared" si="160"/>
        <v/>
      </c>
      <c r="BL700" t="str">
        <f t="shared" si="160"/>
        <v/>
      </c>
      <c r="BM700" t="str">
        <f t="shared" si="160"/>
        <v/>
      </c>
      <c r="BN700" t="str">
        <f t="shared" si="160"/>
        <v/>
      </c>
      <c r="BO700" t="str">
        <f t="shared" si="160"/>
        <v/>
      </c>
      <c r="BP700" t="str">
        <f t="shared" si="160"/>
        <v/>
      </c>
      <c r="BQ700" t="str">
        <f t="shared" si="160"/>
        <v/>
      </c>
      <c r="BU700" t="s">
        <v>40</v>
      </c>
      <c r="BV700" t="s">
        <v>59</v>
      </c>
      <c r="BW700">
        <v>43264</v>
      </c>
      <c r="BX700">
        <v>-7.0929035000000002</v>
      </c>
      <c r="BY700">
        <v>107.0775671</v>
      </c>
      <c r="BZ700">
        <v>89.383829263390808</v>
      </c>
    </row>
    <row r="701" spans="1:78" x14ac:dyDescent="0.25">
      <c r="A701" t="str">
        <f t="shared" si="153"/>
        <v>Kab. Cianjur43265</v>
      </c>
      <c r="B701" s="20" t="s">
        <v>59</v>
      </c>
      <c r="C701">
        <v>43265</v>
      </c>
      <c r="D701" s="21">
        <v>112.36781425381353</v>
      </c>
      <c r="E701" s="21">
        <v>102.74967996906598</v>
      </c>
      <c r="F701" s="23">
        <v>700000</v>
      </c>
      <c r="G701" s="23">
        <v>700000</v>
      </c>
      <c r="H701" s="23">
        <v>715000</v>
      </c>
      <c r="I701" s="23">
        <v>700000</v>
      </c>
      <c r="J701" s="22"/>
      <c r="K701" t="s">
        <v>40</v>
      </c>
      <c r="L701" s="20" t="s">
        <v>59</v>
      </c>
      <c r="M701">
        <v>43265</v>
      </c>
      <c r="N701" s="21">
        <v>105.95117304791546</v>
      </c>
      <c r="O701" s="21">
        <v>141.80170336237555</v>
      </c>
      <c r="P701" s="23">
        <v>715000</v>
      </c>
      <c r="Q701" s="23">
        <v>715000</v>
      </c>
      <c r="X701" s="20" t="s">
        <v>72</v>
      </c>
      <c r="Y701">
        <v>16161</v>
      </c>
      <c r="Z701" t="str">
        <f t="shared" si="154"/>
        <v>Kota Bogor16161</v>
      </c>
      <c r="AB701">
        <v>40287</v>
      </c>
      <c r="AC701" t="str">
        <f t="shared" si="164"/>
        <v/>
      </c>
      <c r="AD701">
        <f t="shared" si="164"/>
        <v>40287</v>
      </c>
      <c r="AE701" t="str">
        <f t="shared" si="164"/>
        <v/>
      </c>
      <c r="AF701">
        <f t="shared" si="164"/>
        <v>40287</v>
      </c>
      <c r="AG701" t="str">
        <f t="shared" si="164"/>
        <v/>
      </c>
      <c r="AH701" t="str">
        <f t="shared" si="164"/>
        <v/>
      </c>
      <c r="AI701" t="str">
        <f t="shared" si="164"/>
        <v/>
      </c>
      <c r="AJ701" t="str">
        <f t="shared" si="164"/>
        <v/>
      </c>
      <c r="AK701" t="str">
        <f t="shared" si="164"/>
        <v/>
      </c>
      <c r="AL701" t="str">
        <f t="shared" si="164"/>
        <v/>
      </c>
      <c r="AM701" t="str">
        <f t="shared" si="164"/>
        <v/>
      </c>
      <c r="AN701" t="str">
        <f t="shared" si="164"/>
        <v/>
      </c>
      <c r="AO701" t="str">
        <f t="shared" si="164"/>
        <v/>
      </c>
      <c r="AP701" t="str">
        <f t="shared" si="164"/>
        <v/>
      </c>
      <c r="AQ701" t="str">
        <f t="shared" si="164"/>
        <v/>
      </c>
      <c r="AR701" t="str">
        <f t="shared" si="164"/>
        <v/>
      </c>
      <c r="AS701" t="str">
        <f t="shared" si="163"/>
        <v/>
      </c>
      <c r="AT701" t="str">
        <f t="shared" si="163"/>
        <v/>
      </c>
      <c r="AU701" t="str">
        <f t="shared" si="163"/>
        <v/>
      </c>
      <c r="AV701" t="str">
        <f t="shared" si="163"/>
        <v/>
      </c>
      <c r="AW701" t="str">
        <f t="shared" si="163"/>
        <v/>
      </c>
      <c r="AX701" t="str">
        <f t="shared" si="163"/>
        <v/>
      </c>
      <c r="AY701" t="str">
        <f t="shared" si="163"/>
        <v/>
      </c>
      <c r="AZ701" t="str">
        <f t="shared" si="163"/>
        <v/>
      </c>
      <c r="BA701" t="str">
        <f t="shared" si="163"/>
        <v/>
      </c>
      <c r="BB701" t="str">
        <f t="shared" si="163"/>
        <v/>
      </c>
      <c r="BC701" t="str">
        <f t="shared" si="163"/>
        <v/>
      </c>
      <c r="BD701" t="str">
        <f t="shared" si="163"/>
        <v/>
      </c>
      <c r="BE701" t="str">
        <f t="shared" si="163"/>
        <v/>
      </c>
      <c r="BF701" t="str">
        <f t="shared" si="163"/>
        <v/>
      </c>
      <c r="BG701" t="str">
        <f t="shared" si="163"/>
        <v/>
      </c>
      <c r="BH701" t="str">
        <f t="shared" si="160"/>
        <v/>
      </c>
      <c r="BI701" t="str">
        <f t="shared" si="160"/>
        <v/>
      </c>
      <c r="BJ701" t="str">
        <f t="shared" si="160"/>
        <v/>
      </c>
      <c r="BK701" t="str">
        <f t="shared" si="160"/>
        <v/>
      </c>
      <c r="BL701" t="str">
        <f t="shared" si="160"/>
        <v/>
      </c>
      <c r="BM701" t="str">
        <f t="shared" si="160"/>
        <v/>
      </c>
      <c r="BN701" t="str">
        <f t="shared" si="160"/>
        <v/>
      </c>
      <c r="BO701" t="str">
        <f t="shared" si="160"/>
        <v/>
      </c>
      <c r="BP701" t="str">
        <f t="shared" si="160"/>
        <v/>
      </c>
      <c r="BQ701" t="str">
        <f t="shared" si="160"/>
        <v/>
      </c>
      <c r="BU701" t="s">
        <v>40</v>
      </c>
      <c r="BV701" t="s">
        <v>59</v>
      </c>
      <c r="BW701">
        <v>43265</v>
      </c>
      <c r="BX701">
        <v>-7.0964505000000004</v>
      </c>
      <c r="BY701">
        <v>106.9830865</v>
      </c>
      <c r="BZ701">
        <v>104.94188734836493</v>
      </c>
    </row>
    <row r="702" spans="1:78" x14ac:dyDescent="0.25">
      <c r="A702" t="str">
        <f t="shared" si="153"/>
        <v>Kab. Cianjur43266</v>
      </c>
      <c r="B702" s="20" t="s">
        <v>59</v>
      </c>
      <c r="C702">
        <v>43266</v>
      </c>
      <c r="D702" s="21">
        <v>87.232540587262378</v>
      </c>
      <c r="E702" s="21">
        <v>77.847807743565539</v>
      </c>
      <c r="F702" s="23">
        <v>575000</v>
      </c>
      <c r="G702" s="23">
        <v>575000</v>
      </c>
      <c r="H702" s="23">
        <v>825000</v>
      </c>
      <c r="I702" s="23">
        <v>575000</v>
      </c>
      <c r="J702" s="22"/>
      <c r="K702" t="s">
        <v>40</v>
      </c>
      <c r="L702" s="20" t="s">
        <v>59</v>
      </c>
      <c r="M702">
        <v>43266</v>
      </c>
      <c r="N702" s="21">
        <v>127.47203807204642</v>
      </c>
      <c r="O702" s="21">
        <v>158.41153869102101</v>
      </c>
      <c r="P702" s="23">
        <v>825000</v>
      </c>
      <c r="Q702" s="23">
        <v>825000</v>
      </c>
      <c r="X702" s="20" t="s">
        <v>78</v>
      </c>
      <c r="Y702">
        <v>45145</v>
      </c>
      <c r="Z702" t="str">
        <f t="shared" si="154"/>
        <v>Kota Cirebon45145</v>
      </c>
      <c r="AB702">
        <v>40287</v>
      </c>
      <c r="AC702" t="str">
        <f t="shared" si="164"/>
        <v/>
      </c>
      <c r="AD702">
        <f t="shared" si="164"/>
        <v>40287</v>
      </c>
      <c r="AE702" t="str">
        <f t="shared" si="164"/>
        <v/>
      </c>
      <c r="AF702">
        <f t="shared" si="164"/>
        <v>40287</v>
      </c>
      <c r="AG702" t="str">
        <f t="shared" si="164"/>
        <v/>
      </c>
      <c r="AH702" t="str">
        <f t="shared" si="164"/>
        <v/>
      </c>
      <c r="AI702" t="str">
        <f t="shared" si="164"/>
        <v/>
      </c>
      <c r="AJ702" t="str">
        <f t="shared" si="164"/>
        <v/>
      </c>
      <c r="AK702" t="str">
        <f t="shared" si="164"/>
        <v/>
      </c>
      <c r="AL702" t="str">
        <f t="shared" si="164"/>
        <v/>
      </c>
      <c r="AM702" t="str">
        <f t="shared" si="164"/>
        <v/>
      </c>
      <c r="AN702" t="str">
        <f t="shared" si="164"/>
        <v/>
      </c>
      <c r="AO702" t="str">
        <f t="shared" si="164"/>
        <v/>
      </c>
      <c r="AP702" t="str">
        <f t="shared" si="164"/>
        <v/>
      </c>
      <c r="AQ702" t="str">
        <f t="shared" si="164"/>
        <v/>
      </c>
      <c r="AR702" t="str">
        <f t="shared" si="164"/>
        <v/>
      </c>
      <c r="AS702" t="str">
        <f t="shared" si="163"/>
        <v/>
      </c>
      <c r="AT702" t="str">
        <f t="shared" si="163"/>
        <v/>
      </c>
      <c r="AU702" t="str">
        <f t="shared" si="163"/>
        <v/>
      </c>
      <c r="AV702" t="str">
        <f t="shared" si="163"/>
        <v/>
      </c>
      <c r="AW702" t="str">
        <f t="shared" si="163"/>
        <v/>
      </c>
      <c r="AX702" t="str">
        <f t="shared" si="163"/>
        <v/>
      </c>
      <c r="AY702" t="str">
        <f t="shared" si="163"/>
        <v/>
      </c>
      <c r="AZ702" t="str">
        <f t="shared" si="163"/>
        <v/>
      </c>
      <c r="BA702" t="str">
        <f t="shared" si="163"/>
        <v/>
      </c>
      <c r="BB702" t="str">
        <f t="shared" si="163"/>
        <v/>
      </c>
      <c r="BC702" t="str">
        <f t="shared" si="163"/>
        <v/>
      </c>
      <c r="BD702" t="str">
        <f t="shared" si="163"/>
        <v/>
      </c>
      <c r="BE702" t="str">
        <f t="shared" si="163"/>
        <v/>
      </c>
      <c r="BF702" t="str">
        <f t="shared" si="163"/>
        <v/>
      </c>
      <c r="BG702" t="str">
        <f t="shared" si="163"/>
        <v/>
      </c>
      <c r="BH702" t="str">
        <f t="shared" si="160"/>
        <v/>
      </c>
      <c r="BI702" t="str">
        <f t="shared" si="160"/>
        <v/>
      </c>
      <c r="BJ702" t="str">
        <f t="shared" si="160"/>
        <v/>
      </c>
      <c r="BK702" t="str">
        <f t="shared" si="160"/>
        <v/>
      </c>
      <c r="BL702" t="str">
        <f t="shared" si="160"/>
        <v/>
      </c>
      <c r="BM702" t="str">
        <f t="shared" si="160"/>
        <v/>
      </c>
      <c r="BN702" t="str">
        <f t="shared" si="160"/>
        <v/>
      </c>
      <c r="BO702" t="str">
        <f t="shared" si="160"/>
        <v/>
      </c>
      <c r="BP702" t="str">
        <f t="shared" si="160"/>
        <v/>
      </c>
      <c r="BQ702" t="str">
        <f t="shared" si="160"/>
        <v/>
      </c>
      <c r="BU702" t="s">
        <v>40</v>
      </c>
      <c r="BV702" t="s">
        <v>59</v>
      </c>
      <c r="BW702">
        <v>43266</v>
      </c>
      <c r="BX702">
        <v>-7.1721605000000004</v>
      </c>
      <c r="BY702">
        <v>107.172085</v>
      </c>
      <c r="BZ702">
        <v>77.530064337957796</v>
      </c>
    </row>
    <row r="703" spans="1:78" x14ac:dyDescent="0.25">
      <c r="A703" t="str">
        <f t="shared" si="153"/>
        <v>Kab. Cianjur43267</v>
      </c>
      <c r="B703" s="20" t="s">
        <v>59</v>
      </c>
      <c r="C703">
        <v>43267</v>
      </c>
      <c r="D703" s="21">
        <v>100.9959144222186</v>
      </c>
      <c r="E703" s="21">
        <v>91.847456587383078</v>
      </c>
      <c r="F703" s="23">
        <v>640000</v>
      </c>
      <c r="G703" s="23">
        <v>640000</v>
      </c>
      <c r="H703" s="23">
        <v>875000</v>
      </c>
      <c r="I703" s="23">
        <v>640000</v>
      </c>
      <c r="J703" s="22"/>
      <c r="K703" t="s">
        <v>40</v>
      </c>
      <c r="L703" s="20" t="s">
        <v>59</v>
      </c>
      <c r="M703">
        <v>43267</v>
      </c>
      <c r="N703" s="21">
        <v>137.85383442550989</v>
      </c>
      <c r="O703" s="21">
        <v>170.76915017842771</v>
      </c>
      <c r="P703" s="23">
        <v>875000</v>
      </c>
      <c r="Q703" s="23">
        <v>875000</v>
      </c>
      <c r="X703" s="20" t="s">
        <v>78</v>
      </c>
      <c r="Y703">
        <v>45143</v>
      </c>
      <c r="Z703" t="str">
        <f t="shared" si="154"/>
        <v>Kota Cirebon45143</v>
      </c>
      <c r="AB703">
        <v>40288</v>
      </c>
      <c r="AC703" t="str">
        <f t="shared" si="164"/>
        <v/>
      </c>
      <c r="AD703" t="str">
        <f t="shared" si="164"/>
        <v/>
      </c>
      <c r="AE703" t="str">
        <f t="shared" si="164"/>
        <v/>
      </c>
      <c r="AF703">
        <f t="shared" si="164"/>
        <v>40288</v>
      </c>
      <c r="AG703" t="str">
        <f t="shared" si="164"/>
        <v/>
      </c>
      <c r="AH703" t="str">
        <f t="shared" si="164"/>
        <v/>
      </c>
      <c r="AI703" t="str">
        <f t="shared" si="164"/>
        <v/>
      </c>
      <c r="AJ703" t="str">
        <f t="shared" si="164"/>
        <v/>
      </c>
      <c r="AK703" t="str">
        <f t="shared" si="164"/>
        <v/>
      </c>
      <c r="AL703" t="str">
        <f t="shared" si="164"/>
        <v/>
      </c>
      <c r="AM703" t="str">
        <f t="shared" si="164"/>
        <v/>
      </c>
      <c r="AN703" t="str">
        <f t="shared" si="164"/>
        <v/>
      </c>
      <c r="AO703" t="str">
        <f t="shared" si="164"/>
        <v/>
      </c>
      <c r="AP703" t="str">
        <f t="shared" si="164"/>
        <v/>
      </c>
      <c r="AQ703" t="str">
        <f t="shared" si="164"/>
        <v/>
      </c>
      <c r="AR703" t="str">
        <f t="shared" si="164"/>
        <v/>
      </c>
      <c r="AS703" t="str">
        <f t="shared" si="163"/>
        <v/>
      </c>
      <c r="AT703" t="str">
        <f t="shared" si="163"/>
        <v/>
      </c>
      <c r="AU703" t="str">
        <f t="shared" si="163"/>
        <v/>
      </c>
      <c r="AV703" t="str">
        <f t="shared" si="163"/>
        <v/>
      </c>
      <c r="AW703" t="str">
        <f t="shared" si="163"/>
        <v/>
      </c>
      <c r="AX703" t="str">
        <f t="shared" si="163"/>
        <v/>
      </c>
      <c r="AY703" t="str">
        <f t="shared" si="163"/>
        <v/>
      </c>
      <c r="AZ703" t="str">
        <f t="shared" si="163"/>
        <v/>
      </c>
      <c r="BA703" t="str">
        <f t="shared" si="163"/>
        <v/>
      </c>
      <c r="BB703" t="str">
        <f t="shared" si="163"/>
        <v/>
      </c>
      <c r="BC703" t="str">
        <f t="shared" si="163"/>
        <v/>
      </c>
      <c r="BD703" t="str">
        <f t="shared" si="163"/>
        <v/>
      </c>
      <c r="BE703" t="str">
        <f t="shared" si="163"/>
        <v/>
      </c>
      <c r="BF703" t="str">
        <f t="shared" si="163"/>
        <v/>
      </c>
      <c r="BG703" t="str">
        <f t="shared" si="163"/>
        <v/>
      </c>
      <c r="BH703" t="str">
        <f t="shared" si="160"/>
        <v/>
      </c>
      <c r="BI703" t="str">
        <f t="shared" si="160"/>
        <v/>
      </c>
      <c r="BJ703" t="str">
        <f t="shared" si="160"/>
        <v/>
      </c>
      <c r="BK703" t="str">
        <f t="shared" si="160"/>
        <v/>
      </c>
      <c r="BL703" t="str">
        <f t="shared" si="160"/>
        <v/>
      </c>
      <c r="BM703" t="str">
        <f t="shared" si="160"/>
        <v/>
      </c>
      <c r="BN703" t="str">
        <f t="shared" si="160"/>
        <v/>
      </c>
      <c r="BO703" t="str">
        <f t="shared" si="160"/>
        <v/>
      </c>
      <c r="BP703" t="str">
        <f t="shared" si="160"/>
        <v/>
      </c>
      <c r="BQ703" t="str">
        <f t="shared" si="160"/>
        <v/>
      </c>
      <c r="BU703" t="s">
        <v>40</v>
      </c>
      <c r="BV703" t="s">
        <v>59</v>
      </c>
      <c r="BW703">
        <v>43267</v>
      </c>
      <c r="BX703">
        <v>-7.2569191000000002</v>
      </c>
      <c r="BY703">
        <v>107.1248214</v>
      </c>
      <c r="BZ703">
        <v>90.402713003054473</v>
      </c>
    </row>
    <row r="704" spans="1:78" x14ac:dyDescent="0.25">
      <c r="A704" t="str">
        <f t="shared" si="153"/>
        <v>Kab. Cianjur43268</v>
      </c>
      <c r="B704" s="20" t="s">
        <v>59</v>
      </c>
      <c r="C704">
        <v>43268</v>
      </c>
      <c r="D704" s="21">
        <v>111.75623585660409</v>
      </c>
      <c r="E704" s="21">
        <v>102.3006149030825</v>
      </c>
      <c r="F704" s="23">
        <v>695000</v>
      </c>
      <c r="G704" s="23">
        <v>695000</v>
      </c>
      <c r="H704" s="23">
        <v>825000</v>
      </c>
      <c r="I704" s="23">
        <v>695000</v>
      </c>
      <c r="J704" s="22"/>
      <c r="K704" t="s">
        <v>40</v>
      </c>
      <c r="L704" s="20" t="s">
        <v>59</v>
      </c>
      <c r="M704">
        <v>43268</v>
      </c>
      <c r="N704" s="21">
        <v>127.56666509715821</v>
      </c>
      <c r="O704" s="21">
        <v>162.63422741262622</v>
      </c>
      <c r="P704" s="23">
        <v>825000</v>
      </c>
      <c r="Q704" s="23">
        <v>825000</v>
      </c>
      <c r="X704" s="20" t="s">
        <v>54</v>
      </c>
      <c r="Y704">
        <v>16459</v>
      </c>
      <c r="Z704" t="str">
        <f t="shared" si="154"/>
        <v>Kota Depok16459</v>
      </c>
      <c r="AB704">
        <v>40291</v>
      </c>
      <c r="AC704" t="str">
        <f t="shared" si="164"/>
        <v/>
      </c>
      <c r="AD704">
        <f t="shared" si="164"/>
        <v>40291</v>
      </c>
      <c r="AE704" t="str">
        <f t="shared" si="164"/>
        <v/>
      </c>
      <c r="AF704" t="str">
        <f t="shared" si="164"/>
        <v/>
      </c>
      <c r="AG704" t="str">
        <f t="shared" si="164"/>
        <v/>
      </c>
      <c r="AH704" t="str">
        <f t="shared" si="164"/>
        <v/>
      </c>
      <c r="AI704" t="str">
        <f t="shared" si="164"/>
        <v/>
      </c>
      <c r="AJ704" t="str">
        <f t="shared" si="164"/>
        <v/>
      </c>
      <c r="AK704" t="str">
        <f t="shared" si="164"/>
        <v/>
      </c>
      <c r="AL704" t="str">
        <f t="shared" si="164"/>
        <v/>
      </c>
      <c r="AM704" t="str">
        <f t="shared" si="164"/>
        <v/>
      </c>
      <c r="AN704" t="str">
        <f t="shared" si="164"/>
        <v/>
      </c>
      <c r="AO704" t="str">
        <f t="shared" si="164"/>
        <v/>
      </c>
      <c r="AP704" t="str">
        <f t="shared" si="164"/>
        <v/>
      </c>
      <c r="AQ704" t="str">
        <f t="shared" si="164"/>
        <v/>
      </c>
      <c r="AR704" t="str">
        <f t="shared" si="164"/>
        <v/>
      </c>
      <c r="AS704" t="str">
        <f t="shared" si="163"/>
        <v/>
      </c>
      <c r="AT704" t="str">
        <f t="shared" si="163"/>
        <v/>
      </c>
      <c r="AU704" t="str">
        <f t="shared" si="163"/>
        <v/>
      </c>
      <c r="AV704" t="str">
        <f t="shared" si="163"/>
        <v/>
      </c>
      <c r="AW704" t="str">
        <f t="shared" si="163"/>
        <v/>
      </c>
      <c r="AX704" t="str">
        <f t="shared" si="163"/>
        <v/>
      </c>
      <c r="AY704" t="str">
        <f t="shared" si="163"/>
        <v/>
      </c>
      <c r="AZ704" t="str">
        <f t="shared" si="163"/>
        <v/>
      </c>
      <c r="BA704" t="str">
        <f t="shared" si="163"/>
        <v/>
      </c>
      <c r="BB704" t="str">
        <f t="shared" si="163"/>
        <v/>
      </c>
      <c r="BC704" t="str">
        <f t="shared" si="163"/>
        <v/>
      </c>
      <c r="BD704" t="str">
        <f t="shared" si="163"/>
        <v/>
      </c>
      <c r="BE704" t="str">
        <f t="shared" si="163"/>
        <v/>
      </c>
      <c r="BF704" t="str">
        <f t="shared" si="163"/>
        <v/>
      </c>
      <c r="BG704" t="str">
        <f t="shared" si="163"/>
        <v/>
      </c>
      <c r="BH704" t="str">
        <f t="shared" si="160"/>
        <v/>
      </c>
      <c r="BI704" t="str">
        <f t="shared" si="160"/>
        <v/>
      </c>
      <c r="BJ704" t="str">
        <f t="shared" si="160"/>
        <v/>
      </c>
      <c r="BK704" t="str">
        <f t="shared" si="160"/>
        <v/>
      </c>
      <c r="BL704" t="str">
        <f t="shared" si="160"/>
        <v/>
      </c>
      <c r="BM704" t="str">
        <f t="shared" si="160"/>
        <v/>
      </c>
      <c r="BN704" t="str">
        <f t="shared" si="160"/>
        <v/>
      </c>
      <c r="BO704" t="str">
        <f t="shared" si="160"/>
        <v/>
      </c>
      <c r="BP704" t="str">
        <f t="shared" si="160"/>
        <v/>
      </c>
      <c r="BQ704" t="str">
        <f t="shared" si="160"/>
        <v/>
      </c>
      <c r="BU704" t="s">
        <v>40</v>
      </c>
      <c r="BV704" t="s">
        <v>59</v>
      </c>
      <c r="BW704">
        <v>43268</v>
      </c>
      <c r="BX704">
        <v>-7.2190481999999996</v>
      </c>
      <c r="BY704">
        <v>107.03032210000001</v>
      </c>
      <c r="BZ704">
        <v>102.24709001250088</v>
      </c>
    </row>
    <row r="705" spans="1:78" x14ac:dyDescent="0.25">
      <c r="A705" t="str">
        <f t="shared" si="153"/>
        <v>Kab. Cianjur43269</v>
      </c>
      <c r="B705" s="20" t="s">
        <v>59</v>
      </c>
      <c r="C705">
        <v>43269</v>
      </c>
      <c r="D705" s="21">
        <v>75.755283641558151</v>
      </c>
      <c r="E705" s="21">
        <v>66.153678746798448</v>
      </c>
      <c r="F705" s="23">
        <v>515000</v>
      </c>
      <c r="G705" s="23">
        <v>515000</v>
      </c>
      <c r="H705" s="23">
        <v>770000</v>
      </c>
      <c r="I705" s="23">
        <v>515000</v>
      </c>
      <c r="J705" s="22"/>
      <c r="K705" t="s">
        <v>40</v>
      </c>
      <c r="L705" s="20" t="s">
        <v>59</v>
      </c>
      <c r="M705">
        <v>43269</v>
      </c>
      <c r="N705" s="21">
        <v>116.01021097474271</v>
      </c>
      <c r="O705" s="21">
        <v>144.66903396577041</v>
      </c>
      <c r="P705" s="23">
        <v>770000</v>
      </c>
      <c r="Q705" s="23">
        <v>770000</v>
      </c>
      <c r="X705" s="20" t="s">
        <v>54</v>
      </c>
      <c r="Y705">
        <v>16457</v>
      </c>
      <c r="Z705" t="str">
        <f t="shared" si="154"/>
        <v>Kota Depok16457</v>
      </c>
      <c r="AB705">
        <v>40292</v>
      </c>
      <c r="AC705" t="str">
        <f t="shared" si="164"/>
        <v/>
      </c>
      <c r="AD705">
        <f t="shared" si="164"/>
        <v>40292</v>
      </c>
      <c r="AE705" t="str">
        <f t="shared" si="164"/>
        <v/>
      </c>
      <c r="AF705" t="str">
        <f t="shared" si="164"/>
        <v/>
      </c>
      <c r="AG705" t="str">
        <f t="shared" si="164"/>
        <v/>
      </c>
      <c r="AH705" t="str">
        <f t="shared" si="164"/>
        <v/>
      </c>
      <c r="AI705" t="str">
        <f t="shared" si="164"/>
        <v/>
      </c>
      <c r="AJ705" t="str">
        <f t="shared" si="164"/>
        <v/>
      </c>
      <c r="AK705" t="str">
        <f t="shared" si="164"/>
        <v/>
      </c>
      <c r="AL705" t="str">
        <f t="shared" si="164"/>
        <v/>
      </c>
      <c r="AM705" t="str">
        <f t="shared" si="164"/>
        <v/>
      </c>
      <c r="AN705" t="str">
        <f t="shared" si="164"/>
        <v/>
      </c>
      <c r="AO705" t="str">
        <f t="shared" si="164"/>
        <v/>
      </c>
      <c r="AP705" t="str">
        <f t="shared" si="164"/>
        <v/>
      </c>
      <c r="AQ705" t="str">
        <f t="shared" si="164"/>
        <v/>
      </c>
      <c r="AR705" t="str">
        <f t="shared" si="164"/>
        <v/>
      </c>
      <c r="AS705" t="str">
        <f t="shared" si="163"/>
        <v/>
      </c>
      <c r="AT705" t="str">
        <f t="shared" si="163"/>
        <v/>
      </c>
      <c r="AU705" t="str">
        <f t="shared" si="163"/>
        <v/>
      </c>
      <c r="AV705" t="str">
        <f t="shared" si="163"/>
        <v/>
      </c>
      <c r="AW705" t="str">
        <f t="shared" si="163"/>
        <v/>
      </c>
      <c r="AX705" t="str">
        <f t="shared" si="163"/>
        <v/>
      </c>
      <c r="AY705" t="str">
        <f t="shared" si="163"/>
        <v/>
      </c>
      <c r="AZ705" t="str">
        <f t="shared" si="163"/>
        <v/>
      </c>
      <c r="BA705" t="str">
        <f t="shared" si="163"/>
        <v/>
      </c>
      <c r="BB705" t="str">
        <f t="shared" si="163"/>
        <v/>
      </c>
      <c r="BC705" t="str">
        <f t="shared" si="163"/>
        <v/>
      </c>
      <c r="BD705" t="str">
        <f t="shared" si="163"/>
        <v/>
      </c>
      <c r="BE705" t="str">
        <f t="shared" si="163"/>
        <v/>
      </c>
      <c r="BF705" t="str">
        <f t="shared" si="163"/>
        <v/>
      </c>
      <c r="BG705" t="str">
        <f t="shared" si="163"/>
        <v/>
      </c>
      <c r="BH705" t="str">
        <f t="shared" si="160"/>
        <v/>
      </c>
      <c r="BI705" t="str">
        <f t="shared" si="160"/>
        <v/>
      </c>
      <c r="BJ705" t="str">
        <f t="shared" si="160"/>
        <v/>
      </c>
      <c r="BK705" t="str">
        <f t="shared" si="160"/>
        <v/>
      </c>
      <c r="BL705" t="str">
        <f t="shared" si="160"/>
        <v/>
      </c>
      <c r="BM705" t="str">
        <f t="shared" ref="BM705:BQ705" si="165">IFERROR(IF(MATCH(BM$11&amp;$AB705,$Z$12:$Z$1468,0)&gt;0,$AB705,""),"")</f>
        <v/>
      </c>
      <c r="BN705" t="str">
        <f t="shared" si="165"/>
        <v/>
      </c>
      <c r="BO705" t="str">
        <f t="shared" si="165"/>
        <v/>
      </c>
      <c r="BP705" t="str">
        <f t="shared" si="165"/>
        <v/>
      </c>
      <c r="BQ705" t="str">
        <f t="shared" si="165"/>
        <v/>
      </c>
      <c r="BU705" t="s">
        <v>40</v>
      </c>
      <c r="BV705" t="s">
        <v>59</v>
      </c>
      <c r="BW705">
        <v>43269</v>
      </c>
      <c r="BX705">
        <v>-7.0776491000000004</v>
      </c>
      <c r="BY705">
        <v>107.20753879999999</v>
      </c>
      <c r="BZ705">
        <v>67.741093229999336</v>
      </c>
    </row>
    <row r="706" spans="1:78" x14ac:dyDescent="0.25">
      <c r="A706" t="str">
        <f t="shared" si="153"/>
        <v>Kab. Cianjur43271</v>
      </c>
      <c r="B706" s="20" t="s">
        <v>59</v>
      </c>
      <c r="C706">
        <v>43271</v>
      </c>
      <c r="D706" s="21">
        <v>108.96314681187334</v>
      </c>
      <c r="E706" s="21">
        <v>100.20304049829221</v>
      </c>
      <c r="F706" s="23">
        <v>680000</v>
      </c>
      <c r="G706" s="23">
        <v>680000</v>
      </c>
      <c r="H706" s="23">
        <v>945000</v>
      </c>
      <c r="I706" s="23">
        <v>680000</v>
      </c>
      <c r="J706" s="22"/>
      <c r="K706" t="s">
        <v>40</v>
      </c>
      <c r="L706" s="20" t="s">
        <v>59</v>
      </c>
      <c r="M706">
        <v>43271</v>
      </c>
      <c r="N706" s="21">
        <v>151.05905994039705</v>
      </c>
      <c r="O706" s="21">
        <v>184.45014863109978</v>
      </c>
      <c r="P706" s="23">
        <v>945000</v>
      </c>
      <c r="Q706" s="23">
        <v>945000</v>
      </c>
      <c r="X706" s="20" t="s">
        <v>48</v>
      </c>
      <c r="Y706">
        <v>16969</v>
      </c>
      <c r="Z706" t="str">
        <f t="shared" si="154"/>
        <v>Kab. Bogor16969</v>
      </c>
      <c r="AB706">
        <v>40293</v>
      </c>
      <c r="AC706" t="str">
        <f t="shared" si="164"/>
        <v/>
      </c>
      <c r="AD706">
        <f t="shared" si="164"/>
        <v>40293</v>
      </c>
      <c r="AE706" t="str">
        <f t="shared" si="164"/>
        <v/>
      </c>
      <c r="AF706" t="str">
        <f t="shared" si="164"/>
        <v/>
      </c>
      <c r="AG706" t="str">
        <f t="shared" si="164"/>
        <v/>
      </c>
      <c r="AH706" t="str">
        <f t="shared" si="164"/>
        <v/>
      </c>
      <c r="AI706" t="str">
        <f t="shared" si="164"/>
        <v/>
      </c>
      <c r="AJ706" t="str">
        <f t="shared" si="164"/>
        <v/>
      </c>
      <c r="AK706" t="str">
        <f t="shared" si="164"/>
        <v/>
      </c>
      <c r="AL706" t="str">
        <f t="shared" si="164"/>
        <v/>
      </c>
      <c r="AM706" t="str">
        <f t="shared" si="164"/>
        <v/>
      </c>
      <c r="AN706" t="str">
        <f t="shared" si="164"/>
        <v/>
      </c>
      <c r="AO706" t="str">
        <f t="shared" si="164"/>
        <v/>
      </c>
      <c r="AP706" t="str">
        <f t="shared" si="164"/>
        <v/>
      </c>
      <c r="AQ706" t="str">
        <f t="shared" si="164"/>
        <v/>
      </c>
      <c r="AR706" t="str">
        <f t="shared" si="164"/>
        <v/>
      </c>
      <c r="AS706" t="str">
        <f t="shared" si="163"/>
        <v/>
      </c>
      <c r="AT706" t="str">
        <f t="shared" si="163"/>
        <v/>
      </c>
      <c r="AU706" t="str">
        <f t="shared" si="163"/>
        <v/>
      </c>
      <c r="AV706" t="str">
        <f t="shared" si="163"/>
        <v/>
      </c>
      <c r="AW706" t="str">
        <f t="shared" si="163"/>
        <v/>
      </c>
      <c r="AX706" t="str">
        <f t="shared" si="163"/>
        <v/>
      </c>
      <c r="AY706" t="str">
        <f t="shared" si="163"/>
        <v/>
      </c>
      <c r="AZ706" t="str">
        <f t="shared" si="163"/>
        <v/>
      </c>
      <c r="BA706" t="str">
        <f t="shared" si="163"/>
        <v/>
      </c>
      <c r="BB706" t="str">
        <f t="shared" si="163"/>
        <v/>
      </c>
      <c r="BC706" t="str">
        <f t="shared" si="163"/>
        <v/>
      </c>
      <c r="BD706" t="str">
        <f t="shared" si="163"/>
        <v/>
      </c>
      <c r="BE706" t="str">
        <f t="shared" si="163"/>
        <v/>
      </c>
      <c r="BF706" t="str">
        <f t="shared" si="163"/>
        <v/>
      </c>
      <c r="BG706" t="str">
        <f t="shared" si="163"/>
        <v/>
      </c>
      <c r="BH706" t="str">
        <f t="shared" ref="BH706:BQ731" si="166">IFERROR(IF(MATCH(BH$11&amp;$AB706,$Z$12:$Z$1468,0)&gt;0,$AB706,""),"")</f>
        <v/>
      </c>
      <c r="BI706" t="str">
        <f t="shared" si="166"/>
        <v/>
      </c>
      <c r="BJ706" t="str">
        <f t="shared" si="166"/>
        <v/>
      </c>
      <c r="BK706" t="str">
        <f t="shared" si="166"/>
        <v/>
      </c>
      <c r="BL706" t="str">
        <f t="shared" si="166"/>
        <v/>
      </c>
      <c r="BM706" t="str">
        <f t="shared" si="166"/>
        <v/>
      </c>
      <c r="BN706" t="str">
        <f t="shared" si="166"/>
        <v/>
      </c>
      <c r="BO706" t="str">
        <f t="shared" si="166"/>
        <v/>
      </c>
      <c r="BP706" t="str">
        <f t="shared" si="166"/>
        <v/>
      </c>
      <c r="BQ706" t="str">
        <f t="shared" si="166"/>
        <v/>
      </c>
      <c r="BU706" t="s">
        <v>40</v>
      </c>
      <c r="BV706" t="s">
        <v>59</v>
      </c>
      <c r="BW706">
        <v>43271</v>
      </c>
      <c r="BX706">
        <v>-7.3399774000000004</v>
      </c>
      <c r="BY706">
        <v>107.1248214</v>
      </c>
      <c r="BZ706">
        <v>97.492982588292307</v>
      </c>
    </row>
    <row r="707" spans="1:78" x14ac:dyDescent="0.25">
      <c r="A707" t="str">
        <f t="shared" si="153"/>
        <v>Kab. Cianjur43272</v>
      </c>
      <c r="B707" s="20" t="s">
        <v>59</v>
      </c>
      <c r="C707">
        <v>43272</v>
      </c>
      <c r="D707" s="21">
        <v>112.2646131612497</v>
      </c>
      <c r="E707" s="21">
        <v>104.16229808250117</v>
      </c>
      <c r="F707" s="23">
        <v>700000</v>
      </c>
      <c r="G707" s="23">
        <v>700000</v>
      </c>
      <c r="H707" s="23">
        <v>1020000</v>
      </c>
      <c r="I707" s="23">
        <v>700000</v>
      </c>
      <c r="J707" s="22"/>
      <c r="K707" t="s">
        <v>40</v>
      </c>
      <c r="L707" s="20" t="s">
        <v>59</v>
      </c>
      <c r="M707">
        <v>43272</v>
      </c>
      <c r="N707" s="21">
        <v>166.33504310556361</v>
      </c>
      <c r="O707" s="21">
        <v>199.11198032466001</v>
      </c>
      <c r="P707" s="23">
        <v>1020000</v>
      </c>
      <c r="Q707" s="23">
        <v>1020000</v>
      </c>
      <c r="X707" s="20" t="s">
        <v>48</v>
      </c>
      <c r="Y707">
        <v>16119</v>
      </c>
      <c r="Z707" t="str">
        <f t="shared" si="154"/>
        <v>Kab. Bogor16119</v>
      </c>
      <c r="AB707">
        <v>40294</v>
      </c>
      <c r="AC707" t="str">
        <f t="shared" si="164"/>
        <v/>
      </c>
      <c r="AD707">
        <f t="shared" si="164"/>
        <v>40294</v>
      </c>
      <c r="AE707" t="str">
        <f t="shared" si="164"/>
        <v/>
      </c>
      <c r="AF707" t="str">
        <f t="shared" si="164"/>
        <v/>
      </c>
      <c r="AG707" t="str">
        <f t="shared" si="164"/>
        <v/>
      </c>
      <c r="AH707" t="str">
        <f t="shared" si="164"/>
        <v/>
      </c>
      <c r="AI707" t="str">
        <f t="shared" si="164"/>
        <v/>
      </c>
      <c r="AJ707" t="str">
        <f t="shared" si="164"/>
        <v/>
      </c>
      <c r="AK707" t="str">
        <f t="shared" si="164"/>
        <v/>
      </c>
      <c r="AL707" t="str">
        <f t="shared" si="164"/>
        <v/>
      </c>
      <c r="AM707" t="str">
        <f t="shared" si="164"/>
        <v/>
      </c>
      <c r="AN707" t="str">
        <f t="shared" si="164"/>
        <v/>
      </c>
      <c r="AO707" t="str">
        <f t="shared" si="164"/>
        <v/>
      </c>
      <c r="AP707" t="str">
        <f t="shared" si="164"/>
        <v/>
      </c>
      <c r="AQ707" t="str">
        <f t="shared" si="164"/>
        <v/>
      </c>
      <c r="AR707" t="str">
        <f t="shared" si="164"/>
        <v/>
      </c>
      <c r="AS707" t="str">
        <f t="shared" si="163"/>
        <v/>
      </c>
      <c r="AT707" t="str">
        <f t="shared" si="163"/>
        <v/>
      </c>
      <c r="AU707" t="str">
        <f t="shared" si="163"/>
        <v/>
      </c>
      <c r="AV707" t="str">
        <f t="shared" si="163"/>
        <v/>
      </c>
      <c r="AW707" t="str">
        <f t="shared" si="163"/>
        <v/>
      </c>
      <c r="AX707" t="str">
        <f t="shared" si="163"/>
        <v/>
      </c>
      <c r="AY707" t="str">
        <f t="shared" si="163"/>
        <v/>
      </c>
      <c r="AZ707" t="str">
        <f t="shared" si="163"/>
        <v/>
      </c>
      <c r="BA707" t="str">
        <f t="shared" si="163"/>
        <v/>
      </c>
      <c r="BB707" t="str">
        <f t="shared" si="163"/>
        <v/>
      </c>
      <c r="BC707" t="str">
        <f t="shared" si="163"/>
        <v/>
      </c>
      <c r="BD707" t="str">
        <f t="shared" si="163"/>
        <v/>
      </c>
      <c r="BE707" t="str">
        <f t="shared" si="163"/>
        <v/>
      </c>
      <c r="BF707" t="str">
        <f t="shared" si="163"/>
        <v/>
      </c>
      <c r="BG707" t="str">
        <f t="shared" si="163"/>
        <v/>
      </c>
      <c r="BH707" t="str">
        <f t="shared" si="166"/>
        <v/>
      </c>
      <c r="BI707" t="str">
        <f t="shared" si="166"/>
        <v/>
      </c>
      <c r="BJ707" t="str">
        <f t="shared" si="166"/>
        <v/>
      </c>
      <c r="BK707" t="str">
        <f t="shared" si="166"/>
        <v/>
      </c>
      <c r="BL707" t="str">
        <f t="shared" si="166"/>
        <v/>
      </c>
      <c r="BM707" t="str">
        <f t="shared" si="166"/>
        <v/>
      </c>
      <c r="BN707" t="str">
        <f t="shared" si="166"/>
        <v/>
      </c>
      <c r="BO707" t="str">
        <f t="shared" si="166"/>
        <v/>
      </c>
      <c r="BP707" t="str">
        <f t="shared" si="166"/>
        <v/>
      </c>
      <c r="BQ707" t="str">
        <f t="shared" si="166"/>
        <v/>
      </c>
      <c r="BU707" t="s">
        <v>40</v>
      </c>
      <c r="BV707" t="s">
        <v>59</v>
      </c>
      <c r="BW707">
        <v>43272</v>
      </c>
      <c r="BX707">
        <v>-7.4212734999999999</v>
      </c>
      <c r="BY707">
        <v>107.172085</v>
      </c>
      <c r="BZ707">
        <v>99.916298214754846</v>
      </c>
    </row>
    <row r="708" spans="1:78" x14ac:dyDescent="0.25">
      <c r="A708" t="str">
        <f t="shared" si="153"/>
        <v>Kab. Cianjur43273</v>
      </c>
      <c r="B708" s="20" t="s">
        <v>59</v>
      </c>
      <c r="C708">
        <v>43273</v>
      </c>
      <c r="D708" s="21">
        <v>139.18765964108084</v>
      </c>
      <c r="E708" s="21">
        <v>130.0743206445739</v>
      </c>
      <c r="F708" s="23">
        <v>835000</v>
      </c>
      <c r="G708" s="23">
        <v>835000</v>
      </c>
      <c r="H708" s="23">
        <v>955000</v>
      </c>
      <c r="I708" s="23">
        <v>835000</v>
      </c>
      <c r="J708" s="22"/>
      <c r="K708" t="s">
        <v>40</v>
      </c>
      <c r="L708" s="20" t="s">
        <v>59</v>
      </c>
      <c r="M708">
        <v>43273</v>
      </c>
      <c r="N708" s="21">
        <v>153.30015426094758</v>
      </c>
      <c r="O708" s="21">
        <v>190.54718450319783</v>
      </c>
      <c r="P708" s="23">
        <v>955000</v>
      </c>
      <c r="Q708" s="23">
        <v>955000</v>
      </c>
      <c r="X708" s="20" t="s">
        <v>48</v>
      </c>
      <c r="Y708">
        <v>16915</v>
      </c>
      <c r="Z708" t="str">
        <f t="shared" si="154"/>
        <v>Kab. Bogor16915</v>
      </c>
      <c r="AB708">
        <v>40295</v>
      </c>
      <c r="AC708" t="str">
        <f t="shared" si="164"/>
        <v/>
      </c>
      <c r="AD708">
        <f t="shared" si="164"/>
        <v>40295</v>
      </c>
      <c r="AE708" t="str">
        <f t="shared" si="164"/>
        <v/>
      </c>
      <c r="AF708" t="str">
        <f t="shared" si="164"/>
        <v/>
      </c>
      <c r="AG708" t="str">
        <f t="shared" si="164"/>
        <v/>
      </c>
      <c r="AH708" t="str">
        <f t="shared" si="164"/>
        <v/>
      </c>
      <c r="AI708" t="str">
        <f t="shared" si="164"/>
        <v/>
      </c>
      <c r="AJ708" t="str">
        <f t="shared" si="164"/>
        <v/>
      </c>
      <c r="AK708" t="str">
        <f t="shared" si="164"/>
        <v/>
      </c>
      <c r="AL708" t="str">
        <f t="shared" si="164"/>
        <v/>
      </c>
      <c r="AM708" t="str">
        <f t="shared" si="164"/>
        <v/>
      </c>
      <c r="AN708" t="str">
        <f t="shared" si="164"/>
        <v/>
      </c>
      <c r="AO708" t="str">
        <f t="shared" si="164"/>
        <v/>
      </c>
      <c r="AP708" t="str">
        <f t="shared" si="164"/>
        <v/>
      </c>
      <c r="AQ708" t="str">
        <f t="shared" si="164"/>
        <v/>
      </c>
      <c r="AR708" t="str">
        <f t="shared" si="164"/>
        <v/>
      </c>
      <c r="AS708" t="str">
        <f t="shared" si="163"/>
        <v/>
      </c>
      <c r="AT708" t="str">
        <f t="shared" si="163"/>
        <v/>
      </c>
      <c r="AU708" t="str">
        <f t="shared" si="163"/>
        <v/>
      </c>
      <c r="AV708" t="str">
        <f t="shared" si="163"/>
        <v/>
      </c>
      <c r="AW708" t="str">
        <f t="shared" si="163"/>
        <v/>
      </c>
      <c r="AX708" t="str">
        <f t="shared" si="163"/>
        <v/>
      </c>
      <c r="AY708" t="str">
        <f t="shared" si="163"/>
        <v/>
      </c>
      <c r="AZ708" t="str">
        <f t="shared" si="163"/>
        <v/>
      </c>
      <c r="BA708" t="str">
        <f t="shared" si="163"/>
        <v/>
      </c>
      <c r="BB708" t="str">
        <f t="shared" si="163"/>
        <v/>
      </c>
      <c r="BC708" t="str">
        <f t="shared" si="163"/>
        <v/>
      </c>
      <c r="BD708" t="str">
        <f t="shared" si="163"/>
        <v/>
      </c>
      <c r="BE708" t="str">
        <f t="shared" si="163"/>
        <v/>
      </c>
      <c r="BF708" t="str">
        <f t="shared" si="163"/>
        <v/>
      </c>
      <c r="BG708" t="str">
        <f t="shared" si="163"/>
        <v/>
      </c>
      <c r="BH708" t="str">
        <f t="shared" si="166"/>
        <v/>
      </c>
      <c r="BI708" t="str">
        <f t="shared" si="166"/>
        <v/>
      </c>
      <c r="BJ708" t="str">
        <f t="shared" si="166"/>
        <v/>
      </c>
      <c r="BK708" t="str">
        <f t="shared" si="166"/>
        <v/>
      </c>
      <c r="BL708" t="str">
        <f t="shared" si="166"/>
        <v/>
      </c>
      <c r="BM708" t="str">
        <f t="shared" si="166"/>
        <v/>
      </c>
      <c r="BN708" t="str">
        <f t="shared" si="166"/>
        <v/>
      </c>
      <c r="BO708" t="str">
        <f t="shared" si="166"/>
        <v/>
      </c>
      <c r="BP708" t="str">
        <f t="shared" si="166"/>
        <v/>
      </c>
      <c r="BQ708" t="str">
        <f t="shared" si="166"/>
        <v/>
      </c>
      <c r="BU708" t="s">
        <v>40</v>
      </c>
      <c r="BV708" t="s">
        <v>59</v>
      </c>
      <c r="BW708">
        <v>43273</v>
      </c>
      <c r="BX708">
        <v>-7.3889246000000002</v>
      </c>
      <c r="BY708">
        <v>106.9358604</v>
      </c>
      <c r="BZ708">
        <v>128.37067754657525</v>
      </c>
    </row>
    <row r="709" spans="1:78" x14ac:dyDescent="0.25">
      <c r="A709" t="str">
        <f t="shared" si="153"/>
        <v>Kab. Cianjur43274</v>
      </c>
      <c r="B709" s="20" t="s">
        <v>59</v>
      </c>
      <c r="C709">
        <v>43274</v>
      </c>
      <c r="D709" s="21">
        <v>91.045349338552882</v>
      </c>
      <c r="E709" s="21">
        <v>83.730618707894394</v>
      </c>
      <c r="F709" s="23">
        <v>595000</v>
      </c>
      <c r="G709" s="23">
        <v>595000</v>
      </c>
      <c r="H709" s="23">
        <v>1025000</v>
      </c>
      <c r="I709" s="23">
        <v>595000</v>
      </c>
      <c r="J709" s="22"/>
      <c r="K709" t="s">
        <v>40</v>
      </c>
      <c r="L709" s="20" t="s">
        <v>59</v>
      </c>
      <c r="M709">
        <v>43274</v>
      </c>
      <c r="N709" s="21">
        <v>167.940251966571</v>
      </c>
      <c r="O709" s="21">
        <v>197.09702030185483</v>
      </c>
      <c r="P709" s="23">
        <v>1025000</v>
      </c>
      <c r="Q709" s="23">
        <v>1025000</v>
      </c>
      <c r="X709" s="20" t="s">
        <v>68</v>
      </c>
      <c r="Y709">
        <v>46381</v>
      </c>
      <c r="Z709" t="str">
        <f t="shared" si="154"/>
        <v>Kab. Ciamis46381</v>
      </c>
      <c r="AB709">
        <v>40296</v>
      </c>
      <c r="AC709" t="str">
        <f t="shared" si="164"/>
        <v/>
      </c>
      <c r="AD709">
        <f t="shared" si="164"/>
        <v>40296</v>
      </c>
      <c r="AE709" t="str">
        <f t="shared" si="164"/>
        <v/>
      </c>
      <c r="AF709" t="str">
        <f t="shared" si="164"/>
        <v/>
      </c>
      <c r="AG709" t="str">
        <f t="shared" si="164"/>
        <v/>
      </c>
      <c r="AH709" t="str">
        <f t="shared" si="164"/>
        <v/>
      </c>
      <c r="AI709" t="str">
        <f t="shared" si="164"/>
        <v/>
      </c>
      <c r="AJ709" t="str">
        <f t="shared" si="164"/>
        <v/>
      </c>
      <c r="AK709" t="str">
        <f t="shared" si="164"/>
        <v/>
      </c>
      <c r="AL709" t="str">
        <f t="shared" si="164"/>
        <v/>
      </c>
      <c r="AM709" t="str">
        <f t="shared" si="164"/>
        <v/>
      </c>
      <c r="AN709" t="str">
        <f t="shared" si="164"/>
        <v/>
      </c>
      <c r="AO709" t="str">
        <f t="shared" si="164"/>
        <v/>
      </c>
      <c r="AP709" t="str">
        <f t="shared" si="164"/>
        <v/>
      </c>
      <c r="AQ709" t="str">
        <f t="shared" si="164"/>
        <v/>
      </c>
      <c r="AR709" t="str">
        <f t="shared" si="164"/>
        <v/>
      </c>
      <c r="AS709" t="str">
        <f t="shared" si="163"/>
        <v/>
      </c>
      <c r="AT709" t="str">
        <f t="shared" si="163"/>
        <v/>
      </c>
      <c r="AU709" t="str">
        <f t="shared" si="163"/>
        <v/>
      </c>
      <c r="AV709" t="str">
        <f t="shared" si="163"/>
        <v/>
      </c>
      <c r="AW709" t="str">
        <f t="shared" si="163"/>
        <v/>
      </c>
      <c r="AX709" t="str">
        <f t="shared" si="163"/>
        <v/>
      </c>
      <c r="AY709" t="str">
        <f t="shared" si="163"/>
        <v/>
      </c>
      <c r="AZ709" t="str">
        <f t="shared" si="163"/>
        <v/>
      </c>
      <c r="BA709" t="str">
        <f t="shared" si="163"/>
        <v/>
      </c>
      <c r="BB709" t="str">
        <f t="shared" si="163"/>
        <v/>
      </c>
      <c r="BC709" t="str">
        <f t="shared" si="163"/>
        <v/>
      </c>
      <c r="BD709" t="str">
        <f t="shared" si="163"/>
        <v/>
      </c>
      <c r="BE709" t="str">
        <f t="shared" si="163"/>
        <v/>
      </c>
      <c r="BF709" t="str">
        <f t="shared" si="163"/>
        <v/>
      </c>
      <c r="BG709" t="str">
        <f t="shared" si="163"/>
        <v/>
      </c>
      <c r="BH709" t="str">
        <f t="shared" si="166"/>
        <v/>
      </c>
      <c r="BI709" t="str">
        <f t="shared" si="166"/>
        <v/>
      </c>
      <c r="BJ709" t="str">
        <f t="shared" si="166"/>
        <v/>
      </c>
      <c r="BK709" t="str">
        <f t="shared" si="166"/>
        <v/>
      </c>
      <c r="BL709" t="str">
        <f t="shared" si="166"/>
        <v/>
      </c>
      <c r="BM709" t="str">
        <f t="shared" si="166"/>
        <v/>
      </c>
      <c r="BN709" t="str">
        <f t="shared" si="166"/>
        <v/>
      </c>
      <c r="BO709" t="str">
        <f t="shared" si="166"/>
        <v/>
      </c>
      <c r="BP709" t="str">
        <f t="shared" si="166"/>
        <v/>
      </c>
      <c r="BQ709" t="str">
        <f t="shared" si="166"/>
        <v/>
      </c>
      <c r="BU709" t="s">
        <v>40</v>
      </c>
      <c r="BV709" t="s">
        <v>59</v>
      </c>
      <c r="BW709">
        <v>43274</v>
      </c>
      <c r="BX709">
        <v>-7.3740825000000001</v>
      </c>
      <c r="BY709">
        <v>107.3139304</v>
      </c>
      <c r="BZ709">
        <v>78.145248786323052</v>
      </c>
    </row>
    <row r="710" spans="1:78" x14ac:dyDescent="0.25">
      <c r="A710" t="str">
        <f t="shared" si="153"/>
        <v>Kab. Cianjur43275</v>
      </c>
      <c r="B710" s="20" t="s">
        <v>59</v>
      </c>
      <c r="C710">
        <v>43275</v>
      </c>
      <c r="D710" s="21">
        <v>87.680240164879407</v>
      </c>
      <c r="E710" s="21">
        <v>81.493368121527567</v>
      </c>
      <c r="F710" s="23">
        <v>575000</v>
      </c>
      <c r="G710" s="23">
        <v>575000</v>
      </c>
      <c r="H710" s="23">
        <v>1080000</v>
      </c>
      <c r="I710" s="23">
        <v>575000</v>
      </c>
      <c r="J710" s="22"/>
      <c r="K710" t="s">
        <v>40</v>
      </c>
      <c r="L710" s="20" t="s">
        <v>59</v>
      </c>
      <c r="M710">
        <v>43275</v>
      </c>
      <c r="N710" s="21">
        <v>178.49877928810992</v>
      </c>
      <c r="O710" s="21">
        <v>205.9686028249327</v>
      </c>
      <c r="P710" s="23">
        <v>1080000</v>
      </c>
      <c r="Q710" s="23">
        <v>1080000</v>
      </c>
      <c r="X710" s="20" t="s">
        <v>60</v>
      </c>
      <c r="Y710">
        <v>45283</v>
      </c>
      <c r="Z710" t="str">
        <f t="shared" si="154"/>
        <v>Kab. Indramayu45283</v>
      </c>
      <c r="AB710">
        <v>40374</v>
      </c>
      <c r="AC710" t="str">
        <f t="shared" si="164"/>
        <v/>
      </c>
      <c r="AD710" t="str">
        <f t="shared" si="164"/>
        <v/>
      </c>
      <c r="AE710" t="str">
        <f t="shared" si="164"/>
        <v/>
      </c>
      <c r="AF710">
        <f t="shared" si="164"/>
        <v>40374</v>
      </c>
      <c r="AG710" t="str">
        <f t="shared" si="164"/>
        <v/>
      </c>
      <c r="AH710" t="str">
        <f t="shared" si="164"/>
        <v/>
      </c>
      <c r="AI710" t="str">
        <f t="shared" si="164"/>
        <v/>
      </c>
      <c r="AJ710" t="str">
        <f t="shared" si="164"/>
        <v/>
      </c>
      <c r="AK710" t="str">
        <f t="shared" si="164"/>
        <v/>
      </c>
      <c r="AL710" t="str">
        <f t="shared" si="164"/>
        <v/>
      </c>
      <c r="AM710" t="str">
        <f t="shared" si="164"/>
        <v/>
      </c>
      <c r="AN710" t="str">
        <f t="shared" si="164"/>
        <v/>
      </c>
      <c r="AO710" t="str">
        <f t="shared" si="164"/>
        <v/>
      </c>
      <c r="AP710" t="str">
        <f t="shared" si="164"/>
        <v/>
      </c>
      <c r="AQ710" t="str">
        <f t="shared" si="164"/>
        <v/>
      </c>
      <c r="AR710" t="str">
        <f t="shared" si="164"/>
        <v/>
      </c>
      <c r="AS710" t="str">
        <f t="shared" si="163"/>
        <v/>
      </c>
      <c r="AT710" t="str">
        <f t="shared" si="163"/>
        <v/>
      </c>
      <c r="AU710" t="str">
        <f t="shared" si="163"/>
        <v/>
      </c>
      <c r="AV710" t="str">
        <f t="shared" si="163"/>
        <v/>
      </c>
      <c r="AW710" t="str">
        <f t="shared" si="163"/>
        <v/>
      </c>
      <c r="AX710" t="str">
        <f t="shared" si="163"/>
        <v/>
      </c>
      <c r="AY710" t="str">
        <f t="shared" si="163"/>
        <v/>
      </c>
      <c r="AZ710" t="str">
        <f t="shared" si="163"/>
        <v/>
      </c>
      <c r="BA710" t="str">
        <f t="shared" si="163"/>
        <v/>
      </c>
      <c r="BB710" t="str">
        <f t="shared" si="163"/>
        <v/>
      </c>
      <c r="BC710" t="str">
        <f t="shared" si="163"/>
        <v/>
      </c>
      <c r="BD710" t="str">
        <f t="shared" si="163"/>
        <v/>
      </c>
      <c r="BE710" t="str">
        <f t="shared" si="163"/>
        <v/>
      </c>
      <c r="BF710" t="str">
        <f t="shared" si="163"/>
        <v/>
      </c>
      <c r="BG710" t="str">
        <f t="shared" si="163"/>
        <v/>
      </c>
      <c r="BH710" t="str">
        <f t="shared" si="166"/>
        <v/>
      </c>
      <c r="BI710" t="str">
        <f t="shared" si="166"/>
        <v/>
      </c>
      <c r="BJ710" t="str">
        <f t="shared" si="166"/>
        <v/>
      </c>
      <c r="BK710" t="str">
        <f t="shared" si="166"/>
        <v/>
      </c>
      <c r="BL710" t="str">
        <f t="shared" si="166"/>
        <v/>
      </c>
      <c r="BM710" t="str">
        <f t="shared" si="166"/>
        <v/>
      </c>
      <c r="BN710" t="str">
        <f t="shared" si="166"/>
        <v/>
      </c>
      <c r="BO710" t="str">
        <f t="shared" si="166"/>
        <v/>
      </c>
      <c r="BP710" t="str">
        <f t="shared" si="166"/>
        <v/>
      </c>
      <c r="BQ710" t="str">
        <f t="shared" si="166"/>
        <v/>
      </c>
      <c r="BU710" t="s">
        <v>40</v>
      </c>
      <c r="BV710" t="s">
        <v>59</v>
      </c>
      <c r="BW710">
        <v>43275</v>
      </c>
      <c r="BX710">
        <v>-7.4019398000000001</v>
      </c>
      <c r="BY710">
        <v>107.3967105</v>
      </c>
      <c r="BZ710">
        <v>74.386290467144846</v>
      </c>
    </row>
    <row r="711" spans="1:78" x14ac:dyDescent="0.25">
      <c r="A711" t="str">
        <f t="shared" si="153"/>
        <v>Kab. Cianjur43281</v>
      </c>
      <c r="B711" s="20" t="s">
        <v>59</v>
      </c>
      <c r="C711">
        <v>43281</v>
      </c>
      <c r="D711" s="21">
        <v>78.776516804474696</v>
      </c>
      <c r="E711" s="21">
        <v>70.638965700342837</v>
      </c>
      <c r="F711" s="23">
        <v>530000</v>
      </c>
      <c r="G711" s="23">
        <v>530000</v>
      </c>
      <c r="H711" s="23">
        <v>575000</v>
      </c>
      <c r="I711" s="23">
        <v>530000</v>
      </c>
      <c r="J711" s="22"/>
      <c r="K711" t="s">
        <v>40</v>
      </c>
      <c r="L711" s="20" t="s">
        <v>59</v>
      </c>
      <c r="M711">
        <v>43281</v>
      </c>
      <c r="N711" s="21">
        <v>77.55590370891818</v>
      </c>
      <c r="O711" s="21">
        <v>101.21437806293039</v>
      </c>
      <c r="P711" s="23">
        <v>575000</v>
      </c>
      <c r="Q711" s="23">
        <v>575000</v>
      </c>
      <c r="X711" s="20" t="s">
        <v>60</v>
      </c>
      <c r="Y711">
        <v>45282</v>
      </c>
      <c r="Z711" t="str">
        <f t="shared" si="154"/>
        <v>Kab. Indramayu45282</v>
      </c>
      <c r="AB711">
        <v>40375</v>
      </c>
      <c r="AC711" t="str">
        <f t="shared" si="164"/>
        <v/>
      </c>
      <c r="AD711" t="str">
        <f t="shared" si="164"/>
        <v/>
      </c>
      <c r="AE711" t="str">
        <f t="shared" si="164"/>
        <v/>
      </c>
      <c r="AF711">
        <f t="shared" si="164"/>
        <v>40375</v>
      </c>
      <c r="AG711" t="str">
        <f t="shared" si="164"/>
        <v/>
      </c>
      <c r="AH711" t="str">
        <f t="shared" si="164"/>
        <v/>
      </c>
      <c r="AI711" t="str">
        <f t="shared" si="164"/>
        <v/>
      </c>
      <c r="AJ711" t="str">
        <f t="shared" si="164"/>
        <v/>
      </c>
      <c r="AK711" t="str">
        <f t="shared" si="164"/>
        <v/>
      </c>
      <c r="AL711" t="str">
        <f t="shared" si="164"/>
        <v/>
      </c>
      <c r="AM711" t="str">
        <f t="shared" si="164"/>
        <v/>
      </c>
      <c r="AN711" t="str">
        <f t="shared" si="164"/>
        <v/>
      </c>
      <c r="AO711" t="str">
        <f t="shared" si="164"/>
        <v/>
      </c>
      <c r="AP711" t="str">
        <f t="shared" si="164"/>
        <v/>
      </c>
      <c r="AQ711" t="str">
        <f t="shared" si="164"/>
        <v/>
      </c>
      <c r="AR711" t="str">
        <f t="shared" si="164"/>
        <v/>
      </c>
      <c r="AS711" t="str">
        <f t="shared" si="163"/>
        <v/>
      </c>
      <c r="AT711" t="str">
        <f t="shared" si="163"/>
        <v/>
      </c>
      <c r="AU711" t="str">
        <f t="shared" si="163"/>
        <v/>
      </c>
      <c r="AV711" t="str">
        <f t="shared" si="163"/>
        <v/>
      </c>
      <c r="AW711" t="str">
        <f t="shared" si="163"/>
        <v/>
      </c>
      <c r="AX711" t="str">
        <f t="shared" si="163"/>
        <v/>
      </c>
      <c r="AY711" t="str">
        <f t="shared" si="163"/>
        <v/>
      </c>
      <c r="AZ711" t="str">
        <f t="shared" si="163"/>
        <v/>
      </c>
      <c r="BA711" t="str">
        <f t="shared" si="163"/>
        <v/>
      </c>
      <c r="BB711" t="str">
        <f t="shared" si="163"/>
        <v/>
      </c>
      <c r="BC711" t="str">
        <f t="shared" si="163"/>
        <v/>
      </c>
      <c r="BD711" t="str">
        <f t="shared" si="163"/>
        <v/>
      </c>
      <c r="BE711" t="str">
        <f t="shared" si="163"/>
        <v/>
      </c>
      <c r="BF711" t="str">
        <f t="shared" si="163"/>
        <v/>
      </c>
      <c r="BG711" t="str">
        <f t="shared" si="163"/>
        <v/>
      </c>
      <c r="BH711" t="str">
        <f t="shared" si="166"/>
        <v/>
      </c>
      <c r="BI711" t="str">
        <f t="shared" si="166"/>
        <v/>
      </c>
      <c r="BJ711" t="str">
        <f t="shared" si="166"/>
        <v/>
      </c>
      <c r="BK711" t="str">
        <f t="shared" si="166"/>
        <v/>
      </c>
      <c r="BL711" t="str">
        <f t="shared" si="166"/>
        <v/>
      </c>
      <c r="BM711" t="str">
        <f t="shared" si="166"/>
        <v/>
      </c>
      <c r="BN711" t="str">
        <f t="shared" si="166"/>
        <v/>
      </c>
      <c r="BO711" t="str">
        <f t="shared" si="166"/>
        <v/>
      </c>
      <c r="BP711" t="str">
        <f t="shared" si="166"/>
        <v/>
      </c>
      <c r="BQ711" t="str">
        <f t="shared" si="166"/>
        <v/>
      </c>
      <c r="BU711" t="s">
        <v>40</v>
      </c>
      <c r="BV711" t="s">
        <v>59</v>
      </c>
      <c r="BW711">
        <v>43281</v>
      </c>
      <c r="BX711">
        <v>-6.8101681999999997</v>
      </c>
      <c r="BY711">
        <v>107.18390239999999</v>
      </c>
      <c r="BZ711">
        <v>78.178662307857678</v>
      </c>
    </row>
    <row r="712" spans="1:78" x14ac:dyDescent="0.25">
      <c r="A712" t="str">
        <f t="shared" si="153"/>
        <v>Kab. Cianjur43282</v>
      </c>
      <c r="B712" s="20" t="s">
        <v>59</v>
      </c>
      <c r="C712">
        <v>43282</v>
      </c>
      <c r="D712" s="21">
        <v>64.014716868557812</v>
      </c>
      <c r="E712" s="21">
        <v>56.357138024112473</v>
      </c>
      <c r="F712" s="23">
        <v>460000</v>
      </c>
      <c r="G712" s="23">
        <v>460000</v>
      </c>
      <c r="H712" s="23">
        <v>630000</v>
      </c>
      <c r="I712" s="23">
        <v>460000</v>
      </c>
      <c r="J712" s="22"/>
      <c r="K712" t="s">
        <v>40</v>
      </c>
      <c r="L712" s="20" t="s">
        <v>59</v>
      </c>
      <c r="M712">
        <v>43282</v>
      </c>
      <c r="N712" s="21">
        <v>88.700308413108729</v>
      </c>
      <c r="O712" s="21">
        <v>107.51199462847535</v>
      </c>
      <c r="P712" s="23">
        <v>630000</v>
      </c>
      <c r="Q712" s="23">
        <v>630000</v>
      </c>
      <c r="X712" s="20" t="s">
        <v>60</v>
      </c>
      <c r="Y712">
        <v>45365</v>
      </c>
      <c r="Z712" t="str">
        <f t="shared" si="154"/>
        <v>Kab. Indramayu45365</v>
      </c>
      <c r="AB712">
        <v>40376</v>
      </c>
      <c r="AC712" t="str">
        <f t="shared" si="164"/>
        <v/>
      </c>
      <c r="AD712" t="str">
        <f t="shared" si="164"/>
        <v/>
      </c>
      <c r="AE712" t="str">
        <f t="shared" si="164"/>
        <v/>
      </c>
      <c r="AF712">
        <f t="shared" si="164"/>
        <v>40376</v>
      </c>
      <c r="AG712" t="str">
        <f t="shared" si="164"/>
        <v/>
      </c>
      <c r="AH712" t="str">
        <f t="shared" si="164"/>
        <v/>
      </c>
      <c r="AI712" t="str">
        <f t="shared" si="164"/>
        <v/>
      </c>
      <c r="AJ712" t="str">
        <f t="shared" si="164"/>
        <v/>
      </c>
      <c r="AK712" t="str">
        <f t="shared" si="164"/>
        <v/>
      </c>
      <c r="AL712" t="str">
        <f t="shared" si="164"/>
        <v/>
      </c>
      <c r="AM712" t="str">
        <f t="shared" si="164"/>
        <v/>
      </c>
      <c r="AN712" t="str">
        <f t="shared" si="164"/>
        <v/>
      </c>
      <c r="AO712" t="str">
        <f t="shared" si="164"/>
        <v/>
      </c>
      <c r="AP712" t="str">
        <f t="shared" si="164"/>
        <v/>
      </c>
      <c r="AQ712" t="str">
        <f t="shared" si="164"/>
        <v/>
      </c>
      <c r="AR712" t="str">
        <f t="shared" si="164"/>
        <v/>
      </c>
      <c r="AS712" t="str">
        <f t="shared" si="163"/>
        <v/>
      </c>
      <c r="AT712" t="str">
        <f t="shared" si="163"/>
        <v/>
      </c>
      <c r="AU712" t="str">
        <f t="shared" si="163"/>
        <v/>
      </c>
      <c r="AV712" t="str">
        <f t="shared" si="163"/>
        <v/>
      </c>
      <c r="AW712" t="str">
        <f t="shared" si="163"/>
        <v/>
      </c>
      <c r="AX712" t="str">
        <f t="shared" si="163"/>
        <v/>
      </c>
      <c r="AY712" t="str">
        <f t="shared" si="163"/>
        <v/>
      </c>
      <c r="AZ712" t="str">
        <f t="shared" si="163"/>
        <v/>
      </c>
      <c r="BA712" t="str">
        <f t="shared" si="163"/>
        <v/>
      </c>
      <c r="BB712" t="str">
        <f t="shared" si="163"/>
        <v/>
      </c>
      <c r="BC712" t="str">
        <f t="shared" si="163"/>
        <v/>
      </c>
      <c r="BD712" t="str">
        <f t="shared" si="163"/>
        <v/>
      </c>
      <c r="BE712" t="str">
        <f t="shared" si="163"/>
        <v/>
      </c>
      <c r="BF712" t="str">
        <f t="shared" si="163"/>
        <v/>
      </c>
      <c r="BG712" t="str">
        <f t="shared" si="163"/>
        <v/>
      </c>
      <c r="BH712" t="str">
        <f t="shared" si="166"/>
        <v/>
      </c>
      <c r="BI712" t="str">
        <f t="shared" si="166"/>
        <v/>
      </c>
      <c r="BJ712" t="str">
        <f t="shared" si="166"/>
        <v/>
      </c>
      <c r="BK712" t="str">
        <f t="shared" si="166"/>
        <v/>
      </c>
      <c r="BL712" t="str">
        <f t="shared" si="166"/>
        <v/>
      </c>
      <c r="BM712" t="str">
        <f t="shared" si="166"/>
        <v/>
      </c>
      <c r="BN712" t="str">
        <f t="shared" si="166"/>
        <v/>
      </c>
      <c r="BO712" t="str">
        <f t="shared" si="166"/>
        <v/>
      </c>
      <c r="BP712" t="str">
        <f t="shared" si="166"/>
        <v/>
      </c>
      <c r="BQ712" t="str">
        <f t="shared" si="166"/>
        <v/>
      </c>
      <c r="BU712" t="s">
        <v>40</v>
      </c>
      <c r="BV712" t="s">
        <v>59</v>
      </c>
      <c r="BW712">
        <v>43282</v>
      </c>
      <c r="BX712">
        <v>-6.8067159000000004</v>
      </c>
      <c r="BY712">
        <v>107.27846150000001</v>
      </c>
      <c r="BZ712">
        <v>64.661169594994476</v>
      </c>
    </row>
    <row r="713" spans="1:78" x14ac:dyDescent="0.25">
      <c r="A713" t="str">
        <f t="shared" si="153"/>
        <v>Kab. Cianjur43283</v>
      </c>
      <c r="B713" s="20" t="s">
        <v>59</v>
      </c>
      <c r="C713">
        <v>43283</v>
      </c>
      <c r="D713" s="21">
        <v>62.935951713319412</v>
      </c>
      <c r="E713" s="21">
        <v>54.251298980320648</v>
      </c>
      <c r="F713" s="23">
        <v>450000</v>
      </c>
      <c r="G713" s="23">
        <v>450000</v>
      </c>
      <c r="H713" s="23">
        <v>665000</v>
      </c>
      <c r="I713" s="23">
        <v>450000</v>
      </c>
      <c r="J713" s="22"/>
      <c r="K713" t="s">
        <v>40</v>
      </c>
      <c r="L713" s="20" t="s">
        <v>59</v>
      </c>
      <c r="M713">
        <v>43283</v>
      </c>
      <c r="N713" s="21">
        <v>95.367483128092104</v>
      </c>
      <c r="O713" s="21">
        <v>117.30573984207538</v>
      </c>
      <c r="P713" s="23">
        <v>665000</v>
      </c>
      <c r="Q713" s="23">
        <v>665000</v>
      </c>
      <c r="X713" s="20" t="s">
        <v>60</v>
      </c>
      <c r="Y713">
        <v>45212</v>
      </c>
      <c r="Z713" t="str">
        <f t="shared" si="154"/>
        <v>Kab. Indramayu45212</v>
      </c>
      <c r="AB713">
        <v>40377</v>
      </c>
      <c r="AC713" t="str">
        <f t="shared" si="164"/>
        <v/>
      </c>
      <c r="AD713" t="str">
        <f t="shared" si="164"/>
        <v/>
      </c>
      <c r="AE713" t="str">
        <f t="shared" si="164"/>
        <v/>
      </c>
      <c r="AF713">
        <f t="shared" si="164"/>
        <v>40377</v>
      </c>
      <c r="AG713" t="str">
        <f t="shared" si="164"/>
        <v/>
      </c>
      <c r="AH713" t="str">
        <f t="shared" si="164"/>
        <v/>
      </c>
      <c r="AI713" t="str">
        <f t="shared" si="164"/>
        <v/>
      </c>
      <c r="AJ713" t="str">
        <f t="shared" si="164"/>
        <v/>
      </c>
      <c r="AK713" t="str">
        <f t="shared" si="164"/>
        <v/>
      </c>
      <c r="AL713" t="str">
        <f t="shared" si="164"/>
        <v/>
      </c>
      <c r="AM713" t="str">
        <f t="shared" si="164"/>
        <v/>
      </c>
      <c r="AN713" t="str">
        <f t="shared" si="164"/>
        <v/>
      </c>
      <c r="AO713" t="str">
        <f t="shared" si="164"/>
        <v/>
      </c>
      <c r="AP713" t="str">
        <f t="shared" si="164"/>
        <v/>
      </c>
      <c r="AQ713" t="str">
        <f t="shared" si="164"/>
        <v/>
      </c>
      <c r="AR713" t="str">
        <f t="shared" ref="AR713:BG728" si="167">IFERROR(IF(MATCH(AR$11&amp;$AB713,$Z$12:$Z$1468,0)&gt;0,$AB713,""),"")</f>
        <v/>
      </c>
      <c r="AS713" t="str">
        <f t="shared" si="167"/>
        <v/>
      </c>
      <c r="AT713" t="str">
        <f t="shared" si="167"/>
        <v/>
      </c>
      <c r="AU713" t="str">
        <f t="shared" si="167"/>
        <v/>
      </c>
      <c r="AV713" t="str">
        <f t="shared" si="167"/>
        <v/>
      </c>
      <c r="AW713" t="str">
        <f t="shared" si="167"/>
        <v/>
      </c>
      <c r="AX713" t="str">
        <f t="shared" si="167"/>
        <v/>
      </c>
      <c r="AY713" t="str">
        <f t="shared" si="167"/>
        <v/>
      </c>
      <c r="AZ713" t="str">
        <f t="shared" si="167"/>
        <v/>
      </c>
      <c r="BA713" t="str">
        <f t="shared" si="167"/>
        <v/>
      </c>
      <c r="BB713" t="str">
        <f t="shared" si="167"/>
        <v/>
      </c>
      <c r="BC713" t="str">
        <f t="shared" si="167"/>
        <v/>
      </c>
      <c r="BD713" t="str">
        <f t="shared" si="167"/>
        <v/>
      </c>
      <c r="BE713" t="str">
        <f t="shared" si="167"/>
        <v/>
      </c>
      <c r="BF713" t="str">
        <f t="shared" si="167"/>
        <v/>
      </c>
      <c r="BG713" t="str">
        <f t="shared" si="167"/>
        <v/>
      </c>
      <c r="BH713" t="str">
        <f t="shared" si="166"/>
        <v/>
      </c>
      <c r="BI713" t="str">
        <f t="shared" si="166"/>
        <v/>
      </c>
      <c r="BJ713" t="str">
        <f t="shared" si="166"/>
        <v/>
      </c>
      <c r="BK713" t="str">
        <f t="shared" si="166"/>
        <v/>
      </c>
      <c r="BL713" t="str">
        <f t="shared" si="166"/>
        <v/>
      </c>
      <c r="BM713" t="str">
        <f t="shared" si="166"/>
        <v/>
      </c>
      <c r="BN713" t="str">
        <f t="shared" si="166"/>
        <v/>
      </c>
      <c r="BO713" t="str">
        <f t="shared" si="166"/>
        <v/>
      </c>
      <c r="BP713" t="str">
        <f t="shared" si="166"/>
        <v/>
      </c>
      <c r="BQ713" t="str">
        <f t="shared" si="166"/>
        <v/>
      </c>
      <c r="BU713" t="s">
        <v>40</v>
      </c>
      <c r="BV713" t="s">
        <v>59</v>
      </c>
      <c r="BW713">
        <v>43283</v>
      </c>
      <c r="BX713">
        <v>-6.8792596000000001</v>
      </c>
      <c r="BY713">
        <v>107.2666396</v>
      </c>
      <c r="BZ713">
        <v>61.043079680284166</v>
      </c>
    </row>
    <row r="714" spans="1:78" x14ac:dyDescent="0.25">
      <c r="A714" t="str">
        <f t="shared" si="153"/>
        <v>Kab. Cianjur43284</v>
      </c>
      <c r="B714" s="20" t="s">
        <v>59</v>
      </c>
      <c r="C714">
        <v>43284</v>
      </c>
      <c r="D714" s="21">
        <v>86.067122428989563</v>
      </c>
      <c r="E714" s="21">
        <v>77.78332573598442</v>
      </c>
      <c r="F714" s="23">
        <v>570000</v>
      </c>
      <c r="G714" s="23">
        <v>570000</v>
      </c>
      <c r="H714" s="23">
        <v>950000</v>
      </c>
      <c r="I714" s="23">
        <v>570000</v>
      </c>
      <c r="J714" s="22"/>
      <c r="K714" t="s">
        <v>40</v>
      </c>
      <c r="L714" s="20" t="s">
        <v>59</v>
      </c>
      <c r="M714">
        <v>43284</v>
      </c>
      <c r="N714" s="21">
        <v>152.33674475889595</v>
      </c>
      <c r="O714" s="21">
        <v>181.86783670284683</v>
      </c>
      <c r="P714" s="23">
        <v>950000</v>
      </c>
      <c r="Q714" s="23">
        <v>950000</v>
      </c>
      <c r="X714" s="20" t="s">
        <v>43</v>
      </c>
      <c r="Y714">
        <v>17115</v>
      </c>
      <c r="Z714" t="str">
        <f t="shared" si="154"/>
        <v>Kota Bekasi17115</v>
      </c>
      <c r="AB714">
        <v>40378</v>
      </c>
      <c r="AC714" t="str">
        <f t="shared" ref="AC714:AR729" si="168">IFERROR(IF(MATCH(AC$11&amp;$AB714,$Z$12:$Z$1468,0)&gt;0,$AB714,""),"")</f>
        <v/>
      </c>
      <c r="AD714" t="str">
        <f t="shared" si="168"/>
        <v/>
      </c>
      <c r="AE714" t="str">
        <f t="shared" si="168"/>
        <v/>
      </c>
      <c r="AF714">
        <f t="shared" si="168"/>
        <v>40378</v>
      </c>
      <c r="AG714" t="str">
        <f t="shared" si="168"/>
        <v/>
      </c>
      <c r="AH714" t="str">
        <f t="shared" si="168"/>
        <v/>
      </c>
      <c r="AI714" t="str">
        <f t="shared" si="168"/>
        <v/>
      </c>
      <c r="AJ714" t="str">
        <f t="shared" si="168"/>
        <v/>
      </c>
      <c r="AK714" t="str">
        <f t="shared" si="168"/>
        <v/>
      </c>
      <c r="AL714" t="str">
        <f t="shared" si="168"/>
        <v/>
      </c>
      <c r="AM714" t="str">
        <f t="shared" si="168"/>
        <v/>
      </c>
      <c r="AN714" t="str">
        <f t="shared" si="168"/>
        <v/>
      </c>
      <c r="AO714" t="str">
        <f t="shared" si="168"/>
        <v/>
      </c>
      <c r="AP714" t="str">
        <f t="shared" si="168"/>
        <v/>
      </c>
      <c r="AQ714" t="str">
        <f t="shared" si="168"/>
        <v/>
      </c>
      <c r="AR714" t="str">
        <f t="shared" si="168"/>
        <v/>
      </c>
      <c r="AS714" t="str">
        <f t="shared" si="167"/>
        <v/>
      </c>
      <c r="AT714" t="str">
        <f t="shared" si="167"/>
        <v/>
      </c>
      <c r="AU714" t="str">
        <f t="shared" si="167"/>
        <v/>
      </c>
      <c r="AV714" t="str">
        <f t="shared" si="167"/>
        <v/>
      </c>
      <c r="AW714" t="str">
        <f t="shared" si="167"/>
        <v/>
      </c>
      <c r="AX714" t="str">
        <f t="shared" si="167"/>
        <v/>
      </c>
      <c r="AY714" t="str">
        <f t="shared" si="167"/>
        <v/>
      </c>
      <c r="AZ714" t="str">
        <f t="shared" si="167"/>
        <v/>
      </c>
      <c r="BA714" t="str">
        <f t="shared" si="167"/>
        <v/>
      </c>
      <c r="BB714" t="str">
        <f t="shared" si="167"/>
        <v/>
      </c>
      <c r="BC714" t="str">
        <f t="shared" si="167"/>
        <v/>
      </c>
      <c r="BD714" t="str">
        <f t="shared" si="167"/>
        <v/>
      </c>
      <c r="BE714" t="str">
        <f t="shared" si="167"/>
        <v/>
      </c>
      <c r="BF714" t="str">
        <f t="shared" si="167"/>
        <v/>
      </c>
      <c r="BG714" t="str">
        <f t="shared" si="167"/>
        <v/>
      </c>
      <c r="BH714" t="str">
        <f t="shared" si="166"/>
        <v/>
      </c>
      <c r="BI714" t="str">
        <f t="shared" si="166"/>
        <v/>
      </c>
      <c r="BJ714" t="str">
        <f t="shared" si="166"/>
        <v/>
      </c>
      <c r="BK714" t="str">
        <f t="shared" si="166"/>
        <v/>
      </c>
      <c r="BL714" t="str">
        <f t="shared" si="166"/>
        <v/>
      </c>
      <c r="BM714" t="str">
        <f t="shared" si="166"/>
        <v/>
      </c>
      <c r="BN714" t="str">
        <f t="shared" si="166"/>
        <v/>
      </c>
      <c r="BO714" t="str">
        <f t="shared" si="166"/>
        <v/>
      </c>
      <c r="BP714" t="str">
        <f t="shared" si="166"/>
        <v/>
      </c>
      <c r="BQ714" t="str">
        <f t="shared" si="166"/>
        <v/>
      </c>
      <c r="BU714" t="s">
        <v>40</v>
      </c>
      <c r="BV714" t="s">
        <v>59</v>
      </c>
      <c r="BW714">
        <v>43284</v>
      </c>
      <c r="BX714">
        <v>-7.2929067999999999</v>
      </c>
      <c r="BY714">
        <v>107.2666396</v>
      </c>
      <c r="BZ714">
        <v>74.003534379178419</v>
      </c>
    </row>
    <row r="715" spans="1:78" x14ac:dyDescent="0.25">
      <c r="A715" t="str">
        <f t="shared" si="153"/>
        <v>Kab. Cianjur43285</v>
      </c>
      <c r="B715" s="20" t="s">
        <v>59</v>
      </c>
      <c r="C715">
        <v>43285</v>
      </c>
      <c r="D715" s="21">
        <v>80.52485782525261</v>
      </c>
      <c r="E715" s="21">
        <v>71.722650465610798</v>
      </c>
      <c r="F715" s="23">
        <v>540000</v>
      </c>
      <c r="G715" s="23">
        <v>540000</v>
      </c>
      <c r="H715" s="23">
        <v>605000</v>
      </c>
      <c r="I715" s="23">
        <v>540000</v>
      </c>
      <c r="J715" s="22"/>
      <c r="K715" t="s">
        <v>40</v>
      </c>
      <c r="L715" s="20" t="s">
        <v>59</v>
      </c>
      <c r="M715">
        <v>43285</v>
      </c>
      <c r="N715" s="21">
        <v>83.057613621266228</v>
      </c>
      <c r="O715" s="21">
        <v>109.72932824004286</v>
      </c>
      <c r="P715" s="23">
        <v>605000</v>
      </c>
      <c r="Q715" s="23">
        <v>605000</v>
      </c>
      <c r="X715" s="20" t="s">
        <v>43</v>
      </c>
      <c r="Y715">
        <v>17116</v>
      </c>
      <c r="Z715" t="str">
        <f t="shared" si="154"/>
        <v>Kota Bekasi17116</v>
      </c>
      <c r="AB715">
        <v>40379</v>
      </c>
      <c r="AC715" t="str">
        <f t="shared" si="168"/>
        <v/>
      </c>
      <c r="AD715" t="str">
        <f t="shared" si="168"/>
        <v/>
      </c>
      <c r="AE715" t="str">
        <f t="shared" si="168"/>
        <v/>
      </c>
      <c r="AF715">
        <f t="shared" si="168"/>
        <v>40379</v>
      </c>
      <c r="AG715" t="str">
        <f t="shared" si="168"/>
        <v/>
      </c>
      <c r="AH715" t="str">
        <f t="shared" si="168"/>
        <v/>
      </c>
      <c r="AI715" t="str">
        <f t="shared" si="168"/>
        <v/>
      </c>
      <c r="AJ715" t="str">
        <f t="shared" si="168"/>
        <v/>
      </c>
      <c r="AK715" t="str">
        <f t="shared" si="168"/>
        <v/>
      </c>
      <c r="AL715" t="str">
        <f t="shared" si="168"/>
        <v/>
      </c>
      <c r="AM715" t="str">
        <f t="shared" si="168"/>
        <v/>
      </c>
      <c r="AN715" t="str">
        <f t="shared" si="168"/>
        <v/>
      </c>
      <c r="AO715" t="str">
        <f t="shared" si="168"/>
        <v/>
      </c>
      <c r="AP715" t="str">
        <f t="shared" si="168"/>
        <v/>
      </c>
      <c r="AQ715" t="str">
        <f t="shared" si="168"/>
        <v/>
      </c>
      <c r="AR715" t="str">
        <f t="shared" si="168"/>
        <v/>
      </c>
      <c r="AS715" t="str">
        <f t="shared" si="167"/>
        <v/>
      </c>
      <c r="AT715" t="str">
        <f t="shared" si="167"/>
        <v/>
      </c>
      <c r="AU715" t="str">
        <f t="shared" si="167"/>
        <v/>
      </c>
      <c r="AV715" t="str">
        <f t="shared" si="167"/>
        <v/>
      </c>
      <c r="AW715" t="str">
        <f t="shared" si="167"/>
        <v/>
      </c>
      <c r="AX715" t="str">
        <f t="shared" si="167"/>
        <v/>
      </c>
      <c r="AY715" t="str">
        <f t="shared" si="167"/>
        <v/>
      </c>
      <c r="AZ715" t="str">
        <f t="shared" si="167"/>
        <v/>
      </c>
      <c r="BA715" t="str">
        <f t="shared" si="167"/>
        <v/>
      </c>
      <c r="BB715" t="str">
        <f t="shared" si="167"/>
        <v/>
      </c>
      <c r="BC715" t="str">
        <f t="shared" si="167"/>
        <v/>
      </c>
      <c r="BD715" t="str">
        <f t="shared" si="167"/>
        <v/>
      </c>
      <c r="BE715" t="str">
        <f t="shared" si="167"/>
        <v/>
      </c>
      <c r="BF715" t="str">
        <f t="shared" si="167"/>
        <v/>
      </c>
      <c r="BG715" t="str">
        <f t="shared" si="167"/>
        <v/>
      </c>
      <c r="BH715" t="str">
        <f t="shared" si="166"/>
        <v/>
      </c>
      <c r="BI715" t="str">
        <f t="shared" si="166"/>
        <v/>
      </c>
      <c r="BJ715" t="str">
        <f t="shared" si="166"/>
        <v/>
      </c>
      <c r="BK715" t="str">
        <f t="shared" si="166"/>
        <v/>
      </c>
      <c r="BL715" t="str">
        <f t="shared" si="166"/>
        <v/>
      </c>
      <c r="BM715" t="str">
        <f t="shared" si="166"/>
        <v/>
      </c>
      <c r="BN715" t="str">
        <f t="shared" si="166"/>
        <v/>
      </c>
      <c r="BO715" t="str">
        <f t="shared" si="166"/>
        <v/>
      </c>
      <c r="BP715" t="str">
        <f t="shared" si="166"/>
        <v/>
      </c>
      <c r="BQ715" t="str">
        <f t="shared" si="166"/>
        <v/>
      </c>
      <c r="BU715" t="s">
        <v>40</v>
      </c>
      <c r="BV715" t="s">
        <v>59</v>
      </c>
      <c r="BW715">
        <v>43285</v>
      </c>
      <c r="BX715">
        <v>-6.8728670999999997</v>
      </c>
      <c r="BY715">
        <v>107.1602683</v>
      </c>
      <c r="BZ715">
        <v>78.055065987919306</v>
      </c>
    </row>
    <row r="716" spans="1:78" x14ac:dyDescent="0.25">
      <c r="A716" t="str">
        <f t="shared" si="153"/>
        <v>Kab. Cianjur43291</v>
      </c>
      <c r="B716" s="20" t="s">
        <v>59</v>
      </c>
      <c r="C716">
        <v>43291</v>
      </c>
      <c r="D716" s="21">
        <v>82.486053418324545</v>
      </c>
      <c r="E716" s="21">
        <v>76.210938954902673</v>
      </c>
      <c r="F716" s="23">
        <v>550000</v>
      </c>
      <c r="G716" s="23">
        <v>550000</v>
      </c>
      <c r="H716" s="23">
        <v>530000</v>
      </c>
      <c r="I716" s="23">
        <v>550000</v>
      </c>
      <c r="J716" s="22"/>
      <c r="K716" t="s">
        <v>40</v>
      </c>
      <c r="L716" s="20" t="s">
        <v>59</v>
      </c>
      <c r="M716">
        <v>43291</v>
      </c>
      <c r="N716" s="21">
        <v>68.186637579028115</v>
      </c>
      <c r="O716" s="21">
        <v>83.632567988352989</v>
      </c>
      <c r="P716" s="23">
        <v>530000</v>
      </c>
      <c r="Q716" s="23">
        <v>530000</v>
      </c>
      <c r="X716" s="20" t="s">
        <v>43</v>
      </c>
      <c r="Y716">
        <v>17426</v>
      </c>
      <c r="Z716" t="str">
        <f t="shared" si="154"/>
        <v>Kota Bekasi17426</v>
      </c>
      <c r="AB716">
        <v>40381</v>
      </c>
      <c r="AC716" t="str">
        <f t="shared" si="168"/>
        <v/>
      </c>
      <c r="AD716" t="str">
        <f t="shared" si="168"/>
        <v/>
      </c>
      <c r="AE716" t="str">
        <f t="shared" si="168"/>
        <v/>
      </c>
      <c r="AF716">
        <f t="shared" si="168"/>
        <v>40381</v>
      </c>
      <c r="AG716" t="str">
        <f t="shared" si="168"/>
        <v/>
      </c>
      <c r="AH716" t="str">
        <f t="shared" si="168"/>
        <v/>
      </c>
      <c r="AI716" t="str">
        <f t="shared" si="168"/>
        <v/>
      </c>
      <c r="AJ716" t="str">
        <f t="shared" si="168"/>
        <v/>
      </c>
      <c r="AK716" t="str">
        <f t="shared" si="168"/>
        <v/>
      </c>
      <c r="AL716" t="str">
        <f t="shared" si="168"/>
        <v/>
      </c>
      <c r="AM716" t="str">
        <f t="shared" si="168"/>
        <v/>
      </c>
      <c r="AN716" t="str">
        <f t="shared" si="168"/>
        <v/>
      </c>
      <c r="AO716" t="str">
        <f t="shared" si="168"/>
        <v/>
      </c>
      <c r="AP716" t="str">
        <f t="shared" si="168"/>
        <v/>
      </c>
      <c r="AQ716" t="str">
        <f t="shared" si="168"/>
        <v/>
      </c>
      <c r="AR716" t="str">
        <f t="shared" si="168"/>
        <v/>
      </c>
      <c r="AS716" t="str">
        <f t="shared" si="167"/>
        <v/>
      </c>
      <c r="AT716" t="str">
        <f t="shared" si="167"/>
        <v/>
      </c>
      <c r="AU716" t="str">
        <f t="shared" si="167"/>
        <v/>
      </c>
      <c r="AV716" t="str">
        <f t="shared" si="167"/>
        <v/>
      </c>
      <c r="AW716" t="str">
        <f t="shared" si="167"/>
        <v/>
      </c>
      <c r="AX716" t="str">
        <f t="shared" si="167"/>
        <v/>
      </c>
      <c r="AY716" t="str">
        <f t="shared" si="167"/>
        <v/>
      </c>
      <c r="AZ716" t="str">
        <f t="shared" si="167"/>
        <v/>
      </c>
      <c r="BA716" t="str">
        <f t="shared" si="167"/>
        <v/>
      </c>
      <c r="BB716" t="str">
        <f t="shared" si="167"/>
        <v/>
      </c>
      <c r="BC716" t="str">
        <f t="shared" si="167"/>
        <v/>
      </c>
      <c r="BD716" t="str">
        <f t="shared" si="167"/>
        <v/>
      </c>
      <c r="BE716" t="str">
        <f t="shared" si="167"/>
        <v/>
      </c>
      <c r="BF716" t="str">
        <f t="shared" si="167"/>
        <v/>
      </c>
      <c r="BG716" t="str">
        <f t="shared" si="167"/>
        <v/>
      </c>
      <c r="BH716" t="str">
        <f t="shared" si="166"/>
        <v/>
      </c>
      <c r="BI716" t="str">
        <f t="shared" si="166"/>
        <v/>
      </c>
      <c r="BJ716" t="str">
        <f t="shared" si="166"/>
        <v/>
      </c>
      <c r="BK716" t="str">
        <f t="shared" si="166"/>
        <v/>
      </c>
      <c r="BL716" t="str">
        <f t="shared" si="166"/>
        <v/>
      </c>
      <c r="BM716" t="str">
        <f t="shared" si="166"/>
        <v/>
      </c>
      <c r="BN716" t="str">
        <f t="shared" si="166"/>
        <v/>
      </c>
      <c r="BO716" t="str">
        <f t="shared" si="166"/>
        <v/>
      </c>
      <c r="BP716" t="str">
        <f t="shared" si="166"/>
        <v/>
      </c>
      <c r="BQ716" t="str">
        <f t="shared" si="166"/>
        <v/>
      </c>
      <c r="BU716" t="s">
        <v>40</v>
      </c>
      <c r="BV716" t="s">
        <v>59</v>
      </c>
      <c r="BW716">
        <v>43291</v>
      </c>
      <c r="BX716">
        <v>-6.6751436000000002</v>
      </c>
      <c r="BY716">
        <v>107.2193578</v>
      </c>
      <c r="BZ716">
        <v>85.585597199157391</v>
      </c>
    </row>
    <row r="717" spans="1:78" x14ac:dyDescent="0.25">
      <c r="A717" t="str">
        <f t="shared" ref="A717:A780" si="169">B717&amp;C717</f>
        <v>Kab. Cianjur43292</v>
      </c>
      <c r="B717" s="20" t="s">
        <v>59</v>
      </c>
      <c r="C717">
        <v>43292</v>
      </c>
      <c r="D717" s="21">
        <v>85.71148316544047</v>
      </c>
      <c r="E717" s="21">
        <v>78.152080631394369</v>
      </c>
      <c r="F717" s="23">
        <v>565000</v>
      </c>
      <c r="G717" s="23">
        <v>565000</v>
      </c>
      <c r="H717" s="23">
        <v>525000</v>
      </c>
      <c r="I717" s="23">
        <v>565000</v>
      </c>
      <c r="J717" s="22"/>
      <c r="K717" t="s">
        <v>40</v>
      </c>
      <c r="L717" s="20" t="s">
        <v>59</v>
      </c>
      <c r="M717">
        <v>43292</v>
      </c>
      <c r="N717" s="21">
        <v>67.618223609671986</v>
      </c>
      <c r="O717" s="21">
        <v>90.327101128321445</v>
      </c>
      <c r="P717" s="23">
        <v>525000</v>
      </c>
      <c r="Q717" s="23">
        <v>525000</v>
      </c>
      <c r="X717" s="20" t="s">
        <v>72</v>
      </c>
      <c r="Y717">
        <v>16119</v>
      </c>
      <c r="Z717" t="str">
        <f t="shared" ref="Z717:Z780" si="170">X717&amp;Y717</f>
        <v>Kota Bogor16119</v>
      </c>
      <c r="AB717">
        <v>40382</v>
      </c>
      <c r="AC717" t="str">
        <f t="shared" si="168"/>
        <v/>
      </c>
      <c r="AD717" t="str">
        <f t="shared" si="168"/>
        <v/>
      </c>
      <c r="AE717" t="str">
        <f t="shared" si="168"/>
        <v/>
      </c>
      <c r="AF717">
        <f t="shared" si="168"/>
        <v>40382</v>
      </c>
      <c r="AG717" t="str">
        <f t="shared" si="168"/>
        <v/>
      </c>
      <c r="AH717" t="str">
        <f t="shared" si="168"/>
        <v/>
      </c>
      <c r="AI717" t="str">
        <f t="shared" si="168"/>
        <v/>
      </c>
      <c r="AJ717" t="str">
        <f t="shared" si="168"/>
        <v/>
      </c>
      <c r="AK717" t="str">
        <f t="shared" si="168"/>
        <v/>
      </c>
      <c r="AL717" t="str">
        <f t="shared" si="168"/>
        <v/>
      </c>
      <c r="AM717" t="str">
        <f t="shared" si="168"/>
        <v/>
      </c>
      <c r="AN717" t="str">
        <f t="shared" si="168"/>
        <v/>
      </c>
      <c r="AO717" t="str">
        <f t="shared" si="168"/>
        <v/>
      </c>
      <c r="AP717" t="str">
        <f t="shared" si="168"/>
        <v/>
      </c>
      <c r="AQ717" t="str">
        <f t="shared" si="168"/>
        <v/>
      </c>
      <c r="AR717" t="str">
        <f t="shared" si="168"/>
        <v/>
      </c>
      <c r="AS717" t="str">
        <f t="shared" si="167"/>
        <v/>
      </c>
      <c r="AT717" t="str">
        <f t="shared" si="167"/>
        <v/>
      </c>
      <c r="AU717" t="str">
        <f t="shared" si="167"/>
        <v/>
      </c>
      <c r="AV717" t="str">
        <f t="shared" si="167"/>
        <v/>
      </c>
      <c r="AW717" t="str">
        <f t="shared" si="167"/>
        <v/>
      </c>
      <c r="AX717" t="str">
        <f t="shared" si="167"/>
        <v/>
      </c>
      <c r="AY717" t="str">
        <f t="shared" si="167"/>
        <v/>
      </c>
      <c r="AZ717" t="str">
        <f t="shared" si="167"/>
        <v/>
      </c>
      <c r="BA717" t="str">
        <f t="shared" si="167"/>
        <v/>
      </c>
      <c r="BB717" t="str">
        <f t="shared" si="167"/>
        <v/>
      </c>
      <c r="BC717" t="str">
        <f t="shared" si="167"/>
        <v/>
      </c>
      <c r="BD717" t="str">
        <f t="shared" si="167"/>
        <v/>
      </c>
      <c r="BE717" t="str">
        <f t="shared" si="167"/>
        <v/>
      </c>
      <c r="BF717" t="str">
        <f t="shared" si="167"/>
        <v/>
      </c>
      <c r="BG717" t="str">
        <f t="shared" si="167"/>
        <v/>
      </c>
      <c r="BH717" t="str">
        <f t="shared" si="166"/>
        <v/>
      </c>
      <c r="BI717" t="str">
        <f t="shared" si="166"/>
        <v/>
      </c>
      <c r="BJ717" t="str">
        <f t="shared" si="166"/>
        <v/>
      </c>
      <c r="BK717" t="str">
        <f t="shared" si="166"/>
        <v/>
      </c>
      <c r="BL717" t="str">
        <f t="shared" si="166"/>
        <v/>
      </c>
      <c r="BM717" t="str">
        <f t="shared" si="166"/>
        <v/>
      </c>
      <c r="BN717" t="str">
        <f t="shared" si="166"/>
        <v/>
      </c>
      <c r="BO717" t="str">
        <f t="shared" si="166"/>
        <v/>
      </c>
      <c r="BP717" t="str">
        <f t="shared" si="166"/>
        <v/>
      </c>
      <c r="BQ717" t="str">
        <f t="shared" si="166"/>
        <v/>
      </c>
      <c r="BU717" t="s">
        <v>40</v>
      </c>
      <c r="BV717" t="s">
        <v>59</v>
      </c>
      <c r="BW717">
        <v>43292</v>
      </c>
      <c r="BX717">
        <v>-6.7492504999999996</v>
      </c>
      <c r="BY717">
        <v>107.1602683</v>
      </c>
      <c r="BZ717">
        <v>86.381157145985014</v>
      </c>
    </row>
    <row r="718" spans="1:78" x14ac:dyDescent="0.25">
      <c r="A718" t="str">
        <f t="shared" si="169"/>
        <v>Kab. Cirebon45151</v>
      </c>
      <c r="B718" s="20" t="s">
        <v>74</v>
      </c>
      <c r="C718">
        <v>45151</v>
      </c>
      <c r="D718" s="21">
        <v>155.60579014457866</v>
      </c>
      <c r="E718" s="21">
        <v>165.21918067999414</v>
      </c>
      <c r="F718" s="23">
        <v>915000</v>
      </c>
      <c r="G718" s="23">
        <v>915000</v>
      </c>
      <c r="H718" s="23">
        <v>1585000</v>
      </c>
      <c r="I718" s="23">
        <v>915000</v>
      </c>
      <c r="J718" s="22"/>
      <c r="K718" t="s">
        <v>40</v>
      </c>
      <c r="L718" s="20" t="s">
        <v>74</v>
      </c>
      <c r="M718">
        <v>45151</v>
      </c>
      <c r="N718" s="21">
        <v>279.9157458772479</v>
      </c>
      <c r="O718" s="21">
        <v>271.35802169560202</v>
      </c>
      <c r="P718" s="23">
        <v>1585000</v>
      </c>
      <c r="Q718" s="23">
        <v>1585000</v>
      </c>
      <c r="X718" s="20" t="s">
        <v>72</v>
      </c>
      <c r="Y718">
        <v>16158</v>
      </c>
      <c r="Z718" t="str">
        <f t="shared" si="170"/>
        <v>Kota Bogor16158</v>
      </c>
      <c r="AB718">
        <v>40383</v>
      </c>
      <c r="AC718" t="str">
        <f t="shared" si="168"/>
        <v/>
      </c>
      <c r="AD718" t="str">
        <f t="shared" si="168"/>
        <v/>
      </c>
      <c r="AE718" t="str">
        <f t="shared" si="168"/>
        <v/>
      </c>
      <c r="AF718">
        <f t="shared" si="168"/>
        <v>40383</v>
      </c>
      <c r="AG718" t="str">
        <f t="shared" si="168"/>
        <v/>
      </c>
      <c r="AH718" t="str">
        <f t="shared" si="168"/>
        <v/>
      </c>
      <c r="AI718" t="str">
        <f t="shared" si="168"/>
        <v/>
      </c>
      <c r="AJ718" t="str">
        <f t="shared" si="168"/>
        <v/>
      </c>
      <c r="AK718" t="str">
        <f t="shared" si="168"/>
        <v/>
      </c>
      <c r="AL718" t="str">
        <f t="shared" si="168"/>
        <v/>
      </c>
      <c r="AM718" t="str">
        <f t="shared" si="168"/>
        <v/>
      </c>
      <c r="AN718" t="str">
        <f t="shared" si="168"/>
        <v/>
      </c>
      <c r="AO718" t="str">
        <f t="shared" si="168"/>
        <v/>
      </c>
      <c r="AP718" t="str">
        <f t="shared" si="168"/>
        <v/>
      </c>
      <c r="AQ718" t="str">
        <f t="shared" si="168"/>
        <v/>
      </c>
      <c r="AR718" t="str">
        <f t="shared" si="168"/>
        <v/>
      </c>
      <c r="AS718" t="str">
        <f t="shared" si="167"/>
        <v/>
      </c>
      <c r="AT718" t="str">
        <f t="shared" si="167"/>
        <v/>
      </c>
      <c r="AU718" t="str">
        <f t="shared" si="167"/>
        <v/>
      </c>
      <c r="AV718" t="str">
        <f t="shared" si="167"/>
        <v/>
      </c>
      <c r="AW718" t="str">
        <f t="shared" si="167"/>
        <v/>
      </c>
      <c r="AX718" t="str">
        <f t="shared" si="167"/>
        <v/>
      </c>
      <c r="AY718" t="str">
        <f t="shared" si="167"/>
        <v/>
      </c>
      <c r="AZ718" t="str">
        <f t="shared" si="167"/>
        <v/>
      </c>
      <c r="BA718" t="str">
        <f t="shared" si="167"/>
        <v/>
      </c>
      <c r="BB718" t="str">
        <f t="shared" si="167"/>
        <v/>
      </c>
      <c r="BC718" t="str">
        <f t="shared" si="167"/>
        <v/>
      </c>
      <c r="BD718" t="str">
        <f t="shared" si="167"/>
        <v/>
      </c>
      <c r="BE718" t="str">
        <f t="shared" si="167"/>
        <v/>
      </c>
      <c r="BF718" t="str">
        <f t="shared" si="167"/>
        <v/>
      </c>
      <c r="BG718" t="str">
        <f t="shared" si="167"/>
        <v/>
      </c>
      <c r="BH718" t="str">
        <f t="shared" si="166"/>
        <v/>
      </c>
      <c r="BI718" t="str">
        <f t="shared" si="166"/>
        <v/>
      </c>
      <c r="BJ718" t="str">
        <f t="shared" si="166"/>
        <v/>
      </c>
      <c r="BK718" t="str">
        <f t="shared" si="166"/>
        <v/>
      </c>
      <c r="BL718" t="str">
        <f t="shared" si="166"/>
        <v/>
      </c>
      <c r="BM718" t="str">
        <f t="shared" si="166"/>
        <v/>
      </c>
      <c r="BN718" t="str">
        <f t="shared" si="166"/>
        <v/>
      </c>
      <c r="BO718" t="str">
        <f t="shared" si="166"/>
        <v/>
      </c>
      <c r="BP718" t="str">
        <f t="shared" si="166"/>
        <v/>
      </c>
      <c r="BQ718" t="str">
        <f t="shared" si="166"/>
        <v/>
      </c>
      <c r="BU718" t="s">
        <v>40</v>
      </c>
      <c r="BV718" t="s">
        <v>74</v>
      </c>
      <c r="BW718">
        <v>45151</v>
      </c>
      <c r="BX718">
        <v>-6.6618342000000004</v>
      </c>
      <c r="BY718">
        <v>108.5403799</v>
      </c>
      <c r="BZ718">
        <v>164.49101535622862</v>
      </c>
    </row>
    <row r="719" spans="1:78" x14ac:dyDescent="0.25">
      <c r="A719" t="str">
        <f t="shared" si="169"/>
        <v>Kab. Cirebon45152</v>
      </c>
      <c r="B719" s="20" t="s">
        <v>74</v>
      </c>
      <c r="C719">
        <v>45152</v>
      </c>
      <c r="D719" s="21">
        <v>154.56712580368566</v>
      </c>
      <c r="E719" s="21">
        <v>164.12753379630504</v>
      </c>
      <c r="F719" s="23">
        <v>910000</v>
      </c>
      <c r="G719" s="23">
        <v>910000</v>
      </c>
      <c r="H719" s="23">
        <v>1560000</v>
      </c>
      <c r="I719" s="23">
        <v>910000</v>
      </c>
      <c r="J719" s="22"/>
      <c r="K719" t="s">
        <v>40</v>
      </c>
      <c r="L719" s="20" t="s">
        <v>74</v>
      </c>
      <c r="M719">
        <v>45152</v>
      </c>
      <c r="N719" s="21">
        <v>274.01355173073341</v>
      </c>
      <c r="O719" s="21">
        <v>264.00595459809801</v>
      </c>
      <c r="P719" s="23">
        <v>1560000</v>
      </c>
      <c r="Q719" s="23">
        <v>1560000</v>
      </c>
      <c r="X719" s="20" t="s">
        <v>72</v>
      </c>
      <c r="Y719">
        <v>16125</v>
      </c>
      <c r="Z719" t="str">
        <f t="shared" si="170"/>
        <v>Kota Bogor16125</v>
      </c>
      <c r="AB719">
        <v>40384</v>
      </c>
      <c r="AC719" t="str">
        <f t="shared" si="168"/>
        <v/>
      </c>
      <c r="AD719" t="str">
        <f t="shared" si="168"/>
        <v/>
      </c>
      <c r="AE719" t="str">
        <f t="shared" si="168"/>
        <v/>
      </c>
      <c r="AF719">
        <f t="shared" si="168"/>
        <v>40384</v>
      </c>
      <c r="AG719" t="str">
        <f t="shared" si="168"/>
        <v/>
      </c>
      <c r="AH719" t="str">
        <f t="shared" si="168"/>
        <v/>
      </c>
      <c r="AI719" t="str">
        <f t="shared" si="168"/>
        <v/>
      </c>
      <c r="AJ719" t="str">
        <f t="shared" si="168"/>
        <v/>
      </c>
      <c r="AK719" t="str">
        <f t="shared" si="168"/>
        <v/>
      </c>
      <c r="AL719" t="str">
        <f t="shared" si="168"/>
        <v/>
      </c>
      <c r="AM719" t="str">
        <f t="shared" si="168"/>
        <v/>
      </c>
      <c r="AN719" t="str">
        <f t="shared" si="168"/>
        <v/>
      </c>
      <c r="AO719" t="str">
        <f t="shared" si="168"/>
        <v/>
      </c>
      <c r="AP719" t="str">
        <f t="shared" si="168"/>
        <v/>
      </c>
      <c r="AQ719" t="str">
        <f t="shared" si="168"/>
        <v/>
      </c>
      <c r="AR719" t="str">
        <f t="shared" si="168"/>
        <v/>
      </c>
      <c r="AS719" t="str">
        <f t="shared" si="167"/>
        <v/>
      </c>
      <c r="AT719" t="str">
        <f t="shared" si="167"/>
        <v/>
      </c>
      <c r="AU719" t="str">
        <f t="shared" si="167"/>
        <v/>
      </c>
      <c r="AV719" t="str">
        <f t="shared" si="167"/>
        <v/>
      </c>
      <c r="AW719" t="str">
        <f t="shared" si="167"/>
        <v/>
      </c>
      <c r="AX719" t="str">
        <f t="shared" si="167"/>
        <v/>
      </c>
      <c r="AY719" t="str">
        <f t="shared" si="167"/>
        <v/>
      </c>
      <c r="AZ719" t="str">
        <f t="shared" si="167"/>
        <v/>
      </c>
      <c r="BA719" t="str">
        <f t="shared" si="167"/>
        <v/>
      </c>
      <c r="BB719" t="str">
        <f t="shared" si="167"/>
        <v/>
      </c>
      <c r="BC719" t="str">
        <f t="shared" si="167"/>
        <v/>
      </c>
      <c r="BD719" t="str">
        <f t="shared" si="167"/>
        <v/>
      </c>
      <c r="BE719" t="str">
        <f t="shared" si="167"/>
        <v/>
      </c>
      <c r="BF719" t="str">
        <f t="shared" si="167"/>
        <v/>
      </c>
      <c r="BG719" t="str">
        <f t="shared" si="167"/>
        <v/>
      </c>
      <c r="BH719" t="str">
        <f t="shared" si="166"/>
        <v/>
      </c>
      <c r="BI719" t="str">
        <f t="shared" si="166"/>
        <v/>
      </c>
      <c r="BJ719" t="str">
        <f t="shared" si="166"/>
        <v/>
      </c>
      <c r="BK719" t="str">
        <f t="shared" si="166"/>
        <v/>
      </c>
      <c r="BL719" t="str">
        <f t="shared" si="166"/>
        <v/>
      </c>
      <c r="BM719" t="str">
        <f t="shared" si="166"/>
        <v/>
      </c>
      <c r="BN719" t="str">
        <f t="shared" si="166"/>
        <v/>
      </c>
      <c r="BO719" t="str">
        <f t="shared" si="166"/>
        <v/>
      </c>
      <c r="BP719" t="str">
        <f t="shared" si="166"/>
        <v/>
      </c>
      <c r="BQ719" t="str">
        <f t="shared" si="166"/>
        <v/>
      </c>
      <c r="BU719" t="s">
        <v>40</v>
      </c>
      <c r="BV719" t="s">
        <v>74</v>
      </c>
      <c r="BW719">
        <v>45152</v>
      </c>
      <c r="BX719">
        <v>-6.5966541999999997</v>
      </c>
      <c r="BY719">
        <v>108.51069870000001</v>
      </c>
      <c r="BZ719">
        <v>164.17036537040212</v>
      </c>
    </row>
    <row r="720" spans="1:78" x14ac:dyDescent="0.25">
      <c r="A720" t="str">
        <f t="shared" si="169"/>
        <v>Kab. Cirebon45153</v>
      </c>
      <c r="B720" s="20" t="s">
        <v>74</v>
      </c>
      <c r="C720">
        <v>45153</v>
      </c>
      <c r="D720" s="21">
        <v>151.813224108903</v>
      </c>
      <c r="E720" s="21">
        <v>161.43316360964812</v>
      </c>
      <c r="F720" s="23">
        <v>895000</v>
      </c>
      <c r="G720" s="23">
        <v>895000</v>
      </c>
      <c r="H720" s="23">
        <v>1580000</v>
      </c>
      <c r="I720" s="23">
        <v>895000</v>
      </c>
      <c r="J720" s="22"/>
      <c r="K720" t="s">
        <v>40</v>
      </c>
      <c r="L720" s="20" t="s">
        <v>74</v>
      </c>
      <c r="M720">
        <v>45153</v>
      </c>
      <c r="N720" s="21">
        <v>278.81546552571484</v>
      </c>
      <c r="O720" s="21">
        <v>271.29789057160082</v>
      </c>
      <c r="P720" s="23">
        <v>1580000</v>
      </c>
      <c r="Q720" s="23">
        <v>1580000</v>
      </c>
      <c r="X720" s="20" t="s">
        <v>72</v>
      </c>
      <c r="Y720">
        <v>16124</v>
      </c>
      <c r="Z720" t="str">
        <f t="shared" si="170"/>
        <v>Kota Bogor16124</v>
      </c>
      <c r="AB720">
        <v>40385</v>
      </c>
      <c r="AC720" t="str">
        <f t="shared" si="168"/>
        <v/>
      </c>
      <c r="AD720" t="str">
        <f t="shared" si="168"/>
        <v/>
      </c>
      <c r="AE720" t="str">
        <f t="shared" si="168"/>
        <v/>
      </c>
      <c r="AF720">
        <f t="shared" si="168"/>
        <v>40385</v>
      </c>
      <c r="AG720" t="str">
        <f t="shared" si="168"/>
        <v/>
      </c>
      <c r="AH720" t="str">
        <f t="shared" si="168"/>
        <v/>
      </c>
      <c r="AI720" t="str">
        <f t="shared" si="168"/>
        <v/>
      </c>
      <c r="AJ720" t="str">
        <f t="shared" si="168"/>
        <v/>
      </c>
      <c r="AK720" t="str">
        <f t="shared" si="168"/>
        <v/>
      </c>
      <c r="AL720" t="str">
        <f t="shared" si="168"/>
        <v/>
      </c>
      <c r="AM720" t="str">
        <f t="shared" si="168"/>
        <v/>
      </c>
      <c r="AN720" t="str">
        <f t="shared" si="168"/>
        <v/>
      </c>
      <c r="AO720" t="str">
        <f t="shared" si="168"/>
        <v/>
      </c>
      <c r="AP720" t="str">
        <f t="shared" si="168"/>
        <v/>
      </c>
      <c r="AQ720" t="str">
        <f t="shared" si="168"/>
        <v/>
      </c>
      <c r="AR720" t="str">
        <f t="shared" si="168"/>
        <v/>
      </c>
      <c r="AS720" t="str">
        <f t="shared" si="167"/>
        <v/>
      </c>
      <c r="AT720" t="str">
        <f t="shared" si="167"/>
        <v/>
      </c>
      <c r="AU720" t="str">
        <f t="shared" si="167"/>
        <v/>
      </c>
      <c r="AV720" t="str">
        <f t="shared" si="167"/>
        <v/>
      </c>
      <c r="AW720" t="str">
        <f t="shared" si="167"/>
        <v/>
      </c>
      <c r="AX720" t="str">
        <f t="shared" si="167"/>
        <v/>
      </c>
      <c r="AY720" t="str">
        <f t="shared" si="167"/>
        <v/>
      </c>
      <c r="AZ720" t="str">
        <f t="shared" si="167"/>
        <v/>
      </c>
      <c r="BA720" t="str">
        <f t="shared" si="167"/>
        <v/>
      </c>
      <c r="BB720" t="str">
        <f t="shared" si="167"/>
        <v/>
      </c>
      <c r="BC720" t="str">
        <f t="shared" si="167"/>
        <v/>
      </c>
      <c r="BD720" t="str">
        <f t="shared" si="167"/>
        <v/>
      </c>
      <c r="BE720" t="str">
        <f t="shared" si="167"/>
        <v/>
      </c>
      <c r="BF720" t="str">
        <f t="shared" si="167"/>
        <v/>
      </c>
      <c r="BG720" t="str">
        <f t="shared" si="167"/>
        <v/>
      </c>
      <c r="BH720" t="str">
        <f t="shared" si="166"/>
        <v/>
      </c>
      <c r="BI720" t="str">
        <f t="shared" si="166"/>
        <v/>
      </c>
      <c r="BJ720" t="str">
        <f t="shared" si="166"/>
        <v/>
      </c>
      <c r="BK720" t="str">
        <f t="shared" si="166"/>
        <v/>
      </c>
      <c r="BL720" t="str">
        <f t="shared" si="166"/>
        <v/>
      </c>
      <c r="BM720" t="str">
        <f t="shared" si="166"/>
        <v/>
      </c>
      <c r="BN720" t="str">
        <f t="shared" si="166"/>
        <v/>
      </c>
      <c r="BO720" t="str">
        <f t="shared" si="166"/>
        <v/>
      </c>
      <c r="BP720" t="str">
        <f t="shared" si="166"/>
        <v/>
      </c>
      <c r="BQ720" t="str">
        <f t="shared" si="166"/>
        <v/>
      </c>
      <c r="BU720" t="s">
        <v>40</v>
      </c>
      <c r="BV720" t="s">
        <v>74</v>
      </c>
      <c r="BW720">
        <v>45153</v>
      </c>
      <c r="BX720">
        <v>-6.7031406000000002</v>
      </c>
      <c r="BY720">
        <v>108.52850720000001</v>
      </c>
      <c r="BZ720">
        <v>160.31680907413974</v>
      </c>
    </row>
    <row r="721" spans="1:78" x14ac:dyDescent="0.25">
      <c r="A721" t="str">
        <f t="shared" si="169"/>
        <v>Kab. Cirebon45154</v>
      </c>
      <c r="B721" s="20" t="s">
        <v>74</v>
      </c>
      <c r="C721">
        <v>45154</v>
      </c>
      <c r="D721" s="21">
        <v>148.43128541159882</v>
      </c>
      <c r="E721" s="21">
        <v>158.05016395517981</v>
      </c>
      <c r="F721" s="23">
        <v>880000</v>
      </c>
      <c r="G721" s="23">
        <v>880000</v>
      </c>
      <c r="H721" s="23">
        <v>1560000</v>
      </c>
      <c r="I721" s="23">
        <v>880000</v>
      </c>
      <c r="J721" s="22"/>
      <c r="K721" t="s">
        <v>40</v>
      </c>
      <c r="L721" s="20" t="s">
        <v>74</v>
      </c>
      <c r="M721">
        <v>45154</v>
      </c>
      <c r="N721" s="21">
        <v>274.70946573747005</v>
      </c>
      <c r="O721" s="21">
        <v>267.08846636136343</v>
      </c>
      <c r="P721" s="23">
        <v>1560000</v>
      </c>
      <c r="Q721" s="23">
        <v>1560000</v>
      </c>
      <c r="X721" s="20" t="s">
        <v>72</v>
      </c>
      <c r="Y721">
        <v>16162</v>
      </c>
      <c r="Z721" t="str">
        <f t="shared" si="170"/>
        <v>Kota Bogor16162</v>
      </c>
      <c r="AB721">
        <v>40386</v>
      </c>
      <c r="AC721" t="str">
        <f t="shared" si="168"/>
        <v/>
      </c>
      <c r="AD721" t="str">
        <f t="shared" si="168"/>
        <v/>
      </c>
      <c r="AE721" t="str">
        <f t="shared" si="168"/>
        <v/>
      </c>
      <c r="AF721">
        <f t="shared" si="168"/>
        <v>40386</v>
      </c>
      <c r="AG721" t="str">
        <f t="shared" si="168"/>
        <v/>
      </c>
      <c r="AH721" t="str">
        <f t="shared" si="168"/>
        <v/>
      </c>
      <c r="AI721" t="str">
        <f t="shared" si="168"/>
        <v/>
      </c>
      <c r="AJ721" t="str">
        <f t="shared" si="168"/>
        <v/>
      </c>
      <c r="AK721" t="str">
        <f t="shared" si="168"/>
        <v/>
      </c>
      <c r="AL721" t="str">
        <f t="shared" si="168"/>
        <v/>
      </c>
      <c r="AM721" t="str">
        <f t="shared" si="168"/>
        <v/>
      </c>
      <c r="AN721" t="str">
        <f t="shared" si="168"/>
        <v/>
      </c>
      <c r="AO721" t="str">
        <f t="shared" si="168"/>
        <v/>
      </c>
      <c r="AP721" t="str">
        <f t="shared" si="168"/>
        <v/>
      </c>
      <c r="AQ721" t="str">
        <f t="shared" si="168"/>
        <v/>
      </c>
      <c r="AR721" t="str">
        <f t="shared" si="168"/>
        <v/>
      </c>
      <c r="AS721" t="str">
        <f t="shared" si="167"/>
        <v/>
      </c>
      <c r="AT721" t="str">
        <f t="shared" si="167"/>
        <v/>
      </c>
      <c r="AU721" t="str">
        <f t="shared" si="167"/>
        <v/>
      </c>
      <c r="AV721" t="str">
        <f t="shared" si="167"/>
        <v/>
      </c>
      <c r="AW721" t="str">
        <f t="shared" si="167"/>
        <v/>
      </c>
      <c r="AX721" t="str">
        <f t="shared" si="167"/>
        <v/>
      </c>
      <c r="AY721" t="str">
        <f t="shared" si="167"/>
        <v/>
      </c>
      <c r="AZ721" t="str">
        <f t="shared" si="167"/>
        <v/>
      </c>
      <c r="BA721" t="str">
        <f t="shared" si="167"/>
        <v/>
      </c>
      <c r="BB721" t="str">
        <f t="shared" si="167"/>
        <v/>
      </c>
      <c r="BC721" t="str">
        <f t="shared" si="167"/>
        <v/>
      </c>
      <c r="BD721" t="str">
        <f t="shared" si="167"/>
        <v/>
      </c>
      <c r="BE721" t="str">
        <f t="shared" si="167"/>
        <v/>
      </c>
      <c r="BF721" t="str">
        <f t="shared" si="167"/>
        <v/>
      </c>
      <c r="BG721" t="str">
        <f t="shared" si="167"/>
        <v/>
      </c>
      <c r="BH721" t="str">
        <f t="shared" si="166"/>
        <v/>
      </c>
      <c r="BI721" t="str">
        <f t="shared" si="166"/>
        <v/>
      </c>
      <c r="BJ721" t="str">
        <f t="shared" si="166"/>
        <v/>
      </c>
      <c r="BK721" t="str">
        <f t="shared" si="166"/>
        <v/>
      </c>
      <c r="BL721" t="str">
        <f t="shared" si="166"/>
        <v/>
      </c>
      <c r="BM721" t="str">
        <f t="shared" si="166"/>
        <v/>
      </c>
      <c r="BN721" t="str">
        <f t="shared" si="166"/>
        <v/>
      </c>
      <c r="BO721" t="str">
        <f t="shared" si="166"/>
        <v/>
      </c>
      <c r="BP721" t="str">
        <f t="shared" si="166"/>
        <v/>
      </c>
      <c r="BQ721" t="str">
        <f t="shared" si="166"/>
        <v/>
      </c>
      <c r="BU721" t="s">
        <v>40</v>
      </c>
      <c r="BV721" t="s">
        <v>74</v>
      </c>
      <c r="BW721">
        <v>45154</v>
      </c>
      <c r="BX721">
        <v>-6.6938466999999999</v>
      </c>
      <c r="BY721">
        <v>108.50476279999999</v>
      </c>
      <c r="BZ721">
        <v>157.11009664725651</v>
      </c>
    </row>
    <row r="722" spans="1:78" x14ac:dyDescent="0.25">
      <c r="A722" t="str">
        <f t="shared" si="169"/>
        <v>Kab. Cirebon45155</v>
      </c>
      <c r="B722" s="20" t="s">
        <v>74</v>
      </c>
      <c r="C722">
        <v>45155</v>
      </c>
      <c r="D722" s="21">
        <v>139.41792886036973</v>
      </c>
      <c r="E722" s="21">
        <v>149.03768346515022</v>
      </c>
      <c r="F722" s="23">
        <v>835000</v>
      </c>
      <c r="G722" s="23">
        <v>835000</v>
      </c>
      <c r="H722" s="23">
        <v>1525000</v>
      </c>
      <c r="I722" s="23">
        <v>835000</v>
      </c>
      <c r="J722" s="22"/>
      <c r="K722" t="s">
        <v>40</v>
      </c>
      <c r="L722" s="20" t="s">
        <v>74</v>
      </c>
      <c r="M722">
        <v>45155</v>
      </c>
      <c r="N722" s="21">
        <v>267.70924077076756</v>
      </c>
      <c r="O722" s="21">
        <v>261.14303761586046</v>
      </c>
      <c r="P722" s="23">
        <v>1525000</v>
      </c>
      <c r="Q722" s="23">
        <v>1525000</v>
      </c>
      <c r="X722" s="20" t="s">
        <v>6</v>
      </c>
      <c r="Y722">
        <v>17510</v>
      </c>
      <c r="Z722" t="str">
        <f t="shared" si="170"/>
        <v>Kab. Bekasi17510</v>
      </c>
      <c r="AB722">
        <v>40391</v>
      </c>
      <c r="AC722" t="str">
        <f t="shared" si="168"/>
        <v/>
      </c>
      <c r="AD722" t="str">
        <f t="shared" si="168"/>
        <v/>
      </c>
      <c r="AE722">
        <f t="shared" si="168"/>
        <v>40391</v>
      </c>
      <c r="AF722" t="str">
        <f t="shared" si="168"/>
        <v/>
      </c>
      <c r="AG722" t="str">
        <f t="shared" si="168"/>
        <v/>
      </c>
      <c r="AH722" t="str">
        <f t="shared" si="168"/>
        <v/>
      </c>
      <c r="AI722" t="str">
        <f t="shared" si="168"/>
        <v/>
      </c>
      <c r="AJ722" t="str">
        <f t="shared" si="168"/>
        <v/>
      </c>
      <c r="AK722" t="str">
        <f t="shared" si="168"/>
        <v/>
      </c>
      <c r="AL722" t="str">
        <f t="shared" si="168"/>
        <v/>
      </c>
      <c r="AM722" t="str">
        <f t="shared" si="168"/>
        <v/>
      </c>
      <c r="AN722" t="str">
        <f t="shared" si="168"/>
        <v/>
      </c>
      <c r="AO722" t="str">
        <f t="shared" si="168"/>
        <v/>
      </c>
      <c r="AP722" t="str">
        <f t="shared" si="168"/>
        <v/>
      </c>
      <c r="AQ722" t="str">
        <f t="shared" si="168"/>
        <v/>
      </c>
      <c r="AR722" t="str">
        <f t="shared" si="168"/>
        <v/>
      </c>
      <c r="AS722" t="str">
        <f t="shared" si="167"/>
        <v/>
      </c>
      <c r="AT722" t="str">
        <f t="shared" si="167"/>
        <v/>
      </c>
      <c r="AU722" t="str">
        <f t="shared" si="167"/>
        <v/>
      </c>
      <c r="AV722" t="str">
        <f t="shared" si="167"/>
        <v/>
      </c>
      <c r="AW722" t="str">
        <f t="shared" si="167"/>
        <v/>
      </c>
      <c r="AX722" t="str">
        <f t="shared" si="167"/>
        <v/>
      </c>
      <c r="AY722" t="str">
        <f t="shared" si="167"/>
        <v/>
      </c>
      <c r="AZ722" t="str">
        <f t="shared" si="167"/>
        <v/>
      </c>
      <c r="BA722" t="str">
        <f t="shared" si="167"/>
        <v/>
      </c>
      <c r="BB722" t="str">
        <f t="shared" si="167"/>
        <v/>
      </c>
      <c r="BC722" t="str">
        <f t="shared" si="167"/>
        <v/>
      </c>
      <c r="BD722" t="str">
        <f t="shared" si="167"/>
        <v/>
      </c>
      <c r="BE722" t="str">
        <f t="shared" si="167"/>
        <v/>
      </c>
      <c r="BF722" t="str">
        <f t="shared" si="167"/>
        <v/>
      </c>
      <c r="BG722" t="str">
        <f t="shared" si="167"/>
        <v/>
      </c>
      <c r="BH722" t="str">
        <f t="shared" si="166"/>
        <v/>
      </c>
      <c r="BI722" t="str">
        <f t="shared" si="166"/>
        <v/>
      </c>
      <c r="BJ722" t="str">
        <f t="shared" si="166"/>
        <v/>
      </c>
      <c r="BK722" t="str">
        <f t="shared" si="166"/>
        <v/>
      </c>
      <c r="BL722" t="str">
        <f t="shared" si="166"/>
        <v/>
      </c>
      <c r="BM722" t="str">
        <f t="shared" si="166"/>
        <v/>
      </c>
      <c r="BN722" t="str">
        <f t="shared" si="166"/>
        <v/>
      </c>
      <c r="BO722" t="str">
        <f t="shared" si="166"/>
        <v/>
      </c>
      <c r="BP722" t="str">
        <f t="shared" si="166"/>
        <v/>
      </c>
      <c r="BQ722" t="str">
        <f t="shared" si="166"/>
        <v/>
      </c>
      <c r="BU722" t="s">
        <v>40</v>
      </c>
      <c r="BV722" t="s">
        <v>74</v>
      </c>
      <c r="BW722">
        <v>45155</v>
      </c>
      <c r="BX722">
        <v>-6.7263451999999999</v>
      </c>
      <c r="BY722">
        <v>108.4572788</v>
      </c>
      <c r="BZ722">
        <v>147.89990828812236</v>
      </c>
    </row>
    <row r="723" spans="1:78" x14ac:dyDescent="0.25">
      <c r="A723" t="str">
        <f t="shared" si="169"/>
        <v>Kab. Cirebon45156</v>
      </c>
      <c r="B723" s="20" t="s">
        <v>74</v>
      </c>
      <c r="C723">
        <v>45156</v>
      </c>
      <c r="D723" s="21">
        <v>143.55396308481167</v>
      </c>
      <c r="E723" s="21">
        <v>153.15387523455357</v>
      </c>
      <c r="F723" s="23">
        <v>855000</v>
      </c>
      <c r="G723" s="23">
        <v>855000</v>
      </c>
      <c r="H723" s="23">
        <v>1525000</v>
      </c>
      <c r="I723" s="23">
        <v>855000</v>
      </c>
      <c r="J723" s="22"/>
      <c r="K723" t="s">
        <v>40</v>
      </c>
      <c r="L723" s="20" t="s">
        <v>74</v>
      </c>
      <c r="M723">
        <v>45156</v>
      </c>
      <c r="N723" s="21">
        <v>267.17373045308398</v>
      </c>
      <c r="O723" s="21">
        <v>258.91874634170807</v>
      </c>
      <c r="P723" s="23">
        <v>1525000</v>
      </c>
      <c r="Q723" s="23">
        <v>1525000</v>
      </c>
      <c r="X723" s="20" t="s">
        <v>48</v>
      </c>
      <c r="Y723">
        <v>16916</v>
      </c>
      <c r="Z723" t="str">
        <f t="shared" si="170"/>
        <v>Kab. Bogor16916</v>
      </c>
      <c r="AB723">
        <v>40392</v>
      </c>
      <c r="AC723" t="str">
        <f t="shared" si="168"/>
        <v/>
      </c>
      <c r="AD723" t="str">
        <f t="shared" si="168"/>
        <v/>
      </c>
      <c r="AE723">
        <f t="shared" si="168"/>
        <v>40392</v>
      </c>
      <c r="AF723" t="str">
        <f t="shared" si="168"/>
        <v/>
      </c>
      <c r="AG723" t="str">
        <f t="shared" si="168"/>
        <v/>
      </c>
      <c r="AH723" t="str">
        <f t="shared" si="168"/>
        <v/>
      </c>
      <c r="AI723" t="str">
        <f t="shared" si="168"/>
        <v/>
      </c>
      <c r="AJ723" t="str">
        <f t="shared" si="168"/>
        <v/>
      </c>
      <c r="AK723" t="str">
        <f t="shared" si="168"/>
        <v/>
      </c>
      <c r="AL723" t="str">
        <f t="shared" si="168"/>
        <v/>
      </c>
      <c r="AM723" t="str">
        <f t="shared" si="168"/>
        <v/>
      </c>
      <c r="AN723" t="str">
        <f t="shared" si="168"/>
        <v/>
      </c>
      <c r="AO723" t="str">
        <f t="shared" si="168"/>
        <v/>
      </c>
      <c r="AP723" t="str">
        <f t="shared" si="168"/>
        <v/>
      </c>
      <c r="AQ723" t="str">
        <f t="shared" si="168"/>
        <v/>
      </c>
      <c r="AR723" t="str">
        <f t="shared" si="168"/>
        <v/>
      </c>
      <c r="AS723" t="str">
        <f t="shared" si="167"/>
        <v/>
      </c>
      <c r="AT723" t="str">
        <f t="shared" si="167"/>
        <v/>
      </c>
      <c r="AU723" t="str">
        <f t="shared" si="167"/>
        <v/>
      </c>
      <c r="AV723" t="str">
        <f t="shared" si="167"/>
        <v/>
      </c>
      <c r="AW723" t="str">
        <f t="shared" si="167"/>
        <v/>
      </c>
      <c r="AX723" t="str">
        <f t="shared" si="167"/>
        <v/>
      </c>
      <c r="AY723" t="str">
        <f t="shared" si="167"/>
        <v/>
      </c>
      <c r="AZ723" t="str">
        <f t="shared" si="167"/>
        <v/>
      </c>
      <c r="BA723" t="str">
        <f t="shared" si="167"/>
        <v/>
      </c>
      <c r="BB723" t="str">
        <f t="shared" si="167"/>
        <v/>
      </c>
      <c r="BC723" t="str">
        <f t="shared" si="167"/>
        <v/>
      </c>
      <c r="BD723" t="str">
        <f t="shared" si="167"/>
        <v/>
      </c>
      <c r="BE723" t="str">
        <f t="shared" si="167"/>
        <v/>
      </c>
      <c r="BF723" t="str">
        <f t="shared" si="167"/>
        <v/>
      </c>
      <c r="BG723" t="str">
        <f t="shared" si="167"/>
        <v/>
      </c>
      <c r="BH723" t="str">
        <f t="shared" si="166"/>
        <v/>
      </c>
      <c r="BI723" t="str">
        <f t="shared" si="166"/>
        <v/>
      </c>
      <c r="BJ723" t="str">
        <f t="shared" si="166"/>
        <v/>
      </c>
      <c r="BK723" t="str">
        <f t="shared" si="166"/>
        <v/>
      </c>
      <c r="BL723" t="str">
        <f t="shared" si="166"/>
        <v/>
      </c>
      <c r="BM723" t="str">
        <f t="shared" si="166"/>
        <v/>
      </c>
      <c r="BN723" t="str">
        <f t="shared" si="166"/>
        <v/>
      </c>
      <c r="BO723" t="str">
        <f t="shared" si="166"/>
        <v/>
      </c>
      <c r="BP723" t="str">
        <f t="shared" si="166"/>
        <v/>
      </c>
      <c r="BQ723" t="str">
        <f t="shared" si="166"/>
        <v/>
      </c>
      <c r="BU723" t="s">
        <v>40</v>
      </c>
      <c r="BV723" t="s">
        <v>74</v>
      </c>
      <c r="BW723">
        <v>45156</v>
      </c>
      <c r="BX723">
        <v>-6.6597042000000002</v>
      </c>
      <c r="BY723">
        <v>108.46321399999999</v>
      </c>
      <c r="BZ723">
        <v>152.73672473111597</v>
      </c>
    </row>
    <row r="724" spans="1:78" x14ac:dyDescent="0.25">
      <c r="A724" t="str">
        <f t="shared" si="169"/>
        <v>Kab. Cirebon45161</v>
      </c>
      <c r="B724" s="20" t="s">
        <v>74</v>
      </c>
      <c r="C724">
        <v>45161</v>
      </c>
      <c r="D724" s="21">
        <v>133.8809475125351</v>
      </c>
      <c r="E724" s="21">
        <v>143.49532788408328</v>
      </c>
      <c r="F724" s="23">
        <v>805000</v>
      </c>
      <c r="G724" s="23">
        <v>805000</v>
      </c>
      <c r="H724" s="23">
        <v>1490000</v>
      </c>
      <c r="I724" s="23">
        <v>805000</v>
      </c>
      <c r="J724" s="22"/>
      <c r="K724" t="s">
        <v>40</v>
      </c>
      <c r="L724" s="20" t="s">
        <v>74</v>
      </c>
      <c r="M724">
        <v>45161</v>
      </c>
      <c r="N724" s="21">
        <v>260.30332265590664</v>
      </c>
      <c r="O724" s="21">
        <v>253.37694003252173</v>
      </c>
      <c r="P724" s="23">
        <v>1490000</v>
      </c>
      <c r="Q724" s="23">
        <v>1490000</v>
      </c>
      <c r="X724" s="20" t="s">
        <v>60</v>
      </c>
      <c r="Y724">
        <v>45217</v>
      </c>
      <c r="Z724" t="str">
        <f t="shared" si="170"/>
        <v>Kab. Indramayu45217</v>
      </c>
      <c r="AB724">
        <v>40393</v>
      </c>
      <c r="AC724" t="str">
        <f t="shared" si="168"/>
        <v/>
      </c>
      <c r="AD724" t="str">
        <f t="shared" si="168"/>
        <v/>
      </c>
      <c r="AE724">
        <f t="shared" si="168"/>
        <v>40393</v>
      </c>
      <c r="AF724" t="str">
        <f t="shared" si="168"/>
        <v/>
      </c>
      <c r="AG724" t="str">
        <f t="shared" si="168"/>
        <v/>
      </c>
      <c r="AH724" t="str">
        <f t="shared" si="168"/>
        <v/>
      </c>
      <c r="AI724" t="str">
        <f t="shared" si="168"/>
        <v/>
      </c>
      <c r="AJ724" t="str">
        <f t="shared" si="168"/>
        <v/>
      </c>
      <c r="AK724" t="str">
        <f t="shared" si="168"/>
        <v/>
      </c>
      <c r="AL724" t="str">
        <f t="shared" si="168"/>
        <v/>
      </c>
      <c r="AM724" t="str">
        <f t="shared" si="168"/>
        <v/>
      </c>
      <c r="AN724" t="str">
        <f t="shared" si="168"/>
        <v/>
      </c>
      <c r="AO724" t="str">
        <f t="shared" si="168"/>
        <v/>
      </c>
      <c r="AP724" t="str">
        <f t="shared" si="168"/>
        <v/>
      </c>
      <c r="AQ724" t="str">
        <f t="shared" si="168"/>
        <v/>
      </c>
      <c r="AR724" t="str">
        <f t="shared" si="168"/>
        <v/>
      </c>
      <c r="AS724" t="str">
        <f t="shared" si="167"/>
        <v/>
      </c>
      <c r="AT724" t="str">
        <f t="shared" si="167"/>
        <v/>
      </c>
      <c r="AU724" t="str">
        <f t="shared" si="167"/>
        <v/>
      </c>
      <c r="AV724" t="str">
        <f t="shared" si="167"/>
        <v/>
      </c>
      <c r="AW724" t="str">
        <f t="shared" si="167"/>
        <v/>
      </c>
      <c r="AX724" t="str">
        <f t="shared" si="167"/>
        <v/>
      </c>
      <c r="AY724" t="str">
        <f t="shared" si="167"/>
        <v/>
      </c>
      <c r="AZ724" t="str">
        <f t="shared" si="167"/>
        <v/>
      </c>
      <c r="BA724" t="str">
        <f t="shared" si="167"/>
        <v/>
      </c>
      <c r="BB724" t="str">
        <f t="shared" si="167"/>
        <v/>
      </c>
      <c r="BC724" t="str">
        <f t="shared" si="167"/>
        <v/>
      </c>
      <c r="BD724" t="str">
        <f t="shared" si="167"/>
        <v/>
      </c>
      <c r="BE724" t="str">
        <f t="shared" si="167"/>
        <v/>
      </c>
      <c r="BF724" t="str">
        <f t="shared" si="167"/>
        <v/>
      </c>
      <c r="BG724" t="str">
        <f t="shared" si="167"/>
        <v/>
      </c>
      <c r="BH724" t="str">
        <f t="shared" si="166"/>
        <v/>
      </c>
      <c r="BI724" t="str">
        <f t="shared" si="166"/>
        <v/>
      </c>
      <c r="BJ724" t="str">
        <f t="shared" si="166"/>
        <v/>
      </c>
      <c r="BK724" t="str">
        <f t="shared" si="166"/>
        <v/>
      </c>
      <c r="BL724" t="str">
        <f t="shared" si="166"/>
        <v/>
      </c>
      <c r="BM724" t="str">
        <f t="shared" si="166"/>
        <v/>
      </c>
      <c r="BN724" t="str">
        <f t="shared" si="166"/>
        <v/>
      </c>
      <c r="BO724" t="str">
        <f t="shared" si="166"/>
        <v/>
      </c>
      <c r="BP724" t="str">
        <f t="shared" si="166"/>
        <v/>
      </c>
      <c r="BQ724" t="str">
        <f t="shared" si="166"/>
        <v/>
      </c>
      <c r="BU724" t="s">
        <v>40</v>
      </c>
      <c r="BV724" t="s">
        <v>74</v>
      </c>
      <c r="BW724">
        <v>45161</v>
      </c>
      <c r="BX724">
        <v>-6.7023983999999999</v>
      </c>
      <c r="BY724">
        <v>108.4157357</v>
      </c>
      <c r="BZ724">
        <v>142.78761048215216</v>
      </c>
    </row>
    <row r="725" spans="1:78" x14ac:dyDescent="0.25">
      <c r="A725" t="str">
        <f t="shared" si="169"/>
        <v>Kab. Cirebon45162</v>
      </c>
      <c r="B725" s="20" t="s">
        <v>74</v>
      </c>
      <c r="C725">
        <v>45162</v>
      </c>
      <c r="D725" s="21">
        <v>137.84463140030437</v>
      </c>
      <c r="E725" s="21">
        <v>147.42100064551883</v>
      </c>
      <c r="F725" s="23">
        <v>825000</v>
      </c>
      <c r="G725" s="23">
        <v>825000</v>
      </c>
      <c r="H725" s="23">
        <v>1490000</v>
      </c>
      <c r="I725" s="23">
        <v>825000</v>
      </c>
      <c r="J725" s="22"/>
      <c r="K725" t="s">
        <v>40</v>
      </c>
      <c r="L725" s="20" t="s">
        <v>74</v>
      </c>
      <c r="M725">
        <v>45162</v>
      </c>
      <c r="N725" s="21">
        <v>260.07760968205832</v>
      </c>
      <c r="O725" s="21">
        <v>251.67616645697981</v>
      </c>
      <c r="P725" s="23">
        <v>1490000</v>
      </c>
      <c r="Q725" s="23">
        <v>1490000</v>
      </c>
      <c r="X725" s="20" t="s">
        <v>60</v>
      </c>
      <c r="Y725">
        <v>45218</v>
      </c>
      <c r="Z725" t="str">
        <f t="shared" si="170"/>
        <v>Kab. Indramayu45218</v>
      </c>
      <c r="AB725">
        <v>40394</v>
      </c>
      <c r="AC725" t="str">
        <f t="shared" si="168"/>
        <v/>
      </c>
      <c r="AD725" t="str">
        <f t="shared" si="168"/>
        <v/>
      </c>
      <c r="AE725" t="str">
        <f t="shared" si="168"/>
        <v/>
      </c>
      <c r="AF725">
        <f t="shared" si="168"/>
        <v>40394</v>
      </c>
      <c r="AG725" t="str">
        <f t="shared" si="168"/>
        <v/>
      </c>
      <c r="AH725" t="str">
        <f t="shared" si="168"/>
        <v/>
      </c>
      <c r="AI725" t="str">
        <f t="shared" si="168"/>
        <v/>
      </c>
      <c r="AJ725" t="str">
        <f t="shared" si="168"/>
        <v/>
      </c>
      <c r="AK725" t="str">
        <f t="shared" si="168"/>
        <v/>
      </c>
      <c r="AL725" t="str">
        <f t="shared" si="168"/>
        <v/>
      </c>
      <c r="AM725" t="str">
        <f t="shared" si="168"/>
        <v/>
      </c>
      <c r="AN725" t="str">
        <f t="shared" si="168"/>
        <v/>
      </c>
      <c r="AO725" t="str">
        <f t="shared" si="168"/>
        <v/>
      </c>
      <c r="AP725" t="str">
        <f t="shared" si="168"/>
        <v/>
      </c>
      <c r="AQ725" t="str">
        <f t="shared" si="168"/>
        <v/>
      </c>
      <c r="AR725" t="str">
        <f t="shared" si="168"/>
        <v/>
      </c>
      <c r="AS725" t="str">
        <f t="shared" si="167"/>
        <v/>
      </c>
      <c r="AT725" t="str">
        <f t="shared" si="167"/>
        <v/>
      </c>
      <c r="AU725" t="str">
        <f t="shared" si="167"/>
        <v/>
      </c>
      <c r="AV725" t="str">
        <f t="shared" si="167"/>
        <v/>
      </c>
      <c r="AW725" t="str">
        <f t="shared" si="167"/>
        <v/>
      </c>
      <c r="AX725" t="str">
        <f t="shared" si="167"/>
        <v/>
      </c>
      <c r="AY725" t="str">
        <f t="shared" si="167"/>
        <v/>
      </c>
      <c r="AZ725" t="str">
        <f t="shared" si="167"/>
        <v/>
      </c>
      <c r="BA725" t="str">
        <f t="shared" si="167"/>
        <v/>
      </c>
      <c r="BB725" t="str">
        <f t="shared" si="167"/>
        <v/>
      </c>
      <c r="BC725" t="str">
        <f t="shared" si="167"/>
        <v/>
      </c>
      <c r="BD725" t="str">
        <f t="shared" si="167"/>
        <v/>
      </c>
      <c r="BE725" t="str">
        <f t="shared" si="167"/>
        <v/>
      </c>
      <c r="BF725" t="str">
        <f t="shared" si="167"/>
        <v/>
      </c>
      <c r="BG725" t="str">
        <f t="shared" si="167"/>
        <v/>
      </c>
      <c r="BH725" t="str">
        <f t="shared" si="166"/>
        <v/>
      </c>
      <c r="BI725" t="str">
        <f t="shared" si="166"/>
        <v/>
      </c>
      <c r="BJ725" t="str">
        <f t="shared" si="166"/>
        <v/>
      </c>
      <c r="BK725" t="str">
        <f t="shared" si="166"/>
        <v/>
      </c>
      <c r="BL725" t="str">
        <f t="shared" si="166"/>
        <v/>
      </c>
      <c r="BM725" t="str">
        <f t="shared" si="166"/>
        <v/>
      </c>
      <c r="BN725" t="str">
        <f t="shared" si="166"/>
        <v/>
      </c>
      <c r="BO725" t="str">
        <f t="shared" si="166"/>
        <v/>
      </c>
      <c r="BP725" t="str">
        <f t="shared" si="166"/>
        <v/>
      </c>
      <c r="BQ725" t="str">
        <f t="shared" si="166"/>
        <v/>
      </c>
      <c r="BU725" t="s">
        <v>40</v>
      </c>
      <c r="BV725" t="s">
        <v>74</v>
      </c>
      <c r="BW725">
        <v>45162</v>
      </c>
      <c r="BX725">
        <v>-6.6459814000000001</v>
      </c>
      <c r="BY725">
        <v>108.42167019999999</v>
      </c>
      <c r="BZ725">
        <v>147.33328595473154</v>
      </c>
    </row>
    <row r="726" spans="1:78" x14ac:dyDescent="0.25">
      <c r="A726" t="str">
        <f t="shared" si="169"/>
        <v>Kab. Cirebon45163</v>
      </c>
      <c r="B726" s="20" t="s">
        <v>74</v>
      </c>
      <c r="C726">
        <v>45163</v>
      </c>
      <c r="D726" s="21">
        <v>145.27345268193014</v>
      </c>
      <c r="E726" s="21">
        <v>154.83004105751729</v>
      </c>
      <c r="F726" s="23">
        <v>865000</v>
      </c>
      <c r="G726" s="23">
        <v>865000</v>
      </c>
      <c r="H726" s="23">
        <v>1515000</v>
      </c>
      <c r="I726" s="23">
        <v>865000</v>
      </c>
      <c r="J726" s="22"/>
      <c r="K726" t="s">
        <v>40</v>
      </c>
      <c r="L726" s="20" t="s">
        <v>74</v>
      </c>
      <c r="M726">
        <v>45163</v>
      </c>
      <c r="N726" s="21">
        <v>265.42402584599762</v>
      </c>
      <c r="O726" s="21">
        <v>256.05109988534872</v>
      </c>
      <c r="P726" s="23">
        <v>1515000</v>
      </c>
      <c r="Q726" s="23">
        <v>1515000</v>
      </c>
      <c r="X726" s="20" t="s">
        <v>67</v>
      </c>
      <c r="Y726">
        <v>43353</v>
      </c>
      <c r="Z726" t="str">
        <f t="shared" si="170"/>
        <v>Kab. Sukabumi43353</v>
      </c>
      <c r="AB726">
        <v>40395</v>
      </c>
      <c r="AC726" t="str">
        <f t="shared" si="168"/>
        <v/>
      </c>
      <c r="AD726" t="str">
        <f t="shared" si="168"/>
        <v/>
      </c>
      <c r="AE726" t="str">
        <f t="shared" si="168"/>
        <v/>
      </c>
      <c r="AF726">
        <f t="shared" si="168"/>
        <v>40395</v>
      </c>
      <c r="AG726" t="str">
        <f t="shared" si="168"/>
        <v/>
      </c>
      <c r="AH726" t="str">
        <f t="shared" si="168"/>
        <v/>
      </c>
      <c r="AI726" t="str">
        <f t="shared" si="168"/>
        <v/>
      </c>
      <c r="AJ726" t="str">
        <f t="shared" si="168"/>
        <v/>
      </c>
      <c r="AK726" t="str">
        <f t="shared" si="168"/>
        <v/>
      </c>
      <c r="AL726" t="str">
        <f t="shared" si="168"/>
        <v/>
      </c>
      <c r="AM726" t="str">
        <f t="shared" si="168"/>
        <v/>
      </c>
      <c r="AN726" t="str">
        <f t="shared" si="168"/>
        <v/>
      </c>
      <c r="AO726" t="str">
        <f t="shared" si="168"/>
        <v/>
      </c>
      <c r="AP726" t="str">
        <f t="shared" si="168"/>
        <v/>
      </c>
      <c r="AQ726" t="str">
        <f t="shared" si="168"/>
        <v/>
      </c>
      <c r="AR726" t="str">
        <f t="shared" si="168"/>
        <v/>
      </c>
      <c r="AS726" t="str">
        <f t="shared" si="167"/>
        <v/>
      </c>
      <c r="AT726" t="str">
        <f t="shared" si="167"/>
        <v/>
      </c>
      <c r="AU726" t="str">
        <f t="shared" si="167"/>
        <v/>
      </c>
      <c r="AV726" t="str">
        <f t="shared" si="167"/>
        <v/>
      </c>
      <c r="AW726" t="str">
        <f t="shared" si="167"/>
        <v/>
      </c>
      <c r="AX726" t="str">
        <f t="shared" si="167"/>
        <v/>
      </c>
      <c r="AY726" t="str">
        <f t="shared" si="167"/>
        <v/>
      </c>
      <c r="AZ726" t="str">
        <f t="shared" si="167"/>
        <v/>
      </c>
      <c r="BA726" t="str">
        <f t="shared" si="167"/>
        <v/>
      </c>
      <c r="BB726" t="str">
        <f t="shared" si="167"/>
        <v/>
      </c>
      <c r="BC726" t="str">
        <f t="shared" si="167"/>
        <v/>
      </c>
      <c r="BD726" t="str">
        <f t="shared" si="167"/>
        <v/>
      </c>
      <c r="BE726" t="str">
        <f t="shared" si="167"/>
        <v/>
      </c>
      <c r="BF726" t="str">
        <f t="shared" si="167"/>
        <v/>
      </c>
      <c r="BG726" t="str">
        <f t="shared" si="167"/>
        <v/>
      </c>
      <c r="BH726" t="str">
        <f t="shared" si="166"/>
        <v/>
      </c>
      <c r="BI726" t="str">
        <f t="shared" si="166"/>
        <v/>
      </c>
      <c r="BJ726" t="str">
        <f t="shared" si="166"/>
        <v/>
      </c>
      <c r="BK726" t="str">
        <f t="shared" si="166"/>
        <v/>
      </c>
      <c r="BL726" t="str">
        <f t="shared" si="166"/>
        <v/>
      </c>
      <c r="BM726" t="str">
        <f t="shared" si="166"/>
        <v/>
      </c>
      <c r="BN726" t="str">
        <f t="shared" si="166"/>
        <v/>
      </c>
      <c r="BO726" t="str">
        <f t="shared" si="166"/>
        <v/>
      </c>
      <c r="BP726" t="str">
        <f t="shared" si="166"/>
        <v/>
      </c>
      <c r="BQ726" t="str">
        <f t="shared" si="166"/>
        <v/>
      </c>
      <c r="BU726" t="s">
        <v>40</v>
      </c>
      <c r="BV726" t="s">
        <v>74</v>
      </c>
      <c r="BW726">
        <v>45163</v>
      </c>
      <c r="BX726">
        <v>-6.6139966000000001</v>
      </c>
      <c r="BY726">
        <v>108.4572788</v>
      </c>
      <c r="BZ726">
        <v>154.92778296391944</v>
      </c>
    </row>
    <row r="727" spans="1:78" x14ac:dyDescent="0.25">
      <c r="A727" t="str">
        <f t="shared" si="169"/>
        <v>Kab. Cirebon45164</v>
      </c>
      <c r="B727" s="20" t="s">
        <v>74</v>
      </c>
      <c r="C727">
        <v>45164</v>
      </c>
      <c r="D727" s="21">
        <v>144.28940906703963</v>
      </c>
      <c r="E727" s="21">
        <v>153.77693362805758</v>
      </c>
      <c r="F727" s="23">
        <v>860000</v>
      </c>
      <c r="G727" s="23">
        <v>860000</v>
      </c>
      <c r="H727" s="23">
        <v>1495000</v>
      </c>
      <c r="I727" s="23">
        <v>860000</v>
      </c>
      <c r="J727" s="22"/>
      <c r="K727" t="s">
        <v>40</v>
      </c>
      <c r="L727" s="20" t="s">
        <v>74</v>
      </c>
      <c r="M727">
        <v>45164</v>
      </c>
      <c r="N727" s="21">
        <v>261.00094374153673</v>
      </c>
      <c r="O727" s="21">
        <v>250.70843214202694</v>
      </c>
      <c r="P727" s="23">
        <v>1495000</v>
      </c>
      <c r="Q727" s="23">
        <v>1495000</v>
      </c>
      <c r="X727" s="20" t="s">
        <v>67</v>
      </c>
      <c r="Y727">
        <v>43358</v>
      </c>
      <c r="Z727" t="str">
        <f t="shared" si="170"/>
        <v>Kab. Sukabumi43358</v>
      </c>
      <c r="AB727">
        <v>40396</v>
      </c>
      <c r="AC727" t="str">
        <f t="shared" si="168"/>
        <v/>
      </c>
      <c r="AD727" t="str">
        <f t="shared" si="168"/>
        <v/>
      </c>
      <c r="AE727" t="str">
        <f t="shared" si="168"/>
        <v/>
      </c>
      <c r="AF727">
        <f t="shared" si="168"/>
        <v>40396</v>
      </c>
      <c r="AG727" t="str">
        <f t="shared" si="168"/>
        <v/>
      </c>
      <c r="AH727" t="str">
        <f t="shared" si="168"/>
        <v/>
      </c>
      <c r="AI727" t="str">
        <f t="shared" si="168"/>
        <v/>
      </c>
      <c r="AJ727" t="str">
        <f t="shared" si="168"/>
        <v/>
      </c>
      <c r="AK727" t="str">
        <f t="shared" si="168"/>
        <v/>
      </c>
      <c r="AL727" t="str">
        <f t="shared" si="168"/>
        <v/>
      </c>
      <c r="AM727" t="str">
        <f t="shared" si="168"/>
        <v/>
      </c>
      <c r="AN727" t="str">
        <f t="shared" si="168"/>
        <v/>
      </c>
      <c r="AO727" t="str">
        <f t="shared" si="168"/>
        <v/>
      </c>
      <c r="AP727" t="str">
        <f t="shared" si="168"/>
        <v/>
      </c>
      <c r="AQ727" t="str">
        <f t="shared" si="168"/>
        <v/>
      </c>
      <c r="AR727" t="str">
        <f t="shared" si="168"/>
        <v/>
      </c>
      <c r="AS727" t="str">
        <f t="shared" si="167"/>
        <v/>
      </c>
      <c r="AT727" t="str">
        <f t="shared" si="167"/>
        <v/>
      </c>
      <c r="AU727" t="str">
        <f t="shared" si="167"/>
        <v/>
      </c>
      <c r="AV727" t="str">
        <f t="shared" si="167"/>
        <v/>
      </c>
      <c r="AW727" t="str">
        <f t="shared" si="167"/>
        <v/>
      </c>
      <c r="AX727" t="str">
        <f t="shared" si="167"/>
        <v/>
      </c>
      <c r="AY727" t="str">
        <f t="shared" si="167"/>
        <v/>
      </c>
      <c r="AZ727" t="str">
        <f t="shared" si="167"/>
        <v/>
      </c>
      <c r="BA727" t="str">
        <f t="shared" si="167"/>
        <v/>
      </c>
      <c r="BB727" t="str">
        <f t="shared" si="167"/>
        <v/>
      </c>
      <c r="BC727" t="str">
        <f t="shared" si="167"/>
        <v/>
      </c>
      <c r="BD727" t="str">
        <f t="shared" si="167"/>
        <v/>
      </c>
      <c r="BE727" t="str">
        <f t="shared" si="167"/>
        <v/>
      </c>
      <c r="BF727" t="str">
        <f t="shared" si="167"/>
        <v/>
      </c>
      <c r="BG727" t="str">
        <f t="shared" si="167"/>
        <v/>
      </c>
      <c r="BH727" t="str">
        <f t="shared" si="166"/>
        <v/>
      </c>
      <c r="BI727" t="str">
        <f t="shared" si="166"/>
        <v/>
      </c>
      <c r="BJ727" t="str">
        <f t="shared" si="166"/>
        <v/>
      </c>
      <c r="BK727" t="str">
        <f t="shared" si="166"/>
        <v/>
      </c>
      <c r="BL727" t="str">
        <f t="shared" si="166"/>
        <v/>
      </c>
      <c r="BM727" t="str">
        <f t="shared" si="166"/>
        <v/>
      </c>
      <c r="BN727" t="str">
        <f t="shared" si="166"/>
        <v/>
      </c>
      <c r="BO727" t="str">
        <f t="shared" si="166"/>
        <v/>
      </c>
      <c r="BP727" t="str">
        <f t="shared" si="166"/>
        <v/>
      </c>
      <c r="BQ727" t="str">
        <f t="shared" si="166"/>
        <v/>
      </c>
      <c r="BU727" t="s">
        <v>40</v>
      </c>
      <c r="BV727" t="s">
        <v>74</v>
      </c>
      <c r="BW727">
        <v>45164</v>
      </c>
      <c r="BX727">
        <v>-6.5740942999999996</v>
      </c>
      <c r="BY727">
        <v>108.43353930000001</v>
      </c>
      <c r="BZ727">
        <v>154.40471911228843</v>
      </c>
    </row>
    <row r="728" spans="1:78" x14ac:dyDescent="0.25">
      <c r="A728" t="str">
        <f t="shared" si="169"/>
        <v>Kab. Cirebon45165</v>
      </c>
      <c r="B728" s="20" t="s">
        <v>74</v>
      </c>
      <c r="C728">
        <v>45165</v>
      </c>
      <c r="D728" s="21">
        <v>137.58663822951547</v>
      </c>
      <c r="E728" s="21">
        <v>147.05280179176992</v>
      </c>
      <c r="F728" s="23">
        <v>825000</v>
      </c>
      <c r="G728" s="23">
        <v>825000</v>
      </c>
      <c r="H728" s="23">
        <v>1460000</v>
      </c>
      <c r="I728" s="23">
        <v>825000</v>
      </c>
      <c r="J728" s="22"/>
      <c r="K728" t="s">
        <v>40</v>
      </c>
      <c r="L728" s="20" t="s">
        <v>74</v>
      </c>
      <c r="M728">
        <v>45165</v>
      </c>
      <c r="N728" s="21">
        <v>254.20686754259532</v>
      </c>
      <c r="O728" s="21">
        <v>244.24320286248479</v>
      </c>
      <c r="P728" s="23">
        <v>1460000</v>
      </c>
      <c r="Q728" s="23">
        <v>1460000</v>
      </c>
      <c r="X728" s="20" t="s">
        <v>61</v>
      </c>
      <c r="Y728">
        <v>46193</v>
      </c>
      <c r="Z728" t="str">
        <f t="shared" si="170"/>
        <v>Kab. Tasikmalaya46193</v>
      </c>
      <c r="AB728">
        <v>40511</v>
      </c>
      <c r="AC728">
        <f t="shared" si="168"/>
        <v>40511</v>
      </c>
      <c r="AD728" t="str">
        <f t="shared" si="168"/>
        <v/>
      </c>
      <c r="AE728" t="str">
        <f t="shared" si="168"/>
        <v/>
      </c>
      <c r="AF728" t="str">
        <f t="shared" si="168"/>
        <v/>
      </c>
      <c r="AG728" t="str">
        <f t="shared" si="168"/>
        <v/>
      </c>
      <c r="AH728" t="str">
        <f t="shared" si="168"/>
        <v/>
      </c>
      <c r="AI728" t="str">
        <f t="shared" si="168"/>
        <v/>
      </c>
      <c r="AJ728" t="str">
        <f t="shared" si="168"/>
        <v/>
      </c>
      <c r="AK728" t="str">
        <f t="shared" si="168"/>
        <v/>
      </c>
      <c r="AL728" t="str">
        <f t="shared" si="168"/>
        <v/>
      </c>
      <c r="AM728" t="str">
        <f t="shared" si="168"/>
        <v/>
      </c>
      <c r="AN728" t="str">
        <f t="shared" si="168"/>
        <v/>
      </c>
      <c r="AO728" t="str">
        <f t="shared" si="168"/>
        <v/>
      </c>
      <c r="AP728" t="str">
        <f t="shared" si="168"/>
        <v/>
      </c>
      <c r="AQ728" t="str">
        <f t="shared" si="168"/>
        <v/>
      </c>
      <c r="AR728" t="str">
        <f t="shared" si="168"/>
        <v/>
      </c>
      <c r="AS728" t="str">
        <f t="shared" si="167"/>
        <v/>
      </c>
      <c r="AT728" t="str">
        <f t="shared" si="167"/>
        <v/>
      </c>
      <c r="AU728" t="str">
        <f t="shared" si="167"/>
        <v/>
      </c>
      <c r="AV728" t="str">
        <f t="shared" si="167"/>
        <v/>
      </c>
      <c r="AW728" t="str">
        <f t="shared" si="167"/>
        <v/>
      </c>
      <c r="AX728" t="str">
        <f t="shared" si="167"/>
        <v/>
      </c>
      <c r="AY728" t="str">
        <f t="shared" si="167"/>
        <v/>
      </c>
      <c r="AZ728" t="str">
        <f t="shared" si="167"/>
        <v/>
      </c>
      <c r="BA728" t="str">
        <f t="shared" si="167"/>
        <v/>
      </c>
      <c r="BB728" t="str">
        <f t="shared" si="167"/>
        <v/>
      </c>
      <c r="BC728" t="str">
        <f t="shared" si="167"/>
        <v/>
      </c>
      <c r="BD728" t="str">
        <f t="shared" si="167"/>
        <v/>
      </c>
      <c r="BE728" t="str">
        <f t="shared" si="167"/>
        <v/>
      </c>
      <c r="BF728" t="str">
        <f t="shared" si="167"/>
        <v/>
      </c>
      <c r="BG728" t="str">
        <f t="shared" si="167"/>
        <v/>
      </c>
      <c r="BH728" t="str">
        <f t="shared" si="166"/>
        <v/>
      </c>
      <c r="BI728" t="str">
        <f t="shared" si="166"/>
        <v/>
      </c>
      <c r="BJ728" t="str">
        <f t="shared" si="166"/>
        <v/>
      </c>
      <c r="BK728" t="str">
        <f t="shared" si="166"/>
        <v/>
      </c>
      <c r="BL728" t="str">
        <f t="shared" si="166"/>
        <v/>
      </c>
      <c r="BM728" t="str">
        <f t="shared" si="166"/>
        <v/>
      </c>
      <c r="BN728" t="str">
        <f t="shared" si="166"/>
        <v/>
      </c>
      <c r="BO728" t="str">
        <f t="shared" si="166"/>
        <v/>
      </c>
      <c r="BP728" t="str">
        <f t="shared" si="166"/>
        <v/>
      </c>
      <c r="BQ728" t="str">
        <f t="shared" si="166"/>
        <v/>
      </c>
      <c r="BU728" t="s">
        <v>40</v>
      </c>
      <c r="BV728" t="s">
        <v>74</v>
      </c>
      <c r="BW728">
        <v>45165</v>
      </c>
      <c r="BX728">
        <v>-6.5807681000000002</v>
      </c>
      <c r="BY728">
        <v>108.39199910000001</v>
      </c>
      <c r="BZ728">
        <v>147.8272932318431</v>
      </c>
    </row>
    <row r="729" spans="1:78" x14ac:dyDescent="0.25">
      <c r="A729" t="str">
        <f t="shared" si="169"/>
        <v>Kab. Cirebon45166</v>
      </c>
      <c r="B729" s="20" t="s">
        <v>74</v>
      </c>
      <c r="C729">
        <v>45166</v>
      </c>
      <c r="D729" s="21">
        <v>129.79200643784554</v>
      </c>
      <c r="E729" s="21">
        <v>139.34075842273651</v>
      </c>
      <c r="F729" s="23">
        <v>785000</v>
      </c>
      <c r="G729" s="23">
        <v>785000</v>
      </c>
      <c r="H729" s="23">
        <v>1445000</v>
      </c>
      <c r="I729" s="23">
        <v>785000</v>
      </c>
      <c r="J729" s="22"/>
      <c r="K729" t="s">
        <v>40</v>
      </c>
      <c r="L729" s="20" t="s">
        <v>74</v>
      </c>
      <c r="M729">
        <v>45166</v>
      </c>
      <c r="N729" s="21">
        <v>251.22741767841728</v>
      </c>
      <c r="O729" s="21">
        <v>243.01282299763926</v>
      </c>
      <c r="P729" s="23">
        <v>1445000</v>
      </c>
      <c r="Q729" s="23">
        <v>1445000</v>
      </c>
      <c r="X729" s="20" t="s">
        <v>43</v>
      </c>
      <c r="Y729">
        <v>17433</v>
      </c>
      <c r="Z729" t="str">
        <f t="shared" si="170"/>
        <v>Kota Bekasi17433</v>
      </c>
      <c r="AB729">
        <v>40512</v>
      </c>
      <c r="AC729">
        <f t="shared" si="168"/>
        <v>40512</v>
      </c>
      <c r="AD729" t="str">
        <f t="shared" si="168"/>
        <v/>
      </c>
      <c r="AE729" t="str">
        <f t="shared" si="168"/>
        <v/>
      </c>
      <c r="AF729" t="str">
        <f t="shared" si="168"/>
        <v/>
      </c>
      <c r="AG729" t="str">
        <f t="shared" si="168"/>
        <v/>
      </c>
      <c r="AH729" t="str">
        <f t="shared" si="168"/>
        <v/>
      </c>
      <c r="AI729" t="str">
        <f t="shared" si="168"/>
        <v/>
      </c>
      <c r="AJ729" t="str">
        <f t="shared" si="168"/>
        <v/>
      </c>
      <c r="AK729" t="str">
        <f t="shared" si="168"/>
        <v/>
      </c>
      <c r="AL729" t="str">
        <f t="shared" si="168"/>
        <v/>
      </c>
      <c r="AM729" t="str">
        <f t="shared" si="168"/>
        <v/>
      </c>
      <c r="AN729" t="str">
        <f t="shared" si="168"/>
        <v/>
      </c>
      <c r="AO729" t="str">
        <f t="shared" si="168"/>
        <v/>
      </c>
      <c r="AP729" t="str">
        <f t="shared" si="168"/>
        <v/>
      </c>
      <c r="AQ729" t="str">
        <f t="shared" si="168"/>
        <v/>
      </c>
      <c r="AR729" t="str">
        <f t="shared" ref="AR729:BG744" si="171">IFERROR(IF(MATCH(AR$11&amp;$AB729,$Z$12:$Z$1468,0)&gt;0,$AB729,""),"")</f>
        <v/>
      </c>
      <c r="AS729" t="str">
        <f t="shared" si="171"/>
        <v/>
      </c>
      <c r="AT729" t="str">
        <f t="shared" si="171"/>
        <v/>
      </c>
      <c r="AU729" t="str">
        <f t="shared" si="171"/>
        <v/>
      </c>
      <c r="AV729" t="str">
        <f t="shared" si="171"/>
        <v/>
      </c>
      <c r="AW729" t="str">
        <f t="shared" si="171"/>
        <v/>
      </c>
      <c r="AX729" t="str">
        <f t="shared" si="171"/>
        <v/>
      </c>
      <c r="AY729" t="str">
        <f t="shared" si="171"/>
        <v/>
      </c>
      <c r="AZ729" t="str">
        <f t="shared" si="171"/>
        <v/>
      </c>
      <c r="BA729" t="str">
        <f t="shared" si="171"/>
        <v/>
      </c>
      <c r="BB729" t="str">
        <f t="shared" si="171"/>
        <v/>
      </c>
      <c r="BC729" t="str">
        <f t="shared" si="171"/>
        <v/>
      </c>
      <c r="BD729" t="str">
        <f t="shared" si="171"/>
        <v/>
      </c>
      <c r="BE729" t="str">
        <f t="shared" si="171"/>
        <v/>
      </c>
      <c r="BF729" t="str">
        <f t="shared" si="171"/>
        <v/>
      </c>
      <c r="BG729" t="str">
        <f t="shared" si="171"/>
        <v/>
      </c>
      <c r="BH729" t="str">
        <f t="shared" si="166"/>
        <v/>
      </c>
      <c r="BI729" t="str">
        <f t="shared" si="166"/>
        <v/>
      </c>
      <c r="BJ729" t="str">
        <f t="shared" si="166"/>
        <v/>
      </c>
      <c r="BK729" t="str">
        <f t="shared" si="166"/>
        <v/>
      </c>
      <c r="BL729" t="str">
        <f t="shared" si="166"/>
        <v/>
      </c>
      <c r="BM729" t="str">
        <f t="shared" si="166"/>
        <v/>
      </c>
      <c r="BN729" t="str">
        <f t="shared" si="166"/>
        <v/>
      </c>
      <c r="BO729" t="str">
        <f t="shared" si="166"/>
        <v/>
      </c>
      <c r="BP729" t="str">
        <f t="shared" si="166"/>
        <v/>
      </c>
      <c r="BQ729" t="str">
        <f t="shared" si="166"/>
        <v/>
      </c>
      <c r="BU729" t="s">
        <v>40</v>
      </c>
      <c r="BV729" t="s">
        <v>74</v>
      </c>
      <c r="BW729">
        <v>45166</v>
      </c>
      <c r="BX729">
        <v>-6.6429163999999998</v>
      </c>
      <c r="BY729">
        <v>108.3682641</v>
      </c>
      <c r="BZ729">
        <v>139.54575193924623</v>
      </c>
    </row>
    <row r="730" spans="1:78" x14ac:dyDescent="0.25">
      <c r="A730" t="str">
        <f t="shared" si="169"/>
        <v>Kab. Cirebon45167</v>
      </c>
      <c r="B730" s="20" t="s">
        <v>74</v>
      </c>
      <c r="C730">
        <v>45167</v>
      </c>
      <c r="D730" s="21">
        <v>130.47748416335872</v>
      </c>
      <c r="E730" s="21">
        <v>140.0715119528852</v>
      </c>
      <c r="F730" s="23">
        <v>790000</v>
      </c>
      <c r="G730" s="23">
        <v>790000</v>
      </c>
      <c r="H730" s="23">
        <v>1460000</v>
      </c>
      <c r="I730" s="23">
        <v>790000</v>
      </c>
      <c r="J730" s="22"/>
      <c r="K730" t="s">
        <v>40</v>
      </c>
      <c r="L730" s="20" t="s">
        <v>74</v>
      </c>
      <c r="M730">
        <v>45167</v>
      </c>
      <c r="N730" s="21">
        <v>254.86922837479619</v>
      </c>
      <c r="O730" s="21">
        <v>247.48217744186766</v>
      </c>
      <c r="P730" s="23">
        <v>1460000</v>
      </c>
      <c r="Q730" s="23">
        <v>1460000</v>
      </c>
      <c r="X730" s="20" t="s">
        <v>78</v>
      </c>
      <c r="Y730">
        <v>45132</v>
      </c>
      <c r="Z730" t="str">
        <f t="shared" si="170"/>
        <v>Kota Cirebon45132</v>
      </c>
      <c r="AB730">
        <v>40513</v>
      </c>
      <c r="AC730">
        <f t="shared" ref="AC730:AR745" si="172">IFERROR(IF(MATCH(AC$11&amp;$AB730,$Z$12:$Z$1468,0)&gt;0,$AB730,""),"")</f>
        <v>40513</v>
      </c>
      <c r="AD730" t="str">
        <f t="shared" si="172"/>
        <v/>
      </c>
      <c r="AE730" t="str">
        <f t="shared" si="172"/>
        <v/>
      </c>
      <c r="AF730" t="str">
        <f t="shared" si="172"/>
        <v/>
      </c>
      <c r="AG730" t="str">
        <f t="shared" si="172"/>
        <v/>
      </c>
      <c r="AH730" t="str">
        <f t="shared" si="172"/>
        <v/>
      </c>
      <c r="AI730" t="str">
        <f t="shared" si="172"/>
        <v/>
      </c>
      <c r="AJ730" t="str">
        <f t="shared" si="172"/>
        <v/>
      </c>
      <c r="AK730" t="str">
        <f t="shared" si="172"/>
        <v/>
      </c>
      <c r="AL730" t="str">
        <f t="shared" si="172"/>
        <v/>
      </c>
      <c r="AM730" t="str">
        <f t="shared" si="172"/>
        <v/>
      </c>
      <c r="AN730" t="str">
        <f t="shared" si="172"/>
        <v/>
      </c>
      <c r="AO730" t="str">
        <f t="shared" si="172"/>
        <v/>
      </c>
      <c r="AP730" t="str">
        <f t="shared" si="172"/>
        <v/>
      </c>
      <c r="AQ730" t="str">
        <f t="shared" si="172"/>
        <v/>
      </c>
      <c r="AR730" t="str">
        <f t="shared" si="172"/>
        <v/>
      </c>
      <c r="AS730" t="str">
        <f t="shared" si="171"/>
        <v/>
      </c>
      <c r="AT730" t="str">
        <f t="shared" si="171"/>
        <v/>
      </c>
      <c r="AU730" t="str">
        <f t="shared" si="171"/>
        <v/>
      </c>
      <c r="AV730" t="str">
        <f t="shared" si="171"/>
        <v/>
      </c>
      <c r="AW730" t="str">
        <f t="shared" si="171"/>
        <v/>
      </c>
      <c r="AX730" t="str">
        <f t="shared" si="171"/>
        <v/>
      </c>
      <c r="AY730" t="str">
        <f t="shared" si="171"/>
        <v/>
      </c>
      <c r="AZ730" t="str">
        <f t="shared" si="171"/>
        <v/>
      </c>
      <c r="BA730" t="str">
        <f t="shared" si="171"/>
        <v/>
      </c>
      <c r="BB730" t="str">
        <f t="shared" si="171"/>
        <v/>
      </c>
      <c r="BC730" t="str">
        <f t="shared" si="171"/>
        <v/>
      </c>
      <c r="BD730" t="str">
        <f t="shared" si="171"/>
        <v/>
      </c>
      <c r="BE730" t="str">
        <f t="shared" si="171"/>
        <v/>
      </c>
      <c r="BF730" t="str">
        <f t="shared" si="171"/>
        <v/>
      </c>
      <c r="BG730" t="str">
        <f t="shared" si="171"/>
        <v/>
      </c>
      <c r="BH730" t="str">
        <f t="shared" si="166"/>
        <v/>
      </c>
      <c r="BI730" t="str">
        <f t="shared" si="166"/>
        <v/>
      </c>
      <c r="BJ730" t="str">
        <f t="shared" si="166"/>
        <v/>
      </c>
      <c r="BK730" t="str">
        <f t="shared" si="166"/>
        <v/>
      </c>
      <c r="BL730" t="str">
        <f t="shared" si="166"/>
        <v/>
      </c>
      <c r="BM730" t="str">
        <f t="shared" si="166"/>
        <v/>
      </c>
      <c r="BN730" t="str">
        <f t="shared" si="166"/>
        <v/>
      </c>
      <c r="BO730" t="str">
        <f t="shared" si="166"/>
        <v/>
      </c>
      <c r="BP730" t="str">
        <f t="shared" si="166"/>
        <v/>
      </c>
      <c r="BQ730" t="str">
        <f t="shared" si="166"/>
        <v/>
      </c>
      <c r="BU730" t="s">
        <v>40</v>
      </c>
      <c r="BV730" t="s">
        <v>74</v>
      </c>
      <c r="BW730">
        <v>45167</v>
      </c>
      <c r="BX730">
        <v>-6.6779912000000001</v>
      </c>
      <c r="BY730">
        <v>108.3860652</v>
      </c>
      <c r="BZ730">
        <v>139.77818681661947</v>
      </c>
    </row>
    <row r="731" spans="1:78" x14ac:dyDescent="0.25">
      <c r="A731" t="str">
        <f t="shared" si="169"/>
        <v>Kab. Cirebon45171</v>
      </c>
      <c r="B731" s="20" t="s">
        <v>74</v>
      </c>
      <c r="C731">
        <v>45171</v>
      </c>
      <c r="D731" s="21">
        <v>147.56829449137172</v>
      </c>
      <c r="E731" s="21">
        <v>157.16880674230151</v>
      </c>
      <c r="F731" s="23">
        <v>875000</v>
      </c>
      <c r="G731" s="23">
        <v>875000</v>
      </c>
      <c r="H731" s="23">
        <v>1580000</v>
      </c>
      <c r="I731" s="23">
        <v>875000</v>
      </c>
      <c r="J731" s="22"/>
      <c r="K731" t="s">
        <v>40</v>
      </c>
      <c r="L731" s="20" t="s">
        <v>74</v>
      </c>
      <c r="M731">
        <v>45171</v>
      </c>
      <c r="N731" s="21">
        <v>278.46781757259419</v>
      </c>
      <c r="O731" s="21">
        <v>272.48656694173127</v>
      </c>
      <c r="P731" s="23">
        <v>1580000</v>
      </c>
      <c r="Q731" s="23">
        <v>1580000</v>
      </c>
      <c r="X731" s="20" t="s">
        <v>78</v>
      </c>
      <c r="Y731">
        <v>45144</v>
      </c>
      <c r="Z731" t="str">
        <f t="shared" si="170"/>
        <v>Kota Cirebon45144</v>
      </c>
      <c r="AB731">
        <v>40514</v>
      </c>
      <c r="AC731">
        <f t="shared" si="172"/>
        <v>40514</v>
      </c>
      <c r="AD731" t="str">
        <f t="shared" si="172"/>
        <v/>
      </c>
      <c r="AE731" t="str">
        <f t="shared" si="172"/>
        <v/>
      </c>
      <c r="AF731" t="str">
        <f t="shared" si="172"/>
        <v/>
      </c>
      <c r="AG731" t="str">
        <f t="shared" si="172"/>
        <v/>
      </c>
      <c r="AH731" t="str">
        <f t="shared" si="172"/>
        <v/>
      </c>
      <c r="AI731" t="str">
        <f t="shared" si="172"/>
        <v/>
      </c>
      <c r="AJ731" t="str">
        <f t="shared" si="172"/>
        <v/>
      </c>
      <c r="AK731" t="str">
        <f t="shared" si="172"/>
        <v/>
      </c>
      <c r="AL731" t="str">
        <f t="shared" si="172"/>
        <v/>
      </c>
      <c r="AM731" t="str">
        <f t="shared" si="172"/>
        <v/>
      </c>
      <c r="AN731" t="str">
        <f t="shared" si="172"/>
        <v/>
      </c>
      <c r="AO731" t="str">
        <f t="shared" si="172"/>
        <v/>
      </c>
      <c r="AP731" t="str">
        <f t="shared" si="172"/>
        <v/>
      </c>
      <c r="AQ731" t="str">
        <f t="shared" si="172"/>
        <v/>
      </c>
      <c r="AR731" t="str">
        <f t="shared" si="172"/>
        <v/>
      </c>
      <c r="AS731" t="str">
        <f t="shared" si="171"/>
        <v/>
      </c>
      <c r="AT731" t="str">
        <f t="shared" si="171"/>
        <v/>
      </c>
      <c r="AU731" t="str">
        <f t="shared" si="171"/>
        <v/>
      </c>
      <c r="AV731" t="str">
        <f t="shared" si="171"/>
        <v/>
      </c>
      <c r="AW731" t="str">
        <f t="shared" si="171"/>
        <v/>
      </c>
      <c r="AX731" t="str">
        <f t="shared" si="171"/>
        <v/>
      </c>
      <c r="AY731" t="str">
        <f t="shared" si="171"/>
        <v/>
      </c>
      <c r="AZ731" t="str">
        <f t="shared" si="171"/>
        <v/>
      </c>
      <c r="BA731" t="str">
        <f t="shared" si="171"/>
        <v/>
      </c>
      <c r="BB731" t="str">
        <f t="shared" si="171"/>
        <v/>
      </c>
      <c r="BC731" t="str">
        <f t="shared" si="171"/>
        <v/>
      </c>
      <c r="BD731" t="str">
        <f t="shared" si="171"/>
        <v/>
      </c>
      <c r="BE731" t="str">
        <f t="shared" si="171"/>
        <v/>
      </c>
      <c r="BF731" t="str">
        <f t="shared" si="171"/>
        <v/>
      </c>
      <c r="BG731" t="str">
        <f t="shared" si="171"/>
        <v/>
      </c>
      <c r="BH731" t="str">
        <f t="shared" si="166"/>
        <v/>
      </c>
      <c r="BI731" t="str">
        <f t="shared" si="166"/>
        <v/>
      </c>
      <c r="BJ731" t="str">
        <f t="shared" si="166"/>
        <v/>
      </c>
      <c r="BK731" t="str">
        <f t="shared" si="166"/>
        <v/>
      </c>
      <c r="BL731" t="str">
        <f t="shared" si="166"/>
        <v/>
      </c>
      <c r="BM731" t="str">
        <f t="shared" ref="BM731:BQ731" si="173">IFERROR(IF(MATCH(BM$11&amp;$AB731,$Z$12:$Z$1468,0)&gt;0,$AB731,""),"")</f>
        <v/>
      </c>
      <c r="BN731" t="str">
        <f t="shared" si="173"/>
        <v/>
      </c>
      <c r="BO731" t="str">
        <f t="shared" si="173"/>
        <v/>
      </c>
      <c r="BP731" t="str">
        <f t="shared" si="173"/>
        <v/>
      </c>
      <c r="BQ731" t="str">
        <f t="shared" si="173"/>
        <v/>
      </c>
      <c r="BU731" t="s">
        <v>40</v>
      </c>
      <c r="BV731" t="s">
        <v>74</v>
      </c>
      <c r="BW731">
        <v>45171</v>
      </c>
      <c r="BX731">
        <v>-6.7649284999999999</v>
      </c>
      <c r="BY731">
        <v>108.51663480000001</v>
      </c>
      <c r="BZ731">
        <v>155.42403380042677</v>
      </c>
    </row>
    <row r="732" spans="1:78" x14ac:dyDescent="0.25">
      <c r="A732" t="str">
        <f t="shared" si="169"/>
        <v>Kab. Cirebon45172</v>
      </c>
      <c r="B732" s="20" t="s">
        <v>74</v>
      </c>
      <c r="C732">
        <v>45172</v>
      </c>
      <c r="D732" s="21">
        <v>148.97300385696849</v>
      </c>
      <c r="E732" s="21">
        <v>158.51604734168248</v>
      </c>
      <c r="F732" s="23">
        <v>880000</v>
      </c>
      <c r="G732" s="23">
        <v>880000</v>
      </c>
      <c r="H732" s="23">
        <v>1605000</v>
      </c>
      <c r="I732" s="23">
        <v>880000</v>
      </c>
      <c r="J732" s="22"/>
      <c r="K732" t="s">
        <v>40</v>
      </c>
      <c r="L732" s="20" t="s">
        <v>74</v>
      </c>
      <c r="M732">
        <v>45172</v>
      </c>
      <c r="N732" s="21">
        <v>283.11032983413253</v>
      </c>
      <c r="O732" s="21">
        <v>278.32245226383742</v>
      </c>
      <c r="P732" s="23">
        <v>1605000</v>
      </c>
      <c r="Q732" s="23">
        <v>1605000</v>
      </c>
      <c r="X732" s="20" t="s">
        <v>54</v>
      </c>
      <c r="Y732">
        <v>16458</v>
      </c>
      <c r="Z732" t="str">
        <f t="shared" si="170"/>
        <v>Kota Depok16458</v>
      </c>
      <c r="AB732">
        <v>40521</v>
      </c>
      <c r="AC732">
        <f t="shared" si="172"/>
        <v>40521</v>
      </c>
      <c r="AD732" t="str">
        <f t="shared" si="172"/>
        <v/>
      </c>
      <c r="AE732" t="str">
        <f t="shared" si="172"/>
        <v/>
      </c>
      <c r="AF732" t="str">
        <f t="shared" si="172"/>
        <v/>
      </c>
      <c r="AG732" t="str">
        <f t="shared" si="172"/>
        <v/>
      </c>
      <c r="AH732" t="str">
        <f t="shared" si="172"/>
        <v/>
      </c>
      <c r="AI732" t="str">
        <f t="shared" si="172"/>
        <v/>
      </c>
      <c r="AJ732" t="str">
        <f t="shared" si="172"/>
        <v/>
      </c>
      <c r="AK732" t="str">
        <f t="shared" si="172"/>
        <v/>
      </c>
      <c r="AL732" t="str">
        <f t="shared" si="172"/>
        <v/>
      </c>
      <c r="AM732" t="str">
        <f t="shared" si="172"/>
        <v/>
      </c>
      <c r="AN732" t="str">
        <f t="shared" si="172"/>
        <v/>
      </c>
      <c r="AO732" t="str">
        <f t="shared" si="172"/>
        <v/>
      </c>
      <c r="AP732" t="str">
        <f t="shared" si="172"/>
        <v/>
      </c>
      <c r="AQ732" t="str">
        <f t="shared" si="172"/>
        <v/>
      </c>
      <c r="AR732" t="str">
        <f t="shared" si="172"/>
        <v/>
      </c>
      <c r="AS732" t="str">
        <f t="shared" si="171"/>
        <v/>
      </c>
      <c r="AT732" t="str">
        <f t="shared" si="171"/>
        <v/>
      </c>
      <c r="AU732" t="str">
        <f t="shared" si="171"/>
        <v/>
      </c>
      <c r="AV732" t="str">
        <f t="shared" si="171"/>
        <v/>
      </c>
      <c r="AW732" t="str">
        <f t="shared" si="171"/>
        <v/>
      </c>
      <c r="AX732" t="str">
        <f t="shared" si="171"/>
        <v/>
      </c>
      <c r="AY732" t="str">
        <f t="shared" si="171"/>
        <v/>
      </c>
      <c r="AZ732" t="str">
        <f t="shared" si="171"/>
        <v/>
      </c>
      <c r="BA732" t="str">
        <f t="shared" si="171"/>
        <v/>
      </c>
      <c r="BB732" t="str">
        <f t="shared" si="171"/>
        <v/>
      </c>
      <c r="BC732" t="str">
        <f t="shared" si="171"/>
        <v/>
      </c>
      <c r="BD732" t="str">
        <f t="shared" si="171"/>
        <v/>
      </c>
      <c r="BE732" t="str">
        <f t="shared" si="171"/>
        <v/>
      </c>
      <c r="BF732" t="str">
        <f t="shared" si="171"/>
        <v/>
      </c>
      <c r="BG732" t="str">
        <f t="shared" si="171"/>
        <v/>
      </c>
      <c r="BH732" t="str">
        <f t="shared" ref="BH732:BQ757" si="174">IFERROR(IF(MATCH(BH$11&amp;$AB732,$Z$12:$Z$1468,0)&gt;0,$AB732,""),"")</f>
        <v/>
      </c>
      <c r="BI732" t="str">
        <f t="shared" si="174"/>
        <v/>
      </c>
      <c r="BJ732" t="str">
        <f t="shared" si="174"/>
        <v/>
      </c>
      <c r="BK732" t="str">
        <f t="shared" si="174"/>
        <v/>
      </c>
      <c r="BL732" t="str">
        <f t="shared" si="174"/>
        <v/>
      </c>
      <c r="BM732" t="str">
        <f t="shared" si="174"/>
        <v/>
      </c>
      <c r="BN732" t="str">
        <f t="shared" si="174"/>
        <v/>
      </c>
      <c r="BO732" t="str">
        <f t="shared" si="174"/>
        <v/>
      </c>
      <c r="BP732" t="str">
        <f t="shared" si="174"/>
        <v/>
      </c>
      <c r="BQ732" t="str">
        <f t="shared" si="174"/>
        <v/>
      </c>
      <c r="BU732" t="s">
        <v>40</v>
      </c>
      <c r="BV732" t="s">
        <v>74</v>
      </c>
      <c r="BW732">
        <v>45172</v>
      </c>
      <c r="BX732">
        <v>-6.8204946</v>
      </c>
      <c r="BY732">
        <v>108.53444349999999</v>
      </c>
      <c r="BZ732">
        <v>156.12663254532353</v>
      </c>
    </row>
    <row r="733" spans="1:78" x14ac:dyDescent="0.25">
      <c r="A733" t="str">
        <f t="shared" si="169"/>
        <v>Kab. Cirebon45173</v>
      </c>
      <c r="B733" s="20" t="s">
        <v>74</v>
      </c>
      <c r="C733">
        <v>45173</v>
      </c>
      <c r="D733" s="21">
        <v>157.81910124180834</v>
      </c>
      <c r="E733" s="21">
        <v>167.40053790962062</v>
      </c>
      <c r="F733" s="23">
        <v>925000</v>
      </c>
      <c r="G733" s="23">
        <v>925000</v>
      </c>
      <c r="H733" s="23">
        <v>1635000</v>
      </c>
      <c r="I733" s="23">
        <v>925000</v>
      </c>
      <c r="J733" s="22"/>
      <c r="K733" t="s">
        <v>40</v>
      </c>
      <c r="L733" s="20" t="s">
        <v>74</v>
      </c>
      <c r="M733">
        <v>45173</v>
      </c>
      <c r="N733" s="21">
        <v>289.48950066272789</v>
      </c>
      <c r="O733" s="21">
        <v>283.42545460726785</v>
      </c>
      <c r="P733" s="23">
        <v>1635000</v>
      </c>
      <c r="Q733" s="23">
        <v>1635000</v>
      </c>
      <c r="X733" s="20" t="s">
        <v>48</v>
      </c>
      <c r="Y733">
        <v>16913</v>
      </c>
      <c r="Z733" t="str">
        <f t="shared" si="170"/>
        <v>Kab. Bogor16913</v>
      </c>
      <c r="AB733">
        <v>40522</v>
      </c>
      <c r="AC733">
        <f t="shared" si="172"/>
        <v>40522</v>
      </c>
      <c r="AD733" t="str">
        <f t="shared" si="172"/>
        <v/>
      </c>
      <c r="AE733" t="str">
        <f t="shared" si="172"/>
        <v/>
      </c>
      <c r="AF733" t="str">
        <f t="shared" si="172"/>
        <v/>
      </c>
      <c r="AG733" t="str">
        <f t="shared" si="172"/>
        <v/>
      </c>
      <c r="AH733" t="str">
        <f t="shared" si="172"/>
        <v/>
      </c>
      <c r="AI733" t="str">
        <f t="shared" si="172"/>
        <v/>
      </c>
      <c r="AJ733" t="str">
        <f t="shared" si="172"/>
        <v/>
      </c>
      <c r="AK733" t="str">
        <f t="shared" si="172"/>
        <v/>
      </c>
      <c r="AL733" t="str">
        <f t="shared" si="172"/>
        <v/>
      </c>
      <c r="AM733" t="str">
        <f t="shared" si="172"/>
        <v/>
      </c>
      <c r="AN733" t="str">
        <f t="shared" si="172"/>
        <v/>
      </c>
      <c r="AO733" t="str">
        <f t="shared" si="172"/>
        <v/>
      </c>
      <c r="AP733" t="str">
        <f t="shared" si="172"/>
        <v/>
      </c>
      <c r="AQ733" t="str">
        <f t="shared" si="172"/>
        <v/>
      </c>
      <c r="AR733" t="str">
        <f t="shared" si="172"/>
        <v/>
      </c>
      <c r="AS733" t="str">
        <f t="shared" si="171"/>
        <v/>
      </c>
      <c r="AT733" t="str">
        <f t="shared" si="171"/>
        <v/>
      </c>
      <c r="AU733" t="str">
        <f t="shared" si="171"/>
        <v/>
      </c>
      <c r="AV733" t="str">
        <f t="shared" si="171"/>
        <v/>
      </c>
      <c r="AW733" t="str">
        <f t="shared" si="171"/>
        <v/>
      </c>
      <c r="AX733" t="str">
        <f t="shared" si="171"/>
        <v/>
      </c>
      <c r="AY733" t="str">
        <f t="shared" si="171"/>
        <v/>
      </c>
      <c r="AZ733" t="str">
        <f t="shared" si="171"/>
        <v/>
      </c>
      <c r="BA733" t="str">
        <f t="shared" si="171"/>
        <v/>
      </c>
      <c r="BB733" t="str">
        <f t="shared" si="171"/>
        <v/>
      </c>
      <c r="BC733" t="str">
        <f t="shared" si="171"/>
        <v/>
      </c>
      <c r="BD733" t="str">
        <f t="shared" si="171"/>
        <v/>
      </c>
      <c r="BE733" t="str">
        <f t="shared" si="171"/>
        <v/>
      </c>
      <c r="BF733" t="str">
        <f t="shared" si="171"/>
        <v/>
      </c>
      <c r="BG733" t="str">
        <f t="shared" si="171"/>
        <v/>
      </c>
      <c r="BH733" t="str">
        <f t="shared" si="174"/>
        <v/>
      </c>
      <c r="BI733" t="str">
        <f t="shared" si="174"/>
        <v/>
      </c>
      <c r="BJ733" t="str">
        <f t="shared" si="174"/>
        <v/>
      </c>
      <c r="BK733" t="str">
        <f t="shared" si="174"/>
        <v/>
      </c>
      <c r="BL733" t="str">
        <f t="shared" si="174"/>
        <v/>
      </c>
      <c r="BM733" t="str">
        <f t="shared" si="174"/>
        <v/>
      </c>
      <c r="BN733" t="str">
        <f t="shared" si="174"/>
        <v/>
      </c>
      <c r="BO733" t="str">
        <f t="shared" si="174"/>
        <v/>
      </c>
      <c r="BP733" t="str">
        <f t="shared" si="174"/>
        <v/>
      </c>
      <c r="BQ733" t="str">
        <f t="shared" si="174"/>
        <v/>
      </c>
      <c r="BU733" t="s">
        <v>40</v>
      </c>
      <c r="BV733" t="s">
        <v>74</v>
      </c>
      <c r="BW733">
        <v>45173</v>
      </c>
      <c r="BX733">
        <v>-6.7777013000000004</v>
      </c>
      <c r="BY733">
        <v>108.58193780000001</v>
      </c>
      <c r="BZ733">
        <v>165.36747357535756</v>
      </c>
    </row>
    <row r="734" spans="1:78" x14ac:dyDescent="0.25">
      <c r="A734" t="str">
        <f t="shared" si="169"/>
        <v>Kab. Cirebon45181</v>
      </c>
      <c r="B734" s="20" t="s">
        <v>74</v>
      </c>
      <c r="C734">
        <v>45181</v>
      </c>
      <c r="D734" s="21">
        <v>162.05246299476971</v>
      </c>
      <c r="E734" s="21">
        <v>171.60483585738723</v>
      </c>
      <c r="F734" s="23">
        <v>950000</v>
      </c>
      <c r="G734" s="23">
        <v>950000</v>
      </c>
      <c r="H734" s="23">
        <v>1665000</v>
      </c>
      <c r="I734" s="23">
        <v>950000</v>
      </c>
      <c r="J734" s="22"/>
      <c r="K734" t="s">
        <v>40</v>
      </c>
      <c r="L734" s="20" t="s">
        <v>74</v>
      </c>
      <c r="M734">
        <v>45181</v>
      </c>
      <c r="N734" s="21">
        <v>295.05596549398473</v>
      </c>
      <c r="O734" s="21">
        <v>289.37303888242354</v>
      </c>
      <c r="P734" s="23">
        <v>1665000</v>
      </c>
      <c r="Q734" s="23">
        <v>1665000</v>
      </c>
      <c r="X734" s="20" t="s">
        <v>48</v>
      </c>
      <c r="Y734">
        <v>16610</v>
      </c>
      <c r="Z734" t="str">
        <f t="shared" si="170"/>
        <v>Kab. Bogor16610</v>
      </c>
      <c r="AB734">
        <v>40523</v>
      </c>
      <c r="AC734">
        <f t="shared" si="172"/>
        <v>40523</v>
      </c>
      <c r="AD734" t="str">
        <f t="shared" si="172"/>
        <v/>
      </c>
      <c r="AE734" t="str">
        <f t="shared" si="172"/>
        <v/>
      </c>
      <c r="AF734" t="str">
        <f t="shared" si="172"/>
        <v/>
      </c>
      <c r="AG734" t="str">
        <f t="shared" si="172"/>
        <v/>
      </c>
      <c r="AH734" t="str">
        <f t="shared" si="172"/>
        <v/>
      </c>
      <c r="AI734" t="str">
        <f t="shared" si="172"/>
        <v/>
      </c>
      <c r="AJ734" t="str">
        <f t="shared" si="172"/>
        <v/>
      </c>
      <c r="AK734" t="str">
        <f t="shared" si="172"/>
        <v/>
      </c>
      <c r="AL734" t="str">
        <f t="shared" si="172"/>
        <v/>
      </c>
      <c r="AM734" t="str">
        <f t="shared" si="172"/>
        <v/>
      </c>
      <c r="AN734" t="str">
        <f t="shared" si="172"/>
        <v/>
      </c>
      <c r="AO734" t="str">
        <f t="shared" si="172"/>
        <v/>
      </c>
      <c r="AP734" t="str">
        <f t="shared" si="172"/>
        <v/>
      </c>
      <c r="AQ734" t="str">
        <f t="shared" si="172"/>
        <v/>
      </c>
      <c r="AR734" t="str">
        <f t="shared" si="172"/>
        <v/>
      </c>
      <c r="AS734" t="str">
        <f t="shared" si="171"/>
        <v/>
      </c>
      <c r="AT734" t="str">
        <f t="shared" si="171"/>
        <v/>
      </c>
      <c r="AU734" t="str">
        <f t="shared" si="171"/>
        <v/>
      </c>
      <c r="AV734" t="str">
        <f t="shared" si="171"/>
        <v/>
      </c>
      <c r="AW734" t="str">
        <f t="shared" si="171"/>
        <v/>
      </c>
      <c r="AX734" t="str">
        <f t="shared" si="171"/>
        <v/>
      </c>
      <c r="AY734" t="str">
        <f t="shared" si="171"/>
        <v/>
      </c>
      <c r="AZ734" t="str">
        <f t="shared" si="171"/>
        <v/>
      </c>
      <c r="BA734" t="str">
        <f t="shared" si="171"/>
        <v/>
      </c>
      <c r="BB734" t="str">
        <f t="shared" si="171"/>
        <v/>
      </c>
      <c r="BC734" t="str">
        <f t="shared" si="171"/>
        <v/>
      </c>
      <c r="BD734" t="str">
        <f t="shared" si="171"/>
        <v/>
      </c>
      <c r="BE734" t="str">
        <f t="shared" si="171"/>
        <v/>
      </c>
      <c r="BF734" t="str">
        <f t="shared" si="171"/>
        <v/>
      </c>
      <c r="BG734" t="str">
        <f t="shared" si="171"/>
        <v/>
      </c>
      <c r="BH734" t="str">
        <f t="shared" si="174"/>
        <v/>
      </c>
      <c r="BI734" t="str">
        <f t="shared" si="174"/>
        <v/>
      </c>
      <c r="BJ734" t="str">
        <f t="shared" si="174"/>
        <v/>
      </c>
      <c r="BK734" t="str">
        <f t="shared" si="174"/>
        <v/>
      </c>
      <c r="BL734" t="str">
        <f t="shared" si="174"/>
        <v/>
      </c>
      <c r="BM734" t="str">
        <f t="shared" si="174"/>
        <v/>
      </c>
      <c r="BN734" t="str">
        <f t="shared" si="174"/>
        <v/>
      </c>
      <c r="BO734" t="str">
        <f t="shared" si="174"/>
        <v/>
      </c>
      <c r="BP734" t="str">
        <f t="shared" si="174"/>
        <v/>
      </c>
      <c r="BQ734" t="str">
        <f t="shared" si="174"/>
        <v/>
      </c>
      <c r="BU734" t="s">
        <v>40</v>
      </c>
      <c r="BV734" t="s">
        <v>74</v>
      </c>
      <c r="BW734">
        <v>45181</v>
      </c>
      <c r="BX734">
        <v>-6.8020940999999997</v>
      </c>
      <c r="BY734">
        <v>108.6116249</v>
      </c>
      <c r="BZ734">
        <v>169.26654695236988</v>
      </c>
    </row>
    <row r="735" spans="1:78" x14ac:dyDescent="0.25">
      <c r="A735" t="str">
        <f t="shared" si="169"/>
        <v>Kab. Cirebon45182</v>
      </c>
      <c r="B735" s="20" t="s">
        <v>74</v>
      </c>
      <c r="C735">
        <v>45182</v>
      </c>
      <c r="D735" s="21">
        <v>171.84900770047366</v>
      </c>
      <c r="E735" s="21">
        <v>181.39469859485317</v>
      </c>
      <c r="F735" s="23">
        <v>995000</v>
      </c>
      <c r="G735" s="23">
        <v>995000</v>
      </c>
      <c r="H735" s="23">
        <v>1710000</v>
      </c>
      <c r="I735" s="23">
        <v>995000</v>
      </c>
      <c r="J735" s="22"/>
      <c r="K735" t="s">
        <v>40</v>
      </c>
      <c r="L735" s="20" t="s">
        <v>74</v>
      </c>
      <c r="M735">
        <v>45182</v>
      </c>
      <c r="N735" s="21">
        <v>304.65754080456202</v>
      </c>
      <c r="O735" s="21">
        <v>298.59093047971839</v>
      </c>
      <c r="P735" s="23">
        <v>1710000</v>
      </c>
      <c r="Q735" s="23">
        <v>1710000</v>
      </c>
      <c r="X735" s="20" t="s">
        <v>68</v>
      </c>
      <c r="Y735">
        <v>46352</v>
      </c>
      <c r="Z735" t="str">
        <f t="shared" si="170"/>
        <v>Kab. Ciamis46352</v>
      </c>
      <c r="AB735">
        <v>40524</v>
      </c>
      <c r="AC735">
        <f t="shared" si="172"/>
        <v>40524</v>
      </c>
      <c r="AD735" t="str">
        <f t="shared" si="172"/>
        <v/>
      </c>
      <c r="AE735" t="str">
        <f t="shared" si="172"/>
        <v/>
      </c>
      <c r="AF735" t="str">
        <f t="shared" si="172"/>
        <v/>
      </c>
      <c r="AG735" t="str">
        <f t="shared" si="172"/>
        <v/>
      </c>
      <c r="AH735" t="str">
        <f t="shared" si="172"/>
        <v/>
      </c>
      <c r="AI735" t="str">
        <f t="shared" si="172"/>
        <v/>
      </c>
      <c r="AJ735" t="str">
        <f t="shared" si="172"/>
        <v/>
      </c>
      <c r="AK735" t="str">
        <f t="shared" si="172"/>
        <v/>
      </c>
      <c r="AL735" t="str">
        <f t="shared" si="172"/>
        <v/>
      </c>
      <c r="AM735" t="str">
        <f t="shared" si="172"/>
        <v/>
      </c>
      <c r="AN735" t="str">
        <f t="shared" si="172"/>
        <v/>
      </c>
      <c r="AO735" t="str">
        <f t="shared" si="172"/>
        <v/>
      </c>
      <c r="AP735" t="str">
        <f t="shared" si="172"/>
        <v/>
      </c>
      <c r="AQ735" t="str">
        <f t="shared" si="172"/>
        <v/>
      </c>
      <c r="AR735" t="str">
        <f t="shared" si="172"/>
        <v/>
      </c>
      <c r="AS735" t="str">
        <f t="shared" si="171"/>
        <v/>
      </c>
      <c r="AT735" t="str">
        <f t="shared" si="171"/>
        <v/>
      </c>
      <c r="AU735" t="str">
        <f t="shared" si="171"/>
        <v/>
      </c>
      <c r="AV735" t="str">
        <f t="shared" si="171"/>
        <v/>
      </c>
      <c r="AW735" t="str">
        <f t="shared" si="171"/>
        <v/>
      </c>
      <c r="AX735" t="str">
        <f t="shared" si="171"/>
        <v/>
      </c>
      <c r="AY735" t="str">
        <f t="shared" si="171"/>
        <v/>
      </c>
      <c r="AZ735" t="str">
        <f t="shared" si="171"/>
        <v/>
      </c>
      <c r="BA735" t="str">
        <f t="shared" si="171"/>
        <v/>
      </c>
      <c r="BB735" t="str">
        <f t="shared" si="171"/>
        <v/>
      </c>
      <c r="BC735" t="str">
        <f t="shared" si="171"/>
        <v/>
      </c>
      <c r="BD735" t="str">
        <f t="shared" si="171"/>
        <v/>
      </c>
      <c r="BE735" t="str">
        <f t="shared" si="171"/>
        <v/>
      </c>
      <c r="BF735" t="str">
        <f t="shared" si="171"/>
        <v/>
      </c>
      <c r="BG735" t="str">
        <f t="shared" si="171"/>
        <v/>
      </c>
      <c r="BH735" t="str">
        <f t="shared" si="174"/>
        <v/>
      </c>
      <c r="BI735" t="str">
        <f t="shared" si="174"/>
        <v/>
      </c>
      <c r="BJ735" t="str">
        <f t="shared" si="174"/>
        <v/>
      </c>
      <c r="BK735" t="str">
        <f t="shared" si="174"/>
        <v/>
      </c>
      <c r="BL735" t="str">
        <f t="shared" si="174"/>
        <v/>
      </c>
      <c r="BM735" t="str">
        <f t="shared" si="174"/>
        <v/>
      </c>
      <c r="BN735" t="str">
        <f t="shared" si="174"/>
        <v/>
      </c>
      <c r="BO735" t="str">
        <f t="shared" si="174"/>
        <v/>
      </c>
      <c r="BP735" t="str">
        <f t="shared" si="174"/>
        <v/>
      </c>
      <c r="BQ735" t="str">
        <f t="shared" si="174"/>
        <v/>
      </c>
      <c r="BU735" t="s">
        <v>40</v>
      </c>
      <c r="BV735" t="s">
        <v>74</v>
      </c>
      <c r="BW735">
        <v>45182</v>
      </c>
      <c r="BX735">
        <v>-6.7997386000000004</v>
      </c>
      <c r="BY735">
        <v>108.6710064</v>
      </c>
      <c r="BZ735">
        <v>178.97898065452546</v>
      </c>
    </row>
    <row r="736" spans="1:78" x14ac:dyDescent="0.25">
      <c r="A736" t="str">
        <f t="shared" si="169"/>
        <v>Kab. Cirebon45183</v>
      </c>
      <c r="B736" s="20" t="s">
        <v>74</v>
      </c>
      <c r="C736">
        <v>45183</v>
      </c>
      <c r="D736" s="21">
        <v>157.49354736784406</v>
      </c>
      <c r="E736" s="21">
        <v>167.00924507143714</v>
      </c>
      <c r="F736" s="23">
        <v>925000</v>
      </c>
      <c r="G736" s="23">
        <v>925000</v>
      </c>
      <c r="H736" s="23">
        <v>1650000</v>
      </c>
      <c r="I736" s="23">
        <v>925000</v>
      </c>
      <c r="J736" s="22"/>
      <c r="K736" t="s">
        <v>40</v>
      </c>
      <c r="L736" s="20" t="s">
        <v>74</v>
      </c>
      <c r="M736">
        <v>45183</v>
      </c>
      <c r="N736" s="21">
        <v>292.22321221497003</v>
      </c>
      <c r="O736" s="21">
        <v>287.39373638640495</v>
      </c>
      <c r="P736" s="23">
        <v>1650000</v>
      </c>
      <c r="Q736" s="23">
        <v>1650000</v>
      </c>
      <c r="X736" s="20" t="s">
        <v>74</v>
      </c>
      <c r="Y736">
        <v>45152</v>
      </c>
      <c r="Z736" t="str">
        <f t="shared" si="170"/>
        <v>Kab. Cirebon45152</v>
      </c>
      <c r="AB736">
        <v>40525</v>
      </c>
      <c r="AC736">
        <f t="shared" si="172"/>
        <v>40525</v>
      </c>
      <c r="AD736" t="str">
        <f t="shared" si="172"/>
        <v/>
      </c>
      <c r="AE736" t="str">
        <f t="shared" si="172"/>
        <v/>
      </c>
      <c r="AF736" t="str">
        <f t="shared" si="172"/>
        <v/>
      </c>
      <c r="AG736" t="str">
        <f t="shared" si="172"/>
        <v/>
      </c>
      <c r="AH736" t="str">
        <f t="shared" si="172"/>
        <v/>
      </c>
      <c r="AI736" t="str">
        <f t="shared" si="172"/>
        <v/>
      </c>
      <c r="AJ736" t="str">
        <f t="shared" si="172"/>
        <v/>
      </c>
      <c r="AK736" t="str">
        <f t="shared" si="172"/>
        <v/>
      </c>
      <c r="AL736" t="str">
        <f t="shared" si="172"/>
        <v/>
      </c>
      <c r="AM736" t="str">
        <f t="shared" si="172"/>
        <v/>
      </c>
      <c r="AN736" t="str">
        <f t="shared" si="172"/>
        <v/>
      </c>
      <c r="AO736" t="str">
        <f t="shared" si="172"/>
        <v/>
      </c>
      <c r="AP736" t="str">
        <f t="shared" si="172"/>
        <v/>
      </c>
      <c r="AQ736" t="str">
        <f t="shared" si="172"/>
        <v/>
      </c>
      <c r="AR736" t="str">
        <f t="shared" si="172"/>
        <v/>
      </c>
      <c r="AS736" t="str">
        <f t="shared" si="171"/>
        <v/>
      </c>
      <c r="AT736" t="str">
        <f t="shared" si="171"/>
        <v/>
      </c>
      <c r="AU736" t="str">
        <f t="shared" si="171"/>
        <v/>
      </c>
      <c r="AV736" t="str">
        <f t="shared" si="171"/>
        <v/>
      </c>
      <c r="AW736" t="str">
        <f t="shared" si="171"/>
        <v/>
      </c>
      <c r="AX736" t="str">
        <f t="shared" si="171"/>
        <v/>
      </c>
      <c r="AY736" t="str">
        <f t="shared" si="171"/>
        <v/>
      </c>
      <c r="AZ736" t="str">
        <f t="shared" si="171"/>
        <v/>
      </c>
      <c r="BA736" t="str">
        <f t="shared" si="171"/>
        <v/>
      </c>
      <c r="BB736" t="str">
        <f t="shared" si="171"/>
        <v/>
      </c>
      <c r="BC736" t="str">
        <f t="shared" si="171"/>
        <v/>
      </c>
      <c r="BD736" t="str">
        <f t="shared" si="171"/>
        <v/>
      </c>
      <c r="BE736" t="str">
        <f t="shared" si="171"/>
        <v/>
      </c>
      <c r="BF736" t="str">
        <f t="shared" si="171"/>
        <v/>
      </c>
      <c r="BG736" t="str">
        <f t="shared" si="171"/>
        <v/>
      </c>
      <c r="BH736" t="str">
        <f t="shared" si="174"/>
        <v/>
      </c>
      <c r="BI736" t="str">
        <f t="shared" si="174"/>
        <v/>
      </c>
      <c r="BJ736" t="str">
        <f t="shared" si="174"/>
        <v/>
      </c>
      <c r="BK736" t="str">
        <f t="shared" si="174"/>
        <v/>
      </c>
      <c r="BL736" t="str">
        <f t="shared" si="174"/>
        <v/>
      </c>
      <c r="BM736" t="str">
        <f t="shared" si="174"/>
        <v/>
      </c>
      <c r="BN736" t="str">
        <f t="shared" si="174"/>
        <v/>
      </c>
      <c r="BO736" t="str">
        <f t="shared" si="174"/>
        <v/>
      </c>
      <c r="BP736" t="str">
        <f t="shared" si="174"/>
        <v/>
      </c>
      <c r="BQ736" t="str">
        <f t="shared" si="174"/>
        <v/>
      </c>
      <c r="BU736" t="s">
        <v>40</v>
      </c>
      <c r="BV736" t="s">
        <v>74</v>
      </c>
      <c r="BW736">
        <v>45183</v>
      </c>
      <c r="BX736">
        <v>-6.8337282999999998</v>
      </c>
      <c r="BY736">
        <v>108.587875</v>
      </c>
      <c r="BZ736">
        <v>164.38937175657404</v>
      </c>
    </row>
    <row r="737" spans="1:78" x14ac:dyDescent="0.25">
      <c r="A737" t="str">
        <f t="shared" si="169"/>
        <v>Kab. Cirebon45185</v>
      </c>
      <c r="B737" s="20" t="s">
        <v>74</v>
      </c>
      <c r="C737">
        <v>45185</v>
      </c>
      <c r="D737" s="21">
        <v>162.91566296212883</v>
      </c>
      <c r="E737" s="21">
        <v>172.3796217185822</v>
      </c>
      <c r="F737" s="23">
        <v>950000</v>
      </c>
      <c r="G737" s="23">
        <v>950000</v>
      </c>
      <c r="H737" s="23">
        <v>1685000</v>
      </c>
      <c r="I737" s="23">
        <v>950000</v>
      </c>
      <c r="J737" s="22"/>
      <c r="K737" t="s">
        <v>40</v>
      </c>
      <c r="L737" s="20" t="s">
        <v>74</v>
      </c>
      <c r="M737">
        <v>45185</v>
      </c>
      <c r="N737" s="21">
        <v>299.01768789039482</v>
      </c>
      <c r="O737" s="21">
        <v>294.61168622360219</v>
      </c>
      <c r="P737" s="23">
        <v>1685000</v>
      </c>
      <c r="Q737" s="23">
        <v>1685000</v>
      </c>
      <c r="X737" s="20" t="s">
        <v>73</v>
      </c>
      <c r="Y737">
        <v>45572</v>
      </c>
      <c r="Z737" t="str">
        <f t="shared" si="170"/>
        <v>Kab. Kuningan45572</v>
      </c>
      <c r="AB737">
        <v>40526</v>
      </c>
      <c r="AC737">
        <f t="shared" si="172"/>
        <v>40526</v>
      </c>
      <c r="AD737" t="str">
        <f t="shared" si="172"/>
        <v/>
      </c>
      <c r="AE737" t="str">
        <f t="shared" si="172"/>
        <v/>
      </c>
      <c r="AF737" t="str">
        <f t="shared" si="172"/>
        <v/>
      </c>
      <c r="AG737" t="str">
        <f t="shared" si="172"/>
        <v/>
      </c>
      <c r="AH737" t="str">
        <f t="shared" si="172"/>
        <v/>
      </c>
      <c r="AI737" t="str">
        <f t="shared" si="172"/>
        <v/>
      </c>
      <c r="AJ737" t="str">
        <f t="shared" si="172"/>
        <v/>
      </c>
      <c r="AK737" t="str">
        <f t="shared" si="172"/>
        <v/>
      </c>
      <c r="AL737" t="str">
        <f t="shared" si="172"/>
        <v/>
      </c>
      <c r="AM737" t="str">
        <f t="shared" si="172"/>
        <v/>
      </c>
      <c r="AN737" t="str">
        <f t="shared" si="172"/>
        <v/>
      </c>
      <c r="AO737" t="str">
        <f t="shared" si="172"/>
        <v/>
      </c>
      <c r="AP737" t="str">
        <f t="shared" si="172"/>
        <v/>
      </c>
      <c r="AQ737" t="str">
        <f t="shared" si="172"/>
        <v/>
      </c>
      <c r="AR737" t="str">
        <f t="shared" si="172"/>
        <v/>
      </c>
      <c r="AS737" t="str">
        <f t="shared" si="171"/>
        <v/>
      </c>
      <c r="AT737" t="str">
        <f t="shared" si="171"/>
        <v/>
      </c>
      <c r="AU737" t="str">
        <f t="shared" si="171"/>
        <v/>
      </c>
      <c r="AV737" t="str">
        <f t="shared" si="171"/>
        <v/>
      </c>
      <c r="AW737" t="str">
        <f t="shared" si="171"/>
        <v/>
      </c>
      <c r="AX737" t="str">
        <f t="shared" si="171"/>
        <v/>
      </c>
      <c r="AY737" t="str">
        <f t="shared" si="171"/>
        <v/>
      </c>
      <c r="AZ737" t="str">
        <f t="shared" si="171"/>
        <v/>
      </c>
      <c r="BA737" t="str">
        <f t="shared" si="171"/>
        <v/>
      </c>
      <c r="BB737" t="str">
        <f t="shared" si="171"/>
        <v/>
      </c>
      <c r="BC737" t="str">
        <f t="shared" si="171"/>
        <v/>
      </c>
      <c r="BD737" t="str">
        <f t="shared" si="171"/>
        <v/>
      </c>
      <c r="BE737" t="str">
        <f t="shared" si="171"/>
        <v/>
      </c>
      <c r="BF737" t="str">
        <f t="shared" si="171"/>
        <v/>
      </c>
      <c r="BG737" t="str">
        <f t="shared" si="171"/>
        <v/>
      </c>
      <c r="BH737" t="str">
        <f t="shared" si="174"/>
        <v/>
      </c>
      <c r="BI737" t="str">
        <f t="shared" si="174"/>
        <v/>
      </c>
      <c r="BJ737" t="str">
        <f t="shared" si="174"/>
        <v/>
      </c>
      <c r="BK737" t="str">
        <f t="shared" si="174"/>
        <v/>
      </c>
      <c r="BL737" t="str">
        <f t="shared" si="174"/>
        <v/>
      </c>
      <c r="BM737" t="str">
        <f t="shared" si="174"/>
        <v/>
      </c>
      <c r="BN737" t="str">
        <f t="shared" si="174"/>
        <v/>
      </c>
      <c r="BO737" t="str">
        <f t="shared" si="174"/>
        <v/>
      </c>
      <c r="BP737" t="str">
        <f t="shared" si="174"/>
        <v/>
      </c>
      <c r="BQ737" t="str">
        <f t="shared" si="174"/>
        <v/>
      </c>
      <c r="BU737" t="s">
        <v>40</v>
      </c>
      <c r="BV737" t="s">
        <v>74</v>
      </c>
      <c r="BW737">
        <v>45185</v>
      </c>
      <c r="BX737">
        <v>-6.8630145999999996</v>
      </c>
      <c r="BY737">
        <v>108.6235004</v>
      </c>
      <c r="BZ737">
        <v>169.41618721992791</v>
      </c>
    </row>
    <row r="738" spans="1:78" x14ac:dyDescent="0.25">
      <c r="A738" t="str">
        <f t="shared" si="169"/>
        <v>Kab. Cirebon45186</v>
      </c>
      <c r="B738" s="20" t="s">
        <v>74</v>
      </c>
      <c r="C738">
        <v>45186</v>
      </c>
      <c r="D738" s="21">
        <v>167.6607844787508</v>
      </c>
      <c r="E738" s="21">
        <v>177.09595879697181</v>
      </c>
      <c r="F738" s="23">
        <v>975000</v>
      </c>
      <c r="G738" s="23">
        <v>975000</v>
      </c>
      <c r="H738" s="23">
        <v>1710000</v>
      </c>
      <c r="I738" s="23">
        <v>975000</v>
      </c>
      <c r="J738" s="22"/>
      <c r="K738" t="s">
        <v>40</v>
      </c>
      <c r="L738" s="20" t="s">
        <v>74</v>
      </c>
      <c r="M738">
        <v>45186</v>
      </c>
      <c r="N738" s="21">
        <v>304.33102096756681</v>
      </c>
      <c r="O738" s="21">
        <v>300.04328511598271</v>
      </c>
      <c r="P738" s="23">
        <v>1710000</v>
      </c>
      <c r="Q738" s="23">
        <v>1710000</v>
      </c>
      <c r="X738" s="20" t="s">
        <v>73</v>
      </c>
      <c r="Y738">
        <v>45576</v>
      </c>
      <c r="Z738" t="str">
        <f t="shared" si="170"/>
        <v>Kab. Kuningan45576</v>
      </c>
      <c r="AB738">
        <v>40531</v>
      </c>
      <c r="AC738">
        <f t="shared" si="172"/>
        <v>40531</v>
      </c>
      <c r="AD738" t="str">
        <f t="shared" si="172"/>
        <v/>
      </c>
      <c r="AE738" t="str">
        <f t="shared" si="172"/>
        <v/>
      </c>
      <c r="AF738" t="str">
        <f t="shared" si="172"/>
        <v/>
      </c>
      <c r="AG738" t="str">
        <f t="shared" si="172"/>
        <v/>
      </c>
      <c r="AH738" t="str">
        <f t="shared" si="172"/>
        <v/>
      </c>
      <c r="AI738" t="str">
        <f t="shared" si="172"/>
        <v/>
      </c>
      <c r="AJ738" t="str">
        <f t="shared" si="172"/>
        <v/>
      </c>
      <c r="AK738" t="str">
        <f t="shared" si="172"/>
        <v/>
      </c>
      <c r="AL738" t="str">
        <f t="shared" si="172"/>
        <v/>
      </c>
      <c r="AM738" t="str">
        <f t="shared" si="172"/>
        <v/>
      </c>
      <c r="AN738" t="str">
        <f t="shared" si="172"/>
        <v/>
      </c>
      <c r="AO738" t="str">
        <f t="shared" si="172"/>
        <v/>
      </c>
      <c r="AP738" t="str">
        <f t="shared" si="172"/>
        <v/>
      </c>
      <c r="AQ738" t="str">
        <f t="shared" si="172"/>
        <v/>
      </c>
      <c r="AR738" t="str">
        <f t="shared" si="172"/>
        <v/>
      </c>
      <c r="AS738" t="str">
        <f t="shared" si="171"/>
        <v/>
      </c>
      <c r="AT738" t="str">
        <f t="shared" si="171"/>
        <v/>
      </c>
      <c r="AU738" t="str">
        <f t="shared" si="171"/>
        <v/>
      </c>
      <c r="AV738" t="str">
        <f t="shared" si="171"/>
        <v/>
      </c>
      <c r="AW738" t="str">
        <f t="shared" si="171"/>
        <v/>
      </c>
      <c r="AX738" t="str">
        <f t="shared" si="171"/>
        <v/>
      </c>
      <c r="AY738" t="str">
        <f t="shared" si="171"/>
        <v/>
      </c>
      <c r="AZ738" t="str">
        <f t="shared" si="171"/>
        <v/>
      </c>
      <c r="BA738" t="str">
        <f t="shared" si="171"/>
        <v/>
      </c>
      <c r="BB738" t="str">
        <f t="shared" si="171"/>
        <v/>
      </c>
      <c r="BC738" t="str">
        <f t="shared" si="171"/>
        <v/>
      </c>
      <c r="BD738" t="str">
        <f t="shared" si="171"/>
        <v/>
      </c>
      <c r="BE738" t="str">
        <f t="shared" si="171"/>
        <v/>
      </c>
      <c r="BF738" t="str">
        <f t="shared" si="171"/>
        <v/>
      </c>
      <c r="BG738" t="str">
        <f t="shared" si="171"/>
        <v/>
      </c>
      <c r="BH738" t="str">
        <f t="shared" si="174"/>
        <v/>
      </c>
      <c r="BI738" t="str">
        <f t="shared" si="174"/>
        <v/>
      </c>
      <c r="BJ738" t="str">
        <f t="shared" si="174"/>
        <v/>
      </c>
      <c r="BK738" t="str">
        <f t="shared" si="174"/>
        <v/>
      </c>
      <c r="BL738" t="str">
        <f t="shared" si="174"/>
        <v/>
      </c>
      <c r="BM738" t="str">
        <f t="shared" si="174"/>
        <v/>
      </c>
      <c r="BN738" t="str">
        <f t="shared" si="174"/>
        <v/>
      </c>
      <c r="BO738" t="str">
        <f t="shared" si="174"/>
        <v/>
      </c>
      <c r="BP738" t="str">
        <f t="shared" si="174"/>
        <v/>
      </c>
      <c r="BQ738" t="str">
        <f t="shared" si="174"/>
        <v/>
      </c>
      <c r="BU738" t="s">
        <v>40</v>
      </c>
      <c r="BV738" t="s">
        <v>74</v>
      </c>
      <c r="BW738">
        <v>45186</v>
      </c>
      <c r="BX738">
        <v>-6.8771813000000002</v>
      </c>
      <c r="BY738">
        <v>108.6531909</v>
      </c>
      <c r="BZ738">
        <v>173.96284231935184</v>
      </c>
    </row>
    <row r="739" spans="1:78" x14ac:dyDescent="0.25">
      <c r="A739" t="str">
        <f t="shared" si="169"/>
        <v>Kab. Cirebon45187</v>
      </c>
      <c r="B739" s="20" t="s">
        <v>74</v>
      </c>
      <c r="C739">
        <v>45187</v>
      </c>
      <c r="D739" s="21">
        <v>175.2628967367601</v>
      </c>
      <c r="E739" s="21">
        <v>184.61775293967034</v>
      </c>
      <c r="F739" s="23">
        <v>1015000</v>
      </c>
      <c r="G739" s="23">
        <v>1015000</v>
      </c>
      <c r="H739" s="23">
        <v>1755000</v>
      </c>
      <c r="I739" s="23">
        <v>1015000</v>
      </c>
      <c r="J739" s="22"/>
      <c r="K739" t="s">
        <v>40</v>
      </c>
      <c r="L739" s="20" t="s">
        <v>74</v>
      </c>
      <c r="M739">
        <v>45187</v>
      </c>
      <c r="N739" s="21">
        <v>313.47113046678743</v>
      </c>
      <c r="O739" s="21">
        <v>309.70590063755759</v>
      </c>
      <c r="P739" s="23">
        <v>1755000</v>
      </c>
      <c r="Q739" s="23">
        <v>1755000</v>
      </c>
      <c r="X739" s="20" t="s">
        <v>67</v>
      </c>
      <c r="Y739">
        <v>43362</v>
      </c>
      <c r="Z739" t="str">
        <f t="shared" si="170"/>
        <v>Kab. Sukabumi43362</v>
      </c>
      <c r="AB739">
        <v>40532</v>
      </c>
      <c r="AC739">
        <f t="shared" si="172"/>
        <v>40532</v>
      </c>
      <c r="AD739" t="str">
        <f t="shared" si="172"/>
        <v/>
      </c>
      <c r="AE739" t="str">
        <f t="shared" si="172"/>
        <v/>
      </c>
      <c r="AF739" t="str">
        <f t="shared" si="172"/>
        <v/>
      </c>
      <c r="AG739" t="str">
        <f t="shared" si="172"/>
        <v/>
      </c>
      <c r="AH739" t="str">
        <f t="shared" si="172"/>
        <v/>
      </c>
      <c r="AI739" t="str">
        <f t="shared" si="172"/>
        <v/>
      </c>
      <c r="AJ739" t="str">
        <f t="shared" si="172"/>
        <v/>
      </c>
      <c r="AK739" t="str">
        <f t="shared" si="172"/>
        <v/>
      </c>
      <c r="AL739" t="str">
        <f t="shared" si="172"/>
        <v/>
      </c>
      <c r="AM739" t="str">
        <f t="shared" si="172"/>
        <v/>
      </c>
      <c r="AN739" t="str">
        <f t="shared" si="172"/>
        <v/>
      </c>
      <c r="AO739" t="str">
        <f t="shared" si="172"/>
        <v/>
      </c>
      <c r="AP739" t="str">
        <f t="shared" si="172"/>
        <v/>
      </c>
      <c r="AQ739" t="str">
        <f t="shared" si="172"/>
        <v/>
      </c>
      <c r="AR739" t="str">
        <f t="shared" si="172"/>
        <v/>
      </c>
      <c r="AS739" t="str">
        <f t="shared" si="171"/>
        <v/>
      </c>
      <c r="AT739" t="str">
        <f t="shared" si="171"/>
        <v/>
      </c>
      <c r="AU739" t="str">
        <f t="shared" si="171"/>
        <v/>
      </c>
      <c r="AV739" t="str">
        <f t="shared" si="171"/>
        <v/>
      </c>
      <c r="AW739" t="str">
        <f t="shared" si="171"/>
        <v/>
      </c>
      <c r="AX739" t="str">
        <f t="shared" si="171"/>
        <v/>
      </c>
      <c r="AY739" t="str">
        <f t="shared" si="171"/>
        <v/>
      </c>
      <c r="AZ739" t="str">
        <f t="shared" si="171"/>
        <v/>
      </c>
      <c r="BA739" t="str">
        <f t="shared" si="171"/>
        <v/>
      </c>
      <c r="BB739" t="str">
        <f t="shared" si="171"/>
        <v/>
      </c>
      <c r="BC739" t="str">
        <f t="shared" si="171"/>
        <v/>
      </c>
      <c r="BD739" t="str">
        <f t="shared" si="171"/>
        <v/>
      </c>
      <c r="BE739" t="str">
        <f t="shared" si="171"/>
        <v/>
      </c>
      <c r="BF739" t="str">
        <f t="shared" si="171"/>
        <v/>
      </c>
      <c r="BG739" t="str">
        <f t="shared" si="171"/>
        <v/>
      </c>
      <c r="BH739" t="str">
        <f t="shared" si="174"/>
        <v/>
      </c>
      <c r="BI739" t="str">
        <f t="shared" si="174"/>
        <v/>
      </c>
      <c r="BJ739" t="str">
        <f t="shared" si="174"/>
        <v/>
      </c>
      <c r="BK739" t="str">
        <f t="shared" si="174"/>
        <v/>
      </c>
      <c r="BL739" t="str">
        <f t="shared" si="174"/>
        <v/>
      </c>
      <c r="BM739" t="str">
        <f t="shared" si="174"/>
        <v/>
      </c>
      <c r="BN739" t="str">
        <f t="shared" si="174"/>
        <v/>
      </c>
      <c r="BO739" t="str">
        <f t="shared" si="174"/>
        <v/>
      </c>
      <c r="BP739" t="str">
        <f t="shared" si="174"/>
        <v/>
      </c>
      <c r="BQ739" t="str">
        <f t="shared" si="174"/>
        <v/>
      </c>
      <c r="BU739" t="s">
        <v>40</v>
      </c>
      <c r="BV739" t="s">
        <v>74</v>
      </c>
      <c r="BW739">
        <v>45187</v>
      </c>
      <c r="BX739">
        <v>-6.9162255000000004</v>
      </c>
      <c r="BY739">
        <v>108.7007007</v>
      </c>
      <c r="BZ739">
        <v>181.08259955042442</v>
      </c>
    </row>
    <row r="740" spans="1:78" x14ac:dyDescent="0.25">
      <c r="A740" t="str">
        <f t="shared" si="169"/>
        <v>Kab. Cirebon45188</v>
      </c>
      <c r="B740" s="20" t="s">
        <v>74</v>
      </c>
      <c r="C740">
        <v>45188</v>
      </c>
      <c r="D740" s="21">
        <v>182.2230205072016</v>
      </c>
      <c r="E740" s="21">
        <v>191.6088550261091</v>
      </c>
      <c r="F740" s="23">
        <v>1050000</v>
      </c>
      <c r="G740" s="23">
        <v>1050000</v>
      </c>
      <c r="H740" s="23">
        <v>1785000</v>
      </c>
      <c r="I740" s="23">
        <v>1050000</v>
      </c>
      <c r="J740" s="22"/>
      <c r="K740" t="s">
        <v>40</v>
      </c>
      <c r="L740" s="20" t="s">
        <v>74</v>
      </c>
      <c r="M740">
        <v>45188</v>
      </c>
      <c r="N740" s="21">
        <v>319.52865266296578</v>
      </c>
      <c r="O740" s="21">
        <v>315.15303397399532</v>
      </c>
      <c r="P740" s="23">
        <v>1785000</v>
      </c>
      <c r="Q740" s="23">
        <v>1785000</v>
      </c>
      <c r="X740" s="20" t="s">
        <v>43</v>
      </c>
      <c r="Y740">
        <v>17111</v>
      </c>
      <c r="Z740" t="str">
        <f t="shared" si="170"/>
        <v>Kota Bekasi17111</v>
      </c>
      <c r="AB740">
        <v>40533</v>
      </c>
      <c r="AC740">
        <f t="shared" si="172"/>
        <v>40533</v>
      </c>
      <c r="AD740" t="str">
        <f t="shared" si="172"/>
        <v/>
      </c>
      <c r="AE740" t="str">
        <f t="shared" si="172"/>
        <v/>
      </c>
      <c r="AF740" t="str">
        <f t="shared" si="172"/>
        <v/>
      </c>
      <c r="AG740" t="str">
        <f t="shared" si="172"/>
        <v/>
      </c>
      <c r="AH740" t="str">
        <f t="shared" si="172"/>
        <v/>
      </c>
      <c r="AI740" t="str">
        <f t="shared" si="172"/>
        <v/>
      </c>
      <c r="AJ740" t="str">
        <f t="shared" si="172"/>
        <v/>
      </c>
      <c r="AK740" t="str">
        <f t="shared" si="172"/>
        <v/>
      </c>
      <c r="AL740" t="str">
        <f t="shared" si="172"/>
        <v/>
      </c>
      <c r="AM740" t="str">
        <f t="shared" si="172"/>
        <v/>
      </c>
      <c r="AN740" t="str">
        <f t="shared" si="172"/>
        <v/>
      </c>
      <c r="AO740" t="str">
        <f t="shared" si="172"/>
        <v/>
      </c>
      <c r="AP740" t="str">
        <f t="shared" si="172"/>
        <v/>
      </c>
      <c r="AQ740" t="str">
        <f t="shared" si="172"/>
        <v/>
      </c>
      <c r="AR740" t="str">
        <f t="shared" si="172"/>
        <v/>
      </c>
      <c r="AS740" t="str">
        <f t="shared" si="171"/>
        <v/>
      </c>
      <c r="AT740" t="str">
        <f t="shared" si="171"/>
        <v/>
      </c>
      <c r="AU740" t="str">
        <f t="shared" si="171"/>
        <v/>
      </c>
      <c r="AV740" t="str">
        <f t="shared" si="171"/>
        <v/>
      </c>
      <c r="AW740" t="str">
        <f t="shared" si="171"/>
        <v/>
      </c>
      <c r="AX740" t="str">
        <f t="shared" si="171"/>
        <v/>
      </c>
      <c r="AY740" t="str">
        <f t="shared" si="171"/>
        <v/>
      </c>
      <c r="AZ740" t="str">
        <f t="shared" si="171"/>
        <v/>
      </c>
      <c r="BA740" t="str">
        <f t="shared" si="171"/>
        <v/>
      </c>
      <c r="BB740" t="str">
        <f t="shared" si="171"/>
        <v/>
      </c>
      <c r="BC740" t="str">
        <f t="shared" si="171"/>
        <v/>
      </c>
      <c r="BD740" t="str">
        <f t="shared" si="171"/>
        <v/>
      </c>
      <c r="BE740" t="str">
        <f t="shared" si="171"/>
        <v/>
      </c>
      <c r="BF740" t="str">
        <f t="shared" si="171"/>
        <v/>
      </c>
      <c r="BG740" t="str">
        <f t="shared" si="171"/>
        <v/>
      </c>
      <c r="BH740" t="str">
        <f t="shared" si="174"/>
        <v/>
      </c>
      <c r="BI740" t="str">
        <f t="shared" si="174"/>
        <v/>
      </c>
      <c r="BJ740" t="str">
        <f t="shared" si="174"/>
        <v/>
      </c>
      <c r="BK740" t="str">
        <f t="shared" si="174"/>
        <v/>
      </c>
      <c r="BL740" t="str">
        <f t="shared" si="174"/>
        <v/>
      </c>
      <c r="BM740" t="str">
        <f t="shared" si="174"/>
        <v/>
      </c>
      <c r="BN740" t="str">
        <f t="shared" si="174"/>
        <v/>
      </c>
      <c r="BO740" t="str">
        <f t="shared" si="174"/>
        <v/>
      </c>
      <c r="BP740" t="str">
        <f t="shared" si="174"/>
        <v/>
      </c>
      <c r="BQ740" t="str">
        <f t="shared" si="174"/>
        <v/>
      </c>
      <c r="BU740" t="s">
        <v>40</v>
      </c>
      <c r="BV740" t="s">
        <v>74</v>
      </c>
      <c r="BW740">
        <v>45188</v>
      </c>
      <c r="BX740">
        <v>-6.8991844000000002</v>
      </c>
      <c r="BY740">
        <v>108.74227670000001</v>
      </c>
      <c r="BZ740">
        <v>188.20226879220664</v>
      </c>
    </row>
    <row r="741" spans="1:78" x14ac:dyDescent="0.25">
      <c r="A741" t="str">
        <f t="shared" si="169"/>
        <v>Kab. Cirebon45189</v>
      </c>
      <c r="B741" s="20" t="s">
        <v>74</v>
      </c>
      <c r="C741">
        <v>45189</v>
      </c>
      <c r="D741" s="21">
        <v>155.8546495983997</v>
      </c>
      <c r="E741" s="21">
        <v>165.29323497376754</v>
      </c>
      <c r="F741" s="23">
        <v>915000</v>
      </c>
      <c r="G741" s="23">
        <v>915000</v>
      </c>
      <c r="H741" s="23">
        <v>1650000</v>
      </c>
      <c r="I741" s="23">
        <v>915000</v>
      </c>
      <c r="J741" s="22"/>
      <c r="K741" t="s">
        <v>40</v>
      </c>
      <c r="L741" s="20" t="s">
        <v>74</v>
      </c>
      <c r="M741">
        <v>45189</v>
      </c>
      <c r="N741" s="21">
        <v>292.94170016593137</v>
      </c>
      <c r="O741" s="21">
        <v>289.18821078883559</v>
      </c>
      <c r="P741" s="23">
        <v>1650000</v>
      </c>
      <c r="Q741" s="23">
        <v>1650000</v>
      </c>
      <c r="X741" s="20" t="s">
        <v>43</v>
      </c>
      <c r="Y741">
        <v>17113</v>
      </c>
      <c r="Z741" t="str">
        <f t="shared" si="170"/>
        <v>Kota Bekasi17113</v>
      </c>
      <c r="AB741">
        <v>40535</v>
      </c>
      <c r="AC741">
        <f t="shared" si="172"/>
        <v>40535</v>
      </c>
      <c r="AD741" t="str">
        <f t="shared" si="172"/>
        <v/>
      </c>
      <c r="AE741" t="str">
        <f t="shared" si="172"/>
        <v/>
      </c>
      <c r="AF741" t="str">
        <f t="shared" si="172"/>
        <v/>
      </c>
      <c r="AG741" t="str">
        <f t="shared" si="172"/>
        <v/>
      </c>
      <c r="AH741" t="str">
        <f t="shared" si="172"/>
        <v/>
      </c>
      <c r="AI741" t="str">
        <f t="shared" si="172"/>
        <v/>
      </c>
      <c r="AJ741" t="str">
        <f t="shared" si="172"/>
        <v/>
      </c>
      <c r="AK741" t="str">
        <f t="shared" si="172"/>
        <v/>
      </c>
      <c r="AL741" t="str">
        <f t="shared" si="172"/>
        <v/>
      </c>
      <c r="AM741" t="str">
        <f t="shared" si="172"/>
        <v/>
      </c>
      <c r="AN741" t="str">
        <f t="shared" si="172"/>
        <v/>
      </c>
      <c r="AO741" t="str">
        <f t="shared" si="172"/>
        <v/>
      </c>
      <c r="AP741" t="str">
        <f t="shared" si="172"/>
        <v/>
      </c>
      <c r="AQ741" t="str">
        <f t="shared" si="172"/>
        <v/>
      </c>
      <c r="AR741" t="str">
        <f t="shared" si="172"/>
        <v/>
      </c>
      <c r="AS741" t="str">
        <f t="shared" si="171"/>
        <v/>
      </c>
      <c r="AT741" t="str">
        <f t="shared" si="171"/>
        <v/>
      </c>
      <c r="AU741" t="str">
        <f t="shared" si="171"/>
        <v/>
      </c>
      <c r="AV741" t="str">
        <f t="shared" si="171"/>
        <v/>
      </c>
      <c r="AW741" t="str">
        <f t="shared" si="171"/>
        <v/>
      </c>
      <c r="AX741" t="str">
        <f t="shared" si="171"/>
        <v/>
      </c>
      <c r="AY741" t="str">
        <f t="shared" si="171"/>
        <v/>
      </c>
      <c r="AZ741" t="str">
        <f t="shared" si="171"/>
        <v/>
      </c>
      <c r="BA741" t="str">
        <f t="shared" si="171"/>
        <v/>
      </c>
      <c r="BB741" t="str">
        <f t="shared" si="171"/>
        <v/>
      </c>
      <c r="BC741" t="str">
        <f t="shared" si="171"/>
        <v/>
      </c>
      <c r="BD741" t="str">
        <f t="shared" si="171"/>
        <v/>
      </c>
      <c r="BE741" t="str">
        <f t="shared" si="171"/>
        <v/>
      </c>
      <c r="BF741" t="str">
        <f t="shared" si="171"/>
        <v/>
      </c>
      <c r="BG741" t="str">
        <f t="shared" si="171"/>
        <v/>
      </c>
      <c r="BH741" t="str">
        <f t="shared" si="174"/>
        <v/>
      </c>
      <c r="BI741" t="str">
        <f t="shared" si="174"/>
        <v/>
      </c>
      <c r="BJ741" t="str">
        <f t="shared" si="174"/>
        <v/>
      </c>
      <c r="BK741" t="str">
        <f t="shared" si="174"/>
        <v/>
      </c>
      <c r="BL741" t="str">
        <f t="shared" si="174"/>
        <v/>
      </c>
      <c r="BM741" t="str">
        <f t="shared" si="174"/>
        <v/>
      </c>
      <c r="BN741" t="str">
        <f t="shared" si="174"/>
        <v/>
      </c>
      <c r="BO741" t="str">
        <f t="shared" si="174"/>
        <v/>
      </c>
      <c r="BP741" t="str">
        <f t="shared" si="174"/>
        <v/>
      </c>
      <c r="BQ741" t="str">
        <f t="shared" si="174"/>
        <v/>
      </c>
      <c r="BU741" t="s">
        <v>40</v>
      </c>
      <c r="BV741" t="s">
        <v>74</v>
      </c>
      <c r="BW741">
        <v>45189</v>
      </c>
      <c r="BX741">
        <v>-6.8800353999999997</v>
      </c>
      <c r="BY741">
        <v>108.58193780000001</v>
      </c>
      <c r="BZ741">
        <v>162.20366662326686</v>
      </c>
    </row>
    <row r="742" spans="1:78" x14ac:dyDescent="0.25">
      <c r="A742" t="str">
        <f t="shared" si="169"/>
        <v>Kab. Cirebon45191</v>
      </c>
      <c r="B742" s="20" t="s">
        <v>74</v>
      </c>
      <c r="C742">
        <v>45191</v>
      </c>
      <c r="D742" s="21">
        <v>179.99876325717645</v>
      </c>
      <c r="E742" s="21">
        <v>189.49428123722151</v>
      </c>
      <c r="F742" s="23">
        <v>1035000</v>
      </c>
      <c r="G742" s="23">
        <v>1035000</v>
      </c>
      <c r="H742" s="23">
        <v>1760000</v>
      </c>
      <c r="I742" s="23">
        <v>1035000</v>
      </c>
      <c r="J742" s="22"/>
      <c r="K742" t="s">
        <v>40</v>
      </c>
      <c r="L742" s="20" t="s">
        <v>74</v>
      </c>
      <c r="M742">
        <v>45191</v>
      </c>
      <c r="N742" s="21">
        <v>314.38918800782892</v>
      </c>
      <c r="O742" s="21">
        <v>308.7509058526644</v>
      </c>
      <c r="P742" s="23">
        <v>1760000</v>
      </c>
      <c r="Q742" s="23">
        <v>1760000</v>
      </c>
      <c r="X742" s="20" t="s">
        <v>43</v>
      </c>
      <c r="Y742">
        <v>17114</v>
      </c>
      <c r="Z742" t="str">
        <f t="shared" si="170"/>
        <v>Kota Bekasi17114</v>
      </c>
      <c r="AB742">
        <v>40551</v>
      </c>
      <c r="AC742" t="str">
        <f t="shared" si="172"/>
        <v/>
      </c>
      <c r="AD742" t="str">
        <f t="shared" si="172"/>
        <v/>
      </c>
      <c r="AE742">
        <f t="shared" si="172"/>
        <v>40551</v>
      </c>
      <c r="AF742" t="str">
        <f t="shared" si="172"/>
        <v/>
      </c>
      <c r="AG742" t="str">
        <f t="shared" si="172"/>
        <v/>
      </c>
      <c r="AH742" t="str">
        <f t="shared" si="172"/>
        <v/>
      </c>
      <c r="AI742" t="str">
        <f t="shared" si="172"/>
        <v/>
      </c>
      <c r="AJ742" t="str">
        <f t="shared" si="172"/>
        <v/>
      </c>
      <c r="AK742" t="str">
        <f t="shared" si="172"/>
        <v/>
      </c>
      <c r="AL742" t="str">
        <f t="shared" si="172"/>
        <v/>
      </c>
      <c r="AM742" t="str">
        <f t="shared" si="172"/>
        <v/>
      </c>
      <c r="AN742" t="str">
        <f t="shared" si="172"/>
        <v/>
      </c>
      <c r="AO742" t="str">
        <f t="shared" si="172"/>
        <v/>
      </c>
      <c r="AP742" t="str">
        <f t="shared" si="172"/>
        <v/>
      </c>
      <c r="AQ742" t="str">
        <f t="shared" si="172"/>
        <v/>
      </c>
      <c r="AR742" t="str">
        <f t="shared" si="172"/>
        <v/>
      </c>
      <c r="AS742" t="str">
        <f t="shared" si="171"/>
        <v/>
      </c>
      <c r="AT742" t="str">
        <f t="shared" si="171"/>
        <v/>
      </c>
      <c r="AU742" t="str">
        <f t="shared" si="171"/>
        <v/>
      </c>
      <c r="AV742" t="str">
        <f t="shared" si="171"/>
        <v/>
      </c>
      <c r="AW742" t="str">
        <f t="shared" si="171"/>
        <v/>
      </c>
      <c r="AX742" t="str">
        <f t="shared" si="171"/>
        <v/>
      </c>
      <c r="AY742" t="str">
        <f t="shared" si="171"/>
        <v/>
      </c>
      <c r="AZ742" t="str">
        <f t="shared" si="171"/>
        <v/>
      </c>
      <c r="BA742" t="str">
        <f t="shared" si="171"/>
        <v/>
      </c>
      <c r="BB742" t="str">
        <f t="shared" si="171"/>
        <v/>
      </c>
      <c r="BC742" t="str">
        <f t="shared" si="171"/>
        <v/>
      </c>
      <c r="BD742" t="str">
        <f t="shared" si="171"/>
        <v/>
      </c>
      <c r="BE742" t="str">
        <f t="shared" si="171"/>
        <v/>
      </c>
      <c r="BF742" t="str">
        <f t="shared" si="171"/>
        <v/>
      </c>
      <c r="BG742" t="str">
        <f t="shared" si="171"/>
        <v/>
      </c>
      <c r="BH742" t="str">
        <f t="shared" si="174"/>
        <v/>
      </c>
      <c r="BI742" t="str">
        <f t="shared" si="174"/>
        <v/>
      </c>
      <c r="BJ742" t="str">
        <f t="shared" si="174"/>
        <v/>
      </c>
      <c r="BK742" t="str">
        <f t="shared" si="174"/>
        <v/>
      </c>
      <c r="BL742" t="str">
        <f t="shared" si="174"/>
        <v/>
      </c>
      <c r="BM742" t="str">
        <f t="shared" si="174"/>
        <v/>
      </c>
      <c r="BN742" t="str">
        <f t="shared" si="174"/>
        <v/>
      </c>
      <c r="BO742" t="str">
        <f t="shared" si="174"/>
        <v/>
      </c>
      <c r="BP742" t="str">
        <f t="shared" si="174"/>
        <v/>
      </c>
      <c r="BQ742" t="str">
        <f t="shared" si="174"/>
        <v/>
      </c>
      <c r="BU742" t="s">
        <v>40</v>
      </c>
      <c r="BV742" t="s">
        <v>74</v>
      </c>
      <c r="BW742">
        <v>45191</v>
      </c>
      <c r="BX742">
        <v>-6.8333955</v>
      </c>
      <c r="BY742">
        <v>108.7244578</v>
      </c>
      <c r="BZ742">
        <v>186.69260511223882</v>
      </c>
    </row>
    <row r="743" spans="1:78" x14ac:dyDescent="0.25">
      <c r="A743" t="str">
        <f t="shared" si="169"/>
        <v>Kab. Cirebon45192</v>
      </c>
      <c r="B743" s="20" t="s">
        <v>74</v>
      </c>
      <c r="C743">
        <v>45192</v>
      </c>
      <c r="D743" s="21">
        <v>193.22085444852564</v>
      </c>
      <c r="E743" s="21">
        <v>202.74193651990456</v>
      </c>
      <c r="F743" s="23">
        <v>1105000</v>
      </c>
      <c r="G743" s="23">
        <v>1105000</v>
      </c>
      <c r="H743" s="23">
        <v>1820000</v>
      </c>
      <c r="I743" s="23">
        <v>1105000</v>
      </c>
      <c r="J743" s="22"/>
      <c r="K743" t="s">
        <v>40</v>
      </c>
      <c r="L743" s="20" t="s">
        <v>74</v>
      </c>
      <c r="M743">
        <v>45192</v>
      </c>
      <c r="N743" s="21">
        <v>326.11904586029993</v>
      </c>
      <c r="O743" s="21">
        <v>319.49646612534792</v>
      </c>
      <c r="P743" s="23">
        <v>1820000</v>
      </c>
      <c r="Q743" s="23">
        <v>1820000</v>
      </c>
      <c r="X743" s="20" t="s">
        <v>43</v>
      </c>
      <c r="Y743">
        <v>17425</v>
      </c>
      <c r="Z743" t="str">
        <f t="shared" si="170"/>
        <v>Kota Bekasi17425</v>
      </c>
      <c r="AB743">
        <v>40552</v>
      </c>
      <c r="AC743" t="str">
        <f t="shared" si="172"/>
        <v/>
      </c>
      <c r="AD743" t="str">
        <f t="shared" si="172"/>
        <v/>
      </c>
      <c r="AE743">
        <f t="shared" si="172"/>
        <v>40552</v>
      </c>
      <c r="AF743" t="str">
        <f t="shared" si="172"/>
        <v/>
      </c>
      <c r="AG743" t="str">
        <f t="shared" si="172"/>
        <v/>
      </c>
      <c r="AH743" t="str">
        <f t="shared" si="172"/>
        <v/>
      </c>
      <c r="AI743" t="str">
        <f t="shared" si="172"/>
        <v/>
      </c>
      <c r="AJ743" t="str">
        <f t="shared" si="172"/>
        <v/>
      </c>
      <c r="AK743" t="str">
        <f t="shared" si="172"/>
        <v/>
      </c>
      <c r="AL743" t="str">
        <f t="shared" si="172"/>
        <v/>
      </c>
      <c r="AM743" t="str">
        <f t="shared" si="172"/>
        <v/>
      </c>
      <c r="AN743" t="str">
        <f t="shared" si="172"/>
        <v/>
      </c>
      <c r="AO743" t="str">
        <f t="shared" si="172"/>
        <v/>
      </c>
      <c r="AP743" t="str">
        <f t="shared" si="172"/>
        <v/>
      </c>
      <c r="AQ743" t="str">
        <f t="shared" si="172"/>
        <v/>
      </c>
      <c r="AR743" t="str">
        <f t="shared" si="172"/>
        <v/>
      </c>
      <c r="AS743" t="str">
        <f t="shared" si="171"/>
        <v/>
      </c>
      <c r="AT743" t="str">
        <f t="shared" si="171"/>
        <v/>
      </c>
      <c r="AU743" t="str">
        <f t="shared" si="171"/>
        <v/>
      </c>
      <c r="AV743" t="str">
        <f t="shared" si="171"/>
        <v/>
      </c>
      <c r="AW743" t="str">
        <f t="shared" si="171"/>
        <v/>
      </c>
      <c r="AX743" t="str">
        <f t="shared" si="171"/>
        <v/>
      </c>
      <c r="AY743" t="str">
        <f t="shared" si="171"/>
        <v/>
      </c>
      <c r="AZ743" t="str">
        <f t="shared" si="171"/>
        <v/>
      </c>
      <c r="BA743" t="str">
        <f t="shared" si="171"/>
        <v/>
      </c>
      <c r="BB743" t="str">
        <f t="shared" si="171"/>
        <v/>
      </c>
      <c r="BC743" t="str">
        <f t="shared" si="171"/>
        <v/>
      </c>
      <c r="BD743" t="str">
        <f t="shared" si="171"/>
        <v/>
      </c>
      <c r="BE743" t="str">
        <f t="shared" si="171"/>
        <v/>
      </c>
      <c r="BF743" t="str">
        <f t="shared" si="171"/>
        <v/>
      </c>
      <c r="BG743" t="str">
        <f t="shared" si="171"/>
        <v/>
      </c>
      <c r="BH743" t="str">
        <f t="shared" si="174"/>
        <v/>
      </c>
      <c r="BI743" t="str">
        <f t="shared" si="174"/>
        <v/>
      </c>
      <c r="BJ743" t="str">
        <f t="shared" si="174"/>
        <v/>
      </c>
      <c r="BK743" t="str">
        <f t="shared" si="174"/>
        <v/>
      </c>
      <c r="BL743" t="str">
        <f t="shared" si="174"/>
        <v/>
      </c>
      <c r="BM743" t="str">
        <f t="shared" si="174"/>
        <v/>
      </c>
      <c r="BN743" t="str">
        <f t="shared" si="174"/>
        <v/>
      </c>
      <c r="BO743" t="str">
        <f t="shared" si="174"/>
        <v/>
      </c>
      <c r="BP743" t="str">
        <f t="shared" si="174"/>
        <v/>
      </c>
      <c r="BQ743" t="str">
        <f t="shared" si="174"/>
        <v/>
      </c>
      <c r="BU743" t="s">
        <v>40</v>
      </c>
      <c r="BV743" t="s">
        <v>74</v>
      </c>
      <c r="BW743">
        <v>45192</v>
      </c>
      <c r="BX743">
        <v>-6.8047468999999996</v>
      </c>
      <c r="BY743">
        <v>108.8016788</v>
      </c>
      <c r="BZ743">
        <v>200.09623976756825</v>
      </c>
    </row>
    <row r="744" spans="1:78" x14ac:dyDescent="0.25">
      <c r="A744" t="str">
        <f t="shared" si="169"/>
        <v>Kab. Cirebon45193</v>
      </c>
      <c r="B744" s="20" t="s">
        <v>74</v>
      </c>
      <c r="C744">
        <v>45193</v>
      </c>
      <c r="D744" s="21">
        <v>186.52544411134218</v>
      </c>
      <c r="E744" s="21">
        <v>195.9805626709182</v>
      </c>
      <c r="F744" s="23">
        <v>1070000</v>
      </c>
      <c r="G744" s="23">
        <v>1070000</v>
      </c>
      <c r="H744" s="23">
        <v>1795000</v>
      </c>
      <c r="I744" s="23">
        <v>1070000</v>
      </c>
      <c r="J744" s="22"/>
      <c r="K744" t="s">
        <v>40</v>
      </c>
      <c r="L744" s="20" t="s">
        <v>74</v>
      </c>
      <c r="M744">
        <v>45193</v>
      </c>
      <c r="N744" s="21">
        <v>321.91575288495847</v>
      </c>
      <c r="O744" s="21">
        <v>316.54603827328299</v>
      </c>
      <c r="P744" s="23">
        <v>1795000</v>
      </c>
      <c r="Q744" s="23">
        <v>1795000</v>
      </c>
      <c r="X744" s="20" t="s">
        <v>43</v>
      </c>
      <c r="Y744">
        <v>17424</v>
      </c>
      <c r="Z744" t="str">
        <f t="shared" si="170"/>
        <v>Kota Bekasi17424</v>
      </c>
      <c r="AB744">
        <v>40553</v>
      </c>
      <c r="AC744" t="str">
        <f t="shared" si="172"/>
        <v/>
      </c>
      <c r="AD744" t="str">
        <f t="shared" si="172"/>
        <v/>
      </c>
      <c r="AE744">
        <f t="shared" si="172"/>
        <v>40553</v>
      </c>
      <c r="AF744" t="str">
        <f t="shared" si="172"/>
        <v/>
      </c>
      <c r="AG744" t="str">
        <f t="shared" si="172"/>
        <v/>
      </c>
      <c r="AH744" t="str">
        <f t="shared" si="172"/>
        <v/>
      </c>
      <c r="AI744" t="str">
        <f t="shared" si="172"/>
        <v/>
      </c>
      <c r="AJ744" t="str">
        <f t="shared" si="172"/>
        <v/>
      </c>
      <c r="AK744" t="str">
        <f t="shared" si="172"/>
        <v/>
      </c>
      <c r="AL744" t="str">
        <f t="shared" si="172"/>
        <v/>
      </c>
      <c r="AM744" t="str">
        <f t="shared" si="172"/>
        <v/>
      </c>
      <c r="AN744" t="str">
        <f t="shared" si="172"/>
        <v/>
      </c>
      <c r="AO744" t="str">
        <f t="shared" si="172"/>
        <v/>
      </c>
      <c r="AP744" t="str">
        <f t="shared" si="172"/>
        <v/>
      </c>
      <c r="AQ744" t="str">
        <f t="shared" si="172"/>
        <v/>
      </c>
      <c r="AR744" t="str">
        <f t="shared" si="172"/>
        <v/>
      </c>
      <c r="AS744" t="str">
        <f t="shared" si="171"/>
        <v/>
      </c>
      <c r="AT744" t="str">
        <f t="shared" si="171"/>
        <v/>
      </c>
      <c r="AU744" t="str">
        <f t="shared" si="171"/>
        <v/>
      </c>
      <c r="AV744" t="str">
        <f t="shared" si="171"/>
        <v/>
      </c>
      <c r="AW744" t="str">
        <f t="shared" si="171"/>
        <v/>
      </c>
      <c r="AX744" t="str">
        <f t="shared" si="171"/>
        <v/>
      </c>
      <c r="AY744" t="str">
        <f t="shared" si="171"/>
        <v/>
      </c>
      <c r="AZ744" t="str">
        <f t="shared" si="171"/>
        <v/>
      </c>
      <c r="BA744" t="str">
        <f t="shared" si="171"/>
        <v/>
      </c>
      <c r="BB744" t="str">
        <f t="shared" si="171"/>
        <v/>
      </c>
      <c r="BC744" t="str">
        <f t="shared" si="171"/>
        <v/>
      </c>
      <c r="BD744" t="str">
        <f t="shared" si="171"/>
        <v/>
      </c>
      <c r="BE744" t="str">
        <f t="shared" si="171"/>
        <v/>
      </c>
      <c r="BF744" t="str">
        <f t="shared" si="171"/>
        <v/>
      </c>
      <c r="BG744" t="str">
        <f t="shared" si="171"/>
        <v/>
      </c>
      <c r="BH744" t="str">
        <f t="shared" si="174"/>
        <v/>
      </c>
      <c r="BI744" t="str">
        <f t="shared" si="174"/>
        <v/>
      </c>
      <c r="BJ744" t="str">
        <f t="shared" si="174"/>
        <v/>
      </c>
      <c r="BK744" t="str">
        <f t="shared" si="174"/>
        <v/>
      </c>
      <c r="BL744" t="str">
        <f t="shared" si="174"/>
        <v/>
      </c>
      <c r="BM744" t="str">
        <f t="shared" si="174"/>
        <v/>
      </c>
      <c r="BN744" t="str">
        <f t="shared" si="174"/>
        <v/>
      </c>
      <c r="BO744" t="str">
        <f t="shared" si="174"/>
        <v/>
      </c>
      <c r="BP744" t="str">
        <f t="shared" si="174"/>
        <v/>
      </c>
      <c r="BQ744" t="str">
        <f t="shared" si="174"/>
        <v/>
      </c>
      <c r="BU744" t="s">
        <v>40</v>
      </c>
      <c r="BV744" t="s">
        <v>74</v>
      </c>
      <c r="BW744">
        <v>45193</v>
      </c>
      <c r="BX744">
        <v>-6.8572948</v>
      </c>
      <c r="BY744">
        <v>108.7660364</v>
      </c>
      <c r="BZ744">
        <v>192.92287903686514</v>
      </c>
    </row>
    <row r="745" spans="1:78" x14ac:dyDescent="0.25">
      <c r="A745" t="str">
        <f t="shared" si="169"/>
        <v>Kab. Cirebon45611</v>
      </c>
      <c r="B745" s="20" t="s">
        <v>74</v>
      </c>
      <c r="C745">
        <v>45611</v>
      </c>
      <c r="D745" s="21">
        <v>140.93988766411809</v>
      </c>
      <c r="E745" s="21">
        <v>150.55079580414639</v>
      </c>
      <c r="F745" s="23">
        <v>840000</v>
      </c>
      <c r="G745" s="23">
        <v>840000</v>
      </c>
      <c r="H745" s="23">
        <v>1545000</v>
      </c>
      <c r="I745" s="23">
        <v>840000</v>
      </c>
      <c r="J745" s="22"/>
      <c r="K745" t="s">
        <v>40</v>
      </c>
      <c r="L745" s="20" t="s">
        <v>74</v>
      </c>
      <c r="M745">
        <v>45611</v>
      </c>
      <c r="N745" s="21">
        <v>271.19962967463073</v>
      </c>
      <c r="O745" s="21">
        <v>265.2499212978488</v>
      </c>
      <c r="P745" s="23">
        <v>1545000</v>
      </c>
      <c r="Q745" s="23">
        <v>1545000</v>
      </c>
      <c r="X745" s="20" t="s">
        <v>43</v>
      </c>
      <c r="Y745">
        <v>17432</v>
      </c>
      <c r="Z745" t="str">
        <f t="shared" si="170"/>
        <v>Kota Bekasi17432</v>
      </c>
      <c r="AB745">
        <v>40554</v>
      </c>
      <c r="AC745" t="str">
        <f t="shared" si="172"/>
        <v/>
      </c>
      <c r="AD745" t="str">
        <f t="shared" si="172"/>
        <v/>
      </c>
      <c r="AE745">
        <f t="shared" si="172"/>
        <v>40554</v>
      </c>
      <c r="AF745" t="str">
        <f t="shared" si="172"/>
        <v/>
      </c>
      <c r="AG745" t="str">
        <f t="shared" si="172"/>
        <v/>
      </c>
      <c r="AH745" t="str">
        <f t="shared" si="172"/>
        <v/>
      </c>
      <c r="AI745" t="str">
        <f t="shared" si="172"/>
        <v/>
      </c>
      <c r="AJ745" t="str">
        <f t="shared" si="172"/>
        <v/>
      </c>
      <c r="AK745" t="str">
        <f t="shared" si="172"/>
        <v/>
      </c>
      <c r="AL745" t="str">
        <f t="shared" si="172"/>
        <v/>
      </c>
      <c r="AM745" t="str">
        <f t="shared" si="172"/>
        <v/>
      </c>
      <c r="AN745" t="str">
        <f t="shared" si="172"/>
        <v/>
      </c>
      <c r="AO745" t="str">
        <f t="shared" si="172"/>
        <v/>
      </c>
      <c r="AP745" t="str">
        <f t="shared" si="172"/>
        <v/>
      </c>
      <c r="AQ745" t="str">
        <f t="shared" si="172"/>
        <v/>
      </c>
      <c r="AR745" t="str">
        <f t="shared" ref="AR745:BG760" si="175">IFERROR(IF(MATCH(AR$11&amp;$AB745,$Z$12:$Z$1468,0)&gt;0,$AB745,""),"")</f>
        <v/>
      </c>
      <c r="AS745" t="str">
        <f t="shared" si="175"/>
        <v/>
      </c>
      <c r="AT745" t="str">
        <f t="shared" si="175"/>
        <v/>
      </c>
      <c r="AU745" t="str">
        <f t="shared" si="175"/>
        <v/>
      </c>
      <c r="AV745" t="str">
        <f t="shared" si="175"/>
        <v/>
      </c>
      <c r="AW745" t="str">
        <f t="shared" si="175"/>
        <v/>
      </c>
      <c r="AX745" t="str">
        <f t="shared" si="175"/>
        <v/>
      </c>
      <c r="AY745" t="str">
        <f t="shared" si="175"/>
        <v/>
      </c>
      <c r="AZ745" t="str">
        <f t="shared" si="175"/>
        <v/>
      </c>
      <c r="BA745" t="str">
        <f t="shared" si="175"/>
        <v/>
      </c>
      <c r="BB745" t="str">
        <f t="shared" si="175"/>
        <v/>
      </c>
      <c r="BC745" t="str">
        <f t="shared" si="175"/>
        <v/>
      </c>
      <c r="BD745" t="str">
        <f t="shared" si="175"/>
        <v/>
      </c>
      <c r="BE745" t="str">
        <f t="shared" si="175"/>
        <v/>
      </c>
      <c r="BF745" t="str">
        <f t="shared" si="175"/>
        <v/>
      </c>
      <c r="BG745" t="str">
        <f t="shared" si="175"/>
        <v/>
      </c>
      <c r="BH745" t="str">
        <f t="shared" si="174"/>
        <v/>
      </c>
      <c r="BI745" t="str">
        <f t="shared" si="174"/>
        <v/>
      </c>
      <c r="BJ745" t="str">
        <f t="shared" si="174"/>
        <v/>
      </c>
      <c r="BK745" t="str">
        <f t="shared" si="174"/>
        <v/>
      </c>
      <c r="BL745" t="str">
        <f t="shared" si="174"/>
        <v/>
      </c>
      <c r="BM745" t="str">
        <f t="shared" si="174"/>
        <v/>
      </c>
      <c r="BN745" t="str">
        <f t="shared" si="174"/>
        <v/>
      </c>
      <c r="BO745" t="str">
        <f t="shared" si="174"/>
        <v/>
      </c>
      <c r="BP745" t="str">
        <f t="shared" si="174"/>
        <v/>
      </c>
      <c r="BQ745" t="str">
        <f t="shared" si="174"/>
        <v/>
      </c>
      <c r="BU745" t="s">
        <v>40</v>
      </c>
      <c r="BV745" t="s">
        <v>74</v>
      </c>
      <c r="BW745">
        <v>45611</v>
      </c>
      <c r="BX745">
        <v>-6.7554483000000003</v>
      </c>
      <c r="BY745">
        <v>108.4737581</v>
      </c>
      <c r="BZ745">
        <v>149.02956077026363</v>
      </c>
    </row>
    <row r="746" spans="1:78" x14ac:dyDescent="0.25">
      <c r="A746" t="str">
        <f t="shared" si="169"/>
        <v>Kab. Cirebon45612</v>
      </c>
      <c r="B746" s="20" t="s">
        <v>74</v>
      </c>
      <c r="C746">
        <v>45612</v>
      </c>
      <c r="D746" s="21">
        <v>141.97456143243022</v>
      </c>
      <c r="E746" s="21">
        <v>151.57336376241904</v>
      </c>
      <c r="F746" s="23">
        <v>845000</v>
      </c>
      <c r="G746" s="23">
        <v>845000</v>
      </c>
      <c r="H746" s="23">
        <v>1555000</v>
      </c>
      <c r="I746" s="23">
        <v>845000</v>
      </c>
      <c r="J746" s="22"/>
      <c r="K746" t="s">
        <v>40</v>
      </c>
      <c r="L746" s="20" t="s">
        <v>74</v>
      </c>
      <c r="M746">
        <v>45612</v>
      </c>
      <c r="N746" s="21">
        <v>273.41184958127013</v>
      </c>
      <c r="O746" s="21">
        <v>267.84555264332738</v>
      </c>
      <c r="P746" s="23">
        <v>1555000</v>
      </c>
      <c r="Q746" s="23">
        <v>1555000</v>
      </c>
      <c r="X746" s="20" t="s">
        <v>72</v>
      </c>
      <c r="Y746">
        <v>16164</v>
      </c>
      <c r="Z746" t="str">
        <f t="shared" si="170"/>
        <v>Kota Bogor16164</v>
      </c>
      <c r="AB746">
        <v>40556</v>
      </c>
      <c r="AC746" t="str">
        <f t="shared" ref="AC746:AR761" si="176">IFERROR(IF(MATCH(AC$11&amp;$AB746,$Z$12:$Z$1468,0)&gt;0,$AB746,""),"")</f>
        <v/>
      </c>
      <c r="AD746" t="str">
        <f t="shared" si="176"/>
        <v/>
      </c>
      <c r="AE746">
        <f t="shared" si="176"/>
        <v>40556</v>
      </c>
      <c r="AF746" t="str">
        <f t="shared" si="176"/>
        <v/>
      </c>
      <c r="AG746" t="str">
        <f t="shared" si="176"/>
        <v/>
      </c>
      <c r="AH746" t="str">
        <f t="shared" si="176"/>
        <v/>
      </c>
      <c r="AI746" t="str">
        <f t="shared" si="176"/>
        <v/>
      </c>
      <c r="AJ746" t="str">
        <f t="shared" si="176"/>
        <v/>
      </c>
      <c r="AK746" t="str">
        <f t="shared" si="176"/>
        <v/>
      </c>
      <c r="AL746" t="str">
        <f t="shared" si="176"/>
        <v/>
      </c>
      <c r="AM746" t="str">
        <f t="shared" si="176"/>
        <v/>
      </c>
      <c r="AN746" t="str">
        <f t="shared" si="176"/>
        <v/>
      </c>
      <c r="AO746" t="str">
        <f t="shared" si="176"/>
        <v/>
      </c>
      <c r="AP746" t="str">
        <f t="shared" si="176"/>
        <v/>
      </c>
      <c r="AQ746" t="str">
        <f t="shared" si="176"/>
        <v/>
      </c>
      <c r="AR746" t="str">
        <f t="shared" si="176"/>
        <v/>
      </c>
      <c r="AS746" t="str">
        <f t="shared" si="175"/>
        <v/>
      </c>
      <c r="AT746" t="str">
        <f t="shared" si="175"/>
        <v/>
      </c>
      <c r="AU746" t="str">
        <f t="shared" si="175"/>
        <v/>
      </c>
      <c r="AV746" t="str">
        <f t="shared" si="175"/>
        <v/>
      </c>
      <c r="AW746" t="str">
        <f t="shared" si="175"/>
        <v/>
      </c>
      <c r="AX746" t="str">
        <f t="shared" si="175"/>
        <v/>
      </c>
      <c r="AY746" t="str">
        <f t="shared" si="175"/>
        <v/>
      </c>
      <c r="AZ746" t="str">
        <f t="shared" si="175"/>
        <v/>
      </c>
      <c r="BA746" t="str">
        <f t="shared" si="175"/>
        <v/>
      </c>
      <c r="BB746" t="str">
        <f t="shared" si="175"/>
        <v/>
      </c>
      <c r="BC746" t="str">
        <f t="shared" si="175"/>
        <v/>
      </c>
      <c r="BD746" t="str">
        <f t="shared" si="175"/>
        <v/>
      </c>
      <c r="BE746" t="str">
        <f t="shared" si="175"/>
        <v/>
      </c>
      <c r="BF746" t="str">
        <f t="shared" si="175"/>
        <v/>
      </c>
      <c r="BG746" t="str">
        <f t="shared" si="175"/>
        <v/>
      </c>
      <c r="BH746" t="str">
        <f t="shared" si="174"/>
        <v/>
      </c>
      <c r="BI746" t="str">
        <f t="shared" si="174"/>
        <v/>
      </c>
      <c r="BJ746" t="str">
        <f t="shared" si="174"/>
        <v/>
      </c>
      <c r="BK746" t="str">
        <f t="shared" si="174"/>
        <v/>
      </c>
      <c r="BL746" t="str">
        <f t="shared" si="174"/>
        <v/>
      </c>
      <c r="BM746" t="str">
        <f t="shared" si="174"/>
        <v/>
      </c>
      <c r="BN746" t="str">
        <f t="shared" si="174"/>
        <v/>
      </c>
      <c r="BO746" t="str">
        <f t="shared" si="174"/>
        <v/>
      </c>
      <c r="BP746" t="str">
        <f t="shared" si="174"/>
        <v/>
      </c>
      <c r="BQ746" t="str">
        <f t="shared" si="174"/>
        <v/>
      </c>
      <c r="BU746" t="s">
        <v>40</v>
      </c>
      <c r="BV746" t="s">
        <v>74</v>
      </c>
      <c r="BW746">
        <v>45612</v>
      </c>
      <c r="BX746">
        <v>-6.7738779999999998</v>
      </c>
      <c r="BY746">
        <v>108.48398779999999</v>
      </c>
      <c r="BZ746">
        <v>149.81449657062362</v>
      </c>
    </row>
    <row r="747" spans="1:78" x14ac:dyDescent="0.25">
      <c r="A747" t="str">
        <f t="shared" si="169"/>
        <v>Kab. Cirebon45613</v>
      </c>
      <c r="B747" s="20" t="s">
        <v>74</v>
      </c>
      <c r="C747">
        <v>45613</v>
      </c>
      <c r="D747" s="21">
        <v>143.13876722517506</v>
      </c>
      <c r="E747" s="21">
        <v>152.74917567611689</v>
      </c>
      <c r="F747" s="23">
        <v>855000</v>
      </c>
      <c r="G747" s="23">
        <v>855000</v>
      </c>
      <c r="H747" s="23">
        <v>1555000</v>
      </c>
      <c r="I747" s="23">
        <v>855000</v>
      </c>
      <c r="J747" s="22"/>
      <c r="K747" t="s">
        <v>40</v>
      </c>
      <c r="L747" s="20" t="s">
        <v>74</v>
      </c>
      <c r="M747">
        <v>45613</v>
      </c>
      <c r="N747" s="21">
        <v>273.29969825247792</v>
      </c>
      <c r="O747" s="21">
        <v>267.22534204156011</v>
      </c>
      <c r="P747" s="23">
        <v>1555000</v>
      </c>
      <c r="Q747" s="23">
        <v>1555000</v>
      </c>
      <c r="X747" s="20" t="s">
        <v>72</v>
      </c>
      <c r="Y747">
        <v>16118</v>
      </c>
      <c r="Z747" t="str">
        <f t="shared" si="170"/>
        <v>Kota Bogor16118</v>
      </c>
      <c r="AB747">
        <v>40558</v>
      </c>
      <c r="AC747" t="str">
        <f t="shared" si="176"/>
        <v/>
      </c>
      <c r="AD747" t="str">
        <f t="shared" si="176"/>
        <v/>
      </c>
      <c r="AE747">
        <f t="shared" si="176"/>
        <v>40558</v>
      </c>
      <c r="AF747" t="str">
        <f t="shared" si="176"/>
        <v/>
      </c>
      <c r="AG747" t="str">
        <f t="shared" si="176"/>
        <v/>
      </c>
      <c r="AH747" t="str">
        <f t="shared" si="176"/>
        <v/>
      </c>
      <c r="AI747" t="str">
        <f t="shared" si="176"/>
        <v/>
      </c>
      <c r="AJ747" t="str">
        <f t="shared" si="176"/>
        <v/>
      </c>
      <c r="AK747" t="str">
        <f t="shared" si="176"/>
        <v/>
      </c>
      <c r="AL747" t="str">
        <f t="shared" si="176"/>
        <v/>
      </c>
      <c r="AM747" t="str">
        <f t="shared" si="176"/>
        <v/>
      </c>
      <c r="AN747" t="str">
        <f t="shared" si="176"/>
        <v/>
      </c>
      <c r="AO747" t="str">
        <f t="shared" si="176"/>
        <v/>
      </c>
      <c r="AP747" t="str">
        <f t="shared" si="176"/>
        <v/>
      </c>
      <c r="AQ747" t="str">
        <f t="shared" si="176"/>
        <v/>
      </c>
      <c r="AR747" t="str">
        <f t="shared" si="176"/>
        <v/>
      </c>
      <c r="AS747" t="str">
        <f t="shared" si="175"/>
        <v/>
      </c>
      <c r="AT747" t="str">
        <f t="shared" si="175"/>
        <v/>
      </c>
      <c r="AU747" t="str">
        <f t="shared" si="175"/>
        <v/>
      </c>
      <c r="AV747" t="str">
        <f t="shared" si="175"/>
        <v/>
      </c>
      <c r="AW747" t="str">
        <f t="shared" si="175"/>
        <v/>
      </c>
      <c r="AX747" t="str">
        <f t="shared" si="175"/>
        <v/>
      </c>
      <c r="AY747" t="str">
        <f t="shared" si="175"/>
        <v/>
      </c>
      <c r="AZ747" t="str">
        <f t="shared" si="175"/>
        <v/>
      </c>
      <c r="BA747" t="str">
        <f t="shared" si="175"/>
        <v/>
      </c>
      <c r="BB747" t="str">
        <f t="shared" si="175"/>
        <v/>
      </c>
      <c r="BC747" t="str">
        <f t="shared" si="175"/>
        <v/>
      </c>
      <c r="BD747" t="str">
        <f t="shared" si="175"/>
        <v/>
      </c>
      <c r="BE747" t="str">
        <f t="shared" si="175"/>
        <v/>
      </c>
      <c r="BF747" t="str">
        <f t="shared" si="175"/>
        <v/>
      </c>
      <c r="BG747" t="str">
        <f t="shared" si="175"/>
        <v/>
      </c>
      <c r="BH747" t="str">
        <f t="shared" si="174"/>
        <v/>
      </c>
      <c r="BI747" t="str">
        <f t="shared" si="174"/>
        <v/>
      </c>
      <c r="BJ747" t="str">
        <f t="shared" si="174"/>
        <v/>
      </c>
      <c r="BK747" t="str">
        <f t="shared" si="174"/>
        <v/>
      </c>
      <c r="BL747" t="str">
        <f t="shared" si="174"/>
        <v/>
      </c>
      <c r="BM747" t="str">
        <f t="shared" si="174"/>
        <v/>
      </c>
      <c r="BN747" t="str">
        <f t="shared" si="174"/>
        <v/>
      </c>
      <c r="BO747" t="str">
        <f t="shared" si="174"/>
        <v/>
      </c>
      <c r="BP747" t="str">
        <f t="shared" si="174"/>
        <v/>
      </c>
      <c r="BQ747" t="str">
        <f t="shared" si="174"/>
        <v/>
      </c>
      <c r="BU747" t="s">
        <v>40</v>
      </c>
      <c r="BV747" t="s">
        <v>74</v>
      </c>
      <c r="BW747">
        <v>45613</v>
      </c>
      <c r="BX747">
        <v>-6.7536224999999996</v>
      </c>
      <c r="BY747">
        <v>108.4869458</v>
      </c>
      <c r="BZ747">
        <v>151.21023670346352</v>
      </c>
    </row>
    <row r="748" spans="1:78" x14ac:dyDescent="0.25">
      <c r="A748" t="str">
        <f t="shared" si="169"/>
        <v>Kab. Cirebon45651</v>
      </c>
      <c r="B748" s="20" t="s">
        <v>74</v>
      </c>
      <c r="C748">
        <v>45651</v>
      </c>
      <c r="D748" s="21">
        <v>148.88520814913451</v>
      </c>
      <c r="E748" s="21">
        <v>158.49976194852235</v>
      </c>
      <c r="F748" s="23">
        <v>880000</v>
      </c>
      <c r="G748" s="23">
        <v>880000</v>
      </c>
      <c r="H748" s="23">
        <v>1555000</v>
      </c>
      <c r="I748" s="23">
        <v>880000</v>
      </c>
      <c r="J748" s="22"/>
      <c r="K748" t="s">
        <v>40</v>
      </c>
      <c r="L748" s="20" t="s">
        <v>74</v>
      </c>
      <c r="M748">
        <v>45651</v>
      </c>
      <c r="N748" s="21">
        <v>273.97879900079585</v>
      </c>
      <c r="O748" s="21">
        <v>265.95280249960808</v>
      </c>
      <c r="P748" s="23">
        <v>1555000</v>
      </c>
      <c r="Q748" s="23">
        <v>1555000</v>
      </c>
      <c r="X748" s="20" t="s">
        <v>72</v>
      </c>
      <c r="Y748">
        <v>16165</v>
      </c>
      <c r="Z748" t="str">
        <f t="shared" si="170"/>
        <v>Kota Bogor16165</v>
      </c>
      <c r="AB748">
        <v>40559</v>
      </c>
      <c r="AC748" t="str">
        <f t="shared" si="176"/>
        <v/>
      </c>
      <c r="AD748" t="str">
        <f t="shared" si="176"/>
        <v/>
      </c>
      <c r="AE748">
        <f t="shared" si="176"/>
        <v>40559</v>
      </c>
      <c r="AF748" t="str">
        <f t="shared" si="176"/>
        <v/>
      </c>
      <c r="AG748" t="str">
        <f t="shared" si="176"/>
        <v/>
      </c>
      <c r="AH748" t="str">
        <f t="shared" si="176"/>
        <v/>
      </c>
      <c r="AI748" t="str">
        <f t="shared" si="176"/>
        <v/>
      </c>
      <c r="AJ748" t="str">
        <f t="shared" si="176"/>
        <v/>
      </c>
      <c r="AK748" t="str">
        <f t="shared" si="176"/>
        <v/>
      </c>
      <c r="AL748" t="str">
        <f t="shared" si="176"/>
        <v/>
      </c>
      <c r="AM748" t="str">
        <f t="shared" si="176"/>
        <v/>
      </c>
      <c r="AN748" t="str">
        <f t="shared" si="176"/>
        <v/>
      </c>
      <c r="AO748" t="str">
        <f t="shared" si="176"/>
        <v/>
      </c>
      <c r="AP748" t="str">
        <f t="shared" si="176"/>
        <v/>
      </c>
      <c r="AQ748" t="str">
        <f t="shared" si="176"/>
        <v/>
      </c>
      <c r="AR748" t="str">
        <f t="shared" si="176"/>
        <v/>
      </c>
      <c r="AS748" t="str">
        <f t="shared" si="175"/>
        <v/>
      </c>
      <c r="AT748" t="str">
        <f t="shared" si="175"/>
        <v/>
      </c>
      <c r="AU748" t="str">
        <f t="shared" si="175"/>
        <v/>
      </c>
      <c r="AV748" t="str">
        <f t="shared" si="175"/>
        <v/>
      </c>
      <c r="AW748" t="str">
        <f t="shared" si="175"/>
        <v/>
      </c>
      <c r="AX748" t="str">
        <f t="shared" si="175"/>
        <v/>
      </c>
      <c r="AY748" t="str">
        <f t="shared" si="175"/>
        <v/>
      </c>
      <c r="AZ748" t="str">
        <f t="shared" si="175"/>
        <v/>
      </c>
      <c r="BA748" t="str">
        <f t="shared" si="175"/>
        <v/>
      </c>
      <c r="BB748" t="str">
        <f t="shared" si="175"/>
        <v/>
      </c>
      <c r="BC748" t="str">
        <f t="shared" si="175"/>
        <v/>
      </c>
      <c r="BD748" t="str">
        <f t="shared" si="175"/>
        <v/>
      </c>
      <c r="BE748" t="str">
        <f t="shared" si="175"/>
        <v/>
      </c>
      <c r="BF748" t="str">
        <f t="shared" si="175"/>
        <v/>
      </c>
      <c r="BG748" t="str">
        <f t="shared" si="175"/>
        <v/>
      </c>
      <c r="BH748" t="str">
        <f t="shared" si="174"/>
        <v/>
      </c>
      <c r="BI748" t="str">
        <f t="shared" si="174"/>
        <v/>
      </c>
      <c r="BJ748" t="str">
        <f t="shared" si="174"/>
        <v/>
      </c>
      <c r="BK748" t="str">
        <f t="shared" si="174"/>
        <v/>
      </c>
      <c r="BL748" t="str">
        <f t="shared" si="174"/>
        <v/>
      </c>
      <c r="BM748" t="str">
        <f t="shared" si="174"/>
        <v/>
      </c>
      <c r="BN748" t="str">
        <f t="shared" si="174"/>
        <v/>
      </c>
      <c r="BO748" t="str">
        <f t="shared" si="174"/>
        <v/>
      </c>
      <c r="BP748" t="str">
        <f t="shared" si="174"/>
        <v/>
      </c>
      <c r="BQ748" t="str">
        <f t="shared" si="174"/>
        <v/>
      </c>
      <c r="BU748" t="s">
        <v>40</v>
      </c>
      <c r="BV748" t="s">
        <v>74</v>
      </c>
      <c r="BW748">
        <v>45651</v>
      </c>
      <c r="BX748">
        <v>-6.6766972999999998</v>
      </c>
      <c r="BY748">
        <v>108.5025368</v>
      </c>
      <c r="BZ748">
        <v>157.750234094154</v>
      </c>
    </row>
    <row r="749" spans="1:78" x14ac:dyDescent="0.25">
      <c r="A749" t="str">
        <f t="shared" si="169"/>
        <v>Kab. Cirebon45652</v>
      </c>
      <c r="B749" s="20" t="s">
        <v>74</v>
      </c>
      <c r="C749">
        <v>45652</v>
      </c>
      <c r="D749" s="21">
        <v>130.10470643723318</v>
      </c>
      <c r="E749" s="21">
        <v>139.71581516143732</v>
      </c>
      <c r="F749" s="23">
        <v>790000</v>
      </c>
      <c r="G749" s="23">
        <v>790000</v>
      </c>
      <c r="H749" s="23">
        <v>1495000</v>
      </c>
      <c r="I749" s="23">
        <v>790000</v>
      </c>
      <c r="J749" s="22"/>
      <c r="K749" t="s">
        <v>40</v>
      </c>
      <c r="L749" s="20" t="s">
        <v>74</v>
      </c>
      <c r="M749">
        <v>45652</v>
      </c>
      <c r="N749" s="21">
        <v>261.18899785548672</v>
      </c>
      <c r="O749" s="21">
        <v>255.99379896858369</v>
      </c>
      <c r="P749" s="23">
        <v>1495000</v>
      </c>
      <c r="Q749" s="23">
        <v>1495000</v>
      </c>
      <c r="X749" s="20" t="s">
        <v>72</v>
      </c>
      <c r="Y749">
        <v>16111</v>
      </c>
      <c r="Z749" t="str">
        <f t="shared" si="170"/>
        <v>Kota Bogor16111</v>
      </c>
      <c r="AB749">
        <v>40561</v>
      </c>
      <c r="AC749" t="str">
        <f t="shared" si="176"/>
        <v/>
      </c>
      <c r="AD749" t="str">
        <f t="shared" si="176"/>
        <v/>
      </c>
      <c r="AE749">
        <f t="shared" si="176"/>
        <v>40561</v>
      </c>
      <c r="AF749" t="str">
        <f t="shared" si="176"/>
        <v/>
      </c>
      <c r="AG749" t="str">
        <f t="shared" si="176"/>
        <v/>
      </c>
      <c r="AH749" t="str">
        <f t="shared" si="176"/>
        <v/>
      </c>
      <c r="AI749" t="str">
        <f t="shared" si="176"/>
        <v/>
      </c>
      <c r="AJ749" t="str">
        <f t="shared" si="176"/>
        <v/>
      </c>
      <c r="AK749" t="str">
        <f t="shared" si="176"/>
        <v/>
      </c>
      <c r="AL749" t="str">
        <f t="shared" si="176"/>
        <v/>
      </c>
      <c r="AM749" t="str">
        <f t="shared" si="176"/>
        <v/>
      </c>
      <c r="AN749" t="str">
        <f t="shared" si="176"/>
        <v/>
      </c>
      <c r="AO749" t="str">
        <f t="shared" si="176"/>
        <v/>
      </c>
      <c r="AP749" t="str">
        <f t="shared" si="176"/>
        <v/>
      </c>
      <c r="AQ749" t="str">
        <f t="shared" si="176"/>
        <v/>
      </c>
      <c r="AR749" t="str">
        <f t="shared" si="176"/>
        <v/>
      </c>
      <c r="AS749" t="str">
        <f t="shared" si="175"/>
        <v/>
      </c>
      <c r="AT749" t="str">
        <f t="shared" si="175"/>
        <v/>
      </c>
      <c r="AU749" t="str">
        <f t="shared" si="175"/>
        <v/>
      </c>
      <c r="AV749" t="str">
        <f t="shared" si="175"/>
        <v/>
      </c>
      <c r="AW749" t="str">
        <f t="shared" si="175"/>
        <v/>
      </c>
      <c r="AX749" t="str">
        <f t="shared" si="175"/>
        <v/>
      </c>
      <c r="AY749" t="str">
        <f t="shared" si="175"/>
        <v/>
      </c>
      <c r="AZ749" t="str">
        <f t="shared" si="175"/>
        <v/>
      </c>
      <c r="BA749" t="str">
        <f t="shared" si="175"/>
        <v/>
      </c>
      <c r="BB749" t="str">
        <f t="shared" si="175"/>
        <v/>
      </c>
      <c r="BC749" t="str">
        <f t="shared" si="175"/>
        <v/>
      </c>
      <c r="BD749" t="str">
        <f t="shared" si="175"/>
        <v/>
      </c>
      <c r="BE749" t="str">
        <f t="shared" si="175"/>
        <v/>
      </c>
      <c r="BF749" t="str">
        <f t="shared" si="175"/>
        <v/>
      </c>
      <c r="BG749" t="str">
        <f t="shared" si="175"/>
        <v/>
      </c>
      <c r="BH749" t="str">
        <f t="shared" si="174"/>
        <v/>
      </c>
      <c r="BI749" t="str">
        <f t="shared" si="174"/>
        <v/>
      </c>
      <c r="BJ749" t="str">
        <f t="shared" si="174"/>
        <v/>
      </c>
      <c r="BK749" t="str">
        <f t="shared" si="174"/>
        <v/>
      </c>
      <c r="BL749" t="str">
        <f t="shared" si="174"/>
        <v/>
      </c>
      <c r="BM749" t="str">
        <f t="shared" si="174"/>
        <v/>
      </c>
      <c r="BN749" t="str">
        <f t="shared" si="174"/>
        <v/>
      </c>
      <c r="BO749" t="str">
        <f t="shared" si="174"/>
        <v/>
      </c>
      <c r="BP749" t="str">
        <f t="shared" si="174"/>
        <v/>
      </c>
      <c r="BQ749" t="str">
        <f t="shared" si="174"/>
        <v/>
      </c>
      <c r="BU749" t="s">
        <v>40</v>
      </c>
      <c r="BV749" t="s">
        <v>74</v>
      </c>
      <c r="BW749">
        <v>45652</v>
      </c>
      <c r="BX749">
        <v>-6.7691023000000001</v>
      </c>
      <c r="BY749">
        <v>108.40980140000001</v>
      </c>
      <c r="BZ749">
        <v>138.22964997884131</v>
      </c>
    </row>
    <row r="750" spans="1:78" x14ac:dyDescent="0.25">
      <c r="A750" t="str">
        <f t="shared" si="169"/>
        <v>Kab. Garut44111</v>
      </c>
      <c r="B750" s="20" t="s">
        <v>57</v>
      </c>
      <c r="C750">
        <v>44111</v>
      </c>
      <c r="D750" s="21">
        <v>71.450154626189772</v>
      </c>
      <c r="E750" s="21">
        <v>76.346762272742822</v>
      </c>
      <c r="F750" s="23">
        <v>495000</v>
      </c>
      <c r="G750" s="23">
        <v>495000</v>
      </c>
      <c r="H750" s="23">
        <v>1285000</v>
      </c>
      <c r="I750" s="23">
        <v>495000</v>
      </c>
      <c r="J750" s="22"/>
      <c r="K750" t="s">
        <v>40</v>
      </c>
      <c r="L750" s="20" t="s">
        <v>57</v>
      </c>
      <c r="M750">
        <v>44111</v>
      </c>
      <c r="N750" s="21">
        <v>219.97134827449904</v>
      </c>
      <c r="O750" s="21">
        <v>232.99180059683601</v>
      </c>
      <c r="P750" s="23">
        <v>1285000</v>
      </c>
      <c r="Q750" s="23">
        <v>1285000</v>
      </c>
      <c r="X750" s="20" t="s">
        <v>78</v>
      </c>
      <c r="Y750">
        <v>45142</v>
      </c>
      <c r="Z750" t="str">
        <f t="shared" si="170"/>
        <v>Kota Cirebon45142</v>
      </c>
      <c r="AB750">
        <v>40562</v>
      </c>
      <c r="AC750" t="str">
        <f t="shared" si="176"/>
        <v/>
      </c>
      <c r="AD750" t="str">
        <f t="shared" si="176"/>
        <v/>
      </c>
      <c r="AE750">
        <f t="shared" si="176"/>
        <v>40562</v>
      </c>
      <c r="AF750" t="str">
        <f t="shared" si="176"/>
        <v/>
      </c>
      <c r="AG750" t="str">
        <f t="shared" si="176"/>
        <v/>
      </c>
      <c r="AH750" t="str">
        <f t="shared" si="176"/>
        <v/>
      </c>
      <c r="AI750" t="str">
        <f t="shared" si="176"/>
        <v/>
      </c>
      <c r="AJ750" t="str">
        <f t="shared" si="176"/>
        <v/>
      </c>
      <c r="AK750" t="str">
        <f t="shared" si="176"/>
        <v/>
      </c>
      <c r="AL750" t="str">
        <f t="shared" si="176"/>
        <v/>
      </c>
      <c r="AM750" t="str">
        <f t="shared" si="176"/>
        <v/>
      </c>
      <c r="AN750" t="str">
        <f t="shared" si="176"/>
        <v/>
      </c>
      <c r="AO750" t="str">
        <f t="shared" si="176"/>
        <v/>
      </c>
      <c r="AP750" t="str">
        <f t="shared" si="176"/>
        <v/>
      </c>
      <c r="AQ750" t="str">
        <f t="shared" si="176"/>
        <v/>
      </c>
      <c r="AR750" t="str">
        <f t="shared" si="176"/>
        <v/>
      </c>
      <c r="AS750" t="str">
        <f t="shared" si="175"/>
        <v/>
      </c>
      <c r="AT750" t="str">
        <f t="shared" si="175"/>
        <v/>
      </c>
      <c r="AU750" t="str">
        <f t="shared" si="175"/>
        <v/>
      </c>
      <c r="AV750" t="str">
        <f t="shared" si="175"/>
        <v/>
      </c>
      <c r="AW750" t="str">
        <f t="shared" si="175"/>
        <v/>
      </c>
      <c r="AX750" t="str">
        <f t="shared" si="175"/>
        <v/>
      </c>
      <c r="AY750" t="str">
        <f t="shared" si="175"/>
        <v/>
      </c>
      <c r="AZ750" t="str">
        <f t="shared" si="175"/>
        <v/>
      </c>
      <c r="BA750" t="str">
        <f t="shared" si="175"/>
        <v/>
      </c>
      <c r="BB750" t="str">
        <f t="shared" si="175"/>
        <v/>
      </c>
      <c r="BC750" t="str">
        <f t="shared" si="175"/>
        <v/>
      </c>
      <c r="BD750" t="str">
        <f t="shared" si="175"/>
        <v/>
      </c>
      <c r="BE750" t="str">
        <f t="shared" si="175"/>
        <v/>
      </c>
      <c r="BF750" t="str">
        <f t="shared" si="175"/>
        <v/>
      </c>
      <c r="BG750" t="str">
        <f t="shared" si="175"/>
        <v/>
      </c>
      <c r="BH750" t="str">
        <f t="shared" si="174"/>
        <v/>
      </c>
      <c r="BI750" t="str">
        <f t="shared" si="174"/>
        <v/>
      </c>
      <c r="BJ750" t="str">
        <f t="shared" si="174"/>
        <v/>
      </c>
      <c r="BK750" t="str">
        <f t="shared" si="174"/>
        <v/>
      </c>
      <c r="BL750" t="str">
        <f t="shared" si="174"/>
        <v/>
      </c>
      <c r="BM750" t="str">
        <f t="shared" si="174"/>
        <v/>
      </c>
      <c r="BN750" t="str">
        <f t="shared" si="174"/>
        <v/>
      </c>
      <c r="BO750" t="str">
        <f t="shared" si="174"/>
        <v/>
      </c>
      <c r="BP750" t="str">
        <f t="shared" si="174"/>
        <v/>
      </c>
      <c r="BQ750" t="str">
        <f t="shared" si="174"/>
        <v/>
      </c>
      <c r="BU750" t="s">
        <v>40</v>
      </c>
      <c r="BV750" t="s">
        <v>57</v>
      </c>
      <c r="BW750">
        <v>44111</v>
      </c>
      <c r="BX750">
        <v>-7.2534397999999998</v>
      </c>
      <c r="BY750">
        <v>107.93244420000001</v>
      </c>
      <c r="BZ750">
        <v>66.928988539309344</v>
      </c>
    </row>
    <row r="751" spans="1:78" x14ac:dyDescent="0.25">
      <c r="A751" t="str">
        <f t="shared" si="169"/>
        <v>Kab. Garut44112</v>
      </c>
      <c r="B751" s="20" t="s">
        <v>57</v>
      </c>
      <c r="C751">
        <v>44112</v>
      </c>
      <c r="D751" s="21">
        <v>65.740343262939632</v>
      </c>
      <c r="E751" s="21">
        <v>70.702095618240591</v>
      </c>
      <c r="F751" s="23">
        <v>465000</v>
      </c>
      <c r="G751" s="23">
        <v>465000</v>
      </c>
      <c r="H751" s="23">
        <v>1260000</v>
      </c>
      <c r="I751" s="23">
        <v>465000</v>
      </c>
      <c r="J751" s="22"/>
      <c r="K751" t="s">
        <v>40</v>
      </c>
      <c r="L751" s="20" t="s">
        <v>57</v>
      </c>
      <c r="M751">
        <v>44112</v>
      </c>
      <c r="N751" s="21">
        <v>214.42458594189549</v>
      </c>
      <c r="O751" s="21">
        <v>227.29134642300306</v>
      </c>
      <c r="P751" s="23">
        <v>1260000</v>
      </c>
      <c r="Q751" s="23">
        <v>1260000</v>
      </c>
      <c r="X751" s="20" t="s">
        <v>78</v>
      </c>
      <c r="Y751">
        <v>45134</v>
      </c>
      <c r="Z751" t="str">
        <f t="shared" si="170"/>
        <v>Kota Cirebon45134</v>
      </c>
      <c r="AB751">
        <v>40563</v>
      </c>
      <c r="AC751" t="str">
        <f t="shared" si="176"/>
        <v/>
      </c>
      <c r="AD751" t="str">
        <f t="shared" si="176"/>
        <v/>
      </c>
      <c r="AE751">
        <f t="shared" si="176"/>
        <v>40563</v>
      </c>
      <c r="AF751" t="str">
        <f t="shared" si="176"/>
        <v/>
      </c>
      <c r="AG751" t="str">
        <f t="shared" si="176"/>
        <v/>
      </c>
      <c r="AH751" t="str">
        <f t="shared" si="176"/>
        <v/>
      </c>
      <c r="AI751" t="str">
        <f t="shared" si="176"/>
        <v/>
      </c>
      <c r="AJ751" t="str">
        <f t="shared" si="176"/>
        <v/>
      </c>
      <c r="AK751" t="str">
        <f t="shared" si="176"/>
        <v/>
      </c>
      <c r="AL751" t="str">
        <f t="shared" si="176"/>
        <v/>
      </c>
      <c r="AM751" t="str">
        <f t="shared" si="176"/>
        <v/>
      </c>
      <c r="AN751" t="str">
        <f t="shared" si="176"/>
        <v/>
      </c>
      <c r="AO751" t="str">
        <f t="shared" si="176"/>
        <v/>
      </c>
      <c r="AP751" t="str">
        <f t="shared" si="176"/>
        <v/>
      </c>
      <c r="AQ751" t="str">
        <f t="shared" si="176"/>
        <v/>
      </c>
      <c r="AR751" t="str">
        <f t="shared" si="176"/>
        <v/>
      </c>
      <c r="AS751" t="str">
        <f t="shared" si="175"/>
        <v/>
      </c>
      <c r="AT751" t="str">
        <f t="shared" si="175"/>
        <v/>
      </c>
      <c r="AU751" t="str">
        <f t="shared" si="175"/>
        <v/>
      </c>
      <c r="AV751" t="str">
        <f t="shared" si="175"/>
        <v/>
      </c>
      <c r="AW751" t="str">
        <f t="shared" si="175"/>
        <v/>
      </c>
      <c r="AX751" t="str">
        <f t="shared" si="175"/>
        <v/>
      </c>
      <c r="AY751" t="str">
        <f t="shared" si="175"/>
        <v/>
      </c>
      <c r="AZ751" t="str">
        <f t="shared" si="175"/>
        <v/>
      </c>
      <c r="BA751" t="str">
        <f t="shared" si="175"/>
        <v/>
      </c>
      <c r="BB751" t="str">
        <f t="shared" si="175"/>
        <v/>
      </c>
      <c r="BC751" t="str">
        <f t="shared" si="175"/>
        <v/>
      </c>
      <c r="BD751" t="str">
        <f t="shared" si="175"/>
        <v/>
      </c>
      <c r="BE751" t="str">
        <f t="shared" si="175"/>
        <v/>
      </c>
      <c r="BF751" t="str">
        <f t="shared" si="175"/>
        <v/>
      </c>
      <c r="BG751" t="str">
        <f t="shared" si="175"/>
        <v/>
      </c>
      <c r="BH751" t="str">
        <f t="shared" si="174"/>
        <v/>
      </c>
      <c r="BI751" t="str">
        <f t="shared" si="174"/>
        <v/>
      </c>
      <c r="BJ751" t="str">
        <f t="shared" si="174"/>
        <v/>
      </c>
      <c r="BK751" t="str">
        <f t="shared" si="174"/>
        <v/>
      </c>
      <c r="BL751" t="str">
        <f t="shared" si="174"/>
        <v/>
      </c>
      <c r="BM751" t="str">
        <f t="shared" si="174"/>
        <v/>
      </c>
      <c r="BN751" t="str">
        <f t="shared" si="174"/>
        <v/>
      </c>
      <c r="BO751" t="str">
        <f t="shared" si="174"/>
        <v/>
      </c>
      <c r="BP751" t="str">
        <f t="shared" si="174"/>
        <v/>
      </c>
      <c r="BQ751" t="str">
        <f t="shared" si="174"/>
        <v/>
      </c>
      <c r="BU751" t="s">
        <v>40</v>
      </c>
      <c r="BV751" t="s">
        <v>57</v>
      </c>
      <c r="BW751">
        <v>44112</v>
      </c>
      <c r="BX751">
        <v>-7.2272113999999998</v>
      </c>
      <c r="BY751">
        <v>107.910225</v>
      </c>
      <c r="BZ751">
        <v>61.365136166358205</v>
      </c>
    </row>
    <row r="752" spans="1:78" x14ac:dyDescent="0.25">
      <c r="A752" t="str">
        <f t="shared" si="169"/>
        <v>Kab. Garut44113</v>
      </c>
      <c r="B752" s="20" t="s">
        <v>57</v>
      </c>
      <c r="C752">
        <v>44113</v>
      </c>
      <c r="D752" s="21">
        <v>72.1226868703599</v>
      </c>
      <c r="E752" s="21">
        <v>76.801224897224074</v>
      </c>
      <c r="F752" s="23">
        <v>500000</v>
      </c>
      <c r="G752" s="23">
        <v>500000</v>
      </c>
      <c r="H752" s="23">
        <v>1290000</v>
      </c>
      <c r="I752" s="23">
        <v>500000</v>
      </c>
      <c r="J752" s="22"/>
      <c r="K752" t="s">
        <v>40</v>
      </c>
      <c r="L752" s="20" t="s">
        <v>57</v>
      </c>
      <c r="M752">
        <v>44113</v>
      </c>
      <c r="N752" s="21">
        <v>220.23225371708548</v>
      </c>
      <c r="O752" s="21">
        <v>233.58946025415122</v>
      </c>
      <c r="P752" s="23">
        <v>1290000</v>
      </c>
      <c r="Q752" s="23">
        <v>1290000</v>
      </c>
      <c r="X752" s="20" t="s">
        <v>54</v>
      </c>
      <c r="Y752">
        <v>16454</v>
      </c>
      <c r="Z752" t="str">
        <f t="shared" si="170"/>
        <v>Kota Depok16454</v>
      </c>
      <c r="AB752">
        <v>40564</v>
      </c>
      <c r="AC752" t="str">
        <f t="shared" si="176"/>
        <v/>
      </c>
      <c r="AD752" t="str">
        <f t="shared" si="176"/>
        <v/>
      </c>
      <c r="AE752">
        <f t="shared" si="176"/>
        <v>40564</v>
      </c>
      <c r="AF752" t="str">
        <f t="shared" si="176"/>
        <v/>
      </c>
      <c r="AG752" t="str">
        <f t="shared" si="176"/>
        <v/>
      </c>
      <c r="AH752" t="str">
        <f t="shared" si="176"/>
        <v/>
      </c>
      <c r="AI752" t="str">
        <f t="shared" si="176"/>
        <v/>
      </c>
      <c r="AJ752" t="str">
        <f t="shared" si="176"/>
        <v/>
      </c>
      <c r="AK752" t="str">
        <f t="shared" si="176"/>
        <v/>
      </c>
      <c r="AL752" t="str">
        <f t="shared" si="176"/>
        <v/>
      </c>
      <c r="AM752" t="str">
        <f t="shared" si="176"/>
        <v/>
      </c>
      <c r="AN752" t="str">
        <f t="shared" si="176"/>
        <v/>
      </c>
      <c r="AO752" t="str">
        <f t="shared" si="176"/>
        <v/>
      </c>
      <c r="AP752" t="str">
        <f t="shared" si="176"/>
        <v/>
      </c>
      <c r="AQ752" t="str">
        <f t="shared" si="176"/>
        <v/>
      </c>
      <c r="AR752" t="str">
        <f t="shared" si="176"/>
        <v/>
      </c>
      <c r="AS752" t="str">
        <f t="shared" si="175"/>
        <v/>
      </c>
      <c r="AT752" t="str">
        <f t="shared" si="175"/>
        <v/>
      </c>
      <c r="AU752" t="str">
        <f t="shared" si="175"/>
        <v/>
      </c>
      <c r="AV752" t="str">
        <f t="shared" si="175"/>
        <v/>
      </c>
      <c r="AW752" t="str">
        <f t="shared" si="175"/>
        <v/>
      </c>
      <c r="AX752" t="str">
        <f t="shared" si="175"/>
        <v/>
      </c>
      <c r="AY752" t="str">
        <f t="shared" si="175"/>
        <v/>
      </c>
      <c r="AZ752" t="str">
        <f t="shared" si="175"/>
        <v/>
      </c>
      <c r="BA752" t="str">
        <f t="shared" si="175"/>
        <v/>
      </c>
      <c r="BB752" t="str">
        <f t="shared" si="175"/>
        <v/>
      </c>
      <c r="BC752" t="str">
        <f t="shared" si="175"/>
        <v/>
      </c>
      <c r="BD752" t="str">
        <f t="shared" si="175"/>
        <v/>
      </c>
      <c r="BE752" t="str">
        <f t="shared" si="175"/>
        <v/>
      </c>
      <c r="BF752" t="str">
        <f t="shared" si="175"/>
        <v/>
      </c>
      <c r="BG752" t="str">
        <f t="shared" si="175"/>
        <v/>
      </c>
      <c r="BH752" t="str">
        <f t="shared" si="174"/>
        <v/>
      </c>
      <c r="BI752" t="str">
        <f t="shared" si="174"/>
        <v/>
      </c>
      <c r="BJ752" t="str">
        <f t="shared" si="174"/>
        <v/>
      </c>
      <c r="BK752" t="str">
        <f t="shared" si="174"/>
        <v/>
      </c>
      <c r="BL752" t="str">
        <f t="shared" si="174"/>
        <v/>
      </c>
      <c r="BM752" t="str">
        <f t="shared" si="174"/>
        <v/>
      </c>
      <c r="BN752" t="str">
        <f t="shared" si="174"/>
        <v/>
      </c>
      <c r="BO752" t="str">
        <f t="shared" si="174"/>
        <v/>
      </c>
      <c r="BP752" t="str">
        <f t="shared" si="174"/>
        <v/>
      </c>
      <c r="BQ752" t="str">
        <f t="shared" si="174"/>
        <v/>
      </c>
      <c r="BU752" t="s">
        <v>40</v>
      </c>
      <c r="BV752" t="s">
        <v>57</v>
      </c>
      <c r="BW752">
        <v>44113</v>
      </c>
      <c r="BX752">
        <v>-7.2640167</v>
      </c>
      <c r="BY752">
        <v>107.9265189</v>
      </c>
      <c r="BZ752">
        <v>67.24943642033557</v>
      </c>
    </row>
    <row r="753" spans="1:78" x14ac:dyDescent="0.25">
      <c r="A753" t="str">
        <f t="shared" si="169"/>
        <v>Kab. Garut44114</v>
      </c>
      <c r="B753" s="20" t="s">
        <v>57</v>
      </c>
      <c r="C753">
        <v>44114</v>
      </c>
      <c r="D753" s="21">
        <v>64.472206505944285</v>
      </c>
      <c r="E753" s="21">
        <v>69.50425032474962</v>
      </c>
      <c r="F753" s="23">
        <v>460000</v>
      </c>
      <c r="G753" s="23">
        <v>460000</v>
      </c>
      <c r="H753" s="23">
        <v>1255000</v>
      </c>
      <c r="I753" s="23">
        <v>460000</v>
      </c>
      <c r="J753" s="22"/>
      <c r="K753" t="s">
        <v>40</v>
      </c>
      <c r="L753" s="20" t="s">
        <v>57</v>
      </c>
      <c r="M753">
        <v>44114</v>
      </c>
      <c r="N753" s="21">
        <v>213.28304786042139</v>
      </c>
      <c r="O753" s="21">
        <v>226.03654948093114</v>
      </c>
      <c r="P753" s="23">
        <v>1255000</v>
      </c>
      <c r="Q753" s="23">
        <v>1255000</v>
      </c>
      <c r="X753" s="20" t="s">
        <v>48</v>
      </c>
      <c r="Y753">
        <v>16914</v>
      </c>
      <c r="Z753" t="str">
        <f t="shared" si="170"/>
        <v>Kab. Bogor16914</v>
      </c>
      <c r="AB753">
        <v>40565</v>
      </c>
      <c r="AC753" t="str">
        <f t="shared" si="176"/>
        <v/>
      </c>
      <c r="AD753" t="str">
        <f t="shared" si="176"/>
        <v/>
      </c>
      <c r="AE753">
        <f t="shared" si="176"/>
        <v>40565</v>
      </c>
      <c r="AF753" t="str">
        <f t="shared" si="176"/>
        <v/>
      </c>
      <c r="AG753" t="str">
        <f t="shared" si="176"/>
        <v/>
      </c>
      <c r="AH753" t="str">
        <f t="shared" si="176"/>
        <v/>
      </c>
      <c r="AI753" t="str">
        <f t="shared" si="176"/>
        <v/>
      </c>
      <c r="AJ753" t="str">
        <f t="shared" si="176"/>
        <v/>
      </c>
      <c r="AK753" t="str">
        <f t="shared" si="176"/>
        <v/>
      </c>
      <c r="AL753" t="str">
        <f t="shared" si="176"/>
        <v/>
      </c>
      <c r="AM753" t="str">
        <f t="shared" si="176"/>
        <v/>
      </c>
      <c r="AN753" t="str">
        <f t="shared" si="176"/>
        <v/>
      </c>
      <c r="AO753" t="str">
        <f t="shared" si="176"/>
        <v/>
      </c>
      <c r="AP753" t="str">
        <f t="shared" si="176"/>
        <v/>
      </c>
      <c r="AQ753" t="str">
        <f t="shared" si="176"/>
        <v/>
      </c>
      <c r="AR753" t="str">
        <f t="shared" si="176"/>
        <v/>
      </c>
      <c r="AS753" t="str">
        <f t="shared" si="175"/>
        <v/>
      </c>
      <c r="AT753" t="str">
        <f t="shared" si="175"/>
        <v/>
      </c>
      <c r="AU753" t="str">
        <f t="shared" si="175"/>
        <v/>
      </c>
      <c r="AV753" t="str">
        <f t="shared" si="175"/>
        <v/>
      </c>
      <c r="AW753" t="str">
        <f t="shared" si="175"/>
        <v/>
      </c>
      <c r="AX753" t="str">
        <f t="shared" si="175"/>
        <v/>
      </c>
      <c r="AY753" t="str">
        <f t="shared" si="175"/>
        <v/>
      </c>
      <c r="AZ753" t="str">
        <f t="shared" si="175"/>
        <v/>
      </c>
      <c r="BA753" t="str">
        <f t="shared" si="175"/>
        <v/>
      </c>
      <c r="BB753" t="str">
        <f t="shared" si="175"/>
        <v/>
      </c>
      <c r="BC753" t="str">
        <f t="shared" si="175"/>
        <v/>
      </c>
      <c r="BD753" t="str">
        <f t="shared" si="175"/>
        <v/>
      </c>
      <c r="BE753" t="str">
        <f t="shared" si="175"/>
        <v/>
      </c>
      <c r="BF753" t="str">
        <f t="shared" si="175"/>
        <v/>
      </c>
      <c r="BG753" t="str">
        <f t="shared" si="175"/>
        <v/>
      </c>
      <c r="BH753" t="str">
        <f t="shared" si="174"/>
        <v/>
      </c>
      <c r="BI753" t="str">
        <f t="shared" si="174"/>
        <v/>
      </c>
      <c r="BJ753" t="str">
        <f t="shared" si="174"/>
        <v/>
      </c>
      <c r="BK753" t="str">
        <f t="shared" si="174"/>
        <v/>
      </c>
      <c r="BL753" t="str">
        <f t="shared" si="174"/>
        <v/>
      </c>
      <c r="BM753" t="str">
        <f t="shared" si="174"/>
        <v/>
      </c>
      <c r="BN753" t="str">
        <f t="shared" si="174"/>
        <v/>
      </c>
      <c r="BO753" t="str">
        <f t="shared" si="174"/>
        <v/>
      </c>
      <c r="BP753" t="str">
        <f t="shared" si="174"/>
        <v/>
      </c>
      <c r="BQ753" t="str">
        <f t="shared" si="174"/>
        <v/>
      </c>
      <c r="BU753" t="s">
        <v>40</v>
      </c>
      <c r="BV753" t="s">
        <v>57</v>
      </c>
      <c r="BW753">
        <v>44114</v>
      </c>
      <c r="BX753">
        <v>-7.2195818999999997</v>
      </c>
      <c r="BY753">
        <v>107.9072626</v>
      </c>
      <c r="BZ753">
        <v>60.222738121871778</v>
      </c>
    </row>
    <row r="754" spans="1:78" x14ac:dyDescent="0.25">
      <c r="A754" t="str">
        <f t="shared" si="169"/>
        <v>Kab. Garut44115</v>
      </c>
      <c r="B754" s="20" t="s">
        <v>57</v>
      </c>
      <c r="C754">
        <v>44115</v>
      </c>
      <c r="D754" s="21">
        <v>76.318854757028006</v>
      </c>
      <c r="E754" s="21">
        <v>82.500629104726841</v>
      </c>
      <c r="F754" s="23">
        <v>520000</v>
      </c>
      <c r="G754" s="23">
        <v>520000</v>
      </c>
      <c r="H754" s="23">
        <v>1320000</v>
      </c>
      <c r="I754" s="23">
        <v>520000</v>
      </c>
      <c r="J754" s="22"/>
      <c r="K754" t="s">
        <v>40</v>
      </c>
      <c r="L754" s="20" t="s">
        <v>57</v>
      </c>
      <c r="M754">
        <v>44115</v>
      </c>
      <c r="N754" s="21">
        <v>226.58050600658393</v>
      </c>
      <c r="O754" s="21">
        <v>237.46608069657603</v>
      </c>
      <c r="P754" s="23">
        <v>1320000</v>
      </c>
      <c r="Q754" s="23">
        <v>1320000</v>
      </c>
      <c r="X754" s="20" t="s">
        <v>74</v>
      </c>
      <c r="Y754">
        <v>45189</v>
      </c>
      <c r="Z754" t="str">
        <f t="shared" si="170"/>
        <v>Kab. Cirebon45189</v>
      </c>
      <c r="AB754">
        <v>40566</v>
      </c>
      <c r="AC754" t="str">
        <f t="shared" si="176"/>
        <v/>
      </c>
      <c r="AD754" t="str">
        <f t="shared" si="176"/>
        <v/>
      </c>
      <c r="AE754">
        <f t="shared" si="176"/>
        <v>40566</v>
      </c>
      <c r="AF754" t="str">
        <f t="shared" si="176"/>
        <v/>
      </c>
      <c r="AG754" t="str">
        <f t="shared" si="176"/>
        <v/>
      </c>
      <c r="AH754" t="str">
        <f t="shared" si="176"/>
        <v/>
      </c>
      <c r="AI754" t="str">
        <f t="shared" si="176"/>
        <v/>
      </c>
      <c r="AJ754" t="str">
        <f t="shared" si="176"/>
        <v/>
      </c>
      <c r="AK754" t="str">
        <f t="shared" si="176"/>
        <v/>
      </c>
      <c r="AL754" t="str">
        <f t="shared" si="176"/>
        <v/>
      </c>
      <c r="AM754" t="str">
        <f t="shared" si="176"/>
        <v/>
      </c>
      <c r="AN754" t="str">
        <f t="shared" si="176"/>
        <v/>
      </c>
      <c r="AO754" t="str">
        <f t="shared" si="176"/>
        <v/>
      </c>
      <c r="AP754" t="str">
        <f t="shared" si="176"/>
        <v/>
      </c>
      <c r="AQ754" t="str">
        <f t="shared" si="176"/>
        <v/>
      </c>
      <c r="AR754" t="str">
        <f t="shared" si="176"/>
        <v/>
      </c>
      <c r="AS754" t="str">
        <f t="shared" si="175"/>
        <v/>
      </c>
      <c r="AT754" t="str">
        <f t="shared" si="175"/>
        <v/>
      </c>
      <c r="AU754" t="str">
        <f t="shared" si="175"/>
        <v/>
      </c>
      <c r="AV754" t="str">
        <f t="shared" si="175"/>
        <v/>
      </c>
      <c r="AW754" t="str">
        <f t="shared" si="175"/>
        <v/>
      </c>
      <c r="AX754" t="str">
        <f t="shared" si="175"/>
        <v/>
      </c>
      <c r="AY754" t="str">
        <f t="shared" si="175"/>
        <v/>
      </c>
      <c r="AZ754" t="str">
        <f t="shared" si="175"/>
        <v/>
      </c>
      <c r="BA754" t="str">
        <f t="shared" si="175"/>
        <v/>
      </c>
      <c r="BB754" t="str">
        <f t="shared" si="175"/>
        <v/>
      </c>
      <c r="BC754" t="str">
        <f t="shared" si="175"/>
        <v/>
      </c>
      <c r="BD754" t="str">
        <f t="shared" si="175"/>
        <v/>
      </c>
      <c r="BE754" t="str">
        <f t="shared" si="175"/>
        <v/>
      </c>
      <c r="BF754" t="str">
        <f t="shared" si="175"/>
        <v/>
      </c>
      <c r="BG754" t="str">
        <f t="shared" si="175"/>
        <v/>
      </c>
      <c r="BH754" t="str">
        <f t="shared" si="174"/>
        <v/>
      </c>
      <c r="BI754" t="str">
        <f t="shared" si="174"/>
        <v/>
      </c>
      <c r="BJ754" t="str">
        <f t="shared" si="174"/>
        <v/>
      </c>
      <c r="BK754" t="str">
        <f t="shared" si="174"/>
        <v/>
      </c>
      <c r="BL754" t="str">
        <f t="shared" si="174"/>
        <v/>
      </c>
      <c r="BM754" t="str">
        <f t="shared" si="174"/>
        <v/>
      </c>
      <c r="BN754" t="str">
        <f t="shared" si="174"/>
        <v/>
      </c>
      <c r="BO754" t="str">
        <f t="shared" si="174"/>
        <v/>
      </c>
      <c r="BP754" t="str">
        <f t="shared" si="174"/>
        <v/>
      </c>
      <c r="BQ754" t="str">
        <f t="shared" si="174"/>
        <v/>
      </c>
      <c r="BU754" t="s">
        <v>40</v>
      </c>
      <c r="BV754" t="s">
        <v>57</v>
      </c>
      <c r="BW754">
        <v>44115</v>
      </c>
      <c r="BX754">
        <v>-7.2168631000000003</v>
      </c>
      <c r="BY754">
        <v>108.0065201</v>
      </c>
      <c r="BZ754">
        <v>74.000128395366744</v>
      </c>
    </row>
    <row r="755" spans="1:78" x14ac:dyDescent="0.25">
      <c r="A755" t="str">
        <f t="shared" si="169"/>
        <v>Kab. Garut44116</v>
      </c>
      <c r="B755" s="20" t="s">
        <v>57</v>
      </c>
      <c r="C755">
        <v>44116</v>
      </c>
      <c r="D755" s="21">
        <v>71.026538692274599</v>
      </c>
      <c r="E755" s="21">
        <v>73.309791260320281</v>
      </c>
      <c r="F755" s="23">
        <v>495000</v>
      </c>
      <c r="G755" s="23">
        <v>495000</v>
      </c>
      <c r="H755" s="23">
        <v>1255000</v>
      </c>
      <c r="I755" s="23">
        <v>495000</v>
      </c>
      <c r="J755" s="22"/>
      <c r="K755" t="s">
        <v>40</v>
      </c>
      <c r="L755" s="20" t="s">
        <v>57</v>
      </c>
      <c r="M755">
        <v>44116</v>
      </c>
      <c r="N755" s="21">
        <v>213.100207385624</v>
      </c>
      <c r="O755" s="21">
        <v>229.67446850561308</v>
      </c>
      <c r="P755" s="23">
        <v>1255000</v>
      </c>
      <c r="Q755" s="23">
        <v>1255000</v>
      </c>
      <c r="X755" s="20" t="s">
        <v>74</v>
      </c>
      <c r="Y755">
        <v>45151</v>
      </c>
      <c r="Z755" t="str">
        <f t="shared" si="170"/>
        <v>Kab. Cirebon45151</v>
      </c>
      <c r="AB755">
        <v>40611</v>
      </c>
      <c r="AC755" t="str">
        <f t="shared" si="176"/>
        <v/>
      </c>
      <c r="AD755">
        <f t="shared" si="176"/>
        <v>40611</v>
      </c>
      <c r="AE755" t="str">
        <f t="shared" si="176"/>
        <v/>
      </c>
      <c r="AF755" t="str">
        <f t="shared" si="176"/>
        <v/>
      </c>
      <c r="AG755" t="str">
        <f t="shared" si="176"/>
        <v/>
      </c>
      <c r="AH755" t="str">
        <f t="shared" si="176"/>
        <v/>
      </c>
      <c r="AI755" t="str">
        <f t="shared" si="176"/>
        <v/>
      </c>
      <c r="AJ755" t="str">
        <f t="shared" si="176"/>
        <v/>
      </c>
      <c r="AK755" t="str">
        <f t="shared" si="176"/>
        <v/>
      </c>
      <c r="AL755" t="str">
        <f t="shared" si="176"/>
        <v/>
      </c>
      <c r="AM755" t="str">
        <f t="shared" si="176"/>
        <v/>
      </c>
      <c r="AN755" t="str">
        <f t="shared" si="176"/>
        <v/>
      </c>
      <c r="AO755" t="str">
        <f t="shared" si="176"/>
        <v/>
      </c>
      <c r="AP755" t="str">
        <f t="shared" si="176"/>
        <v/>
      </c>
      <c r="AQ755" t="str">
        <f t="shared" si="176"/>
        <v/>
      </c>
      <c r="AR755" t="str">
        <f t="shared" si="176"/>
        <v/>
      </c>
      <c r="AS755" t="str">
        <f t="shared" si="175"/>
        <v/>
      </c>
      <c r="AT755" t="str">
        <f t="shared" si="175"/>
        <v/>
      </c>
      <c r="AU755" t="str">
        <f t="shared" si="175"/>
        <v/>
      </c>
      <c r="AV755" t="str">
        <f t="shared" si="175"/>
        <v/>
      </c>
      <c r="AW755" t="str">
        <f t="shared" si="175"/>
        <v/>
      </c>
      <c r="AX755" t="str">
        <f t="shared" si="175"/>
        <v/>
      </c>
      <c r="AY755" t="str">
        <f t="shared" si="175"/>
        <v/>
      </c>
      <c r="AZ755" t="str">
        <f t="shared" si="175"/>
        <v/>
      </c>
      <c r="BA755" t="str">
        <f t="shared" si="175"/>
        <v/>
      </c>
      <c r="BB755" t="str">
        <f t="shared" si="175"/>
        <v/>
      </c>
      <c r="BC755" t="str">
        <f t="shared" si="175"/>
        <v/>
      </c>
      <c r="BD755" t="str">
        <f t="shared" si="175"/>
        <v/>
      </c>
      <c r="BE755" t="str">
        <f t="shared" si="175"/>
        <v/>
      </c>
      <c r="BF755" t="str">
        <f t="shared" si="175"/>
        <v/>
      </c>
      <c r="BG755" t="str">
        <f t="shared" si="175"/>
        <v/>
      </c>
      <c r="BH755" t="str">
        <f t="shared" si="174"/>
        <v/>
      </c>
      <c r="BI755" t="str">
        <f t="shared" si="174"/>
        <v/>
      </c>
      <c r="BJ755" t="str">
        <f t="shared" si="174"/>
        <v/>
      </c>
      <c r="BK755" t="str">
        <f t="shared" si="174"/>
        <v/>
      </c>
      <c r="BL755" t="str">
        <f t="shared" si="174"/>
        <v/>
      </c>
      <c r="BM755" t="str">
        <f t="shared" si="174"/>
        <v/>
      </c>
      <c r="BN755" t="str">
        <f t="shared" si="174"/>
        <v/>
      </c>
      <c r="BO755" t="str">
        <f t="shared" si="174"/>
        <v/>
      </c>
      <c r="BP755" t="str">
        <f t="shared" si="174"/>
        <v/>
      </c>
      <c r="BQ755" t="str">
        <f t="shared" si="174"/>
        <v/>
      </c>
      <c r="BU755" t="s">
        <v>40</v>
      </c>
      <c r="BV755" t="s">
        <v>57</v>
      </c>
      <c r="BW755">
        <v>44116</v>
      </c>
      <c r="BX755">
        <v>-7.3225372000000002</v>
      </c>
      <c r="BY755">
        <v>107.8228459</v>
      </c>
      <c r="BZ755">
        <v>62.830429380893342</v>
      </c>
    </row>
    <row r="756" spans="1:78" x14ac:dyDescent="0.25">
      <c r="A756" t="str">
        <f t="shared" si="169"/>
        <v>Kab. Garut44117</v>
      </c>
      <c r="B756" s="20" t="s">
        <v>57</v>
      </c>
      <c r="C756">
        <v>44117</v>
      </c>
      <c r="D756" s="21">
        <v>63.208111116591446</v>
      </c>
      <c r="E756" s="21">
        <v>68.312676039392883</v>
      </c>
      <c r="F756" s="23">
        <v>455000</v>
      </c>
      <c r="G756" s="23">
        <v>455000</v>
      </c>
      <c r="H756" s="23">
        <v>1250000</v>
      </c>
      <c r="I756" s="23">
        <v>455000</v>
      </c>
      <c r="J756" s="22"/>
      <c r="K756" t="s">
        <v>40</v>
      </c>
      <c r="L756" s="20" t="s">
        <v>57</v>
      </c>
      <c r="M756">
        <v>44117</v>
      </c>
      <c r="N756" s="21">
        <v>212.14417723123597</v>
      </c>
      <c r="O756" s="21">
        <v>224.7830799700198</v>
      </c>
      <c r="P756" s="23">
        <v>1250000</v>
      </c>
      <c r="Q756" s="23">
        <v>1250000</v>
      </c>
      <c r="X756" s="20" t="s">
        <v>73</v>
      </c>
      <c r="Y756">
        <v>45591</v>
      </c>
      <c r="Z756" t="str">
        <f t="shared" si="170"/>
        <v>Kab. Kuningan45591</v>
      </c>
      <c r="AB756">
        <v>40612</v>
      </c>
      <c r="AC756" t="str">
        <f t="shared" si="176"/>
        <v/>
      </c>
      <c r="AD756">
        <f t="shared" si="176"/>
        <v>40612</v>
      </c>
      <c r="AE756" t="str">
        <f t="shared" si="176"/>
        <v/>
      </c>
      <c r="AF756" t="str">
        <f t="shared" si="176"/>
        <v/>
      </c>
      <c r="AG756" t="str">
        <f t="shared" si="176"/>
        <v/>
      </c>
      <c r="AH756" t="str">
        <f t="shared" si="176"/>
        <v/>
      </c>
      <c r="AI756" t="str">
        <f t="shared" si="176"/>
        <v/>
      </c>
      <c r="AJ756" t="str">
        <f t="shared" si="176"/>
        <v/>
      </c>
      <c r="AK756" t="str">
        <f t="shared" si="176"/>
        <v/>
      </c>
      <c r="AL756" t="str">
        <f t="shared" si="176"/>
        <v/>
      </c>
      <c r="AM756" t="str">
        <f t="shared" si="176"/>
        <v/>
      </c>
      <c r="AN756" t="str">
        <f t="shared" si="176"/>
        <v/>
      </c>
      <c r="AO756" t="str">
        <f t="shared" si="176"/>
        <v/>
      </c>
      <c r="AP756" t="str">
        <f t="shared" si="176"/>
        <v/>
      </c>
      <c r="AQ756" t="str">
        <f t="shared" si="176"/>
        <v/>
      </c>
      <c r="AR756" t="str">
        <f t="shared" si="176"/>
        <v/>
      </c>
      <c r="AS756" t="str">
        <f t="shared" si="175"/>
        <v/>
      </c>
      <c r="AT756" t="str">
        <f t="shared" si="175"/>
        <v/>
      </c>
      <c r="AU756" t="str">
        <f t="shared" si="175"/>
        <v/>
      </c>
      <c r="AV756" t="str">
        <f t="shared" si="175"/>
        <v/>
      </c>
      <c r="AW756" t="str">
        <f t="shared" si="175"/>
        <v/>
      </c>
      <c r="AX756" t="str">
        <f t="shared" si="175"/>
        <v/>
      </c>
      <c r="AY756" t="str">
        <f t="shared" si="175"/>
        <v/>
      </c>
      <c r="AZ756" t="str">
        <f t="shared" si="175"/>
        <v/>
      </c>
      <c r="BA756" t="str">
        <f t="shared" si="175"/>
        <v/>
      </c>
      <c r="BB756" t="str">
        <f t="shared" si="175"/>
        <v/>
      </c>
      <c r="BC756" t="str">
        <f t="shared" si="175"/>
        <v/>
      </c>
      <c r="BD756" t="str">
        <f t="shared" si="175"/>
        <v/>
      </c>
      <c r="BE756" t="str">
        <f t="shared" si="175"/>
        <v/>
      </c>
      <c r="BF756" t="str">
        <f t="shared" si="175"/>
        <v/>
      </c>
      <c r="BG756" t="str">
        <f t="shared" si="175"/>
        <v/>
      </c>
      <c r="BH756" t="str">
        <f t="shared" si="174"/>
        <v/>
      </c>
      <c r="BI756" t="str">
        <f t="shared" si="174"/>
        <v/>
      </c>
      <c r="BJ756" t="str">
        <f t="shared" si="174"/>
        <v/>
      </c>
      <c r="BK756" t="str">
        <f t="shared" si="174"/>
        <v/>
      </c>
      <c r="BL756" t="str">
        <f t="shared" si="174"/>
        <v/>
      </c>
      <c r="BM756" t="str">
        <f t="shared" si="174"/>
        <v/>
      </c>
      <c r="BN756" t="str">
        <f t="shared" si="174"/>
        <v/>
      </c>
      <c r="BO756" t="str">
        <f t="shared" si="174"/>
        <v/>
      </c>
      <c r="BP756" t="str">
        <f t="shared" si="174"/>
        <v/>
      </c>
      <c r="BQ756" t="str">
        <f t="shared" si="174"/>
        <v/>
      </c>
      <c r="BU756" t="s">
        <v>40</v>
      </c>
      <c r="BV756" t="s">
        <v>57</v>
      </c>
      <c r="BW756">
        <v>44117</v>
      </c>
      <c r="BX756">
        <v>-7.2119530000000003</v>
      </c>
      <c r="BY756">
        <v>107.90430019999999</v>
      </c>
      <c r="BZ756">
        <v>59.089770618487165</v>
      </c>
    </row>
    <row r="757" spans="1:78" x14ac:dyDescent="0.25">
      <c r="A757" t="str">
        <f t="shared" si="169"/>
        <v>Kab. Garut44118</v>
      </c>
      <c r="B757" s="20" t="s">
        <v>57</v>
      </c>
      <c r="C757">
        <v>44118</v>
      </c>
      <c r="D757" s="21">
        <v>62.886336977795246</v>
      </c>
      <c r="E757" s="21">
        <v>67.863771691732225</v>
      </c>
      <c r="F757" s="23">
        <v>450000</v>
      </c>
      <c r="G757" s="23">
        <v>450000</v>
      </c>
      <c r="H757" s="23">
        <v>1245000</v>
      </c>
      <c r="I757" s="23">
        <v>450000</v>
      </c>
      <c r="J757" s="22"/>
      <c r="K757" t="s">
        <v>40</v>
      </c>
      <c r="L757" s="20" t="s">
        <v>57</v>
      </c>
      <c r="M757">
        <v>44118</v>
      </c>
      <c r="N757" s="21">
        <v>211.62090769207674</v>
      </c>
      <c r="O757" s="21">
        <v>224.43725311762637</v>
      </c>
      <c r="P757" s="23">
        <v>1245000</v>
      </c>
      <c r="Q757" s="23">
        <v>1245000</v>
      </c>
      <c r="X757" s="20" t="s">
        <v>67</v>
      </c>
      <c r="Y757">
        <v>43355</v>
      </c>
      <c r="Z757" t="str">
        <f t="shared" si="170"/>
        <v>Kab. Sukabumi43355</v>
      </c>
      <c r="AB757">
        <v>40613</v>
      </c>
      <c r="AC757" t="str">
        <f t="shared" si="176"/>
        <v/>
      </c>
      <c r="AD757">
        <f t="shared" si="176"/>
        <v>40613</v>
      </c>
      <c r="AE757" t="str">
        <f t="shared" si="176"/>
        <v/>
      </c>
      <c r="AF757" t="str">
        <f t="shared" si="176"/>
        <v/>
      </c>
      <c r="AG757" t="str">
        <f t="shared" si="176"/>
        <v/>
      </c>
      <c r="AH757" t="str">
        <f t="shared" si="176"/>
        <v/>
      </c>
      <c r="AI757" t="str">
        <f t="shared" si="176"/>
        <v/>
      </c>
      <c r="AJ757" t="str">
        <f t="shared" si="176"/>
        <v/>
      </c>
      <c r="AK757" t="str">
        <f t="shared" si="176"/>
        <v/>
      </c>
      <c r="AL757" t="str">
        <f t="shared" si="176"/>
        <v/>
      </c>
      <c r="AM757" t="str">
        <f t="shared" si="176"/>
        <v/>
      </c>
      <c r="AN757" t="str">
        <f t="shared" si="176"/>
        <v/>
      </c>
      <c r="AO757" t="str">
        <f t="shared" si="176"/>
        <v/>
      </c>
      <c r="AP757" t="str">
        <f t="shared" si="176"/>
        <v/>
      </c>
      <c r="AQ757" t="str">
        <f t="shared" si="176"/>
        <v/>
      </c>
      <c r="AR757" t="str">
        <f t="shared" si="176"/>
        <v/>
      </c>
      <c r="AS757" t="str">
        <f t="shared" si="175"/>
        <v/>
      </c>
      <c r="AT757" t="str">
        <f t="shared" si="175"/>
        <v/>
      </c>
      <c r="AU757" t="str">
        <f t="shared" si="175"/>
        <v/>
      </c>
      <c r="AV757" t="str">
        <f t="shared" si="175"/>
        <v/>
      </c>
      <c r="AW757" t="str">
        <f t="shared" si="175"/>
        <v/>
      </c>
      <c r="AX757" t="str">
        <f t="shared" si="175"/>
        <v/>
      </c>
      <c r="AY757" t="str">
        <f t="shared" si="175"/>
        <v/>
      </c>
      <c r="AZ757" t="str">
        <f t="shared" si="175"/>
        <v/>
      </c>
      <c r="BA757" t="str">
        <f t="shared" si="175"/>
        <v/>
      </c>
      <c r="BB757" t="str">
        <f t="shared" si="175"/>
        <v/>
      </c>
      <c r="BC757" t="str">
        <f t="shared" si="175"/>
        <v/>
      </c>
      <c r="BD757" t="str">
        <f t="shared" si="175"/>
        <v/>
      </c>
      <c r="BE757" t="str">
        <f t="shared" si="175"/>
        <v/>
      </c>
      <c r="BF757" t="str">
        <f t="shared" si="175"/>
        <v/>
      </c>
      <c r="BG757" t="str">
        <f t="shared" si="175"/>
        <v/>
      </c>
      <c r="BH757" t="str">
        <f t="shared" si="174"/>
        <v/>
      </c>
      <c r="BI757" t="str">
        <f t="shared" si="174"/>
        <v/>
      </c>
      <c r="BJ757" t="str">
        <f t="shared" si="174"/>
        <v/>
      </c>
      <c r="BK757" t="str">
        <f t="shared" si="174"/>
        <v/>
      </c>
      <c r="BL757" t="str">
        <f t="shared" si="174"/>
        <v/>
      </c>
      <c r="BM757" t="str">
        <f t="shared" ref="BM757:BQ757" si="177">IFERROR(IF(MATCH(BM$11&amp;$AB757,$Z$12:$Z$1468,0)&gt;0,$AB757,""),"")</f>
        <v/>
      </c>
      <c r="BN757" t="str">
        <f t="shared" si="177"/>
        <v/>
      </c>
      <c r="BO757" t="str">
        <f t="shared" si="177"/>
        <v/>
      </c>
      <c r="BP757" t="str">
        <f t="shared" si="177"/>
        <v/>
      </c>
      <c r="BQ757" t="str">
        <f t="shared" si="177"/>
        <v/>
      </c>
      <c r="BU757" t="s">
        <v>40</v>
      </c>
      <c r="BV757" t="s">
        <v>57</v>
      </c>
      <c r="BW757">
        <v>44118</v>
      </c>
      <c r="BX757">
        <v>-7.2147740999999996</v>
      </c>
      <c r="BY757">
        <v>107.89837540000001</v>
      </c>
      <c r="BZ757">
        <v>58.560140065499823</v>
      </c>
    </row>
    <row r="758" spans="1:78" x14ac:dyDescent="0.25">
      <c r="A758" t="str">
        <f t="shared" si="169"/>
        <v>Kab. Garut44119</v>
      </c>
      <c r="B758" s="20" t="s">
        <v>57</v>
      </c>
      <c r="C758">
        <v>44119</v>
      </c>
      <c r="D758" s="21">
        <v>52.290246872660717</v>
      </c>
      <c r="E758" s="21">
        <v>59.226773895292752</v>
      </c>
      <c r="F758" s="23">
        <v>400000</v>
      </c>
      <c r="G758" s="23">
        <v>400000</v>
      </c>
      <c r="H758" s="23">
        <v>1200000</v>
      </c>
      <c r="I758" s="23">
        <v>400000</v>
      </c>
      <c r="J758" s="22"/>
      <c r="K758" t="s">
        <v>40</v>
      </c>
      <c r="L758" s="20" t="s">
        <v>57</v>
      </c>
      <c r="M758">
        <v>44119</v>
      </c>
      <c r="N758" s="21">
        <v>202.91685594333239</v>
      </c>
      <c r="O758" s="21">
        <v>212.89484457408167</v>
      </c>
      <c r="P758" s="23">
        <v>1200000</v>
      </c>
      <c r="Q758" s="23">
        <v>1200000</v>
      </c>
      <c r="X758" s="20" t="s">
        <v>43</v>
      </c>
      <c r="Y758">
        <v>17431</v>
      </c>
      <c r="Z758" t="str">
        <f t="shared" si="170"/>
        <v>Kota Bekasi17431</v>
      </c>
      <c r="AB758">
        <v>40614</v>
      </c>
      <c r="AC758" t="str">
        <f t="shared" si="176"/>
        <v/>
      </c>
      <c r="AD758">
        <f t="shared" si="176"/>
        <v>40614</v>
      </c>
      <c r="AE758" t="str">
        <f t="shared" si="176"/>
        <v/>
      </c>
      <c r="AF758" t="str">
        <f t="shared" si="176"/>
        <v/>
      </c>
      <c r="AG758" t="str">
        <f t="shared" si="176"/>
        <v/>
      </c>
      <c r="AH758" t="str">
        <f t="shared" si="176"/>
        <v/>
      </c>
      <c r="AI758" t="str">
        <f t="shared" si="176"/>
        <v/>
      </c>
      <c r="AJ758" t="str">
        <f t="shared" si="176"/>
        <v/>
      </c>
      <c r="AK758" t="str">
        <f t="shared" si="176"/>
        <v/>
      </c>
      <c r="AL758" t="str">
        <f t="shared" si="176"/>
        <v/>
      </c>
      <c r="AM758" t="str">
        <f t="shared" si="176"/>
        <v/>
      </c>
      <c r="AN758" t="str">
        <f t="shared" si="176"/>
        <v/>
      </c>
      <c r="AO758" t="str">
        <f t="shared" si="176"/>
        <v/>
      </c>
      <c r="AP758" t="str">
        <f t="shared" si="176"/>
        <v/>
      </c>
      <c r="AQ758" t="str">
        <f t="shared" si="176"/>
        <v/>
      </c>
      <c r="AR758" t="str">
        <f t="shared" si="176"/>
        <v/>
      </c>
      <c r="AS758" t="str">
        <f t="shared" si="175"/>
        <v/>
      </c>
      <c r="AT758" t="str">
        <f t="shared" si="175"/>
        <v/>
      </c>
      <c r="AU758" t="str">
        <f t="shared" si="175"/>
        <v/>
      </c>
      <c r="AV758" t="str">
        <f t="shared" si="175"/>
        <v/>
      </c>
      <c r="AW758" t="str">
        <f t="shared" si="175"/>
        <v/>
      </c>
      <c r="AX758" t="str">
        <f t="shared" si="175"/>
        <v/>
      </c>
      <c r="AY758" t="str">
        <f t="shared" si="175"/>
        <v/>
      </c>
      <c r="AZ758" t="str">
        <f t="shared" si="175"/>
        <v/>
      </c>
      <c r="BA758" t="str">
        <f t="shared" si="175"/>
        <v/>
      </c>
      <c r="BB758" t="str">
        <f t="shared" si="175"/>
        <v/>
      </c>
      <c r="BC758" t="str">
        <f t="shared" si="175"/>
        <v/>
      </c>
      <c r="BD758" t="str">
        <f t="shared" si="175"/>
        <v/>
      </c>
      <c r="BE758" t="str">
        <f t="shared" si="175"/>
        <v/>
      </c>
      <c r="BF758" t="str">
        <f t="shared" si="175"/>
        <v/>
      </c>
      <c r="BG758" t="str">
        <f t="shared" si="175"/>
        <v/>
      </c>
      <c r="BH758" t="str">
        <f t="shared" ref="BH758:BQ783" si="178">IFERROR(IF(MATCH(BH$11&amp;$AB758,$Z$12:$Z$1468,0)&gt;0,$AB758,""),"")</f>
        <v/>
      </c>
      <c r="BI758" t="str">
        <f t="shared" si="178"/>
        <v/>
      </c>
      <c r="BJ758" t="str">
        <f t="shared" si="178"/>
        <v/>
      </c>
      <c r="BK758" t="str">
        <f t="shared" si="178"/>
        <v/>
      </c>
      <c r="BL758" t="str">
        <f t="shared" si="178"/>
        <v/>
      </c>
      <c r="BM758" t="str">
        <f t="shared" si="178"/>
        <v/>
      </c>
      <c r="BN758" t="str">
        <f t="shared" si="178"/>
        <v/>
      </c>
      <c r="BO758" t="str">
        <f t="shared" si="178"/>
        <v/>
      </c>
      <c r="BP758" t="str">
        <f t="shared" si="178"/>
        <v/>
      </c>
      <c r="BQ758" t="str">
        <f t="shared" si="178"/>
        <v/>
      </c>
      <c r="BU758" t="s">
        <v>40</v>
      </c>
      <c r="BV758" t="s">
        <v>57</v>
      </c>
      <c r="BW758">
        <v>44119</v>
      </c>
      <c r="BX758">
        <v>-7.1046893000000004</v>
      </c>
      <c r="BY758">
        <v>107.9087438</v>
      </c>
      <c r="BZ758">
        <v>51.75291136548249</v>
      </c>
    </row>
    <row r="759" spans="1:78" x14ac:dyDescent="0.25">
      <c r="A759" t="str">
        <f t="shared" si="169"/>
        <v>Kab. Garut44151</v>
      </c>
      <c r="B759" s="20" t="s">
        <v>57</v>
      </c>
      <c r="C759">
        <v>44151</v>
      </c>
      <c r="D759" s="21">
        <v>54.963200226337818</v>
      </c>
      <c r="E759" s="21">
        <v>60.143661974398199</v>
      </c>
      <c r="F759" s="23">
        <v>410000</v>
      </c>
      <c r="G759" s="23">
        <v>410000</v>
      </c>
      <c r="H759" s="23">
        <v>1210000</v>
      </c>
      <c r="I759" s="23">
        <v>410000</v>
      </c>
      <c r="J759" s="22"/>
      <c r="K759" t="s">
        <v>40</v>
      </c>
      <c r="L759" s="20" t="s">
        <v>57</v>
      </c>
      <c r="M759">
        <v>44151</v>
      </c>
      <c r="N759" s="21">
        <v>204.06837383508804</v>
      </c>
      <c r="O759" s="21">
        <v>216.54032833780053</v>
      </c>
      <c r="P759" s="23">
        <v>1210000</v>
      </c>
      <c r="Q759" s="23">
        <v>1210000</v>
      </c>
      <c r="X759" s="20" t="s">
        <v>43</v>
      </c>
      <c r="Y759">
        <v>17423</v>
      </c>
      <c r="Z759" t="str">
        <f t="shared" si="170"/>
        <v>Kota Bekasi17423</v>
      </c>
      <c r="AB759">
        <v>40615</v>
      </c>
      <c r="AC759" t="str">
        <f t="shared" si="176"/>
        <v/>
      </c>
      <c r="AD759">
        <f t="shared" si="176"/>
        <v>40615</v>
      </c>
      <c r="AE759" t="str">
        <f t="shared" si="176"/>
        <v/>
      </c>
      <c r="AF759">
        <f t="shared" si="176"/>
        <v>40615</v>
      </c>
      <c r="AG759" t="str">
        <f t="shared" si="176"/>
        <v/>
      </c>
      <c r="AH759" t="str">
        <f t="shared" si="176"/>
        <v/>
      </c>
      <c r="AI759" t="str">
        <f t="shared" si="176"/>
        <v/>
      </c>
      <c r="AJ759" t="str">
        <f t="shared" si="176"/>
        <v/>
      </c>
      <c r="AK759" t="str">
        <f t="shared" si="176"/>
        <v/>
      </c>
      <c r="AL759" t="str">
        <f t="shared" si="176"/>
        <v/>
      </c>
      <c r="AM759" t="str">
        <f t="shared" si="176"/>
        <v/>
      </c>
      <c r="AN759" t="str">
        <f t="shared" si="176"/>
        <v/>
      </c>
      <c r="AO759" t="str">
        <f t="shared" si="176"/>
        <v/>
      </c>
      <c r="AP759" t="str">
        <f t="shared" si="176"/>
        <v/>
      </c>
      <c r="AQ759" t="str">
        <f t="shared" si="176"/>
        <v/>
      </c>
      <c r="AR759" t="str">
        <f t="shared" si="176"/>
        <v/>
      </c>
      <c r="AS759" t="str">
        <f t="shared" si="175"/>
        <v/>
      </c>
      <c r="AT759" t="str">
        <f t="shared" si="175"/>
        <v/>
      </c>
      <c r="AU759" t="str">
        <f t="shared" si="175"/>
        <v/>
      </c>
      <c r="AV759" t="str">
        <f t="shared" si="175"/>
        <v/>
      </c>
      <c r="AW759" t="str">
        <f t="shared" si="175"/>
        <v/>
      </c>
      <c r="AX759" t="str">
        <f t="shared" si="175"/>
        <v/>
      </c>
      <c r="AY759" t="str">
        <f t="shared" si="175"/>
        <v/>
      </c>
      <c r="AZ759" t="str">
        <f t="shared" si="175"/>
        <v/>
      </c>
      <c r="BA759" t="str">
        <f t="shared" si="175"/>
        <v/>
      </c>
      <c r="BB759" t="str">
        <f t="shared" si="175"/>
        <v/>
      </c>
      <c r="BC759" t="str">
        <f t="shared" si="175"/>
        <v/>
      </c>
      <c r="BD759" t="str">
        <f t="shared" si="175"/>
        <v/>
      </c>
      <c r="BE759" t="str">
        <f t="shared" si="175"/>
        <v/>
      </c>
      <c r="BF759" t="str">
        <f t="shared" si="175"/>
        <v/>
      </c>
      <c r="BG759" t="str">
        <f t="shared" si="175"/>
        <v/>
      </c>
      <c r="BH759" t="str">
        <f t="shared" si="178"/>
        <v/>
      </c>
      <c r="BI759" t="str">
        <f t="shared" si="178"/>
        <v/>
      </c>
      <c r="BJ759" t="str">
        <f t="shared" si="178"/>
        <v/>
      </c>
      <c r="BK759" t="str">
        <f t="shared" si="178"/>
        <v/>
      </c>
      <c r="BL759" t="str">
        <f t="shared" si="178"/>
        <v/>
      </c>
      <c r="BM759" t="str">
        <f t="shared" si="178"/>
        <v/>
      </c>
      <c r="BN759" t="str">
        <f t="shared" si="178"/>
        <v/>
      </c>
      <c r="BO759" t="str">
        <f t="shared" si="178"/>
        <v/>
      </c>
      <c r="BP759" t="str">
        <f t="shared" si="178"/>
        <v/>
      </c>
      <c r="BQ759" t="str">
        <f t="shared" si="178"/>
        <v/>
      </c>
      <c r="BU759" t="s">
        <v>40</v>
      </c>
      <c r="BV759" t="s">
        <v>57</v>
      </c>
      <c r="BW759">
        <v>44151</v>
      </c>
      <c r="BX759">
        <v>-7.1758790000000001</v>
      </c>
      <c r="BY759">
        <v>107.8702347</v>
      </c>
      <c r="BZ759">
        <v>51.057590387190821</v>
      </c>
    </row>
    <row r="760" spans="1:78" x14ac:dyDescent="0.25">
      <c r="A760" t="str">
        <f t="shared" si="169"/>
        <v>Kab. Garut44152</v>
      </c>
      <c r="B760" s="20" t="s">
        <v>57</v>
      </c>
      <c r="C760">
        <v>44152</v>
      </c>
      <c r="D760" s="21">
        <v>47.978348365247037</v>
      </c>
      <c r="E760" s="21">
        <v>54.307591719906981</v>
      </c>
      <c r="F760" s="23">
        <v>375000</v>
      </c>
      <c r="G760" s="23">
        <v>375000</v>
      </c>
      <c r="H760" s="23">
        <v>1180000</v>
      </c>
      <c r="I760" s="23">
        <v>375000</v>
      </c>
      <c r="J760" s="22"/>
      <c r="K760" t="s">
        <v>40</v>
      </c>
      <c r="L760" s="20" t="s">
        <v>57</v>
      </c>
      <c r="M760">
        <v>44152</v>
      </c>
      <c r="N760" s="21">
        <v>198.32207685977451</v>
      </c>
      <c r="O760" s="21">
        <v>209.27968477434973</v>
      </c>
      <c r="P760" s="23">
        <v>1180000</v>
      </c>
      <c r="Q760" s="23">
        <v>1180000</v>
      </c>
      <c r="X760" s="20" t="s">
        <v>78</v>
      </c>
      <c r="Y760">
        <v>45133</v>
      </c>
      <c r="Z760" t="str">
        <f t="shared" si="170"/>
        <v>Kota Cirebon45133</v>
      </c>
      <c r="AB760">
        <v>40615</v>
      </c>
      <c r="AC760" t="str">
        <f t="shared" si="176"/>
        <v/>
      </c>
      <c r="AD760">
        <f t="shared" si="176"/>
        <v>40615</v>
      </c>
      <c r="AE760" t="str">
        <f t="shared" si="176"/>
        <v/>
      </c>
      <c r="AF760">
        <f t="shared" si="176"/>
        <v>40615</v>
      </c>
      <c r="AG760" t="str">
        <f t="shared" si="176"/>
        <v/>
      </c>
      <c r="AH760" t="str">
        <f t="shared" si="176"/>
        <v/>
      </c>
      <c r="AI760" t="str">
        <f t="shared" si="176"/>
        <v/>
      </c>
      <c r="AJ760" t="str">
        <f t="shared" si="176"/>
        <v/>
      </c>
      <c r="AK760" t="str">
        <f t="shared" si="176"/>
        <v/>
      </c>
      <c r="AL760" t="str">
        <f t="shared" si="176"/>
        <v/>
      </c>
      <c r="AM760" t="str">
        <f t="shared" si="176"/>
        <v/>
      </c>
      <c r="AN760" t="str">
        <f t="shared" si="176"/>
        <v/>
      </c>
      <c r="AO760" t="str">
        <f t="shared" si="176"/>
        <v/>
      </c>
      <c r="AP760" t="str">
        <f t="shared" si="176"/>
        <v/>
      </c>
      <c r="AQ760" t="str">
        <f t="shared" si="176"/>
        <v/>
      </c>
      <c r="AR760" t="str">
        <f t="shared" si="176"/>
        <v/>
      </c>
      <c r="AS760" t="str">
        <f t="shared" si="175"/>
        <v/>
      </c>
      <c r="AT760" t="str">
        <f t="shared" si="175"/>
        <v/>
      </c>
      <c r="AU760" t="str">
        <f t="shared" si="175"/>
        <v/>
      </c>
      <c r="AV760" t="str">
        <f t="shared" si="175"/>
        <v/>
      </c>
      <c r="AW760" t="str">
        <f t="shared" si="175"/>
        <v/>
      </c>
      <c r="AX760" t="str">
        <f t="shared" si="175"/>
        <v/>
      </c>
      <c r="AY760" t="str">
        <f t="shared" si="175"/>
        <v/>
      </c>
      <c r="AZ760" t="str">
        <f t="shared" si="175"/>
        <v/>
      </c>
      <c r="BA760" t="str">
        <f t="shared" si="175"/>
        <v/>
      </c>
      <c r="BB760" t="str">
        <f t="shared" si="175"/>
        <v/>
      </c>
      <c r="BC760" t="str">
        <f t="shared" si="175"/>
        <v/>
      </c>
      <c r="BD760" t="str">
        <f t="shared" si="175"/>
        <v/>
      </c>
      <c r="BE760" t="str">
        <f t="shared" si="175"/>
        <v/>
      </c>
      <c r="BF760" t="str">
        <f t="shared" si="175"/>
        <v/>
      </c>
      <c r="BG760" t="str">
        <f t="shared" si="175"/>
        <v/>
      </c>
      <c r="BH760" t="str">
        <f t="shared" si="178"/>
        <v/>
      </c>
      <c r="BI760" t="str">
        <f t="shared" si="178"/>
        <v/>
      </c>
      <c r="BJ760" t="str">
        <f t="shared" si="178"/>
        <v/>
      </c>
      <c r="BK760" t="str">
        <f t="shared" si="178"/>
        <v/>
      </c>
      <c r="BL760" t="str">
        <f t="shared" si="178"/>
        <v/>
      </c>
      <c r="BM760" t="str">
        <f t="shared" si="178"/>
        <v/>
      </c>
      <c r="BN760" t="str">
        <f t="shared" si="178"/>
        <v/>
      </c>
      <c r="BO760" t="str">
        <f t="shared" si="178"/>
        <v/>
      </c>
      <c r="BP760" t="str">
        <f t="shared" si="178"/>
        <v/>
      </c>
      <c r="BQ760" t="str">
        <f t="shared" si="178"/>
        <v/>
      </c>
      <c r="BU760" t="s">
        <v>40</v>
      </c>
      <c r="BV760" t="s">
        <v>57</v>
      </c>
      <c r="BW760">
        <v>44152</v>
      </c>
      <c r="BX760">
        <v>-7.1139517000000003</v>
      </c>
      <c r="BY760">
        <v>107.8702347</v>
      </c>
      <c r="BZ760">
        <v>46.281152447919467</v>
      </c>
    </row>
    <row r="761" spans="1:78" x14ac:dyDescent="0.25">
      <c r="A761" t="str">
        <f t="shared" si="169"/>
        <v>Kab. Garut44153</v>
      </c>
      <c r="B761" s="20" t="s">
        <v>57</v>
      </c>
      <c r="C761">
        <v>44153</v>
      </c>
      <c r="D761" s="21">
        <v>47.388193594183704</v>
      </c>
      <c r="E761" s="21">
        <v>54.779238716283736</v>
      </c>
      <c r="F761" s="23">
        <v>375000</v>
      </c>
      <c r="G761" s="23">
        <v>375000</v>
      </c>
      <c r="H761" s="23">
        <v>1180000</v>
      </c>
      <c r="I761" s="23">
        <v>375000</v>
      </c>
      <c r="J761" s="22"/>
      <c r="K761" t="s">
        <v>40</v>
      </c>
      <c r="L761" s="20" t="s">
        <v>57</v>
      </c>
      <c r="M761">
        <v>44153</v>
      </c>
      <c r="N761" s="21">
        <v>198.00292066084091</v>
      </c>
      <c r="O761" s="21">
        <v>207.40521071408398</v>
      </c>
      <c r="P761" s="23">
        <v>1180000</v>
      </c>
      <c r="Q761" s="23">
        <v>1180000</v>
      </c>
      <c r="X761" s="20" t="s">
        <v>78</v>
      </c>
      <c r="Y761">
        <v>45131</v>
      </c>
      <c r="Z761" t="str">
        <f t="shared" si="170"/>
        <v>Kota Cirebon45131</v>
      </c>
      <c r="AB761">
        <v>40616</v>
      </c>
      <c r="AC761" t="str">
        <f t="shared" si="176"/>
        <v/>
      </c>
      <c r="AD761">
        <f t="shared" si="176"/>
        <v>40616</v>
      </c>
      <c r="AE761" t="str">
        <f t="shared" si="176"/>
        <v/>
      </c>
      <c r="AF761">
        <f t="shared" si="176"/>
        <v>40616</v>
      </c>
      <c r="AG761" t="str">
        <f t="shared" si="176"/>
        <v/>
      </c>
      <c r="AH761" t="str">
        <f t="shared" si="176"/>
        <v/>
      </c>
      <c r="AI761" t="str">
        <f t="shared" si="176"/>
        <v/>
      </c>
      <c r="AJ761" t="str">
        <f t="shared" si="176"/>
        <v/>
      </c>
      <c r="AK761" t="str">
        <f t="shared" si="176"/>
        <v/>
      </c>
      <c r="AL761" t="str">
        <f t="shared" si="176"/>
        <v/>
      </c>
      <c r="AM761" t="str">
        <f t="shared" si="176"/>
        <v/>
      </c>
      <c r="AN761" t="str">
        <f t="shared" si="176"/>
        <v/>
      </c>
      <c r="AO761" t="str">
        <f t="shared" si="176"/>
        <v/>
      </c>
      <c r="AP761" t="str">
        <f t="shared" si="176"/>
        <v/>
      </c>
      <c r="AQ761" t="str">
        <f t="shared" si="176"/>
        <v/>
      </c>
      <c r="AR761" t="str">
        <f t="shared" ref="AR761:BG776" si="179">IFERROR(IF(MATCH(AR$11&amp;$AB761,$Z$12:$Z$1468,0)&gt;0,$AB761,""),"")</f>
        <v/>
      </c>
      <c r="AS761" t="str">
        <f t="shared" si="179"/>
        <v/>
      </c>
      <c r="AT761" t="str">
        <f t="shared" si="179"/>
        <v/>
      </c>
      <c r="AU761" t="str">
        <f t="shared" si="179"/>
        <v/>
      </c>
      <c r="AV761" t="str">
        <f t="shared" si="179"/>
        <v/>
      </c>
      <c r="AW761" t="str">
        <f t="shared" si="179"/>
        <v/>
      </c>
      <c r="AX761" t="str">
        <f t="shared" si="179"/>
        <v/>
      </c>
      <c r="AY761" t="str">
        <f t="shared" si="179"/>
        <v/>
      </c>
      <c r="AZ761" t="str">
        <f t="shared" si="179"/>
        <v/>
      </c>
      <c r="BA761" t="str">
        <f t="shared" si="179"/>
        <v/>
      </c>
      <c r="BB761" t="str">
        <f t="shared" si="179"/>
        <v/>
      </c>
      <c r="BC761" t="str">
        <f t="shared" si="179"/>
        <v/>
      </c>
      <c r="BD761" t="str">
        <f t="shared" si="179"/>
        <v/>
      </c>
      <c r="BE761" t="str">
        <f t="shared" si="179"/>
        <v/>
      </c>
      <c r="BF761" t="str">
        <f t="shared" si="179"/>
        <v/>
      </c>
      <c r="BG761" t="str">
        <f t="shared" si="179"/>
        <v/>
      </c>
      <c r="BH761" t="str">
        <f t="shared" si="178"/>
        <v/>
      </c>
      <c r="BI761" t="str">
        <f t="shared" si="178"/>
        <v/>
      </c>
      <c r="BJ761" t="str">
        <f t="shared" si="178"/>
        <v/>
      </c>
      <c r="BK761" t="str">
        <f t="shared" si="178"/>
        <v/>
      </c>
      <c r="BL761" t="str">
        <f t="shared" si="178"/>
        <v/>
      </c>
      <c r="BM761" t="str">
        <f t="shared" si="178"/>
        <v/>
      </c>
      <c r="BN761" t="str">
        <f t="shared" si="178"/>
        <v/>
      </c>
      <c r="BO761" t="str">
        <f t="shared" si="178"/>
        <v/>
      </c>
      <c r="BP761" t="str">
        <f t="shared" si="178"/>
        <v/>
      </c>
      <c r="BQ761" t="str">
        <f t="shared" si="178"/>
        <v/>
      </c>
      <c r="BU761" t="s">
        <v>40</v>
      </c>
      <c r="BV761" t="s">
        <v>57</v>
      </c>
      <c r="BW761">
        <v>44153</v>
      </c>
      <c r="BX761">
        <v>-7.0717660999999996</v>
      </c>
      <c r="BY761">
        <v>107.89393200000001</v>
      </c>
      <c r="BZ761">
        <v>47.952260565155925</v>
      </c>
    </row>
    <row r="762" spans="1:78" x14ac:dyDescent="0.25">
      <c r="A762" t="str">
        <f t="shared" si="169"/>
        <v>Kab. Garut44161</v>
      </c>
      <c r="B762" s="20" t="s">
        <v>57</v>
      </c>
      <c r="C762">
        <v>44161</v>
      </c>
      <c r="D762" s="21">
        <v>48.589954513672595</v>
      </c>
      <c r="E762" s="21">
        <v>51.873745369698369</v>
      </c>
      <c r="F762" s="23">
        <v>380000</v>
      </c>
      <c r="G762" s="23">
        <v>380000</v>
      </c>
      <c r="H762" s="23">
        <v>1160000</v>
      </c>
      <c r="I762" s="23">
        <v>380000</v>
      </c>
      <c r="J762" s="22"/>
      <c r="K762" t="s">
        <v>40</v>
      </c>
      <c r="L762" s="20" t="s">
        <v>57</v>
      </c>
      <c r="M762">
        <v>44161</v>
      </c>
      <c r="N762" s="21">
        <v>194.37990290264466</v>
      </c>
      <c r="O762" s="21">
        <v>208.88616747837693</v>
      </c>
      <c r="P762" s="23">
        <v>1160000</v>
      </c>
      <c r="Q762" s="23">
        <v>1160000</v>
      </c>
      <c r="X762" s="20" t="s">
        <v>78</v>
      </c>
      <c r="Y762">
        <v>45122</v>
      </c>
      <c r="Z762" t="str">
        <f t="shared" si="170"/>
        <v>Kota Cirebon45122</v>
      </c>
      <c r="AB762">
        <v>40616</v>
      </c>
      <c r="AC762" t="str">
        <f t="shared" ref="AC762:AR777" si="180">IFERROR(IF(MATCH(AC$11&amp;$AB762,$Z$12:$Z$1468,0)&gt;0,$AB762,""),"")</f>
        <v/>
      </c>
      <c r="AD762">
        <f t="shared" si="180"/>
        <v>40616</v>
      </c>
      <c r="AE762" t="str">
        <f t="shared" si="180"/>
        <v/>
      </c>
      <c r="AF762">
        <f t="shared" si="180"/>
        <v>40616</v>
      </c>
      <c r="AG762" t="str">
        <f t="shared" si="180"/>
        <v/>
      </c>
      <c r="AH762" t="str">
        <f t="shared" si="180"/>
        <v/>
      </c>
      <c r="AI762" t="str">
        <f t="shared" si="180"/>
        <v/>
      </c>
      <c r="AJ762" t="str">
        <f t="shared" si="180"/>
        <v/>
      </c>
      <c r="AK762" t="str">
        <f t="shared" si="180"/>
        <v/>
      </c>
      <c r="AL762" t="str">
        <f t="shared" si="180"/>
        <v/>
      </c>
      <c r="AM762" t="str">
        <f t="shared" si="180"/>
        <v/>
      </c>
      <c r="AN762" t="str">
        <f t="shared" si="180"/>
        <v/>
      </c>
      <c r="AO762" t="str">
        <f t="shared" si="180"/>
        <v/>
      </c>
      <c r="AP762" t="str">
        <f t="shared" si="180"/>
        <v/>
      </c>
      <c r="AQ762" t="str">
        <f t="shared" si="180"/>
        <v/>
      </c>
      <c r="AR762" t="str">
        <f t="shared" si="180"/>
        <v/>
      </c>
      <c r="AS762" t="str">
        <f t="shared" si="179"/>
        <v/>
      </c>
      <c r="AT762" t="str">
        <f t="shared" si="179"/>
        <v/>
      </c>
      <c r="AU762" t="str">
        <f t="shared" si="179"/>
        <v/>
      </c>
      <c r="AV762" t="str">
        <f t="shared" si="179"/>
        <v/>
      </c>
      <c r="AW762" t="str">
        <f t="shared" si="179"/>
        <v/>
      </c>
      <c r="AX762" t="str">
        <f t="shared" si="179"/>
        <v/>
      </c>
      <c r="AY762" t="str">
        <f t="shared" si="179"/>
        <v/>
      </c>
      <c r="AZ762" t="str">
        <f t="shared" si="179"/>
        <v/>
      </c>
      <c r="BA762" t="str">
        <f t="shared" si="179"/>
        <v/>
      </c>
      <c r="BB762" t="str">
        <f t="shared" si="179"/>
        <v/>
      </c>
      <c r="BC762" t="str">
        <f t="shared" si="179"/>
        <v/>
      </c>
      <c r="BD762" t="str">
        <f t="shared" si="179"/>
        <v/>
      </c>
      <c r="BE762" t="str">
        <f t="shared" si="179"/>
        <v/>
      </c>
      <c r="BF762" t="str">
        <f t="shared" si="179"/>
        <v/>
      </c>
      <c r="BG762" t="str">
        <f t="shared" si="179"/>
        <v/>
      </c>
      <c r="BH762" t="str">
        <f t="shared" si="178"/>
        <v/>
      </c>
      <c r="BI762" t="str">
        <f t="shared" si="178"/>
        <v/>
      </c>
      <c r="BJ762" t="str">
        <f t="shared" si="178"/>
        <v/>
      </c>
      <c r="BK762" t="str">
        <f t="shared" si="178"/>
        <v/>
      </c>
      <c r="BL762" t="str">
        <f t="shared" si="178"/>
        <v/>
      </c>
      <c r="BM762" t="str">
        <f t="shared" si="178"/>
        <v/>
      </c>
      <c r="BN762" t="str">
        <f t="shared" si="178"/>
        <v/>
      </c>
      <c r="BO762" t="str">
        <f t="shared" si="178"/>
        <v/>
      </c>
      <c r="BP762" t="str">
        <f t="shared" si="178"/>
        <v/>
      </c>
      <c r="BQ762" t="str">
        <f t="shared" si="178"/>
        <v/>
      </c>
      <c r="BU762" t="s">
        <v>40</v>
      </c>
      <c r="BV762" t="s">
        <v>57</v>
      </c>
      <c r="BW762">
        <v>44161</v>
      </c>
      <c r="BX762">
        <v>-7.1895169000000001</v>
      </c>
      <c r="BY762">
        <v>107.78730950000001</v>
      </c>
      <c r="BZ762">
        <v>41.817077706520685</v>
      </c>
    </row>
    <row r="763" spans="1:78" x14ac:dyDescent="0.25">
      <c r="A763" t="str">
        <f t="shared" si="169"/>
        <v>Kab. Garut44162</v>
      </c>
      <c r="B763" s="20" t="s">
        <v>57</v>
      </c>
      <c r="C763">
        <v>44162</v>
      </c>
      <c r="D763" s="21">
        <v>66.587908343733432</v>
      </c>
      <c r="E763" s="21">
        <v>69.79483502736737</v>
      </c>
      <c r="F763" s="23">
        <v>470000</v>
      </c>
      <c r="G763" s="23">
        <v>470000</v>
      </c>
      <c r="H763" s="23">
        <v>1245000</v>
      </c>
      <c r="I763" s="23">
        <v>470000</v>
      </c>
      <c r="J763" s="22"/>
      <c r="K763" t="s">
        <v>40</v>
      </c>
      <c r="L763" s="20" t="s">
        <v>57</v>
      </c>
      <c r="M763">
        <v>44162</v>
      </c>
      <c r="N763" s="21">
        <v>211.48439586109197</v>
      </c>
      <c r="O763" s="21">
        <v>226.73283367244386</v>
      </c>
      <c r="P763" s="23">
        <v>1245000</v>
      </c>
      <c r="Q763" s="23">
        <v>1245000</v>
      </c>
      <c r="X763" s="20" t="s">
        <v>78</v>
      </c>
      <c r="Y763">
        <v>45123</v>
      </c>
      <c r="Z763" t="str">
        <f t="shared" si="170"/>
        <v>Kota Cirebon45123</v>
      </c>
      <c r="AB763">
        <v>40617</v>
      </c>
      <c r="AC763" t="str">
        <f t="shared" si="180"/>
        <v/>
      </c>
      <c r="AD763">
        <f t="shared" si="180"/>
        <v>40617</v>
      </c>
      <c r="AE763" t="str">
        <f t="shared" si="180"/>
        <v/>
      </c>
      <c r="AF763">
        <f t="shared" si="180"/>
        <v>40617</v>
      </c>
      <c r="AG763" t="str">
        <f t="shared" si="180"/>
        <v/>
      </c>
      <c r="AH763" t="str">
        <f t="shared" si="180"/>
        <v/>
      </c>
      <c r="AI763" t="str">
        <f t="shared" si="180"/>
        <v/>
      </c>
      <c r="AJ763" t="str">
        <f t="shared" si="180"/>
        <v/>
      </c>
      <c r="AK763" t="str">
        <f t="shared" si="180"/>
        <v/>
      </c>
      <c r="AL763" t="str">
        <f t="shared" si="180"/>
        <v/>
      </c>
      <c r="AM763" t="str">
        <f t="shared" si="180"/>
        <v/>
      </c>
      <c r="AN763" t="str">
        <f t="shared" si="180"/>
        <v/>
      </c>
      <c r="AO763" t="str">
        <f t="shared" si="180"/>
        <v/>
      </c>
      <c r="AP763" t="str">
        <f t="shared" si="180"/>
        <v/>
      </c>
      <c r="AQ763" t="str">
        <f t="shared" si="180"/>
        <v/>
      </c>
      <c r="AR763" t="str">
        <f t="shared" si="180"/>
        <v/>
      </c>
      <c r="AS763" t="str">
        <f t="shared" si="179"/>
        <v/>
      </c>
      <c r="AT763" t="str">
        <f t="shared" si="179"/>
        <v/>
      </c>
      <c r="AU763" t="str">
        <f t="shared" si="179"/>
        <v/>
      </c>
      <c r="AV763" t="str">
        <f t="shared" si="179"/>
        <v/>
      </c>
      <c r="AW763" t="str">
        <f t="shared" si="179"/>
        <v/>
      </c>
      <c r="AX763" t="str">
        <f t="shared" si="179"/>
        <v/>
      </c>
      <c r="AY763" t="str">
        <f t="shared" si="179"/>
        <v/>
      </c>
      <c r="AZ763" t="str">
        <f t="shared" si="179"/>
        <v/>
      </c>
      <c r="BA763" t="str">
        <f t="shared" si="179"/>
        <v/>
      </c>
      <c r="BB763" t="str">
        <f t="shared" si="179"/>
        <v/>
      </c>
      <c r="BC763" t="str">
        <f t="shared" si="179"/>
        <v/>
      </c>
      <c r="BD763" t="str">
        <f t="shared" si="179"/>
        <v/>
      </c>
      <c r="BE763" t="str">
        <f t="shared" si="179"/>
        <v/>
      </c>
      <c r="BF763" t="str">
        <f t="shared" si="179"/>
        <v/>
      </c>
      <c r="BG763" t="str">
        <f t="shared" si="179"/>
        <v/>
      </c>
      <c r="BH763" t="str">
        <f t="shared" si="178"/>
        <v/>
      </c>
      <c r="BI763" t="str">
        <f t="shared" si="178"/>
        <v/>
      </c>
      <c r="BJ763" t="str">
        <f t="shared" si="178"/>
        <v/>
      </c>
      <c r="BK763" t="str">
        <f t="shared" si="178"/>
        <v/>
      </c>
      <c r="BL763" t="str">
        <f t="shared" si="178"/>
        <v/>
      </c>
      <c r="BM763" t="str">
        <f t="shared" si="178"/>
        <v/>
      </c>
      <c r="BN763" t="str">
        <f t="shared" si="178"/>
        <v/>
      </c>
      <c r="BO763" t="str">
        <f t="shared" si="178"/>
        <v/>
      </c>
      <c r="BP763" t="str">
        <f t="shared" si="178"/>
        <v/>
      </c>
      <c r="BQ763" t="str">
        <f t="shared" si="178"/>
        <v/>
      </c>
      <c r="BU763" t="s">
        <v>40</v>
      </c>
      <c r="BV763" t="s">
        <v>57</v>
      </c>
      <c r="BW763">
        <v>44162</v>
      </c>
      <c r="BX763">
        <v>-7.2801837999999996</v>
      </c>
      <c r="BY763">
        <v>107.8465394</v>
      </c>
      <c r="BZ763">
        <v>59.592422922827865</v>
      </c>
    </row>
    <row r="764" spans="1:78" x14ac:dyDescent="0.25">
      <c r="A764" t="str">
        <f t="shared" si="169"/>
        <v>Kab. Garut44163</v>
      </c>
      <c r="B764" s="20" t="s">
        <v>57</v>
      </c>
      <c r="C764">
        <v>44163</v>
      </c>
      <c r="D764" s="21">
        <v>61.90734691930119</v>
      </c>
      <c r="E764" s="21">
        <v>63.630757621347868</v>
      </c>
      <c r="F764" s="23">
        <v>445000</v>
      </c>
      <c r="G764" s="23">
        <v>445000</v>
      </c>
      <c r="H764" s="23">
        <v>1200000</v>
      </c>
      <c r="I764" s="23">
        <v>445000</v>
      </c>
      <c r="J764" s="22"/>
      <c r="K764" t="s">
        <v>40</v>
      </c>
      <c r="L764" s="20" t="s">
        <v>57</v>
      </c>
      <c r="M764">
        <v>44163</v>
      </c>
      <c r="N764" s="21">
        <v>202.86699140816131</v>
      </c>
      <c r="O764" s="21">
        <v>219.64481999282384</v>
      </c>
      <c r="P764" s="23">
        <v>1200000</v>
      </c>
      <c r="Q764" s="23">
        <v>1200000</v>
      </c>
      <c r="X764" s="20" t="s">
        <v>54</v>
      </c>
      <c r="Y764">
        <v>16455</v>
      </c>
      <c r="Z764" t="str">
        <f t="shared" si="170"/>
        <v>Kota Depok16455</v>
      </c>
      <c r="AB764">
        <v>40617</v>
      </c>
      <c r="AC764" t="str">
        <f t="shared" si="180"/>
        <v/>
      </c>
      <c r="AD764">
        <f t="shared" si="180"/>
        <v>40617</v>
      </c>
      <c r="AE764" t="str">
        <f t="shared" si="180"/>
        <v/>
      </c>
      <c r="AF764">
        <f t="shared" si="180"/>
        <v>40617</v>
      </c>
      <c r="AG764" t="str">
        <f t="shared" si="180"/>
        <v/>
      </c>
      <c r="AH764" t="str">
        <f t="shared" si="180"/>
        <v/>
      </c>
      <c r="AI764" t="str">
        <f t="shared" si="180"/>
        <v/>
      </c>
      <c r="AJ764" t="str">
        <f t="shared" si="180"/>
        <v/>
      </c>
      <c r="AK764" t="str">
        <f t="shared" si="180"/>
        <v/>
      </c>
      <c r="AL764" t="str">
        <f t="shared" si="180"/>
        <v/>
      </c>
      <c r="AM764" t="str">
        <f t="shared" si="180"/>
        <v/>
      </c>
      <c r="AN764" t="str">
        <f t="shared" si="180"/>
        <v/>
      </c>
      <c r="AO764" t="str">
        <f t="shared" si="180"/>
        <v/>
      </c>
      <c r="AP764" t="str">
        <f t="shared" si="180"/>
        <v/>
      </c>
      <c r="AQ764" t="str">
        <f t="shared" si="180"/>
        <v/>
      </c>
      <c r="AR764" t="str">
        <f t="shared" si="180"/>
        <v/>
      </c>
      <c r="AS764" t="str">
        <f t="shared" si="179"/>
        <v/>
      </c>
      <c r="AT764" t="str">
        <f t="shared" si="179"/>
        <v/>
      </c>
      <c r="AU764" t="str">
        <f t="shared" si="179"/>
        <v/>
      </c>
      <c r="AV764" t="str">
        <f t="shared" si="179"/>
        <v/>
      </c>
      <c r="AW764" t="str">
        <f t="shared" si="179"/>
        <v/>
      </c>
      <c r="AX764" t="str">
        <f t="shared" si="179"/>
        <v/>
      </c>
      <c r="AY764" t="str">
        <f t="shared" si="179"/>
        <v/>
      </c>
      <c r="AZ764" t="str">
        <f t="shared" si="179"/>
        <v/>
      </c>
      <c r="BA764" t="str">
        <f t="shared" si="179"/>
        <v/>
      </c>
      <c r="BB764" t="str">
        <f t="shared" si="179"/>
        <v/>
      </c>
      <c r="BC764" t="str">
        <f t="shared" si="179"/>
        <v/>
      </c>
      <c r="BD764" t="str">
        <f t="shared" si="179"/>
        <v/>
      </c>
      <c r="BE764" t="str">
        <f t="shared" si="179"/>
        <v/>
      </c>
      <c r="BF764" t="str">
        <f t="shared" si="179"/>
        <v/>
      </c>
      <c r="BG764" t="str">
        <f t="shared" si="179"/>
        <v/>
      </c>
      <c r="BH764" t="str">
        <f t="shared" si="178"/>
        <v/>
      </c>
      <c r="BI764" t="str">
        <f t="shared" si="178"/>
        <v/>
      </c>
      <c r="BJ764" t="str">
        <f t="shared" si="178"/>
        <v/>
      </c>
      <c r="BK764" t="str">
        <f t="shared" si="178"/>
        <v/>
      </c>
      <c r="BL764" t="str">
        <f t="shared" si="178"/>
        <v/>
      </c>
      <c r="BM764" t="str">
        <f t="shared" si="178"/>
        <v/>
      </c>
      <c r="BN764" t="str">
        <f t="shared" si="178"/>
        <v/>
      </c>
      <c r="BO764" t="str">
        <f t="shared" si="178"/>
        <v/>
      </c>
      <c r="BP764" t="str">
        <f t="shared" si="178"/>
        <v/>
      </c>
      <c r="BQ764" t="str">
        <f t="shared" si="178"/>
        <v/>
      </c>
      <c r="BU764" t="s">
        <v>40</v>
      </c>
      <c r="BV764" t="s">
        <v>57</v>
      </c>
      <c r="BW764">
        <v>44163</v>
      </c>
      <c r="BX764">
        <v>-7.2830547000000001</v>
      </c>
      <c r="BY764">
        <v>107.775465</v>
      </c>
      <c r="BZ764">
        <v>53.067072149108711</v>
      </c>
    </row>
    <row r="765" spans="1:78" x14ac:dyDescent="0.25">
      <c r="A765" t="str">
        <f t="shared" si="169"/>
        <v>Kab. Garut44164</v>
      </c>
      <c r="B765" s="20" t="s">
        <v>57</v>
      </c>
      <c r="C765">
        <v>44164</v>
      </c>
      <c r="D765" s="21">
        <v>85.556954272548609</v>
      </c>
      <c r="E765" s="21">
        <v>85.427017300065501</v>
      </c>
      <c r="F765" s="23">
        <v>565000</v>
      </c>
      <c r="G765" s="23">
        <v>565000</v>
      </c>
      <c r="H765" s="23">
        <v>1275000</v>
      </c>
      <c r="I765" s="23">
        <v>565000</v>
      </c>
      <c r="J765" s="22"/>
      <c r="K765" t="s">
        <v>40</v>
      </c>
      <c r="L765" s="20" t="s">
        <v>57</v>
      </c>
      <c r="M765">
        <v>44164</v>
      </c>
      <c r="N765" s="21">
        <v>217.15988233897275</v>
      </c>
      <c r="O765" s="21">
        <v>237.50044992959027</v>
      </c>
      <c r="P765" s="23">
        <v>1275000</v>
      </c>
      <c r="Q765" s="23">
        <v>1275000</v>
      </c>
      <c r="X765" s="20" t="s">
        <v>54</v>
      </c>
      <c r="Y765">
        <v>16958</v>
      </c>
      <c r="Z765" t="str">
        <f t="shared" si="170"/>
        <v>Kota Depok16958</v>
      </c>
      <c r="AB765">
        <v>40618</v>
      </c>
      <c r="AC765" t="str">
        <f t="shared" si="180"/>
        <v/>
      </c>
      <c r="AD765">
        <f t="shared" si="180"/>
        <v>40618</v>
      </c>
      <c r="AE765" t="str">
        <f t="shared" si="180"/>
        <v/>
      </c>
      <c r="AF765">
        <f t="shared" si="180"/>
        <v>40618</v>
      </c>
      <c r="AG765" t="str">
        <f t="shared" si="180"/>
        <v/>
      </c>
      <c r="AH765" t="str">
        <f t="shared" si="180"/>
        <v/>
      </c>
      <c r="AI765" t="str">
        <f t="shared" si="180"/>
        <v/>
      </c>
      <c r="AJ765" t="str">
        <f t="shared" si="180"/>
        <v/>
      </c>
      <c r="AK765" t="str">
        <f t="shared" si="180"/>
        <v/>
      </c>
      <c r="AL765" t="str">
        <f t="shared" si="180"/>
        <v/>
      </c>
      <c r="AM765" t="str">
        <f t="shared" si="180"/>
        <v/>
      </c>
      <c r="AN765" t="str">
        <f t="shared" si="180"/>
        <v/>
      </c>
      <c r="AO765" t="str">
        <f t="shared" si="180"/>
        <v/>
      </c>
      <c r="AP765" t="str">
        <f t="shared" si="180"/>
        <v/>
      </c>
      <c r="AQ765" t="str">
        <f t="shared" si="180"/>
        <v/>
      </c>
      <c r="AR765" t="str">
        <f t="shared" si="180"/>
        <v/>
      </c>
      <c r="AS765" t="str">
        <f t="shared" si="179"/>
        <v/>
      </c>
      <c r="AT765" t="str">
        <f t="shared" si="179"/>
        <v/>
      </c>
      <c r="AU765" t="str">
        <f t="shared" si="179"/>
        <v/>
      </c>
      <c r="AV765" t="str">
        <f t="shared" si="179"/>
        <v/>
      </c>
      <c r="AW765" t="str">
        <f t="shared" si="179"/>
        <v/>
      </c>
      <c r="AX765" t="str">
        <f t="shared" si="179"/>
        <v/>
      </c>
      <c r="AY765" t="str">
        <f t="shared" si="179"/>
        <v/>
      </c>
      <c r="AZ765" t="str">
        <f t="shared" si="179"/>
        <v/>
      </c>
      <c r="BA765" t="str">
        <f t="shared" si="179"/>
        <v/>
      </c>
      <c r="BB765" t="str">
        <f t="shared" si="179"/>
        <v/>
      </c>
      <c r="BC765" t="str">
        <f t="shared" si="179"/>
        <v/>
      </c>
      <c r="BD765" t="str">
        <f t="shared" si="179"/>
        <v/>
      </c>
      <c r="BE765" t="str">
        <f t="shared" si="179"/>
        <v/>
      </c>
      <c r="BF765" t="str">
        <f t="shared" si="179"/>
        <v/>
      </c>
      <c r="BG765" t="str">
        <f t="shared" si="179"/>
        <v/>
      </c>
      <c r="BH765" t="str">
        <f t="shared" si="178"/>
        <v/>
      </c>
      <c r="BI765" t="str">
        <f t="shared" si="178"/>
        <v/>
      </c>
      <c r="BJ765" t="str">
        <f t="shared" si="178"/>
        <v/>
      </c>
      <c r="BK765" t="str">
        <f t="shared" si="178"/>
        <v/>
      </c>
      <c r="BL765" t="str">
        <f t="shared" si="178"/>
        <v/>
      </c>
      <c r="BM765" t="str">
        <f t="shared" si="178"/>
        <v/>
      </c>
      <c r="BN765" t="str">
        <f t="shared" si="178"/>
        <v/>
      </c>
      <c r="BO765" t="str">
        <f t="shared" si="178"/>
        <v/>
      </c>
      <c r="BP765" t="str">
        <f t="shared" si="178"/>
        <v/>
      </c>
      <c r="BQ765" t="str">
        <f t="shared" si="178"/>
        <v/>
      </c>
      <c r="BU765" t="s">
        <v>40</v>
      </c>
      <c r="BV765" t="s">
        <v>57</v>
      </c>
      <c r="BW765">
        <v>44164</v>
      </c>
      <c r="BX765">
        <v>-7.4399233000000002</v>
      </c>
      <c r="BY765">
        <v>107.7399345</v>
      </c>
      <c r="BZ765">
        <v>74.826914470732433</v>
      </c>
    </row>
    <row r="766" spans="1:78" x14ac:dyDescent="0.25">
      <c r="A766" t="str">
        <f t="shared" si="169"/>
        <v>Kab. Garut44165</v>
      </c>
      <c r="B766" s="20" t="s">
        <v>57</v>
      </c>
      <c r="C766">
        <v>44165</v>
      </c>
      <c r="D766" s="21">
        <v>85.308471230291104</v>
      </c>
      <c r="E766" s="21">
        <v>82.544386817967677</v>
      </c>
      <c r="F766" s="23">
        <v>565000</v>
      </c>
      <c r="G766" s="23">
        <v>565000</v>
      </c>
      <c r="H766" s="23">
        <v>1200000</v>
      </c>
      <c r="I766" s="23">
        <v>565000</v>
      </c>
      <c r="J766" s="22"/>
      <c r="K766" t="s">
        <v>40</v>
      </c>
      <c r="L766" s="20" t="s">
        <v>57</v>
      </c>
      <c r="M766">
        <v>44165</v>
      </c>
      <c r="N766" s="21">
        <v>202.9426681192698</v>
      </c>
      <c r="O766" s="21">
        <v>226.3800222355884</v>
      </c>
      <c r="P766" s="23">
        <v>1200000</v>
      </c>
      <c r="Q766" s="23">
        <v>1200000</v>
      </c>
      <c r="X766" s="20" t="s">
        <v>45</v>
      </c>
      <c r="Y766">
        <v>13860</v>
      </c>
      <c r="Z766" t="str">
        <f t="shared" si="170"/>
        <v>Kota Jakarta Timur13860</v>
      </c>
      <c r="AB766">
        <v>40618</v>
      </c>
      <c r="AC766" t="str">
        <f t="shared" si="180"/>
        <v/>
      </c>
      <c r="AD766">
        <f t="shared" si="180"/>
        <v>40618</v>
      </c>
      <c r="AE766" t="str">
        <f t="shared" si="180"/>
        <v/>
      </c>
      <c r="AF766">
        <f t="shared" si="180"/>
        <v>40618</v>
      </c>
      <c r="AG766" t="str">
        <f t="shared" si="180"/>
        <v/>
      </c>
      <c r="AH766" t="str">
        <f t="shared" si="180"/>
        <v/>
      </c>
      <c r="AI766" t="str">
        <f t="shared" si="180"/>
        <v/>
      </c>
      <c r="AJ766" t="str">
        <f t="shared" si="180"/>
        <v/>
      </c>
      <c r="AK766" t="str">
        <f t="shared" si="180"/>
        <v/>
      </c>
      <c r="AL766" t="str">
        <f t="shared" si="180"/>
        <v/>
      </c>
      <c r="AM766" t="str">
        <f t="shared" si="180"/>
        <v/>
      </c>
      <c r="AN766" t="str">
        <f t="shared" si="180"/>
        <v/>
      </c>
      <c r="AO766" t="str">
        <f t="shared" si="180"/>
        <v/>
      </c>
      <c r="AP766" t="str">
        <f t="shared" si="180"/>
        <v/>
      </c>
      <c r="AQ766" t="str">
        <f t="shared" si="180"/>
        <v/>
      </c>
      <c r="AR766" t="str">
        <f t="shared" si="180"/>
        <v/>
      </c>
      <c r="AS766" t="str">
        <f t="shared" si="179"/>
        <v/>
      </c>
      <c r="AT766" t="str">
        <f t="shared" si="179"/>
        <v/>
      </c>
      <c r="AU766" t="str">
        <f t="shared" si="179"/>
        <v/>
      </c>
      <c r="AV766" t="str">
        <f t="shared" si="179"/>
        <v/>
      </c>
      <c r="AW766" t="str">
        <f t="shared" si="179"/>
        <v/>
      </c>
      <c r="AX766" t="str">
        <f t="shared" si="179"/>
        <v/>
      </c>
      <c r="AY766" t="str">
        <f t="shared" si="179"/>
        <v/>
      </c>
      <c r="AZ766" t="str">
        <f t="shared" si="179"/>
        <v/>
      </c>
      <c r="BA766" t="str">
        <f t="shared" si="179"/>
        <v/>
      </c>
      <c r="BB766" t="str">
        <f t="shared" si="179"/>
        <v/>
      </c>
      <c r="BC766" t="str">
        <f t="shared" si="179"/>
        <v/>
      </c>
      <c r="BD766" t="str">
        <f t="shared" si="179"/>
        <v/>
      </c>
      <c r="BE766" t="str">
        <f t="shared" si="179"/>
        <v/>
      </c>
      <c r="BF766" t="str">
        <f t="shared" si="179"/>
        <v/>
      </c>
      <c r="BG766" t="str">
        <f t="shared" si="179"/>
        <v/>
      </c>
      <c r="BH766" t="str">
        <f t="shared" si="178"/>
        <v/>
      </c>
      <c r="BI766" t="str">
        <f t="shared" si="178"/>
        <v/>
      </c>
      <c r="BJ766" t="str">
        <f t="shared" si="178"/>
        <v/>
      </c>
      <c r="BK766" t="str">
        <f t="shared" si="178"/>
        <v/>
      </c>
      <c r="BL766" t="str">
        <f t="shared" si="178"/>
        <v/>
      </c>
      <c r="BM766" t="str">
        <f t="shared" si="178"/>
        <v/>
      </c>
      <c r="BN766" t="str">
        <f t="shared" si="178"/>
        <v/>
      </c>
      <c r="BO766" t="str">
        <f t="shared" si="178"/>
        <v/>
      </c>
      <c r="BP766" t="str">
        <f t="shared" si="178"/>
        <v/>
      </c>
      <c r="BQ766" t="str">
        <f t="shared" si="178"/>
        <v/>
      </c>
      <c r="BU766" t="s">
        <v>40</v>
      </c>
      <c r="BV766" t="s">
        <v>57</v>
      </c>
      <c r="BW766">
        <v>44165</v>
      </c>
      <c r="BX766">
        <v>-7.4457364000000004</v>
      </c>
      <c r="BY766">
        <v>107.59785770000001</v>
      </c>
      <c r="BZ766">
        <v>72.725035119670736</v>
      </c>
    </row>
    <row r="767" spans="1:78" x14ac:dyDescent="0.25">
      <c r="A767" t="str">
        <f t="shared" si="169"/>
        <v>Kab. Garut44166</v>
      </c>
      <c r="B767" s="20" t="s">
        <v>57</v>
      </c>
      <c r="C767">
        <v>44166</v>
      </c>
      <c r="D767" s="21">
        <v>82.005329363060611</v>
      </c>
      <c r="E767" s="21">
        <v>77.464291398324661</v>
      </c>
      <c r="F767" s="23">
        <v>550000</v>
      </c>
      <c r="G767" s="23">
        <v>550000</v>
      </c>
      <c r="H767" s="23">
        <v>1130000</v>
      </c>
      <c r="I767" s="23">
        <v>550000</v>
      </c>
      <c r="J767" s="22"/>
      <c r="K767" t="s">
        <v>40</v>
      </c>
      <c r="L767" s="20" t="s">
        <v>57</v>
      </c>
      <c r="M767">
        <v>44166</v>
      </c>
      <c r="N767" s="21">
        <v>188.70999404708348</v>
      </c>
      <c r="O767" s="21">
        <v>213.76057837659647</v>
      </c>
      <c r="P767" s="23">
        <v>1130000</v>
      </c>
      <c r="Q767" s="23">
        <v>1130000</v>
      </c>
      <c r="X767" s="20" t="s">
        <v>68</v>
      </c>
      <c r="Y767">
        <v>46386</v>
      </c>
      <c r="Z767" t="str">
        <f t="shared" si="170"/>
        <v>Kab. Ciamis46386</v>
      </c>
      <c r="AB767">
        <v>40619</v>
      </c>
      <c r="AC767" t="str">
        <f t="shared" si="180"/>
        <v/>
      </c>
      <c r="AD767">
        <f t="shared" si="180"/>
        <v>40619</v>
      </c>
      <c r="AE767" t="str">
        <f t="shared" si="180"/>
        <v/>
      </c>
      <c r="AF767">
        <f t="shared" si="180"/>
        <v>40619</v>
      </c>
      <c r="AG767" t="str">
        <f t="shared" si="180"/>
        <v/>
      </c>
      <c r="AH767" t="str">
        <f t="shared" si="180"/>
        <v/>
      </c>
      <c r="AI767" t="str">
        <f t="shared" si="180"/>
        <v/>
      </c>
      <c r="AJ767" t="str">
        <f t="shared" si="180"/>
        <v/>
      </c>
      <c r="AK767" t="str">
        <f t="shared" si="180"/>
        <v/>
      </c>
      <c r="AL767" t="str">
        <f t="shared" si="180"/>
        <v/>
      </c>
      <c r="AM767" t="str">
        <f t="shared" si="180"/>
        <v/>
      </c>
      <c r="AN767" t="str">
        <f t="shared" si="180"/>
        <v/>
      </c>
      <c r="AO767" t="str">
        <f t="shared" si="180"/>
        <v/>
      </c>
      <c r="AP767" t="str">
        <f t="shared" si="180"/>
        <v/>
      </c>
      <c r="AQ767" t="str">
        <f t="shared" si="180"/>
        <v/>
      </c>
      <c r="AR767" t="str">
        <f t="shared" si="180"/>
        <v/>
      </c>
      <c r="AS767" t="str">
        <f t="shared" si="179"/>
        <v/>
      </c>
      <c r="AT767" t="str">
        <f t="shared" si="179"/>
        <v/>
      </c>
      <c r="AU767" t="str">
        <f t="shared" si="179"/>
        <v/>
      </c>
      <c r="AV767" t="str">
        <f t="shared" si="179"/>
        <v/>
      </c>
      <c r="AW767" t="str">
        <f t="shared" si="179"/>
        <v/>
      </c>
      <c r="AX767" t="str">
        <f t="shared" si="179"/>
        <v/>
      </c>
      <c r="AY767" t="str">
        <f t="shared" si="179"/>
        <v/>
      </c>
      <c r="AZ767" t="str">
        <f t="shared" si="179"/>
        <v/>
      </c>
      <c r="BA767" t="str">
        <f t="shared" si="179"/>
        <v/>
      </c>
      <c r="BB767" t="str">
        <f t="shared" si="179"/>
        <v/>
      </c>
      <c r="BC767" t="str">
        <f t="shared" si="179"/>
        <v/>
      </c>
      <c r="BD767" t="str">
        <f t="shared" si="179"/>
        <v/>
      </c>
      <c r="BE767" t="str">
        <f t="shared" si="179"/>
        <v/>
      </c>
      <c r="BF767" t="str">
        <f t="shared" si="179"/>
        <v/>
      </c>
      <c r="BG767" t="str">
        <f t="shared" si="179"/>
        <v/>
      </c>
      <c r="BH767" t="str">
        <f t="shared" si="178"/>
        <v/>
      </c>
      <c r="BI767" t="str">
        <f t="shared" si="178"/>
        <v/>
      </c>
      <c r="BJ767" t="str">
        <f t="shared" si="178"/>
        <v/>
      </c>
      <c r="BK767" t="str">
        <f t="shared" si="178"/>
        <v/>
      </c>
      <c r="BL767" t="str">
        <f t="shared" si="178"/>
        <v/>
      </c>
      <c r="BM767" t="str">
        <f t="shared" si="178"/>
        <v/>
      </c>
      <c r="BN767" t="str">
        <f t="shared" si="178"/>
        <v/>
      </c>
      <c r="BO767" t="str">
        <f t="shared" si="178"/>
        <v/>
      </c>
      <c r="BP767" t="str">
        <f t="shared" si="178"/>
        <v/>
      </c>
      <c r="BQ767" t="str">
        <f t="shared" si="178"/>
        <v/>
      </c>
      <c r="BU767" t="s">
        <v>40</v>
      </c>
      <c r="BV767" t="s">
        <v>57</v>
      </c>
      <c r="BW767">
        <v>44166</v>
      </c>
      <c r="BX767">
        <v>-7.4080459999999997</v>
      </c>
      <c r="BY767">
        <v>107.50318110000001</v>
      </c>
      <c r="BZ767">
        <v>68.762436914793028</v>
      </c>
    </row>
    <row r="768" spans="1:78" x14ac:dyDescent="0.25">
      <c r="A768" t="str">
        <f t="shared" si="169"/>
        <v>Kab. Garut44167</v>
      </c>
      <c r="B768" s="20" t="s">
        <v>57</v>
      </c>
      <c r="C768">
        <v>44167</v>
      </c>
      <c r="D768" s="21">
        <v>62.357236935703924</v>
      </c>
      <c r="E768" s="21">
        <v>57.154396477654402</v>
      </c>
      <c r="F768" s="23">
        <v>450000</v>
      </c>
      <c r="G768" s="23">
        <v>450000</v>
      </c>
      <c r="H768" s="23">
        <v>1045000</v>
      </c>
      <c r="I768" s="23">
        <v>450000</v>
      </c>
      <c r="J768" s="22"/>
      <c r="K768" t="s">
        <v>40</v>
      </c>
      <c r="L768" s="20" t="s">
        <v>57</v>
      </c>
      <c r="M768">
        <v>44167</v>
      </c>
      <c r="N768" s="21">
        <v>171.95714575101195</v>
      </c>
      <c r="O768" s="21">
        <v>195.15538097716001</v>
      </c>
      <c r="P768" s="23">
        <v>1045000</v>
      </c>
      <c r="Q768" s="23">
        <v>1045000</v>
      </c>
      <c r="X768" s="20" t="s">
        <v>60</v>
      </c>
      <c r="Y768">
        <v>45284</v>
      </c>
      <c r="Z768" t="str">
        <f t="shared" si="170"/>
        <v>Kab. Indramayu45284</v>
      </c>
      <c r="AB768">
        <v>40619</v>
      </c>
      <c r="AC768" t="str">
        <f t="shared" si="180"/>
        <v/>
      </c>
      <c r="AD768">
        <f t="shared" si="180"/>
        <v>40619</v>
      </c>
      <c r="AE768" t="str">
        <f t="shared" si="180"/>
        <v/>
      </c>
      <c r="AF768">
        <f t="shared" si="180"/>
        <v>40619</v>
      </c>
      <c r="AG768" t="str">
        <f t="shared" si="180"/>
        <v/>
      </c>
      <c r="AH768" t="str">
        <f t="shared" si="180"/>
        <v/>
      </c>
      <c r="AI768" t="str">
        <f t="shared" si="180"/>
        <v/>
      </c>
      <c r="AJ768" t="str">
        <f t="shared" si="180"/>
        <v/>
      </c>
      <c r="AK768" t="str">
        <f t="shared" si="180"/>
        <v/>
      </c>
      <c r="AL768" t="str">
        <f t="shared" si="180"/>
        <v/>
      </c>
      <c r="AM768" t="str">
        <f t="shared" si="180"/>
        <v/>
      </c>
      <c r="AN768" t="str">
        <f t="shared" si="180"/>
        <v/>
      </c>
      <c r="AO768" t="str">
        <f t="shared" si="180"/>
        <v/>
      </c>
      <c r="AP768" t="str">
        <f t="shared" si="180"/>
        <v/>
      </c>
      <c r="AQ768" t="str">
        <f t="shared" si="180"/>
        <v/>
      </c>
      <c r="AR768" t="str">
        <f t="shared" si="180"/>
        <v/>
      </c>
      <c r="AS768" t="str">
        <f t="shared" si="179"/>
        <v/>
      </c>
      <c r="AT768" t="str">
        <f t="shared" si="179"/>
        <v/>
      </c>
      <c r="AU768" t="str">
        <f t="shared" si="179"/>
        <v/>
      </c>
      <c r="AV768" t="str">
        <f t="shared" si="179"/>
        <v/>
      </c>
      <c r="AW768" t="str">
        <f t="shared" si="179"/>
        <v/>
      </c>
      <c r="AX768" t="str">
        <f t="shared" si="179"/>
        <v/>
      </c>
      <c r="AY768" t="str">
        <f t="shared" si="179"/>
        <v/>
      </c>
      <c r="AZ768" t="str">
        <f t="shared" si="179"/>
        <v/>
      </c>
      <c r="BA768" t="str">
        <f t="shared" si="179"/>
        <v/>
      </c>
      <c r="BB768" t="str">
        <f t="shared" si="179"/>
        <v/>
      </c>
      <c r="BC768" t="str">
        <f t="shared" si="179"/>
        <v/>
      </c>
      <c r="BD768" t="str">
        <f t="shared" si="179"/>
        <v/>
      </c>
      <c r="BE768" t="str">
        <f t="shared" si="179"/>
        <v/>
      </c>
      <c r="BF768" t="str">
        <f t="shared" si="179"/>
        <v/>
      </c>
      <c r="BG768" t="str">
        <f t="shared" si="179"/>
        <v/>
      </c>
      <c r="BH768" t="str">
        <f t="shared" si="178"/>
        <v/>
      </c>
      <c r="BI768" t="str">
        <f t="shared" si="178"/>
        <v/>
      </c>
      <c r="BJ768" t="str">
        <f t="shared" si="178"/>
        <v/>
      </c>
      <c r="BK768" t="str">
        <f t="shared" si="178"/>
        <v/>
      </c>
      <c r="BL768" t="str">
        <f t="shared" si="178"/>
        <v/>
      </c>
      <c r="BM768" t="str">
        <f t="shared" si="178"/>
        <v/>
      </c>
      <c r="BN768" t="str">
        <f t="shared" si="178"/>
        <v/>
      </c>
      <c r="BO768" t="str">
        <f t="shared" si="178"/>
        <v/>
      </c>
      <c r="BP768" t="str">
        <f t="shared" si="178"/>
        <v/>
      </c>
      <c r="BQ768" t="str">
        <f t="shared" si="178"/>
        <v/>
      </c>
      <c r="BU768" t="s">
        <v>40</v>
      </c>
      <c r="BV768" t="s">
        <v>57</v>
      </c>
      <c r="BW768">
        <v>44167</v>
      </c>
      <c r="BX768">
        <v>-7.2835874</v>
      </c>
      <c r="BY768">
        <v>107.50318110000001</v>
      </c>
      <c r="BZ768">
        <v>49.013281868454072</v>
      </c>
    </row>
    <row r="769" spans="1:78" x14ac:dyDescent="0.25">
      <c r="A769" t="str">
        <f t="shared" si="169"/>
        <v>Kab. Garut44168</v>
      </c>
      <c r="B769" s="20" t="s">
        <v>57</v>
      </c>
      <c r="C769">
        <v>44168</v>
      </c>
      <c r="D769" s="21">
        <v>70.993789523214105</v>
      </c>
      <c r="E769" s="21">
        <v>70.277781411269373</v>
      </c>
      <c r="F769" s="23">
        <v>490000</v>
      </c>
      <c r="G769" s="23">
        <v>490000</v>
      </c>
      <c r="H769" s="23">
        <v>1195000</v>
      </c>
      <c r="I769" s="23">
        <v>490000</v>
      </c>
      <c r="J769" s="22"/>
      <c r="K769" t="s">
        <v>40</v>
      </c>
      <c r="L769" s="20" t="s">
        <v>57</v>
      </c>
      <c r="M769">
        <v>44168</v>
      </c>
      <c r="N769" s="21">
        <v>201.90579904577885</v>
      </c>
      <c r="O769" s="21">
        <v>221.90429821556273</v>
      </c>
      <c r="P769" s="23">
        <v>1195000</v>
      </c>
      <c r="Q769" s="23">
        <v>1195000</v>
      </c>
      <c r="X769" s="20" t="s">
        <v>60</v>
      </c>
      <c r="Y769">
        <v>45229</v>
      </c>
      <c r="Z769" t="str">
        <f t="shared" si="170"/>
        <v>Kab. Indramayu45229</v>
      </c>
      <c r="AB769">
        <v>40621</v>
      </c>
      <c r="AC769" t="str">
        <f t="shared" si="180"/>
        <v/>
      </c>
      <c r="AD769" t="str">
        <f t="shared" si="180"/>
        <v/>
      </c>
      <c r="AE769" t="str">
        <f t="shared" si="180"/>
        <v/>
      </c>
      <c r="AF769">
        <f t="shared" si="180"/>
        <v>40621</v>
      </c>
      <c r="AG769" t="str">
        <f t="shared" si="180"/>
        <v/>
      </c>
      <c r="AH769" t="str">
        <f t="shared" si="180"/>
        <v/>
      </c>
      <c r="AI769" t="str">
        <f t="shared" si="180"/>
        <v/>
      </c>
      <c r="AJ769" t="str">
        <f t="shared" si="180"/>
        <v/>
      </c>
      <c r="AK769" t="str">
        <f t="shared" si="180"/>
        <v/>
      </c>
      <c r="AL769" t="str">
        <f t="shared" si="180"/>
        <v/>
      </c>
      <c r="AM769" t="str">
        <f t="shared" si="180"/>
        <v/>
      </c>
      <c r="AN769" t="str">
        <f t="shared" si="180"/>
        <v/>
      </c>
      <c r="AO769" t="str">
        <f t="shared" si="180"/>
        <v/>
      </c>
      <c r="AP769" t="str">
        <f t="shared" si="180"/>
        <v/>
      </c>
      <c r="AQ769" t="str">
        <f t="shared" si="180"/>
        <v/>
      </c>
      <c r="AR769" t="str">
        <f t="shared" si="180"/>
        <v/>
      </c>
      <c r="AS769" t="str">
        <f t="shared" si="179"/>
        <v/>
      </c>
      <c r="AT769" t="str">
        <f t="shared" si="179"/>
        <v/>
      </c>
      <c r="AU769" t="str">
        <f t="shared" si="179"/>
        <v/>
      </c>
      <c r="AV769" t="str">
        <f t="shared" si="179"/>
        <v/>
      </c>
      <c r="AW769" t="str">
        <f t="shared" si="179"/>
        <v/>
      </c>
      <c r="AX769" t="str">
        <f t="shared" si="179"/>
        <v/>
      </c>
      <c r="AY769" t="str">
        <f t="shared" si="179"/>
        <v/>
      </c>
      <c r="AZ769" t="str">
        <f t="shared" si="179"/>
        <v/>
      </c>
      <c r="BA769" t="str">
        <f t="shared" si="179"/>
        <v/>
      </c>
      <c r="BB769" t="str">
        <f t="shared" si="179"/>
        <v/>
      </c>
      <c r="BC769" t="str">
        <f t="shared" si="179"/>
        <v/>
      </c>
      <c r="BD769" t="str">
        <f t="shared" si="179"/>
        <v/>
      </c>
      <c r="BE769" t="str">
        <f t="shared" si="179"/>
        <v/>
      </c>
      <c r="BF769" t="str">
        <f t="shared" si="179"/>
        <v/>
      </c>
      <c r="BG769" t="str">
        <f t="shared" si="179"/>
        <v/>
      </c>
      <c r="BH769" t="str">
        <f t="shared" si="178"/>
        <v/>
      </c>
      <c r="BI769" t="str">
        <f t="shared" si="178"/>
        <v/>
      </c>
      <c r="BJ769" t="str">
        <f t="shared" si="178"/>
        <v/>
      </c>
      <c r="BK769" t="str">
        <f t="shared" si="178"/>
        <v/>
      </c>
      <c r="BL769" t="str">
        <f t="shared" si="178"/>
        <v/>
      </c>
      <c r="BM769" t="str">
        <f t="shared" si="178"/>
        <v/>
      </c>
      <c r="BN769" t="str">
        <f t="shared" si="178"/>
        <v/>
      </c>
      <c r="BO769" t="str">
        <f t="shared" si="178"/>
        <v/>
      </c>
      <c r="BP769" t="str">
        <f t="shared" si="178"/>
        <v/>
      </c>
      <c r="BQ769" t="str">
        <f t="shared" si="178"/>
        <v/>
      </c>
      <c r="BU769" t="s">
        <v>40</v>
      </c>
      <c r="BV769" t="s">
        <v>57</v>
      </c>
      <c r="BW769">
        <v>44168</v>
      </c>
      <c r="BX769">
        <v>-7.3588990000000001</v>
      </c>
      <c r="BY769">
        <v>107.6925674</v>
      </c>
      <c r="BZ769">
        <v>59.751991540050987</v>
      </c>
    </row>
    <row r="770" spans="1:78" x14ac:dyDescent="0.25">
      <c r="A770" t="str">
        <f t="shared" si="169"/>
        <v>Kab. Garut44171</v>
      </c>
      <c r="B770" s="20" t="s">
        <v>57</v>
      </c>
      <c r="C770">
        <v>44171</v>
      </c>
      <c r="D770" s="21">
        <v>79.330447430151892</v>
      </c>
      <c r="E770" s="21">
        <v>80.609974500435129</v>
      </c>
      <c r="F770" s="23">
        <v>535000</v>
      </c>
      <c r="G770" s="23">
        <v>535000</v>
      </c>
      <c r="H770" s="23">
        <v>1275000</v>
      </c>
      <c r="I770" s="23">
        <v>535000</v>
      </c>
      <c r="J770" s="22"/>
      <c r="K770" t="s">
        <v>40</v>
      </c>
      <c r="L770" s="20" t="s">
        <v>57</v>
      </c>
      <c r="M770">
        <v>44171</v>
      </c>
      <c r="N770" s="21">
        <v>217.41635487418671</v>
      </c>
      <c r="O770" s="21">
        <v>235.6401058468231</v>
      </c>
      <c r="P770" s="23">
        <v>1275000</v>
      </c>
      <c r="Q770" s="23">
        <v>1275000</v>
      </c>
      <c r="X770" s="20" t="s">
        <v>73</v>
      </c>
      <c r="Y770">
        <v>45574</v>
      </c>
      <c r="Z770" t="str">
        <f t="shared" si="170"/>
        <v>Kab. Kuningan45574</v>
      </c>
      <c r="AB770">
        <v>40622</v>
      </c>
      <c r="AC770" t="str">
        <f t="shared" si="180"/>
        <v/>
      </c>
      <c r="AD770" t="str">
        <f t="shared" si="180"/>
        <v/>
      </c>
      <c r="AE770" t="str">
        <f t="shared" si="180"/>
        <v/>
      </c>
      <c r="AF770">
        <f t="shared" si="180"/>
        <v>40622</v>
      </c>
      <c r="AG770" t="str">
        <f t="shared" si="180"/>
        <v/>
      </c>
      <c r="AH770" t="str">
        <f t="shared" si="180"/>
        <v/>
      </c>
      <c r="AI770" t="str">
        <f t="shared" si="180"/>
        <v/>
      </c>
      <c r="AJ770" t="str">
        <f t="shared" si="180"/>
        <v/>
      </c>
      <c r="AK770" t="str">
        <f t="shared" si="180"/>
        <v/>
      </c>
      <c r="AL770" t="str">
        <f t="shared" si="180"/>
        <v/>
      </c>
      <c r="AM770" t="str">
        <f t="shared" si="180"/>
        <v/>
      </c>
      <c r="AN770" t="str">
        <f t="shared" si="180"/>
        <v/>
      </c>
      <c r="AO770" t="str">
        <f t="shared" si="180"/>
        <v/>
      </c>
      <c r="AP770" t="str">
        <f t="shared" si="180"/>
        <v/>
      </c>
      <c r="AQ770" t="str">
        <f t="shared" si="180"/>
        <v/>
      </c>
      <c r="AR770" t="str">
        <f t="shared" si="180"/>
        <v/>
      </c>
      <c r="AS770" t="str">
        <f t="shared" si="179"/>
        <v/>
      </c>
      <c r="AT770" t="str">
        <f t="shared" si="179"/>
        <v/>
      </c>
      <c r="AU770" t="str">
        <f t="shared" si="179"/>
        <v/>
      </c>
      <c r="AV770" t="str">
        <f t="shared" si="179"/>
        <v/>
      </c>
      <c r="AW770" t="str">
        <f t="shared" si="179"/>
        <v/>
      </c>
      <c r="AX770" t="str">
        <f t="shared" si="179"/>
        <v/>
      </c>
      <c r="AY770" t="str">
        <f t="shared" si="179"/>
        <v/>
      </c>
      <c r="AZ770" t="str">
        <f t="shared" si="179"/>
        <v/>
      </c>
      <c r="BA770" t="str">
        <f t="shared" si="179"/>
        <v/>
      </c>
      <c r="BB770" t="str">
        <f t="shared" si="179"/>
        <v/>
      </c>
      <c r="BC770" t="str">
        <f t="shared" si="179"/>
        <v/>
      </c>
      <c r="BD770" t="str">
        <f t="shared" si="179"/>
        <v/>
      </c>
      <c r="BE770" t="str">
        <f t="shared" si="179"/>
        <v/>
      </c>
      <c r="BF770" t="str">
        <f t="shared" si="179"/>
        <v/>
      </c>
      <c r="BG770" t="str">
        <f t="shared" si="179"/>
        <v/>
      </c>
      <c r="BH770" t="str">
        <f t="shared" si="178"/>
        <v/>
      </c>
      <c r="BI770" t="str">
        <f t="shared" si="178"/>
        <v/>
      </c>
      <c r="BJ770" t="str">
        <f t="shared" si="178"/>
        <v/>
      </c>
      <c r="BK770" t="str">
        <f t="shared" si="178"/>
        <v/>
      </c>
      <c r="BL770" t="str">
        <f t="shared" si="178"/>
        <v/>
      </c>
      <c r="BM770" t="str">
        <f t="shared" si="178"/>
        <v/>
      </c>
      <c r="BN770" t="str">
        <f t="shared" si="178"/>
        <v/>
      </c>
      <c r="BO770" t="str">
        <f t="shared" si="178"/>
        <v/>
      </c>
      <c r="BP770" t="str">
        <f t="shared" si="178"/>
        <v/>
      </c>
      <c r="BQ770" t="str">
        <f t="shared" si="178"/>
        <v/>
      </c>
      <c r="BU770" t="s">
        <v>40</v>
      </c>
      <c r="BV770" t="s">
        <v>57</v>
      </c>
      <c r="BW770">
        <v>44171</v>
      </c>
      <c r="BX770">
        <v>-7.3856497000000001</v>
      </c>
      <c r="BY770">
        <v>107.7991545</v>
      </c>
      <c r="BZ770">
        <v>69.976000441176879</v>
      </c>
    </row>
    <row r="771" spans="1:78" x14ac:dyDescent="0.25">
      <c r="A771" t="str">
        <f t="shared" si="169"/>
        <v>Kab. Garut44172</v>
      </c>
      <c r="B771" s="20" t="s">
        <v>57</v>
      </c>
      <c r="C771">
        <v>44172</v>
      </c>
      <c r="D771" s="21">
        <v>85.843512815185761</v>
      </c>
      <c r="E771" s="21">
        <v>88.448118776626131</v>
      </c>
      <c r="F771" s="23">
        <v>565000</v>
      </c>
      <c r="G771" s="23">
        <v>565000</v>
      </c>
      <c r="H771" s="23">
        <v>1330000</v>
      </c>
      <c r="I771" s="23">
        <v>565000</v>
      </c>
      <c r="J771" s="22"/>
      <c r="K771" t="s">
        <v>40</v>
      </c>
      <c r="L771" s="20" t="s">
        <v>57</v>
      </c>
      <c r="M771">
        <v>44172</v>
      </c>
      <c r="N771" s="21">
        <v>228.19855185732655</v>
      </c>
      <c r="O771" s="21">
        <v>244.92104759544304</v>
      </c>
      <c r="P771" s="23">
        <v>1330000</v>
      </c>
      <c r="Q771" s="23">
        <v>1330000</v>
      </c>
      <c r="X771" s="20" t="s">
        <v>43</v>
      </c>
      <c r="Y771">
        <v>17147</v>
      </c>
      <c r="Z771" t="str">
        <f t="shared" si="170"/>
        <v>Kota Bekasi17147</v>
      </c>
      <c r="AB771">
        <v>40623</v>
      </c>
      <c r="AC771" t="str">
        <f t="shared" si="180"/>
        <v/>
      </c>
      <c r="AD771" t="str">
        <f t="shared" si="180"/>
        <v/>
      </c>
      <c r="AE771" t="str">
        <f t="shared" si="180"/>
        <v/>
      </c>
      <c r="AF771">
        <f t="shared" si="180"/>
        <v>40623</v>
      </c>
      <c r="AG771" t="str">
        <f t="shared" si="180"/>
        <v/>
      </c>
      <c r="AH771" t="str">
        <f t="shared" si="180"/>
        <v/>
      </c>
      <c r="AI771" t="str">
        <f t="shared" si="180"/>
        <v/>
      </c>
      <c r="AJ771" t="str">
        <f t="shared" si="180"/>
        <v/>
      </c>
      <c r="AK771" t="str">
        <f t="shared" si="180"/>
        <v/>
      </c>
      <c r="AL771" t="str">
        <f t="shared" si="180"/>
        <v/>
      </c>
      <c r="AM771" t="str">
        <f t="shared" si="180"/>
        <v/>
      </c>
      <c r="AN771" t="str">
        <f t="shared" si="180"/>
        <v/>
      </c>
      <c r="AO771" t="str">
        <f t="shared" si="180"/>
        <v/>
      </c>
      <c r="AP771" t="str">
        <f t="shared" si="180"/>
        <v/>
      </c>
      <c r="AQ771" t="str">
        <f t="shared" si="180"/>
        <v/>
      </c>
      <c r="AR771" t="str">
        <f t="shared" si="180"/>
        <v/>
      </c>
      <c r="AS771" t="str">
        <f t="shared" si="179"/>
        <v/>
      </c>
      <c r="AT771" t="str">
        <f t="shared" si="179"/>
        <v/>
      </c>
      <c r="AU771" t="str">
        <f t="shared" si="179"/>
        <v/>
      </c>
      <c r="AV771" t="str">
        <f t="shared" si="179"/>
        <v/>
      </c>
      <c r="AW771" t="str">
        <f t="shared" si="179"/>
        <v/>
      </c>
      <c r="AX771" t="str">
        <f t="shared" si="179"/>
        <v/>
      </c>
      <c r="AY771" t="str">
        <f t="shared" si="179"/>
        <v/>
      </c>
      <c r="AZ771" t="str">
        <f t="shared" si="179"/>
        <v/>
      </c>
      <c r="BA771" t="str">
        <f t="shared" si="179"/>
        <v/>
      </c>
      <c r="BB771" t="str">
        <f t="shared" si="179"/>
        <v/>
      </c>
      <c r="BC771" t="str">
        <f t="shared" si="179"/>
        <v/>
      </c>
      <c r="BD771" t="str">
        <f t="shared" si="179"/>
        <v/>
      </c>
      <c r="BE771" t="str">
        <f t="shared" si="179"/>
        <v/>
      </c>
      <c r="BF771" t="str">
        <f t="shared" si="179"/>
        <v/>
      </c>
      <c r="BG771" t="str">
        <f t="shared" si="179"/>
        <v/>
      </c>
      <c r="BH771" t="str">
        <f t="shared" si="178"/>
        <v/>
      </c>
      <c r="BI771" t="str">
        <f t="shared" si="178"/>
        <v/>
      </c>
      <c r="BJ771" t="str">
        <f t="shared" si="178"/>
        <v/>
      </c>
      <c r="BK771" t="str">
        <f t="shared" si="178"/>
        <v/>
      </c>
      <c r="BL771" t="str">
        <f t="shared" si="178"/>
        <v/>
      </c>
      <c r="BM771" t="str">
        <f t="shared" si="178"/>
        <v/>
      </c>
      <c r="BN771" t="str">
        <f t="shared" si="178"/>
        <v/>
      </c>
      <c r="BO771" t="str">
        <f t="shared" si="178"/>
        <v/>
      </c>
      <c r="BP771" t="str">
        <f t="shared" si="178"/>
        <v/>
      </c>
      <c r="BQ771" t="str">
        <f t="shared" si="178"/>
        <v/>
      </c>
      <c r="BU771" t="s">
        <v>40</v>
      </c>
      <c r="BV771" t="s">
        <v>57</v>
      </c>
      <c r="BW771">
        <v>44172</v>
      </c>
      <c r="BX771">
        <v>-7.3926075000000004</v>
      </c>
      <c r="BY771">
        <v>107.8820831</v>
      </c>
      <c r="BZ771">
        <v>78.013444749004108</v>
      </c>
    </row>
    <row r="772" spans="1:78" x14ac:dyDescent="0.25">
      <c r="A772" t="str">
        <f t="shared" si="169"/>
        <v>Kab. Garut44173</v>
      </c>
      <c r="B772" s="20" t="s">
        <v>57</v>
      </c>
      <c r="C772">
        <v>44173</v>
      </c>
      <c r="D772" s="21">
        <v>100.62207992188134</v>
      </c>
      <c r="E772" s="21">
        <v>102.6578101934179</v>
      </c>
      <c r="F772" s="23">
        <v>640000</v>
      </c>
      <c r="G772" s="23">
        <v>640000</v>
      </c>
      <c r="H772" s="23">
        <v>1390000</v>
      </c>
      <c r="I772" s="23">
        <v>640000</v>
      </c>
      <c r="J772" s="22"/>
      <c r="K772" t="s">
        <v>40</v>
      </c>
      <c r="L772" s="20" t="s">
        <v>57</v>
      </c>
      <c r="M772">
        <v>44173</v>
      </c>
      <c r="N772" s="21">
        <v>240.25958965135277</v>
      </c>
      <c r="O772" s="21">
        <v>258.34606269944231</v>
      </c>
      <c r="P772" s="23">
        <v>1390000</v>
      </c>
      <c r="Q772" s="23">
        <v>1390000</v>
      </c>
      <c r="X772" s="20" t="s">
        <v>72</v>
      </c>
      <c r="Y772">
        <v>16167</v>
      </c>
      <c r="Z772" t="str">
        <f t="shared" si="170"/>
        <v>Kota Bogor16167</v>
      </c>
      <c r="AB772">
        <v>40624</v>
      </c>
      <c r="AC772" t="str">
        <f t="shared" si="180"/>
        <v/>
      </c>
      <c r="AD772" t="str">
        <f t="shared" si="180"/>
        <v/>
      </c>
      <c r="AE772" t="str">
        <f t="shared" si="180"/>
        <v/>
      </c>
      <c r="AF772">
        <f t="shared" si="180"/>
        <v>40624</v>
      </c>
      <c r="AG772" t="str">
        <f t="shared" si="180"/>
        <v/>
      </c>
      <c r="AH772" t="str">
        <f t="shared" si="180"/>
        <v/>
      </c>
      <c r="AI772" t="str">
        <f t="shared" si="180"/>
        <v/>
      </c>
      <c r="AJ772" t="str">
        <f t="shared" si="180"/>
        <v/>
      </c>
      <c r="AK772" t="str">
        <f t="shared" si="180"/>
        <v/>
      </c>
      <c r="AL772" t="str">
        <f t="shared" si="180"/>
        <v/>
      </c>
      <c r="AM772" t="str">
        <f t="shared" si="180"/>
        <v/>
      </c>
      <c r="AN772" t="str">
        <f t="shared" si="180"/>
        <v/>
      </c>
      <c r="AO772" t="str">
        <f t="shared" si="180"/>
        <v/>
      </c>
      <c r="AP772" t="str">
        <f t="shared" si="180"/>
        <v/>
      </c>
      <c r="AQ772" t="str">
        <f t="shared" si="180"/>
        <v/>
      </c>
      <c r="AR772" t="str">
        <f t="shared" si="180"/>
        <v/>
      </c>
      <c r="AS772" t="str">
        <f t="shared" si="179"/>
        <v/>
      </c>
      <c r="AT772" t="str">
        <f t="shared" si="179"/>
        <v/>
      </c>
      <c r="AU772" t="str">
        <f t="shared" si="179"/>
        <v/>
      </c>
      <c r="AV772" t="str">
        <f t="shared" si="179"/>
        <v/>
      </c>
      <c r="AW772" t="str">
        <f t="shared" si="179"/>
        <v/>
      </c>
      <c r="AX772" t="str">
        <f t="shared" si="179"/>
        <v/>
      </c>
      <c r="AY772" t="str">
        <f t="shared" si="179"/>
        <v/>
      </c>
      <c r="AZ772" t="str">
        <f t="shared" si="179"/>
        <v/>
      </c>
      <c r="BA772" t="str">
        <f t="shared" si="179"/>
        <v/>
      </c>
      <c r="BB772" t="str">
        <f t="shared" si="179"/>
        <v/>
      </c>
      <c r="BC772" t="str">
        <f t="shared" si="179"/>
        <v/>
      </c>
      <c r="BD772" t="str">
        <f t="shared" si="179"/>
        <v/>
      </c>
      <c r="BE772" t="str">
        <f t="shared" si="179"/>
        <v/>
      </c>
      <c r="BF772" t="str">
        <f t="shared" si="179"/>
        <v/>
      </c>
      <c r="BG772" t="str">
        <f t="shared" si="179"/>
        <v/>
      </c>
      <c r="BH772" t="str">
        <f t="shared" si="178"/>
        <v/>
      </c>
      <c r="BI772" t="str">
        <f t="shared" si="178"/>
        <v/>
      </c>
      <c r="BJ772" t="str">
        <f t="shared" si="178"/>
        <v/>
      </c>
      <c r="BK772" t="str">
        <f t="shared" si="178"/>
        <v/>
      </c>
      <c r="BL772" t="str">
        <f t="shared" si="178"/>
        <v/>
      </c>
      <c r="BM772" t="str">
        <f t="shared" si="178"/>
        <v/>
      </c>
      <c r="BN772" t="str">
        <f t="shared" si="178"/>
        <v/>
      </c>
      <c r="BO772" t="str">
        <f t="shared" si="178"/>
        <v/>
      </c>
      <c r="BP772" t="str">
        <f t="shared" si="178"/>
        <v/>
      </c>
      <c r="BQ772" t="str">
        <f t="shared" si="178"/>
        <v/>
      </c>
      <c r="BU772" t="s">
        <v>40</v>
      </c>
      <c r="BV772" t="s">
        <v>57</v>
      </c>
      <c r="BW772">
        <v>44173</v>
      </c>
      <c r="BX772">
        <v>-7.4854225999999997</v>
      </c>
      <c r="BY772">
        <v>107.89393200000001</v>
      </c>
      <c r="BZ772">
        <v>92.093924603699278</v>
      </c>
    </row>
    <row r="773" spans="1:78" x14ac:dyDescent="0.25">
      <c r="A773" t="str">
        <f t="shared" si="169"/>
        <v>Kab. Garut44174</v>
      </c>
      <c r="B773" s="20" t="s">
        <v>57</v>
      </c>
      <c r="C773">
        <v>44174</v>
      </c>
      <c r="D773" s="21">
        <v>107.19077571587802</v>
      </c>
      <c r="E773" s="21">
        <v>107.29514813376764</v>
      </c>
      <c r="F773" s="23">
        <v>675000</v>
      </c>
      <c r="G773" s="23">
        <v>675000</v>
      </c>
      <c r="H773" s="23">
        <v>1375000</v>
      </c>
      <c r="I773" s="23">
        <v>675000</v>
      </c>
      <c r="J773" s="22"/>
      <c r="K773" t="s">
        <v>40</v>
      </c>
      <c r="L773" s="20" t="s">
        <v>57</v>
      </c>
      <c r="M773">
        <v>44174</v>
      </c>
      <c r="N773" s="21">
        <v>237.72045417970799</v>
      </c>
      <c r="O773" s="21">
        <v>258.95004982821388</v>
      </c>
      <c r="P773" s="23">
        <v>1375000</v>
      </c>
      <c r="Q773" s="23">
        <v>1375000</v>
      </c>
      <c r="X773" s="20" t="s">
        <v>72</v>
      </c>
      <c r="Y773">
        <v>16112</v>
      </c>
      <c r="Z773" t="str">
        <f t="shared" si="170"/>
        <v>Kota Bogor16112</v>
      </c>
      <c r="AB773">
        <v>40625</v>
      </c>
      <c r="AC773" t="str">
        <f t="shared" si="180"/>
        <v/>
      </c>
      <c r="AD773" t="str">
        <f t="shared" si="180"/>
        <v/>
      </c>
      <c r="AE773" t="str">
        <f t="shared" si="180"/>
        <v/>
      </c>
      <c r="AF773">
        <f t="shared" si="180"/>
        <v>40625</v>
      </c>
      <c r="AG773" t="str">
        <f t="shared" si="180"/>
        <v/>
      </c>
      <c r="AH773" t="str">
        <f t="shared" si="180"/>
        <v/>
      </c>
      <c r="AI773" t="str">
        <f t="shared" si="180"/>
        <v/>
      </c>
      <c r="AJ773" t="str">
        <f t="shared" si="180"/>
        <v/>
      </c>
      <c r="AK773" t="str">
        <f t="shared" si="180"/>
        <v/>
      </c>
      <c r="AL773" t="str">
        <f t="shared" si="180"/>
        <v/>
      </c>
      <c r="AM773" t="str">
        <f t="shared" si="180"/>
        <v/>
      </c>
      <c r="AN773" t="str">
        <f t="shared" si="180"/>
        <v/>
      </c>
      <c r="AO773" t="str">
        <f t="shared" si="180"/>
        <v/>
      </c>
      <c r="AP773" t="str">
        <f t="shared" si="180"/>
        <v/>
      </c>
      <c r="AQ773" t="str">
        <f t="shared" si="180"/>
        <v/>
      </c>
      <c r="AR773" t="str">
        <f t="shared" si="180"/>
        <v/>
      </c>
      <c r="AS773" t="str">
        <f t="shared" si="179"/>
        <v/>
      </c>
      <c r="AT773" t="str">
        <f t="shared" si="179"/>
        <v/>
      </c>
      <c r="AU773" t="str">
        <f t="shared" si="179"/>
        <v/>
      </c>
      <c r="AV773" t="str">
        <f t="shared" si="179"/>
        <v/>
      </c>
      <c r="AW773" t="str">
        <f t="shared" si="179"/>
        <v/>
      </c>
      <c r="AX773" t="str">
        <f t="shared" si="179"/>
        <v/>
      </c>
      <c r="AY773" t="str">
        <f t="shared" si="179"/>
        <v/>
      </c>
      <c r="AZ773" t="str">
        <f t="shared" si="179"/>
        <v/>
      </c>
      <c r="BA773" t="str">
        <f t="shared" si="179"/>
        <v/>
      </c>
      <c r="BB773" t="str">
        <f t="shared" si="179"/>
        <v/>
      </c>
      <c r="BC773" t="str">
        <f t="shared" si="179"/>
        <v/>
      </c>
      <c r="BD773" t="str">
        <f t="shared" si="179"/>
        <v/>
      </c>
      <c r="BE773" t="str">
        <f t="shared" si="179"/>
        <v/>
      </c>
      <c r="BF773" t="str">
        <f t="shared" si="179"/>
        <v/>
      </c>
      <c r="BG773" t="str">
        <f t="shared" si="179"/>
        <v/>
      </c>
      <c r="BH773" t="str">
        <f t="shared" si="178"/>
        <v/>
      </c>
      <c r="BI773" t="str">
        <f t="shared" si="178"/>
        <v/>
      </c>
      <c r="BJ773" t="str">
        <f t="shared" si="178"/>
        <v/>
      </c>
      <c r="BK773" t="str">
        <f t="shared" si="178"/>
        <v/>
      </c>
      <c r="BL773" t="str">
        <f t="shared" si="178"/>
        <v/>
      </c>
      <c r="BM773" t="str">
        <f t="shared" si="178"/>
        <v/>
      </c>
      <c r="BN773" t="str">
        <f t="shared" si="178"/>
        <v/>
      </c>
      <c r="BO773" t="str">
        <f t="shared" si="178"/>
        <v/>
      </c>
      <c r="BP773" t="str">
        <f t="shared" si="178"/>
        <v/>
      </c>
      <c r="BQ773" t="str">
        <f t="shared" si="178"/>
        <v/>
      </c>
      <c r="BU773" t="s">
        <v>40</v>
      </c>
      <c r="BV773" t="s">
        <v>57</v>
      </c>
      <c r="BW773">
        <v>44174</v>
      </c>
      <c r="BX773">
        <v>-7.5625590999999996</v>
      </c>
      <c r="BY773">
        <v>107.78730950000001</v>
      </c>
      <c r="BZ773">
        <v>96.680402772542507</v>
      </c>
    </row>
    <row r="774" spans="1:78" x14ac:dyDescent="0.25">
      <c r="A774" t="str">
        <f t="shared" si="169"/>
        <v>Kab. Garut44175</v>
      </c>
      <c r="B774" s="20" t="s">
        <v>57</v>
      </c>
      <c r="C774">
        <v>44175</v>
      </c>
      <c r="D774" s="21">
        <v>117.88566970665106</v>
      </c>
      <c r="E774" s="21">
        <v>116.94157500606906</v>
      </c>
      <c r="F774" s="23">
        <v>725000</v>
      </c>
      <c r="G774" s="23">
        <v>725000</v>
      </c>
      <c r="H774" s="23">
        <v>1395000</v>
      </c>
      <c r="I774" s="23">
        <v>725000</v>
      </c>
      <c r="J774" s="22"/>
      <c r="K774" t="s">
        <v>40</v>
      </c>
      <c r="L774" s="20" t="s">
        <v>57</v>
      </c>
      <c r="M774">
        <v>44175</v>
      </c>
      <c r="N774" s="21">
        <v>241.49851400615367</v>
      </c>
      <c r="O774" s="21">
        <v>264.80430734777406</v>
      </c>
      <c r="P774" s="23">
        <v>1395000</v>
      </c>
      <c r="Q774" s="23">
        <v>1395000</v>
      </c>
      <c r="X774" s="20" t="s">
        <v>72</v>
      </c>
      <c r="Y774">
        <v>16117</v>
      </c>
      <c r="Z774" t="str">
        <f t="shared" si="170"/>
        <v>Kota Bogor16117</v>
      </c>
      <c r="AB774">
        <v>40626</v>
      </c>
      <c r="AC774" t="str">
        <f t="shared" si="180"/>
        <v/>
      </c>
      <c r="AD774" t="str">
        <f t="shared" si="180"/>
        <v/>
      </c>
      <c r="AE774" t="str">
        <f t="shared" si="180"/>
        <v/>
      </c>
      <c r="AF774">
        <f t="shared" si="180"/>
        <v>40626</v>
      </c>
      <c r="AG774" t="str">
        <f t="shared" si="180"/>
        <v/>
      </c>
      <c r="AH774" t="str">
        <f t="shared" si="180"/>
        <v/>
      </c>
      <c r="AI774" t="str">
        <f t="shared" si="180"/>
        <v/>
      </c>
      <c r="AJ774" t="str">
        <f t="shared" si="180"/>
        <v/>
      </c>
      <c r="AK774" t="str">
        <f t="shared" si="180"/>
        <v/>
      </c>
      <c r="AL774" t="str">
        <f t="shared" si="180"/>
        <v/>
      </c>
      <c r="AM774" t="str">
        <f t="shared" si="180"/>
        <v/>
      </c>
      <c r="AN774" t="str">
        <f t="shared" si="180"/>
        <v/>
      </c>
      <c r="AO774" t="str">
        <f t="shared" si="180"/>
        <v/>
      </c>
      <c r="AP774" t="str">
        <f t="shared" si="180"/>
        <v/>
      </c>
      <c r="AQ774" t="str">
        <f t="shared" si="180"/>
        <v/>
      </c>
      <c r="AR774" t="str">
        <f t="shared" si="180"/>
        <v/>
      </c>
      <c r="AS774" t="str">
        <f t="shared" si="179"/>
        <v/>
      </c>
      <c r="AT774" t="str">
        <f t="shared" si="179"/>
        <v/>
      </c>
      <c r="AU774" t="str">
        <f t="shared" si="179"/>
        <v/>
      </c>
      <c r="AV774" t="str">
        <f t="shared" si="179"/>
        <v/>
      </c>
      <c r="AW774" t="str">
        <f t="shared" si="179"/>
        <v/>
      </c>
      <c r="AX774" t="str">
        <f t="shared" si="179"/>
        <v/>
      </c>
      <c r="AY774" t="str">
        <f t="shared" si="179"/>
        <v/>
      </c>
      <c r="AZ774" t="str">
        <f t="shared" si="179"/>
        <v/>
      </c>
      <c r="BA774" t="str">
        <f t="shared" si="179"/>
        <v/>
      </c>
      <c r="BB774" t="str">
        <f t="shared" si="179"/>
        <v/>
      </c>
      <c r="BC774" t="str">
        <f t="shared" si="179"/>
        <v/>
      </c>
      <c r="BD774" t="str">
        <f t="shared" si="179"/>
        <v/>
      </c>
      <c r="BE774" t="str">
        <f t="shared" si="179"/>
        <v/>
      </c>
      <c r="BF774" t="str">
        <f t="shared" si="179"/>
        <v/>
      </c>
      <c r="BG774" t="str">
        <f t="shared" si="179"/>
        <v/>
      </c>
      <c r="BH774" t="str">
        <f t="shared" si="178"/>
        <v/>
      </c>
      <c r="BI774" t="str">
        <f t="shared" si="178"/>
        <v/>
      </c>
      <c r="BJ774" t="str">
        <f t="shared" si="178"/>
        <v/>
      </c>
      <c r="BK774" t="str">
        <f t="shared" si="178"/>
        <v/>
      </c>
      <c r="BL774" t="str">
        <f t="shared" si="178"/>
        <v/>
      </c>
      <c r="BM774" t="str">
        <f t="shared" si="178"/>
        <v/>
      </c>
      <c r="BN774" t="str">
        <f t="shared" si="178"/>
        <v/>
      </c>
      <c r="BO774" t="str">
        <f t="shared" si="178"/>
        <v/>
      </c>
      <c r="BP774" t="str">
        <f t="shared" si="178"/>
        <v/>
      </c>
      <c r="BQ774" t="str">
        <f t="shared" si="178"/>
        <v/>
      </c>
      <c r="BU774" t="s">
        <v>40</v>
      </c>
      <c r="BV774" t="s">
        <v>57</v>
      </c>
      <c r="BW774">
        <v>44175</v>
      </c>
      <c r="BX774">
        <v>-7.6378396000000004</v>
      </c>
      <c r="BY774">
        <v>107.728092</v>
      </c>
      <c r="BZ774">
        <v>106.50781450997462</v>
      </c>
    </row>
    <row r="775" spans="1:78" x14ac:dyDescent="0.25">
      <c r="A775" t="str">
        <f t="shared" si="169"/>
        <v>Kab. Garut44176</v>
      </c>
      <c r="B775" s="20" t="s">
        <v>57</v>
      </c>
      <c r="C775">
        <v>44176</v>
      </c>
      <c r="D775" s="21">
        <v>122.2272194118728</v>
      </c>
      <c r="E775" s="21">
        <v>122.64017433821139</v>
      </c>
      <c r="F775" s="23">
        <v>750000</v>
      </c>
      <c r="G775" s="23">
        <v>750000</v>
      </c>
      <c r="H775" s="23">
        <v>1455000</v>
      </c>
      <c r="I775" s="23">
        <v>750000</v>
      </c>
      <c r="J775" s="22"/>
      <c r="K775" t="s">
        <v>40</v>
      </c>
      <c r="L775" s="20" t="s">
        <v>57</v>
      </c>
      <c r="M775">
        <v>44176</v>
      </c>
      <c r="N775" s="21">
        <v>253.1326573596433</v>
      </c>
      <c r="O775" s="21">
        <v>274.58102613421119</v>
      </c>
      <c r="P775" s="23">
        <v>1455000</v>
      </c>
      <c r="Q775" s="23">
        <v>1455000</v>
      </c>
      <c r="X775" s="20" t="s">
        <v>72</v>
      </c>
      <c r="Y775">
        <v>16166</v>
      </c>
      <c r="Z775" t="str">
        <f t="shared" si="170"/>
        <v>Kota Bogor16166</v>
      </c>
      <c r="AB775">
        <v>40911</v>
      </c>
      <c r="AC775" t="str">
        <f t="shared" si="180"/>
        <v/>
      </c>
      <c r="AD775" t="str">
        <f t="shared" si="180"/>
        <v/>
      </c>
      <c r="AE775" t="str">
        <f t="shared" si="180"/>
        <v/>
      </c>
      <c r="AF775">
        <f t="shared" si="180"/>
        <v>40911</v>
      </c>
      <c r="AG775" t="str">
        <f t="shared" si="180"/>
        <v/>
      </c>
      <c r="AH775" t="str">
        <f t="shared" si="180"/>
        <v/>
      </c>
      <c r="AI775" t="str">
        <f t="shared" si="180"/>
        <v/>
      </c>
      <c r="AJ775" t="str">
        <f t="shared" si="180"/>
        <v/>
      </c>
      <c r="AK775" t="str">
        <f t="shared" si="180"/>
        <v/>
      </c>
      <c r="AL775" t="str">
        <f t="shared" si="180"/>
        <v/>
      </c>
      <c r="AM775" t="str">
        <f t="shared" si="180"/>
        <v/>
      </c>
      <c r="AN775" t="str">
        <f t="shared" si="180"/>
        <v/>
      </c>
      <c r="AO775" t="str">
        <f t="shared" si="180"/>
        <v/>
      </c>
      <c r="AP775" t="str">
        <f t="shared" si="180"/>
        <v/>
      </c>
      <c r="AQ775" t="str">
        <f t="shared" si="180"/>
        <v/>
      </c>
      <c r="AR775" t="str">
        <f t="shared" si="180"/>
        <v/>
      </c>
      <c r="AS775" t="str">
        <f t="shared" si="179"/>
        <v/>
      </c>
      <c r="AT775" t="str">
        <f t="shared" si="179"/>
        <v/>
      </c>
      <c r="AU775" t="str">
        <f t="shared" si="179"/>
        <v/>
      </c>
      <c r="AV775" t="str">
        <f t="shared" si="179"/>
        <v/>
      </c>
      <c r="AW775" t="str">
        <f t="shared" si="179"/>
        <v/>
      </c>
      <c r="AX775" t="str">
        <f t="shared" si="179"/>
        <v/>
      </c>
      <c r="AY775" t="str">
        <f t="shared" si="179"/>
        <v/>
      </c>
      <c r="AZ775" t="str">
        <f t="shared" si="179"/>
        <v/>
      </c>
      <c r="BA775" t="str">
        <f t="shared" si="179"/>
        <v/>
      </c>
      <c r="BB775" t="str">
        <f t="shared" si="179"/>
        <v/>
      </c>
      <c r="BC775" t="str">
        <f t="shared" si="179"/>
        <v/>
      </c>
      <c r="BD775" t="str">
        <f t="shared" si="179"/>
        <v/>
      </c>
      <c r="BE775" t="str">
        <f t="shared" si="179"/>
        <v/>
      </c>
      <c r="BF775" t="str">
        <f t="shared" si="179"/>
        <v/>
      </c>
      <c r="BG775" t="str">
        <f t="shared" si="179"/>
        <v/>
      </c>
      <c r="BH775" t="str">
        <f t="shared" si="178"/>
        <v/>
      </c>
      <c r="BI775" t="str">
        <f t="shared" si="178"/>
        <v/>
      </c>
      <c r="BJ775" t="str">
        <f t="shared" si="178"/>
        <v/>
      </c>
      <c r="BK775" t="str">
        <f t="shared" si="178"/>
        <v/>
      </c>
      <c r="BL775" t="str">
        <f t="shared" si="178"/>
        <v/>
      </c>
      <c r="BM775" t="str">
        <f t="shared" si="178"/>
        <v/>
      </c>
      <c r="BN775" t="str">
        <f t="shared" si="178"/>
        <v/>
      </c>
      <c r="BO775" t="str">
        <f t="shared" si="178"/>
        <v/>
      </c>
      <c r="BP775" t="str">
        <f t="shared" si="178"/>
        <v/>
      </c>
      <c r="BQ775" t="str">
        <f t="shared" si="178"/>
        <v/>
      </c>
      <c r="BU775" t="s">
        <v>40</v>
      </c>
      <c r="BV775" t="s">
        <v>57</v>
      </c>
      <c r="BW775">
        <v>44176</v>
      </c>
      <c r="BX775">
        <v>-7.6437387000000001</v>
      </c>
      <c r="BY775">
        <v>107.83469239999999</v>
      </c>
      <c r="BZ775">
        <v>112.00418732669661</v>
      </c>
    </row>
    <row r="776" spans="1:78" x14ac:dyDescent="0.25">
      <c r="A776" t="str">
        <f t="shared" si="169"/>
        <v>Kab. Garut44177</v>
      </c>
      <c r="B776" s="20" t="s">
        <v>57</v>
      </c>
      <c r="C776">
        <v>44177</v>
      </c>
      <c r="D776" s="21">
        <v>105.46119862725371</v>
      </c>
      <c r="E776" s="21">
        <v>104.16287931206372</v>
      </c>
      <c r="F776" s="23">
        <v>665000</v>
      </c>
      <c r="G776" s="23">
        <v>665000</v>
      </c>
      <c r="H776" s="23">
        <v>1330000</v>
      </c>
      <c r="I776" s="23">
        <v>665000</v>
      </c>
      <c r="J776" s="22"/>
      <c r="K776" t="s">
        <v>40</v>
      </c>
      <c r="L776" s="20" t="s">
        <v>57</v>
      </c>
      <c r="M776">
        <v>44177</v>
      </c>
      <c r="N776" s="21">
        <v>228.45442828903833</v>
      </c>
      <c r="O776" s="21">
        <v>251.55339782749235</v>
      </c>
      <c r="P776" s="23">
        <v>1330000</v>
      </c>
      <c r="Q776" s="23">
        <v>1330000</v>
      </c>
      <c r="X776" s="20" t="s">
        <v>78</v>
      </c>
      <c r="Y776">
        <v>45141</v>
      </c>
      <c r="Z776" t="str">
        <f t="shared" si="170"/>
        <v>Kota Cirebon45141</v>
      </c>
      <c r="AB776">
        <v>40912</v>
      </c>
      <c r="AC776" t="str">
        <f t="shared" si="180"/>
        <v/>
      </c>
      <c r="AD776" t="str">
        <f t="shared" si="180"/>
        <v/>
      </c>
      <c r="AE776" t="str">
        <f t="shared" si="180"/>
        <v/>
      </c>
      <c r="AF776">
        <f t="shared" si="180"/>
        <v>40912</v>
      </c>
      <c r="AG776" t="str">
        <f t="shared" si="180"/>
        <v/>
      </c>
      <c r="AH776" t="str">
        <f t="shared" si="180"/>
        <v/>
      </c>
      <c r="AI776" t="str">
        <f t="shared" si="180"/>
        <v/>
      </c>
      <c r="AJ776" t="str">
        <f t="shared" si="180"/>
        <v/>
      </c>
      <c r="AK776" t="str">
        <f t="shared" si="180"/>
        <v/>
      </c>
      <c r="AL776" t="str">
        <f t="shared" si="180"/>
        <v/>
      </c>
      <c r="AM776" t="str">
        <f t="shared" si="180"/>
        <v/>
      </c>
      <c r="AN776" t="str">
        <f t="shared" si="180"/>
        <v/>
      </c>
      <c r="AO776" t="str">
        <f t="shared" si="180"/>
        <v/>
      </c>
      <c r="AP776" t="str">
        <f t="shared" si="180"/>
        <v/>
      </c>
      <c r="AQ776" t="str">
        <f t="shared" si="180"/>
        <v/>
      </c>
      <c r="AR776" t="str">
        <f t="shared" si="180"/>
        <v/>
      </c>
      <c r="AS776" t="str">
        <f t="shared" si="179"/>
        <v/>
      </c>
      <c r="AT776" t="str">
        <f t="shared" si="179"/>
        <v/>
      </c>
      <c r="AU776" t="str">
        <f t="shared" si="179"/>
        <v/>
      </c>
      <c r="AV776" t="str">
        <f t="shared" si="179"/>
        <v/>
      </c>
      <c r="AW776" t="str">
        <f t="shared" si="179"/>
        <v/>
      </c>
      <c r="AX776" t="str">
        <f t="shared" si="179"/>
        <v/>
      </c>
      <c r="AY776" t="str">
        <f t="shared" si="179"/>
        <v/>
      </c>
      <c r="AZ776" t="str">
        <f t="shared" si="179"/>
        <v/>
      </c>
      <c r="BA776" t="str">
        <f t="shared" si="179"/>
        <v/>
      </c>
      <c r="BB776" t="str">
        <f t="shared" si="179"/>
        <v/>
      </c>
      <c r="BC776" t="str">
        <f t="shared" si="179"/>
        <v/>
      </c>
      <c r="BD776" t="str">
        <f t="shared" si="179"/>
        <v/>
      </c>
      <c r="BE776" t="str">
        <f t="shared" si="179"/>
        <v/>
      </c>
      <c r="BF776" t="str">
        <f t="shared" si="179"/>
        <v/>
      </c>
      <c r="BG776" t="str">
        <f t="shared" si="179"/>
        <v/>
      </c>
      <c r="BH776" t="str">
        <f t="shared" si="178"/>
        <v/>
      </c>
      <c r="BI776" t="str">
        <f t="shared" si="178"/>
        <v/>
      </c>
      <c r="BJ776" t="str">
        <f t="shared" si="178"/>
        <v/>
      </c>
      <c r="BK776" t="str">
        <f t="shared" si="178"/>
        <v/>
      </c>
      <c r="BL776" t="str">
        <f t="shared" si="178"/>
        <v/>
      </c>
      <c r="BM776" t="str">
        <f t="shared" si="178"/>
        <v/>
      </c>
      <c r="BN776" t="str">
        <f t="shared" si="178"/>
        <v/>
      </c>
      <c r="BO776" t="str">
        <f t="shared" si="178"/>
        <v/>
      </c>
      <c r="BP776" t="str">
        <f t="shared" si="178"/>
        <v/>
      </c>
      <c r="BQ776" t="str">
        <f t="shared" si="178"/>
        <v/>
      </c>
      <c r="BU776" t="s">
        <v>40</v>
      </c>
      <c r="BV776" t="s">
        <v>57</v>
      </c>
      <c r="BW776">
        <v>44177</v>
      </c>
      <c r="BX776">
        <v>-7.5665142999999997</v>
      </c>
      <c r="BY776">
        <v>107.6925674</v>
      </c>
      <c r="BZ776">
        <v>93.811431330704323</v>
      </c>
    </row>
    <row r="777" spans="1:78" x14ac:dyDescent="0.25">
      <c r="A777" t="str">
        <f t="shared" si="169"/>
        <v>Kab. Garut44178</v>
      </c>
      <c r="B777" s="20" t="s">
        <v>57</v>
      </c>
      <c r="C777">
        <v>44178</v>
      </c>
      <c r="D777" s="21">
        <v>111.549930194523</v>
      </c>
      <c r="E777" s="21">
        <v>113.48793571747626</v>
      </c>
      <c r="F777" s="23">
        <v>695000</v>
      </c>
      <c r="G777" s="23">
        <v>695000</v>
      </c>
      <c r="H777" s="23">
        <v>1440000</v>
      </c>
      <c r="I777" s="23">
        <v>695000</v>
      </c>
      <c r="J777" s="22"/>
      <c r="K777" t="s">
        <v>40</v>
      </c>
      <c r="L777" s="20" t="s">
        <v>57</v>
      </c>
      <c r="M777">
        <v>44178</v>
      </c>
      <c r="N777" s="21">
        <v>250.26671410502331</v>
      </c>
      <c r="O777" s="21">
        <v>268.88494633518559</v>
      </c>
      <c r="P777" s="23">
        <v>1440000</v>
      </c>
      <c r="Q777" s="23">
        <v>1440000</v>
      </c>
      <c r="X777" s="20" t="s">
        <v>78</v>
      </c>
      <c r="Y777">
        <v>45115</v>
      </c>
      <c r="Z777" t="str">
        <f t="shared" si="170"/>
        <v>Kota Cirebon45115</v>
      </c>
      <c r="AB777">
        <v>40913</v>
      </c>
      <c r="AC777" t="str">
        <f t="shared" si="180"/>
        <v/>
      </c>
      <c r="AD777" t="str">
        <f t="shared" si="180"/>
        <v/>
      </c>
      <c r="AE777" t="str">
        <f t="shared" si="180"/>
        <v/>
      </c>
      <c r="AF777">
        <f t="shared" si="180"/>
        <v>40913</v>
      </c>
      <c r="AG777" t="str">
        <f t="shared" si="180"/>
        <v/>
      </c>
      <c r="AH777" t="str">
        <f t="shared" si="180"/>
        <v/>
      </c>
      <c r="AI777" t="str">
        <f t="shared" si="180"/>
        <v/>
      </c>
      <c r="AJ777" t="str">
        <f t="shared" si="180"/>
        <v/>
      </c>
      <c r="AK777" t="str">
        <f t="shared" si="180"/>
        <v/>
      </c>
      <c r="AL777" t="str">
        <f t="shared" si="180"/>
        <v/>
      </c>
      <c r="AM777" t="str">
        <f t="shared" si="180"/>
        <v/>
      </c>
      <c r="AN777" t="str">
        <f t="shared" si="180"/>
        <v/>
      </c>
      <c r="AO777" t="str">
        <f t="shared" si="180"/>
        <v/>
      </c>
      <c r="AP777" t="str">
        <f t="shared" si="180"/>
        <v/>
      </c>
      <c r="AQ777" t="str">
        <f t="shared" si="180"/>
        <v/>
      </c>
      <c r="AR777" t="str">
        <f t="shared" ref="AR777:BG792" si="181">IFERROR(IF(MATCH(AR$11&amp;$AB777,$Z$12:$Z$1468,0)&gt;0,$AB777,""),"")</f>
        <v/>
      </c>
      <c r="AS777" t="str">
        <f t="shared" si="181"/>
        <v/>
      </c>
      <c r="AT777" t="str">
        <f t="shared" si="181"/>
        <v/>
      </c>
      <c r="AU777" t="str">
        <f t="shared" si="181"/>
        <v/>
      </c>
      <c r="AV777" t="str">
        <f t="shared" si="181"/>
        <v/>
      </c>
      <c r="AW777" t="str">
        <f t="shared" si="181"/>
        <v/>
      </c>
      <c r="AX777" t="str">
        <f t="shared" si="181"/>
        <v/>
      </c>
      <c r="AY777" t="str">
        <f t="shared" si="181"/>
        <v/>
      </c>
      <c r="AZ777" t="str">
        <f t="shared" si="181"/>
        <v/>
      </c>
      <c r="BA777" t="str">
        <f t="shared" si="181"/>
        <v/>
      </c>
      <c r="BB777" t="str">
        <f t="shared" si="181"/>
        <v/>
      </c>
      <c r="BC777" t="str">
        <f t="shared" si="181"/>
        <v/>
      </c>
      <c r="BD777" t="str">
        <f t="shared" si="181"/>
        <v/>
      </c>
      <c r="BE777" t="str">
        <f t="shared" si="181"/>
        <v/>
      </c>
      <c r="BF777" t="str">
        <f t="shared" si="181"/>
        <v/>
      </c>
      <c r="BG777" t="str">
        <f t="shared" si="181"/>
        <v/>
      </c>
      <c r="BH777" t="str">
        <f t="shared" si="178"/>
        <v/>
      </c>
      <c r="BI777" t="str">
        <f t="shared" si="178"/>
        <v/>
      </c>
      <c r="BJ777" t="str">
        <f t="shared" si="178"/>
        <v/>
      </c>
      <c r="BK777" t="str">
        <f t="shared" si="178"/>
        <v/>
      </c>
      <c r="BL777" t="str">
        <f t="shared" si="178"/>
        <v/>
      </c>
      <c r="BM777" t="str">
        <f t="shared" si="178"/>
        <v/>
      </c>
      <c r="BN777" t="str">
        <f t="shared" si="178"/>
        <v/>
      </c>
      <c r="BO777" t="str">
        <f t="shared" si="178"/>
        <v/>
      </c>
      <c r="BP777" t="str">
        <f t="shared" si="178"/>
        <v/>
      </c>
      <c r="BQ777" t="str">
        <f t="shared" si="178"/>
        <v/>
      </c>
      <c r="BU777" t="s">
        <v>40</v>
      </c>
      <c r="BV777" t="s">
        <v>57</v>
      </c>
      <c r="BW777">
        <v>44178</v>
      </c>
      <c r="BX777">
        <v>-7.5467013999999999</v>
      </c>
      <c r="BY777">
        <v>107.9176312</v>
      </c>
      <c r="BZ777">
        <v>102.90322239382121</v>
      </c>
    </row>
    <row r="778" spans="1:78" x14ac:dyDescent="0.25">
      <c r="A778" t="str">
        <f t="shared" si="169"/>
        <v>Kab. Garut44181</v>
      </c>
      <c r="B778" s="20" t="s">
        <v>57</v>
      </c>
      <c r="C778">
        <v>44181</v>
      </c>
      <c r="D778" s="21">
        <v>73.447104098076338</v>
      </c>
      <c r="E778" s="21">
        <v>77.214986521536929</v>
      </c>
      <c r="F778" s="23">
        <v>505000</v>
      </c>
      <c r="G778" s="23">
        <v>505000</v>
      </c>
      <c r="H778" s="23">
        <v>1285000</v>
      </c>
      <c r="I778" s="23">
        <v>505000</v>
      </c>
      <c r="J778" s="22"/>
      <c r="K778" t="s">
        <v>40</v>
      </c>
      <c r="L778" s="20" t="s">
        <v>57</v>
      </c>
      <c r="M778">
        <v>44181</v>
      </c>
      <c r="N778" s="21">
        <v>219.54081293672192</v>
      </c>
      <c r="O778" s="21">
        <v>234.24229531820924</v>
      </c>
      <c r="P778" s="23">
        <v>1285000</v>
      </c>
      <c r="Q778" s="23">
        <v>1285000</v>
      </c>
      <c r="X778" s="20" t="s">
        <v>78</v>
      </c>
      <c r="Y778">
        <v>45117</v>
      </c>
      <c r="Z778" t="str">
        <f t="shared" si="170"/>
        <v>Kota Cirebon45117</v>
      </c>
      <c r="AB778">
        <v>40914</v>
      </c>
      <c r="AC778" t="str">
        <f t="shared" ref="AC778:AR793" si="182">IFERROR(IF(MATCH(AC$11&amp;$AB778,$Z$12:$Z$1468,0)&gt;0,$AB778,""),"")</f>
        <v/>
      </c>
      <c r="AD778" t="str">
        <f t="shared" si="182"/>
        <v/>
      </c>
      <c r="AE778" t="str">
        <f t="shared" si="182"/>
        <v/>
      </c>
      <c r="AF778">
        <f t="shared" si="182"/>
        <v>40914</v>
      </c>
      <c r="AG778" t="str">
        <f t="shared" si="182"/>
        <v/>
      </c>
      <c r="AH778" t="str">
        <f t="shared" si="182"/>
        <v/>
      </c>
      <c r="AI778" t="str">
        <f t="shared" si="182"/>
        <v/>
      </c>
      <c r="AJ778" t="str">
        <f t="shared" si="182"/>
        <v/>
      </c>
      <c r="AK778" t="str">
        <f t="shared" si="182"/>
        <v/>
      </c>
      <c r="AL778" t="str">
        <f t="shared" si="182"/>
        <v/>
      </c>
      <c r="AM778" t="str">
        <f t="shared" si="182"/>
        <v/>
      </c>
      <c r="AN778" t="str">
        <f t="shared" si="182"/>
        <v/>
      </c>
      <c r="AO778" t="str">
        <f t="shared" si="182"/>
        <v/>
      </c>
      <c r="AP778" t="str">
        <f t="shared" si="182"/>
        <v/>
      </c>
      <c r="AQ778" t="str">
        <f t="shared" si="182"/>
        <v/>
      </c>
      <c r="AR778" t="str">
        <f t="shared" si="182"/>
        <v/>
      </c>
      <c r="AS778" t="str">
        <f t="shared" si="181"/>
        <v/>
      </c>
      <c r="AT778" t="str">
        <f t="shared" si="181"/>
        <v/>
      </c>
      <c r="AU778" t="str">
        <f t="shared" si="181"/>
        <v/>
      </c>
      <c r="AV778" t="str">
        <f t="shared" si="181"/>
        <v/>
      </c>
      <c r="AW778" t="str">
        <f t="shared" si="181"/>
        <v/>
      </c>
      <c r="AX778" t="str">
        <f t="shared" si="181"/>
        <v/>
      </c>
      <c r="AY778" t="str">
        <f t="shared" si="181"/>
        <v/>
      </c>
      <c r="AZ778" t="str">
        <f t="shared" si="181"/>
        <v/>
      </c>
      <c r="BA778" t="str">
        <f t="shared" si="181"/>
        <v/>
      </c>
      <c r="BB778" t="str">
        <f t="shared" si="181"/>
        <v/>
      </c>
      <c r="BC778" t="str">
        <f t="shared" si="181"/>
        <v/>
      </c>
      <c r="BD778" t="str">
        <f t="shared" si="181"/>
        <v/>
      </c>
      <c r="BE778" t="str">
        <f t="shared" si="181"/>
        <v/>
      </c>
      <c r="BF778" t="str">
        <f t="shared" si="181"/>
        <v/>
      </c>
      <c r="BG778" t="str">
        <f t="shared" si="181"/>
        <v/>
      </c>
      <c r="BH778" t="str">
        <f t="shared" si="178"/>
        <v/>
      </c>
      <c r="BI778" t="str">
        <f t="shared" si="178"/>
        <v/>
      </c>
      <c r="BJ778" t="str">
        <f t="shared" si="178"/>
        <v/>
      </c>
      <c r="BK778" t="str">
        <f t="shared" si="178"/>
        <v/>
      </c>
      <c r="BL778" t="str">
        <f t="shared" si="178"/>
        <v/>
      </c>
      <c r="BM778" t="str">
        <f t="shared" si="178"/>
        <v/>
      </c>
      <c r="BN778" t="str">
        <f t="shared" si="178"/>
        <v/>
      </c>
      <c r="BO778" t="str">
        <f t="shared" si="178"/>
        <v/>
      </c>
      <c r="BP778" t="str">
        <f t="shared" si="178"/>
        <v/>
      </c>
      <c r="BQ778" t="str">
        <f t="shared" si="178"/>
        <v/>
      </c>
      <c r="BU778" t="s">
        <v>40</v>
      </c>
      <c r="BV778" t="s">
        <v>57</v>
      </c>
      <c r="BW778">
        <v>44181</v>
      </c>
      <c r="BX778">
        <v>-7.2989496000000003</v>
      </c>
      <c r="BY778">
        <v>107.89393200000001</v>
      </c>
      <c r="BZ778">
        <v>67.20168916598459</v>
      </c>
    </row>
    <row r="779" spans="1:78" x14ac:dyDescent="0.25">
      <c r="A779" t="str">
        <f t="shared" si="169"/>
        <v>Kab. Garut44182</v>
      </c>
      <c r="B779" s="20" t="s">
        <v>57</v>
      </c>
      <c r="C779">
        <v>44182</v>
      </c>
      <c r="D779" s="21">
        <v>67.830735339690264</v>
      </c>
      <c r="E779" s="21">
        <v>73.378011303358619</v>
      </c>
      <c r="F779" s="23">
        <v>475000</v>
      </c>
      <c r="G779" s="23">
        <v>475000</v>
      </c>
      <c r="H779" s="23">
        <v>1275000</v>
      </c>
      <c r="I779" s="23">
        <v>475000</v>
      </c>
      <c r="J779" s="22"/>
      <c r="K779" t="s">
        <v>40</v>
      </c>
      <c r="L779" s="20" t="s">
        <v>57</v>
      </c>
      <c r="M779">
        <v>44182</v>
      </c>
      <c r="N779" s="21">
        <v>217.38938945206806</v>
      </c>
      <c r="O779" s="21">
        <v>229.38482489900565</v>
      </c>
      <c r="P779" s="23">
        <v>1275000</v>
      </c>
      <c r="Q779" s="23">
        <v>1275000</v>
      </c>
      <c r="X779" s="20" t="s">
        <v>78</v>
      </c>
      <c r="Y779">
        <v>45116</v>
      </c>
      <c r="Z779" t="str">
        <f t="shared" si="170"/>
        <v>Kota Cirebon45116</v>
      </c>
      <c r="AB779">
        <v>40915</v>
      </c>
      <c r="AC779" t="str">
        <f t="shared" si="182"/>
        <v/>
      </c>
      <c r="AD779" t="str">
        <f t="shared" si="182"/>
        <v/>
      </c>
      <c r="AE779" t="str">
        <f t="shared" si="182"/>
        <v/>
      </c>
      <c r="AF779">
        <f t="shared" si="182"/>
        <v>40915</v>
      </c>
      <c r="AG779" t="str">
        <f t="shared" si="182"/>
        <v/>
      </c>
      <c r="AH779" t="str">
        <f t="shared" si="182"/>
        <v/>
      </c>
      <c r="AI779" t="str">
        <f t="shared" si="182"/>
        <v/>
      </c>
      <c r="AJ779" t="str">
        <f t="shared" si="182"/>
        <v/>
      </c>
      <c r="AK779" t="str">
        <f t="shared" si="182"/>
        <v/>
      </c>
      <c r="AL779" t="str">
        <f t="shared" si="182"/>
        <v/>
      </c>
      <c r="AM779" t="str">
        <f t="shared" si="182"/>
        <v/>
      </c>
      <c r="AN779" t="str">
        <f t="shared" si="182"/>
        <v/>
      </c>
      <c r="AO779" t="str">
        <f t="shared" si="182"/>
        <v/>
      </c>
      <c r="AP779" t="str">
        <f t="shared" si="182"/>
        <v/>
      </c>
      <c r="AQ779" t="str">
        <f t="shared" si="182"/>
        <v/>
      </c>
      <c r="AR779" t="str">
        <f t="shared" si="182"/>
        <v/>
      </c>
      <c r="AS779" t="str">
        <f t="shared" si="181"/>
        <v/>
      </c>
      <c r="AT779" t="str">
        <f t="shared" si="181"/>
        <v/>
      </c>
      <c r="AU779" t="str">
        <f t="shared" si="181"/>
        <v/>
      </c>
      <c r="AV779" t="str">
        <f t="shared" si="181"/>
        <v/>
      </c>
      <c r="AW779" t="str">
        <f t="shared" si="181"/>
        <v/>
      </c>
      <c r="AX779" t="str">
        <f t="shared" si="181"/>
        <v/>
      </c>
      <c r="AY779" t="str">
        <f t="shared" si="181"/>
        <v/>
      </c>
      <c r="AZ779" t="str">
        <f t="shared" si="181"/>
        <v/>
      </c>
      <c r="BA779" t="str">
        <f t="shared" si="181"/>
        <v/>
      </c>
      <c r="BB779" t="str">
        <f t="shared" si="181"/>
        <v/>
      </c>
      <c r="BC779" t="str">
        <f t="shared" si="181"/>
        <v/>
      </c>
      <c r="BD779" t="str">
        <f t="shared" si="181"/>
        <v/>
      </c>
      <c r="BE779" t="str">
        <f t="shared" si="181"/>
        <v/>
      </c>
      <c r="BF779" t="str">
        <f t="shared" si="181"/>
        <v/>
      </c>
      <c r="BG779" t="str">
        <f t="shared" si="181"/>
        <v/>
      </c>
      <c r="BH779" t="str">
        <f t="shared" si="178"/>
        <v/>
      </c>
      <c r="BI779" t="str">
        <f t="shared" si="178"/>
        <v/>
      </c>
      <c r="BJ779" t="str">
        <f t="shared" si="178"/>
        <v/>
      </c>
      <c r="BK779" t="str">
        <f t="shared" si="178"/>
        <v/>
      </c>
      <c r="BL779" t="str">
        <f t="shared" si="178"/>
        <v/>
      </c>
      <c r="BM779" t="str">
        <f t="shared" si="178"/>
        <v/>
      </c>
      <c r="BN779" t="str">
        <f t="shared" si="178"/>
        <v/>
      </c>
      <c r="BO779" t="str">
        <f t="shared" si="178"/>
        <v/>
      </c>
      <c r="BP779" t="str">
        <f t="shared" si="178"/>
        <v/>
      </c>
      <c r="BQ779" t="str">
        <f t="shared" si="178"/>
        <v/>
      </c>
      <c r="BU779" t="s">
        <v>40</v>
      </c>
      <c r="BV779" t="s">
        <v>57</v>
      </c>
      <c r="BW779">
        <v>44182</v>
      </c>
      <c r="BX779">
        <v>-7.2143345999999999</v>
      </c>
      <c r="BY779">
        <v>107.9413323</v>
      </c>
      <c r="BZ779">
        <v>64.42885238940417</v>
      </c>
    </row>
    <row r="780" spans="1:78" x14ac:dyDescent="0.25">
      <c r="A780" t="str">
        <f t="shared" si="169"/>
        <v>Kab. Garut44183</v>
      </c>
      <c r="B780" s="20" t="s">
        <v>57</v>
      </c>
      <c r="C780">
        <v>44183</v>
      </c>
      <c r="D780" s="21">
        <v>73.26547303544163</v>
      </c>
      <c r="E780" s="21">
        <v>79.844804137370616</v>
      </c>
      <c r="F780" s="23">
        <v>505000</v>
      </c>
      <c r="G780" s="23">
        <v>505000</v>
      </c>
      <c r="H780" s="23">
        <v>1305000</v>
      </c>
      <c r="I780" s="23">
        <v>505000</v>
      </c>
      <c r="J780" s="22"/>
      <c r="K780" t="s">
        <v>40</v>
      </c>
      <c r="L780" s="20" t="s">
        <v>57</v>
      </c>
      <c r="M780">
        <v>44183</v>
      </c>
      <c r="N780" s="21">
        <v>223.79814649291427</v>
      </c>
      <c r="O780" s="21">
        <v>233.98111932591215</v>
      </c>
      <c r="P780" s="23">
        <v>1305000</v>
      </c>
      <c r="Q780" s="23">
        <v>1305000</v>
      </c>
      <c r="X780" s="20" t="s">
        <v>78</v>
      </c>
      <c r="Y780">
        <v>45118</v>
      </c>
      <c r="Z780" t="str">
        <f t="shared" si="170"/>
        <v>Kota Cirebon45118</v>
      </c>
      <c r="AB780">
        <v>40921</v>
      </c>
      <c r="AC780" t="str">
        <f t="shared" si="182"/>
        <v/>
      </c>
      <c r="AD780" t="str">
        <f t="shared" si="182"/>
        <v/>
      </c>
      <c r="AE780" t="str">
        <f t="shared" si="182"/>
        <v/>
      </c>
      <c r="AF780">
        <f t="shared" si="182"/>
        <v>40921</v>
      </c>
      <c r="AG780" t="str">
        <f t="shared" si="182"/>
        <v/>
      </c>
      <c r="AH780" t="str">
        <f t="shared" si="182"/>
        <v/>
      </c>
      <c r="AI780" t="str">
        <f t="shared" si="182"/>
        <v/>
      </c>
      <c r="AJ780" t="str">
        <f t="shared" si="182"/>
        <v/>
      </c>
      <c r="AK780" t="str">
        <f t="shared" si="182"/>
        <v/>
      </c>
      <c r="AL780" t="str">
        <f t="shared" si="182"/>
        <v/>
      </c>
      <c r="AM780" t="str">
        <f t="shared" si="182"/>
        <v/>
      </c>
      <c r="AN780" t="str">
        <f t="shared" si="182"/>
        <v/>
      </c>
      <c r="AO780" t="str">
        <f t="shared" si="182"/>
        <v/>
      </c>
      <c r="AP780" t="str">
        <f t="shared" si="182"/>
        <v/>
      </c>
      <c r="AQ780" t="str">
        <f t="shared" si="182"/>
        <v/>
      </c>
      <c r="AR780" t="str">
        <f t="shared" si="182"/>
        <v/>
      </c>
      <c r="AS780" t="str">
        <f t="shared" si="181"/>
        <v/>
      </c>
      <c r="AT780" t="str">
        <f t="shared" si="181"/>
        <v/>
      </c>
      <c r="AU780" t="str">
        <f t="shared" si="181"/>
        <v/>
      </c>
      <c r="AV780" t="str">
        <f t="shared" si="181"/>
        <v/>
      </c>
      <c r="AW780" t="str">
        <f t="shared" si="181"/>
        <v/>
      </c>
      <c r="AX780" t="str">
        <f t="shared" si="181"/>
        <v/>
      </c>
      <c r="AY780" t="str">
        <f t="shared" si="181"/>
        <v/>
      </c>
      <c r="AZ780" t="str">
        <f t="shared" si="181"/>
        <v/>
      </c>
      <c r="BA780" t="str">
        <f t="shared" si="181"/>
        <v/>
      </c>
      <c r="BB780" t="str">
        <f t="shared" si="181"/>
        <v/>
      </c>
      <c r="BC780" t="str">
        <f t="shared" si="181"/>
        <v/>
      </c>
      <c r="BD780" t="str">
        <f t="shared" si="181"/>
        <v/>
      </c>
      <c r="BE780" t="str">
        <f t="shared" si="181"/>
        <v/>
      </c>
      <c r="BF780" t="str">
        <f t="shared" si="181"/>
        <v/>
      </c>
      <c r="BG780" t="str">
        <f t="shared" si="181"/>
        <v/>
      </c>
      <c r="BH780" t="str">
        <f t="shared" si="178"/>
        <v/>
      </c>
      <c r="BI780" t="str">
        <f t="shared" si="178"/>
        <v/>
      </c>
      <c r="BJ780" t="str">
        <f t="shared" si="178"/>
        <v/>
      </c>
      <c r="BK780" t="str">
        <f t="shared" si="178"/>
        <v/>
      </c>
      <c r="BL780" t="str">
        <f t="shared" si="178"/>
        <v/>
      </c>
      <c r="BM780" t="str">
        <f t="shared" si="178"/>
        <v/>
      </c>
      <c r="BN780" t="str">
        <f t="shared" si="178"/>
        <v/>
      </c>
      <c r="BO780" t="str">
        <f t="shared" si="178"/>
        <v/>
      </c>
      <c r="BP780" t="str">
        <f t="shared" si="178"/>
        <v/>
      </c>
      <c r="BQ780" t="str">
        <f t="shared" si="178"/>
        <v/>
      </c>
      <c r="BU780" t="s">
        <v>40</v>
      </c>
      <c r="BV780" t="s">
        <v>57</v>
      </c>
      <c r="BW780">
        <v>44183</v>
      </c>
      <c r="BX780">
        <v>-7.1858925999999999</v>
      </c>
      <c r="BY780">
        <v>108.0065201</v>
      </c>
      <c r="BZ780">
        <v>71.738230689604023</v>
      </c>
    </row>
    <row r="781" spans="1:78" x14ac:dyDescent="0.25">
      <c r="A781" t="str">
        <f t="shared" ref="A781:A844" si="183">B781&amp;C781</f>
        <v>Kab. Garut44184</v>
      </c>
      <c r="B781" s="20" t="s">
        <v>57</v>
      </c>
      <c r="C781">
        <v>44184</v>
      </c>
      <c r="D781" s="21">
        <v>74.188990917546903</v>
      </c>
      <c r="E781" s="21">
        <v>81.445447941152395</v>
      </c>
      <c r="F781" s="23">
        <v>510000</v>
      </c>
      <c r="G781" s="23">
        <v>510000</v>
      </c>
      <c r="H781" s="23">
        <v>1310000</v>
      </c>
      <c r="I781" s="23">
        <v>510000</v>
      </c>
      <c r="J781" s="22"/>
      <c r="K781" t="s">
        <v>40</v>
      </c>
      <c r="L781" s="20" t="s">
        <v>57</v>
      </c>
      <c r="M781">
        <v>44184</v>
      </c>
      <c r="N781" s="21">
        <v>224.79339117412133</v>
      </c>
      <c r="O781" s="21">
        <v>233.60141297492044</v>
      </c>
      <c r="P781" s="23">
        <v>1310000</v>
      </c>
      <c r="Q781" s="23">
        <v>1310000</v>
      </c>
      <c r="X781" s="20" t="s">
        <v>78</v>
      </c>
      <c r="Y781">
        <v>45124</v>
      </c>
      <c r="Z781" t="str">
        <f t="shared" ref="Z781:Z844" si="184">X781&amp;Y781</f>
        <v>Kota Cirebon45124</v>
      </c>
      <c r="AB781">
        <v>40922</v>
      </c>
      <c r="AC781" t="str">
        <f t="shared" si="182"/>
        <v/>
      </c>
      <c r="AD781" t="str">
        <f t="shared" si="182"/>
        <v/>
      </c>
      <c r="AE781" t="str">
        <f t="shared" si="182"/>
        <v/>
      </c>
      <c r="AF781">
        <f t="shared" si="182"/>
        <v>40922</v>
      </c>
      <c r="AG781" t="str">
        <f t="shared" si="182"/>
        <v/>
      </c>
      <c r="AH781" t="str">
        <f t="shared" si="182"/>
        <v/>
      </c>
      <c r="AI781" t="str">
        <f t="shared" si="182"/>
        <v/>
      </c>
      <c r="AJ781" t="str">
        <f t="shared" si="182"/>
        <v/>
      </c>
      <c r="AK781" t="str">
        <f t="shared" si="182"/>
        <v/>
      </c>
      <c r="AL781" t="str">
        <f t="shared" si="182"/>
        <v/>
      </c>
      <c r="AM781" t="str">
        <f t="shared" si="182"/>
        <v/>
      </c>
      <c r="AN781" t="str">
        <f t="shared" si="182"/>
        <v/>
      </c>
      <c r="AO781" t="str">
        <f t="shared" si="182"/>
        <v/>
      </c>
      <c r="AP781" t="str">
        <f t="shared" si="182"/>
        <v/>
      </c>
      <c r="AQ781" t="str">
        <f t="shared" si="182"/>
        <v/>
      </c>
      <c r="AR781" t="str">
        <f t="shared" si="182"/>
        <v/>
      </c>
      <c r="AS781" t="str">
        <f t="shared" si="181"/>
        <v/>
      </c>
      <c r="AT781" t="str">
        <f t="shared" si="181"/>
        <v/>
      </c>
      <c r="AU781" t="str">
        <f t="shared" si="181"/>
        <v/>
      </c>
      <c r="AV781" t="str">
        <f t="shared" si="181"/>
        <v/>
      </c>
      <c r="AW781" t="str">
        <f t="shared" si="181"/>
        <v/>
      </c>
      <c r="AX781" t="str">
        <f t="shared" si="181"/>
        <v/>
      </c>
      <c r="AY781" t="str">
        <f t="shared" si="181"/>
        <v/>
      </c>
      <c r="AZ781" t="str">
        <f t="shared" si="181"/>
        <v/>
      </c>
      <c r="BA781" t="str">
        <f t="shared" si="181"/>
        <v/>
      </c>
      <c r="BB781" t="str">
        <f t="shared" si="181"/>
        <v/>
      </c>
      <c r="BC781" t="str">
        <f t="shared" si="181"/>
        <v/>
      </c>
      <c r="BD781" t="str">
        <f t="shared" si="181"/>
        <v/>
      </c>
      <c r="BE781" t="str">
        <f t="shared" si="181"/>
        <v/>
      </c>
      <c r="BF781" t="str">
        <f t="shared" si="181"/>
        <v/>
      </c>
      <c r="BG781" t="str">
        <f t="shared" si="181"/>
        <v/>
      </c>
      <c r="BH781" t="str">
        <f t="shared" si="178"/>
        <v/>
      </c>
      <c r="BI781" t="str">
        <f t="shared" si="178"/>
        <v/>
      </c>
      <c r="BJ781" t="str">
        <f t="shared" si="178"/>
        <v/>
      </c>
      <c r="BK781" t="str">
        <f t="shared" si="178"/>
        <v/>
      </c>
      <c r="BL781" t="str">
        <f t="shared" si="178"/>
        <v/>
      </c>
      <c r="BM781" t="str">
        <f t="shared" si="178"/>
        <v/>
      </c>
      <c r="BN781" t="str">
        <f t="shared" si="178"/>
        <v/>
      </c>
      <c r="BO781" t="str">
        <f t="shared" si="178"/>
        <v/>
      </c>
      <c r="BP781" t="str">
        <f t="shared" si="178"/>
        <v/>
      </c>
      <c r="BQ781" t="str">
        <f t="shared" si="178"/>
        <v/>
      </c>
      <c r="BU781" t="s">
        <v>40</v>
      </c>
      <c r="BV781" t="s">
        <v>57</v>
      </c>
      <c r="BW781">
        <v>44184</v>
      </c>
      <c r="BX781">
        <v>-7.1485887000000004</v>
      </c>
      <c r="BY781">
        <v>108.03615550000001</v>
      </c>
      <c r="BZ781">
        <v>74.07048810661307</v>
      </c>
    </row>
    <row r="782" spans="1:78" x14ac:dyDescent="0.25">
      <c r="A782" t="str">
        <f t="shared" si="183"/>
        <v>Kab. Garut44185</v>
      </c>
      <c r="B782" s="20" t="s">
        <v>57</v>
      </c>
      <c r="C782">
        <v>44185</v>
      </c>
      <c r="D782" s="21">
        <v>66.269567314435633</v>
      </c>
      <c r="E782" s="21">
        <v>74.150952437174809</v>
      </c>
      <c r="F782" s="23">
        <v>470000</v>
      </c>
      <c r="G782" s="23">
        <v>470000</v>
      </c>
      <c r="H782" s="23">
        <v>1270000</v>
      </c>
      <c r="I782" s="23">
        <v>470000</v>
      </c>
      <c r="J782" s="22"/>
      <c r="K782" t="s">
        <v>40</v>
      </c>
      <c r="L782" s="20" t="s">
        <v>57</v>
      </c>
      <c r="M782">
        <v>44185</v>
      </c>
      <c r="N782" s="21">
        <v>216.42057437711242</v>
      </c>
      <c r="O782" s="21">
        <v>224.12541099127185</v>
      </c>
      <c r="P782" s="23">
        <v>1270000</v>
      </c>
      <c r="Q782" s="23">
        <v>1270000</v>
      </c>
      <c r="X782" s="20" t="s">
        <v>54</v>
      </c>
      <c r="Y782">
        <v>16415</v>
      </c>
      <c r="Z782" t="str">
        <f t="shared" si="184"/>
        <v>Kota Depok16415</v>
      </c>
      <c r="AB782">
        <v>40972</v>
      </c>
      <c r="AC782" t="str">
        <f t="shared" si="182"/>
        <v/>
      </c>
      <c r="AD782" t="str">
        <f t="shared" si="182"/>
        <v/>
      </c>
      <c r="AE782" t="str">
        <f t="shared" si="182"/>
        <v/>
      </c>
      <c r="AF782">
        <f t="shared" si="182"/>
        <v>40972</v>
      </c>
      <c r="AG782" t="str">
        <f t="shared" si="182"/>
        <v/>
      </c>
      <c r="AH782" t="str">
        <f t="shared" si="182"/>
        <v/>
      </c>
      <c r="AI782" t="str">
        <f t="shared" si="182"/>
        <v/>
      </c>
      <c r="AJ782" t="str">
        <f t="shared" si="182"/>
        <v/>
      </c>
      <c r="AK782" t="str">
        <f t="shared" si="182"/>
        <v/>
      </c>
      <c r="AL782" t="str">
        <f t="shared" si="182"/>
        <v/>
      </c>
      <c r="AM782" t="str">
        <f t="shared" si="182"/>
        <v/>
      </c>
      <c r="AN782" t="str">
        <f t="shared" si="182"/>
        <v/>
      </c>
      <c r="AO782" t="str">
        <f t="shared" si="182"/>
        <v/>
      </c>
      <c r="AP782" t="str">
        <f t="shared" si="182"/>
        <v/>
      </c>
      <c r="AQ782" t="str">
        <f t="shared" si="182"/>
        <v/>
      </c>
      <c r="AR782" t="str">
        <f t="shared" si="182"/>
        <v/>
      </c>
      <c r="AS782" t="str">
        <f t="shared" si="181"/>
        <v/>
      </c>
      <c r="AT782" t="str">
        <f t="shared" si="181"/>
        <v/>
      </c>
      <c r="AU782" t="str">
        <f t="shared" si="181"/>
        <v/>
      </c>
      <c r="AV782" t="str">
        <f t="shared" si="181"/>
        <v/>
      </c>
      <c r="AW782" t="str">
        <f t="shared" si="181"/>
        <v/>
      </c>
      <c r="AX782" t="str">
        <f t="shared" si="181"/>
        <v/>
      </c>
      <c r="AY782" t="str">
        <f t="shared" si="181"/>
        <v/>
      </c>
      <c r="AZ782" t="str">
        <f t="shared" si="181"/>
        <v/>
      </c>
      <c r="BA782" t="str">
        <f t="shared" si="181"/>
        <v/>
      </c>
      <c r="BB782" t="str">
        <f t="shared" si="181"/>
        <v/>
      </c>
      <c r="BC782" t="str">
        <f t="shared" si="181"/>
        <v/>
      </c>
      <c r="BD782" t="str">
        <f t="shared" si="181"/>
        <v/>
      </c>
      <c r="BE782" t="str">
        <f t="shared" si="181"/>
        <v/>
      </c>
      <c r="BF782" t="str">
        <f t="shared" si="181"/>
        <v/>
      </c>
      <c r="BG782" t="str">
        <f t="shared" si="181"/>
        <v/>
      </c>
      <c r="BH782" t="str">
        <f t="shared" si="178"/>
        <v/>
      </c>
      <c r="BI782" t="str">
        <f t="shared" si="178"/>
        <v/>
      </c>
      <c r="BJ782" t="str">
        <f t="shared" si="178"/>
        <v/>
      </c>
      <c r="BK782" t="str">
        <f t="shared" si="178"/>
        <v/>
      </c>
      <c r="BL782" t="str">
        <f t="shared" si="178"/>
        <v/>
      </c>
      <c r="BM782" t="str">
        <f t="shared" si="178"/>
        <v/>
      </c>
      <c r="BN782" t="str">
        <f t="shared" si="178"/>
        <v/>
      </c>
      <c r="BO782" t="str">
        <f t="shared" si="178"/>
        <v/>
      </c>
      <c r="BP782" t="str">
        <f t="shared" si="178"/>
        <v/>
      </c>
      <c r="BQ782" t="str">
        <f t="shared" si="178"/>
        <v/>
      </c>
      <c r="BU782" t="s">
        <v>40</v>
      </c>
      <c r="BV782" t="s">
        <v>57</v>
      </c>
      <c r="BW782">
        <v>44185</v>
      </c>
      <c r="BX782">
        <v>-7.0876823</v>
      </c>
      <c r="BY782">
        <v>108.0124469</v>
      </c>
      <c r="BZ782">
        <v>67.700727103399402</v>
      </c>
    </row>
    <row r="783" spans="1:78" x14ac:dyDescent="0.25">
      <c r="A783" t="str">
        <f t="shared" si="183"/>
        <v>Kab. Garut44186</v>
      </c>
      <c r="B783" s="20" t="s">
        <v>57</v>
      </c>
      <c r="C783">
        <v>44186</v>
      </c>
      <c r="D783" s="21">
        <v>50.926731113489765</v>
      </c>
      <c r="E783" s="21">
        <v>59.557456493797623</v>
      </c>
      <c r="F783" s="23">
        <v>390000</v>
      </c>
      <c r="G783" s="23">
        <v>390000</v>
      </c>
      <c r="H783" s="23">
        <v>1185000</v>
      </c>
      <c r="I783" s="23">
        <v>390000</v>
      </c>
      <c r="J783" s="22"/>
      <c r="K783" t="s">
        <v>40</v>
      </c>
      <c r="L783" s="20" t="s">
        <v>57</v>
      </c>
      <c r="M783">
        <v>44186</v>
      </c>
      <c r="N783" s="21">
        <v>199.86442914955228</v>
      </c>
      <c r="O783" s="21">
        <v>206.66118245225817</v>
      </c>
      <c r="P783" s="23">
        <v>1185000</v>
      </c>
      <c r="Q783" s="23">
        <v>1185000</v>
      </c>
      <c r="X783" s="20" t="s">
        <v>54</v>
      </c>
      <c r="Y783">
        <v>16414</v>
      </c>
      <c r="Z783" t="str">
        <f t="shared" si="184"/>
        <v>Kota Depok16414</v>
      </c>
      <c r="AB783">
        <v>40973</v>
      </c>
      <c r="AC783" t="str">
        <f t="shared" si="182"/>
        <v/>
      </c>
      <c r="AD783" t="str">
        <f t="shared" si="182"/>
        <v/>
      </c>
      <c r="AE783" t="str">
        <f t="shared" si="182"/>
        <v/>
      </c>
      <c r="AF783">
        <f t="shared" si="182"/>
        <v>40973</v>
      </c>
      <c r="AG783" t="str">
        <f t="shared" si="182"/>
        <v/>
      </c>
      <c r="AH783" t="str">
        <f t="shared" si="182"/>
        <v/>
      </c>
      <c r="AI783" t="str">
        <f t="shared" si="182"/>
        <v/>
      </c>
      <c r="AJ783" t="str">
        <f t="shared" si="182"/>
        <v/>
      </c>
      <c r="AK783" t="str">
        <f t="shared" si="182"/>
        <v/>
      </c>
      <c r="AL783" t="str">
        <f t="shared" si="182"/>
        <v/>
      </c>
      <c r="AM783" t="str">
        <f t="shared" si="182"/>
        <v/>
      </c>
      <c r="AN783" t="str">
        <f t="shared" si="182"/>
        <v/>
      </c>
      <c r="AO783" t="str">
        <f t="shared" si="182"/>
        <v/>
      </c>
      <c r="AP783" t="str">
        <f t="shared" si="182"/>
        <v/>
      </c>
      <c r="AQ783" t="str">
        <f t="shared" si="182"/>
        <v/>
      </c>
      <c r="AR783" t="str">
        <f t="shared" si="182"/>
        <v/>
      </c>
      <c r="AS783" t="str">
        <f t="shared" si="181"/>
        <v/>
      </c>
      <c r="AT783" t="str">
        <f t="shared" si="181"/>
        <v/>
      </c>
      <c r="AU783" t="str">
        <f t="shared" si="181"/>
        <v/>
      </c>
      <c r="AV783" t="str">
        <f t="shared" si="181"/>
        <v/>
      </c>
      <c r="AW783" t="str">
        <f t="shared" si="181"/>
        <v/>
      </c>
      <c r="AX783" t="str">
        <f t="shared" si="181"/>
        <v/>
      </c>
      <c r="AY783" t="str">
        <f t="shared" si="181"/>
        <v/>
      </c>
      <c r="AZ783" t="str">
        <f t="shared" si="181"/>
        <v/>
      </c>
      <c r="BA783" t="str">
        <f t="shared" si="181"/>
        <v/>
      </c>
      <c r="BB783" t="str">
        <f t="shared" si="181"/>
        <v/>
      </c>
      <c r="BC783" t="str">
        <f t="shared" si="181"/>
        <v/>
      </c>
      <c r="BD783" t="str">
        <f t="shared" si="181"/>
        <v/>
      </c>
      <c r="BE783" t="str">
        <f t="shared" si="181"/>
        <v/>
      </c>
      <c r="BF783" t="str">
        <f t="shared" si="181"/>
        <v/>
      </c>
      <c r="BG783" t="str">
        <f t="shared" si="181"/>
        <v/>
      </c>
      <c r="BH783" t="str">
        <f t="shared" si="178"/>
        <v/>
      </c>
      <c r="BI783" t="str">
        <f t="shared" si="178"/>
        <v/>
      </c>
      <c r="BJ783" t="str">
        <f t="shared" si="178"/>
        <v/>
      </c>
      <c r="BK783" t="str">
        <f t="shared" si="178"/>
        <v/>
      </c>
      <c r="BL783" t="str">
        <f t="shared" si="178"/>
        <v/>
      </c>
      <c r="BM783" t="str">
        <f t="shared" ref="BM783:BQ783" si="185">IFERROR(IF(MATCH(BM$11&amp;$AB783,$Z$12:$Z$1468,0)&gt;0,$AB783,""),"")</f>
        <v/>
      </c>
      <c r="BN783" t="str">
        <f t="shared" si="185"/>
        <v/>
      </c>
      <c r="BO783" t="str">
        <f t="shared" si="185"/>
        <v/>
      </c>
      <c r="BP783" t="str">
        <f t="shared" si="185"/>
        <v/>
      </c>
      <c r="BQ783" t="str">
        <f t="shared" si="185"/>
        <v/>
      </c>
      <c r="BU783" t="s">
        <v>40</v>
      </c>
      <c r="BV783" t="s">
        <v>57</v>
      </c>
      <c r="BW783">
        <v>44186</v>
      </c>
      <c r="BX783">
        <v>-7.0080909</v>
      </c>
      <c r="BY783">
        <v>107.9413323</v>
      </c>
      <c r="BZ783">
        <v>54.680107074984186</v>
      </c>
    </row>
    <row r="784" spans="1:78" x14ac:dyDescent="0.25">
      <c r="A784" t="str">
        <f t="shared" si="183"/>
        <v>Kab. Garut44187</v>
      </c>
      <c r="B784" s="20" t="s">
        <v>57</v>
      </c>
      <c r="C784">
        <v>44187</v>
      </c>
      <c r="D784" s="21">
        <v>62.343105380214553</v>
      </c>
      <c r="E784" s="21">
        <v>71.143591823000421</v>
      </c>
      <c r="F784" s="23">
        <v>450000</v>
      </c>
      <c r="G784" s="23">
        <v>450000</v>
      </c>
      <c r="H784" s="23">
        <v>1240000</v>
      </c>
      <c r="I784" s="23">
        <v>450000</v>
      </c>
      <c r="J784" s="22"/>
      <c r="K784" t="s">
        <v>40</v>
      </c>
      <c r="L784" s="20" t="s">
        <v>57</v>
      </c>
      <c r="M784">
        <v>44187</v>
      </c>
      <c r="N784" s="21">
        <v>210.27184371676418</v>
      </c>
      <c r="O784" s="21">
        <v>215.80409262298332</v>
      </c>
      <c r="P784" s="23">
        <v>1240000</v>
      </c>
      <c r="Q784" s="23">
        <v>1240000</v>
      </c>
      <c r="X784" s="20" t="s">
        <v>48</v>
      </c>
      <c r="Y784">
        <v>16922</v>
      </c>
      <c r="Z784" t="str">
        <f t="shared" si="184"/>
        <v>Kab. Bogor16922</v>
      </c>
      <c r="AB784">
        <v>41101</v>
      </c>
      <c r="AC784" t="str">
        <f t="shared" si="182"/>
        <v/>
      </c>
      <c r="AD784" t="str">
        <f t="shared" si="182"/>
        <v/>
      </c>
      <c r="AE784" t="str">
        <f t="shared" si="182"/>
        <v/>
      </c>
      <c r="AF784" t="str">
        <f t="shared" si="182"/>
        <v/>
      </c>
      <c r="AG784" t="str">
        <f t="shared" si="182"/>
        <v/>
      </c>
      <c r="AH784" t="str">
        <f t="shared" si="182"/>
        <v/>
      </c>
      <c r="AI784">
        <f t="shared" si="182"/>
        <v>41101</v>
      </c>
      <c r="AJ784" t="str">
        <f t="shared" si="182"/>
        <v/>
      </c>
      <c r="AK784" t="str">
        <f t="shared" si="182"/>
        <v/>
      </c>
      <c r="AL784" t="str">
        <f t="shared" si="182"/>
        <v/>
      </c>
      <c r="AM784" t="str">
        <f t="shared" si="182"/>
        <v/>
      </c>
      <c r="AN784" t="str">
        <f t="shared" si="182"/>
        <v/>
      </c>
      <c r="AO784" t="str">
        <f t="shared" si="182"/>
        <v/>
      </c>
      <c r="AP784" t="str">
        <f t="shared" si="182"/>
        <v/>
      </c>
      <c r="AQ784" t="str">
        <f t="shared" si="182"/>
        <v/>
      </c>
      <c r="AR784" t="str">
        <f t="shared" si="182"/>
        <v/>
      </c>
      <c r="AS784" t="str">
        <f t="shared" si="181"/>
        <v/>
      </c>
      <c r="AT784" t="str">
        <f t="shared" si="181"/>
        <v/>
      </c>
      <c r="AU784" t="str">
        <f t="shared" si="181"/>
        <v/>
      </c>
      <c r="AV784" t="str">
        <f t="shared" si="181"/>
        <v/>
      </c>
      <c r="AW784" t="str">
        <f t="shared" si="181"/>
        <v/>
      </c>
      <c r="AX784" t="str">
        <f t="shared" si="181"/>
        <v/>
      </c>
      <c r="AY784" t="str">
        <f t="shared" si="181"/>
        <v/>
      </c>
      <c r="AZ784" t="str">
        <f t="shared" si="181"/>
        <v/>
      </c>
      <c r="BA784" t="str">
        <f t="shared" si="181"/>
        <v/>
      </c>
      <c r="BB784" t="str">
        <f t="shared" si="181"/>
        <v/>
      </c>
      <c r="BC784" t="str">
        <f t="shared" si="181"/>
        <v/>
      </c>
      <c r="BD784" t="str">
        <f t="shared" si="181"/>
        <v/>
      </c>
      <c r="BE784" t="str">
        <f t="shared" si="181"/>
        <v/>
      </c>
      <c r="BF784" t="str">
        <f t="shared" si="181"/>
        <v/>
      </c>
      <c r="BG784" t="str">
        <f t="shared" si="181"/>
        <v/>
      </c>
      <c r="BH784" t="str">
        <f t="shared" ref="BH784:BQ809" si="186">IFERROR(IF(MATCH(BH$11&amp;$AB784,$Z$12:$Z$1468,0)&gt;0,$AB784,""),"")</f>
        <v/>
      </c>
      <c r="BI784" t="str">
        <f t="shared" si="186"/>
        <v/>
      </c>
      <c r="BJ784" t="str">
        <f t="shared" si="186"/>
        <v/>
      </c>
      <c r="BK784" t="str">
        <f t="shared" si="186"/>
        <v/>
      </c>
      <c r="BL784" t="str">
        <f t="shared" si="186"/>
        <v/>
      </c>
      <c r="BM784" t="str">
        <f t="shared" si="186"/>
        <v/>
      </c>
      <c r="BN784" t="str">
        <f t="shared" si="186"/>
        <v/>
      </c>
      <c r="BO784" t="str">
        <f t="shared" si="186"/>
        <v/>
      </c>
      <c r="BP784" t="str">
        <f t="shared" si="186"/>
        <v/>
      </c>
      <c r="BQ784" t="str">
        <f t="shared" si="186"/>
        <v/>
      </c>
      <c r="BU784" t="s">
        <v>40</v>
      </c>
      <c r="BV784" t="s">
        <v>57</v>
      </c>
      <c r="BW784">
        <v>44187</v>
      </c>
      <c r="BX784">
        <v>-7.0052970999999999</v>
      </c>
      <c r="BY784">
        <v>108.0124469</v>
      </c>
      <c r="BZ784">
        <v>66.456639298182523</v>
      </c>
    </row>
    <row r="785" spans="1:78" x14ac:dyDescent="0.25">
      <c r="A785" t="str">
        <f t="shared" si="183"/>
        <v>Kab. Garut44188</v>
      </c>
      <c r="B785" s="20" t="s">
        <v>57</v>
      </c>
      <c r="C785">
        <v>44188</v>
      </c>
      <c r="D785" s="21">
        <v>76.099230713918487</v>
      </c>
      <c r="E785" s="21">
        <v>84.47517100197193</v>
      </c>
      <c r="F785" s="23">
        <v>520000</v>
      </c>
      <c r="G785" s="23">
        <v>520000</v>
      </c>
      <c r="H785" s="23">
        <v>1315000</v>
      </c>
      <c r="I785" s="23">
        <v>520000</v>
      </c>
      <c r="J785" s="22"/>
      <c r="K785" t="s">
        <v>40</v>
      </c>
      <c r="L785" s="20" t="s">
        <v>57</v>
      </c>
      <c r="M785">
        <v>44188</v>
      </c>
      <c r="N785" s="21">
        <v>225.12761393934539</v>
      </c>
      <c r="O785" s="21">
        <v>231.10842717598666</v>
      </c>
      <c r="P785" s="23">
        <v>1315000</v>
      </c>
      <c r="Q785" s="23">
        <v>1315000</v>
      </c>
      <c r="X785" s="20" t="s">
        <v>74</v>
      </c>
      <c r="Y785">
        <v>45183</v>
      </c>
      <c r="Z785" t="str">
        <f t="shared" si="184"/>
        <v>Kab. Cirebon45183</v>
      </c>
      <c r="AB785">
        <v>41111</v>
      </c>
      <c r="AC785" t="str">
        <f t="shared" si="182"/>
        <v/>
      </c>
      <c r="AD785" t="str">
        <f t="shared" si="182"/>
        <v/>
      </c>
      <c r="AE785" t="str">
        <f t="shared" si="182"/>
        <v/>
      </c>
      <c r="AF785" t="str">
        <f t="shared" si="182"/>
        <v/>
      </c>
      <c r="AG785" t="str">
        <f t="shared" si="182"/>
        <v/>
      </c>
      <c r="AH785" t="str">
        <f t="shared" si="182"/>
        <v/>
      </c>
      <c r="AI785">
        <f t="shared" si="182"/>
        <v>41111</v>
      </c>
      <c r="AJ785" t="str">
        <f t="shared" si="182"/>
        <v/>
      </c>
      <c r="AK785" t="str">
        <f t="shared" si="182"/>
        <v/>
      </c>
      <c r="AL785" t="str">
        <f t="shared" si="182"/>
        <v/>
      </c>
      <c r="AM785" t="str">
        <f t="shared" si="182"/>
        <v/>
      </c>
      <c r="AN785" t="str">
        <f t="shared" si="182"/>
        <v/>
      </c>
      <c r="AO785" t="str">
        <f t="shared" si="182"/>
        <v/>
      </c>
      <c r="AP785" t="str">
        <f t="shared" si="182"/>
        <v/>
      </c>
      <c r="AQ785" t="str">
        <f t="shared" si="182"/>
        <v/>
      </c>
      <c r="AR785" t="str">
        <f t="shared" si="182"/>
        <v/>
      </c>
      <c r="AS785" t="str">
        <f t="shared" si="181"/>
        <v/>
      </c>
      <c r="AT785" t="str">
        <f t="shared" si="181"/>
        <v/>
      </c>
      <c r="AU785" t="str">
        <f t="shared" si="181"/>
        <v/>
      </c>
      <c r="AV785" t="str">
        <f t="shared" si="181"/>
        <v/>
      </c>
      <c r="AW785" t="str">
        <f t="shared" si="181"/>
        <v/>
      </c>
      <c r="AX785" t="str">
        <f t="shared" si="181"/>
        <v/>
      </c>
      <c r="AY785" t="str">
        <f t="shared" si="181"/>
        <v/>
      </c>
      <c r="AZ785" t="str">
        <f t="shared" si="181"/>
        <v/>
      </c>
      <c r="BA785" t="str">
        <f t="shared" si="181"/>
        <v/>
      </c>
      <c r="BB785" t="str">
        <f t="shared" si="181"/>
        <v/>
      </c>
      <c r="BC785" t="str">
        <f t="shared" si="181"/>
        <v/>
      </c>
      <c r="BD785" t="str">
        <f t="shared" si="181"/>
        <v/>
      </c>
      <c r="BE785" t="str">
        <f t="shared" si="181"/>
        <v/>
      </c>
      <c r="BF785" t="str">
        <f t="shared" si="181"/>
        <v/>
      </c>
      <c r="BG785" t="str">
        <f t="shared" si="181"/>
        <v/>
      </c>
      <c r="BH785" t="str">
        <f t="shared" si="186"/>
        <v/>
      </c>
      <c r="BI785" t="str">
        <f t="shared" si="186"/>
        <v/>
      </c>
      <c r="BJ785" t="str">
        <f t="shared" si="186"/>
        <v/>
      </c>
      <c r="BK785" t="str">
        <f t="shared" si="186"/>
        <v/>
      </c>
      <c r="BL785" t="str">
        <f t="shared" si="186"/>
        <v/>
      </c>
      <c r="BM785" t="str">
        <f t="shared" si="186"/>
        <v/>
      </c>
      <c r="BN785" t="str">
        <f t="shared" si="186"/>
        <v/>
      </c>
      <c r="BO785" t="str">
        <f t="shared" si="186"/>
        <v/>
      </c>
      <c r="BP785" t="str">
        <f t="shared" si="186"/>
        <v/>
      </c>
      <c r="BQ785" t="str">
        <f t="shared" si="186"/>
        <v/>
      </c>
      <c r="BU785" t="s">
        <v>40</v>
      </c>
      <c r="BV785" t="s">
        <v>57</v>
      </c>
      <c r="BW785">
        <v>44188</v>
      </c>
      <c r="BX785">
        <v>-7.0642465000000003</v>
      </c>
      <c r="BY785">
        <v>108.0835783</v>
      </c>
      <c r="BZ785">
        <v>78.746080336446823</v>
      </c>
    </row>
    <row r="786" spans="1:78" x14ac:dyDescent="0.25">
      <c r="A786" t="str">
        <f t="shared" si="183"/>
        <v>Kab. Garut44191</v>
      </c>
      <c r="B786" s="20" t="s">
        <v>57</v>
      </c>
      <c r="C786">
        <v>44191</v>
      </c>
      <c r="D786" s="21">
        <v>59.484561971013946</v>
      </c>
      <c r="E786" s="21">
        <v>65.675899532804266</v>
      </c>
      <c r="F786" s="23">
        <v>435000</v>
      </c>
      <c r="G786" s="23">
        <v>435000</v>
      </c>
      <c r="H786" s="23">
        <v>1235000</v>
      </c>
      <c r="I786" s="23">
        <v>435000</v>
      </c>
      <c r="J786" s="22"/>
      <c r="K786" t="s">
        <v>40</v>
      </c>
      <c r="L786" s="20" t="s">
        <v>57</v>
      </c>
      <c r="M786">
        <v>44191</v>
      </c>
      <c r="N786" s="21">
        <v>209.74260402832624</v>
      </c>
      <c r="O786" s="21">
        <v>220.76697988249322</v>
      </c>
      <c r="P786" s="23">
        <v>1235000</v>
      </c>
      <c r="Q786" s="23">
        <v>1235000</v>
      </c>
      <c r="X786" s="20" t="s">
        <v>74</v>
      </c>
      <c r="Y786">
        <v>45173</v>
      </c>
      <c r="Z786" t="str">
        <f t="shared" si="184"/>
        <v>Kab. Cirebon45173</v>
      </c>
      <c r="AB786">
        <v>41112</v>
      </c>
      <c r="AC786" t="str">
        <f t="shared" si="182"/>
        <v/>
      </c>
      <c r="AD786" t="str">
        <f t="shared" si="182"/>
        <v/>
      </c>
      <c r="AE786" t="str">
        <f t="shared" si="182"/>
        <v/>
      </c>
      <c r="AF786" t="str">
        <f t="shared" si="182"/>
        <v/>
      </c>
      <c r="AG786" t="str">
        <f t="shared" si="182"/>
        <v/>
      </c>
      <c r="AH786" t="str">
        <f t="shared" si="182"/>
        <v/>
      </c>
      <c r="AI786">
        <f t="shared" si="182"/>
        <v>41112</v>
      </c>
      <c r="AJ786" t="str">
        <f t="shared" si="182"/>
        <v/>
      </c>
      <c r="AK786" t="str">
        <f t="shared" si="182"/>
        <v/>
      </c>
      <c r="AL786" t="str">
        <f t="shared" si="182"/>
        <v/>
      </c>
      <c r="AM786" t="str">
        <f t="shared" si="182"/>
        <v/>
      </c>
      <c r="AN786" t="str">
        <f t="shared" si="182"/>
        <v/>
      </c>
      <c r="AO786" t="str">
        <f t="shared" si="182"/>
        <v/>
      </c>
      <c r="AP786" t="str">
        <f t="shared" si="182"/>
        <v/>
      </c>
      <c r="AQ786" t="str">
        <f t="shared" si="182"/>
        <v/>
      </c>
      <c r="AR786" t="str">
        <f t="shared" si="182"/>
        <v/>
      </c>
      <c r="AS786" t="str">
        <f t="shared" si="181"/>
        <v/>
      </c>
      <c r="AT786" t="str">
        <f t="shared" si="181"/>
        <v/>
      </c>
      <c r="AU786" t="str">
        <f t="shared" si="181"/>
        <v/>
      </c>
      <c r="AV786" t="str">
        <f t="shared" si="181"/>
        <v/>
      </c>
      <c r="AW786" t="str">
        <f t="shared" si="181"/>
        <v/>
      </c>
      <c r="AX786" t="str">
        <f t="shared" si="181"/>
        <v/>
      </c>
      <c r="AY786" t="str">
        <f t="shared" si="181"/>
        <v/>
      </c>
      <c r="AZ786" t="str">
        <f t="shared" si="181"/>
        <v/>
      </c>
      <c r="BA786" t="str">
        <f t="shared" si="181"/>
        <v/>
      </c>
      <c r="BB786" t="str">
        <f t="shared" si="181"/>
        <v/>
      </c>
      <c r="BC786" t="str">
        <f t="shared" si="181"/>
        <v/>
      </c>
      <c r="BD786" t="str">
        <f t="shared" si="181"/>
        <v/>
      </c>
      <c r="BE786" t="str">
        <f t="shared" si="181"/>
        <v/>
      </c>
      <c r="BF786" t="str">
        <f t="shared" si="181"/>
        <v/>
      </c>
      <c r="BG786" t="str">
        <f t="shared" si="181"/>
        <v/>
      </c>
      <c r="BH786" t="str">
        <f t="shared" si="186"/>
        <v/>
      </c>
      <c r="BI786" t="str">
        <f t="shared" si="186"/>
        <v/>
      </c>
      <c r="BJ786" t="str">
        <f t="shared" si="186"/>
        <v/>
      </c>
      <c r="BK786" t="str">
        <f t="shared" si="186"/>
        <v/>
      </c>
      <c r="BL786" t="str">
        <f t="shared" si="186"/>
        <v/>
      </c>
      <c r="BM786" t="str">
        <f t="shared" si="186"/>
        <v/>
      </c>
      <c r="BN786" t="str">
        <f t="shared" si="186"/>
        <v/>
      </c>
      <c r="BO786" t="str">
        <f t="shared" si="186"/>
        <v/>
      </c>
      <c r="BP786" t="str">
        <f t="shared" si="186"/>
        <v/>
      </c>
      <c r="BQ786" t="str">
        <f t="shared" si="186"/>
        <v/>
      </c>
      <c r="BU786" t="s">
        <v>40</v>
      </c>
      <c r="BV786" t="s">
        <v>57</v>
      </c>
      <c r="BW786">
        <v>44191</v>
      </c>
      <c r="BX786">
        <v>-7.1582622999999996</v>
      </c>
      <c r="BY786">
        <v>107.9235563</v>
      </c>
      <c r="BZ786">
        <v>57.341821098589918</v>
      </c>
    </row>
    <row r="787" spans="1:78" x14ac:dyDescent="0.25">
      <c r="A787" t="str">
        <f t="shared" si="183"/>
        <v>Kab. Garut44192</v>
      </c>
      <c r="B787" s="20" t="s">
        <v>57</v>
      </c>
      <c r="C787">
        <v>44192</v>
      </c>
      <c r="D787" s="21">
        <v>56.189899321678624</v>
      </c>
      <c r="E787" s="21">
        <v>63.337526112628268</v>
      </c>
      <c r="F787" s="23">
        <v>420000</v>
      </c>
      <c r="G787" s="23">
        <v>420000</v>
      </c>
      <c r="H787" s="23">
        <v>1220000</v>
      </c>
      <c r="I787" s="23">
        <v>420000</v>
      </c>
      <c r="J787" s="22"/>
      <c r="K787" t="s">
        <v>40</v>
      </c>
      <c r="L787" s="20" t="s">
        <v>57</v>
      </c>
      <c r="M787">
        <v>44192</v>
      </c>
      <c r="N787" s="21">
        <v>206.83216059561056</v>
      </c>
      <c r="O787" s="21">
        <v>216.35303404662091</v>
      </c>
      <c r="P787" s="23">
        <v>1220000</v>
      </c>
      <c r="Q787" s="23">
        <v>1220000</v>
      </c>
      <c r="X787" s="20" t="s">
        <v>60</v>
      </c>
      <c r="Y787">
        <v>45219</v>
      </c>
      <c r="Z787" t="str">
        <f t="shared" si="184"/>
        <v>Kab. Indramayu45219</v>
      </c>
      <c r="AB787">
        <v>41113</v>
      </c>
      <c r="AC787" t="str">
        <f t="shared" si="182"/>
        <v/>
      </c>
      <c r="AD787" t="str">
        <f t="shared" si="182"/>
        <v/>
      </c>
      <c r="AE787" t="str">
        <f t="shared" si="182"/>
        <v/>
      </c>
      <c r="AF787" t="str">
        <f t="shared" si="182"/>
        <v/>
      </c>
      <c r="AG787" t="str">
        <f t="shared" si="182"/>
        <v/>
      </c>
      <c r="AH787" t="str">
        <f t="shared" si="182"/>
        <v/>
      </c>
      <c r="AI787">
        <f t="shared" si="182"/>
        <v>41113</v>
      </c>
      <c r="AJ787" t="str">
        <f t="shared" si="182"/>
        <v/>
      </c>
      <c r="AK787" t="str">
        <f t="shared" si="182"/>
        <v/>
      </c>
      <c r="AL787" t="str">
        <f t="shared" si="182"/>
        <v/>
      </c>
      <c r="AM787" t="str">
        <f t="shared" si="182"/>
        <v/>
      </c>
      <c r="AN787" t="str">
        <f t="shared" si="182"/>
        <v/>
      </c>
      <c r="AO787" t="str">
        <f t="shared" si="182"/>
        <v/>
      </c>
      <c r="AP787" t="str">
        <f t="shared" si="182"/>
        <v/>
      </c>
      <c r="AQ787" t="str">
        <f t="shared" si="182"/>
        <v/>
      </c>
      <c r="AR787" t="str">
        <f t="shared" si="182"/>
        <v/>
      </c>
      <c r="AS787" t="str">
        <f t="shared" si="181"/>
        <v/>
      </c>
      <c r="AT787" t="str">
        <f t="shared" si="181"/>
        <v/>
      </c>
      <c r="AU787" t="str">
        <f t="shared" si="181"/>
        <v/>
      </c>
      <c r="AV787" t="str">
        <f t="shared" si="181"/>
        <v/>
      </c>
      <c r="AW787" t="str">
        <f t="shared" si="181"/>
        <v/>
      </c>
      <c r="AX787" t="str">
        <f t="shared" si="181"/>
        <v/>
      </c>
      <c r="AY787" t="str">
        <f t="shared" si="181"/>
        <v/>
      </c>
      <c r="AZ787" t="str">
        <f t="shared" si="181"/>
        <v/>
      </c>
      <c r="BA787" t="str">
        <f t="shared" si="181"/>
        <v/>
      </c>
      <c r="BB787" t="str">
        <f t="shared" si="181"/>
        <v/>
      </c>
      <c r="BC787" t="str">
        <f t="shared" si="181"/>
        <v/>
      </c>
      <c r="BD787" t="str">
        <f t="shared" si="181"/>
        <v/>
      </c>
      <c r="BE787" t="str">
        <f t="shared" si="181"/>
        <v/>
      </c>
      <c r="BF787" t="str">
        <f t="shared" si="181"/>
        <v/>
      </c>
      <c r="BG787" t="str">
        <f t="shared" si="181"/>
        <v/>
      </c>
      <c r="BH787" t="str">
        <f t="shared" si="186"/>
        <v/>
      </c>
      <c r="BI787" t="str">
        <f t="shared" si="186"/>
        <v/>
      </c>
      <c r="BJ787" t="str">
        <f t="shared" si="186"/>
        <v/>
      </c>
      <c r="BK787" t="str">
        <f t="shared" si="186"/>
        <v/>
      </c>
      <c r="BL787" t="str">
        <f t="shared" si="186"/>
        <v/>
      </c>
      <c r="BM787" t="str">
        <f t="shared" si="186"/>
        <v/>
      </c>
      <c r="BN787" t="str">
        <f t="shared" si="186"/>
        <v/>
      </c>
      <c r="BO787" t="str">
        <f t="shared" si="186"/>
        <v/>
      </c>
      <c r="BP787" t="str">
        <f t="shared" si="186"/>
        <v/>
      </c>
      <c r="BQ787" t="str">
        <f t="shared" si="186"/>
        <v/>
      </c>
      <c r="BU787" t="s">
        <v>40</v>
      </c>
      <c r="BV787" t="s">
        <v>57</v>
      </c>
      <c r="BW787">
        <v>44192</v>
      </c>
      <c r="BX787">
        <v>-7.1062089000000004</v>
      </c>
      <c r="BY787">
        <v>107.9354068</v>
      </c>
      <c r="BZ787">
        <v>56.04371461262906</v>
      </c>
    </row>
    <row r="788" spans="1:78" x14ac:dyDescent="0.25">
      <c r="A788" t="str">
        <f t="shared" si="183"/>
        <v>Kab. Garut44193</v>
      </c>
      <c r="B788" s="20" t="s">
        <v>57</v>
      </c>
      <c r="C788">
        <v>44193</v>
      </c>
      <c r="D788" s="21">
        <v>56.605118612256589</v>
      </c>
      <c r="E788" s="21">
        <v>64.546332502379215</v>
      </c>
      <c r="F788" s="23">
        <v>420000</v>
      </c>
      <c r="G788" s="23">
        <v>420000</v>
      </c>
      <c r="H788" s="23">
        <v>1220000</v>
      </c>
      <c r="I788" s="23">
        <v>420000</v>
      </c>
      <c r="J788" s="22"/>
      <c r="K788" t="s">
        <v>40</v>
      </c>
      <c r="L788" s="20" t="s">
        <v>57</v>
      </c>
      <c r="M788">
        <v>44193</v>
      </c>
      <c r="N788" s="21">
        <v>206.77795829042833</v>
      </c>
      <c r="O788" s="21">
        <v>214.78315645870799</v>
      </c>
      <c r="P788" s="23">
        <v>1220000</v>
      </c>
      <c r="Q788" s="23">
        <v>1220000</v>
      </c>
      <c r="X788" s="20" t="s">
        <v>73</v>
      </c>
      <c r="Y788">
        <v>45575</v>
      </c>
      <c r="Z788" t="str">
        <f t="shared" si="184"/>
        <v>Kab. Kuningan45575</v>
      </c>
      <c r="AB788">
        <v>41114</v>
      </c>
      <c r="AC788" t="str">
        <f t="shared" si="182"/>
        <v/>
      </c>
      <c r="AD788" t="str">
        <f t="shared" si="182"/>
        <v/>
      </c>
      <c r="AE788" t="str">
        <f t="shared" si="182"/>
        <v/>
      </c>
      <c r="AF788" t="str">
        <f t="shared" si="182"/>
        <v/>
      </c>
      <c r="AG788" t="str">
        <f t="shared" si="182"/>
        <v/>
      </c>
      <c r="AH788" t="str">
        <f t="shared" si="182"/>
        <v/>
      </c>
      <c r="AI788">
        <f t="shared" si="182"/>
        <v>41114</v>
      </c>
      <c r="AJ788" t="str">
        <f t="shared" si="182"/>
        <v/>
      </c>
      <c r="AK788" t="str">
        <f t="shared" si="182"/>
        <v/>
      </c>
      <c r="AL788" t="str">
        <f t="shared" si="182"/>
        <v/>
      </c>
      <c r="AM788" t="str">
        <f t="shared" si="182"/>
        <v/>
      </c>
      <c r="AN788" t="str">
        <f t="shared" si="182"/>
        <v/>
      </c>
      <c r="AO788" t="str">
        <f t="shared" si="182"/>
        <v/>
      </c>
      <c r="AP788" t="str">
        <f t="shared" si="182"/>
        <v/>
      </c>
      <c r="AQ788" t="str">
        <f t="shared" si="182"/>
        <v/>
      </c>
      <c r="AR788" t="str">
        <f t="shared" si="182"/>
        <v/>
      </c>
      <c r="AS788" t="str">
        <f t="shared" si="181"/>
        <v/>
      </c>
      <c r="AT788" t="str">
        <f t="shared" si="181"/>
        <v/>
      </c>
      <c r="AU788" t="str">
        <f t="shared" si="181"/>
        <v/>
      </c>
      <c r="AV788" t="str">
        <f t="shared" si="181"/>
        <v/>
      </c>
      <c r="AW788" t="str">
        <f t="shared" si="181"/>
        <v/>
      </c>
      <c r="AX788" t="str">
        <f t="shared" si="181"/>
        <v/>
      </c>
      <c r="AY788" t="str">
        <f t="shared" si="181"/>
        <v/>
      </c>
      <c r="AZ788" t="str">
        <f t="shared" si="181"/>
        <v/>
      </c>
      <c r="BA788" t="str">
        <f t="shared" si="181"/>
        <v/>
      </c>
      <c r="BB788" t="str">
        <f t="shared" si="181"/>
        <v/>
      </c>
      <c r="BC788" t="str">
        <f t="shared" si="181"/>
        <v/>
      </c>
      <c r="BD788" t="str">
        <f t="shared" si="181"/>
        <v/>
      </c>
      <c r="BE788" t="str">
        <f t="shared" si="181"/>
        <v/>
      </c>
      <c r="BF788" t="str">
        <f t="shared" si="181"/>
        <v/>
      </c>
      <c r="BG788" t="str">
        <f t="shared" si="181"/>
        <v/>
      </c>
      <c r="BH788" t="str">
        <f t="shared" si="186"/>
        <v/>
      </c>
      <c r="BI788" t="str">
        <f t="shared" si="186"/>
        <v/>
      </c>
      <c r="BJ788" t="str">
        <f t="shared" si="186"/>
        <v/>
      </c>
      <c r="BK788" t="str">
        <f t="shared" si="186"/>
        <v/>
      </c>
      <c r="BL788" t="str">
        <f t="shared" si="186"/>
        <v/>
      </c>
      <c r="BM788" t="str">
        <f t="shared" si="186"/>
        <v/>
      </c>
      <c r="BN788" t="str">
        <f t="shared" si="186"/>
        <v/>
      </c>
      <c r="BO788" t="str">
        <f t="shared" si="186"/>
        <v/>
      </c>
      <c r="BP788" t="str">
        <f t="shared" si="186"/>
        <v/>
      </c>
      <c r="BQ788" t="str">
        <f t="shared" si="186"/>
        <v/>
      </c>
      <c r="BU788" t="s">
        <v>40</v>
      </c>
      <c r="BV788" t="s">
        <v>57</v>
      </c>
      <c r="BW788">
        <v>44193</v>
      </c>
      <c r="BX788">
        <v>-7.0640384000000003</v>
      </c>
      <c r="BY788">
        <v>107.9591094</v>
      </c>
      <c r="BZ788">
        <v>58.321804671272297</v>
      </c>
    </row>
    <row r="789" spans="1:78" x14ac:dyDescent="0.25">
      <c r="A789" t="str">
        <f t="shared" si="183"/>
        <v>Kab. Indramayu45211</v>
      </c>
      <c r="B789" s="20" t="s">
        <v>60</v>
      </c>
      <c r="C789">
        <v>45211</v>
      </c>
      <c r="D789" s="21">
        <v>148.52736152684292</v>
      </c>
      <c r="E789" s="21">
        <v>157.33533196306635</v>
      </c>
      <c r="F789" s="23">
        <v>880000</v>
      </c>
      <c r="G789" s="23">
        <v>880000</v>
      </c>
      <c r="H789" s="23">
        <v>1410000</v>
      </c>
      <c r="I789" s="23">
        <v>880000</v>
      </c>
      <c r="J789" s="22"/>
      <c r="K789" t="s">
        <v>40</v>
      </c>
      <c r="L789" s="20" t="s">
        <v>60</v>
      </c>
      <c r="M789">
        <v>45211</v>
      </c>
      <c r="N789" s="21">
        <v>244.85991012150026</v>
      </c>
      <c r="O789" s="21">
        <v>229.45147348258189</v>
      </c>
      <c r="P789" s="23">
        <v>1410000</v>
      </c>
      <c r="Q789" s="23">
        <v>1410000</v>
      </c>
      <c r="X789" s="20" t="s">
        <v>81</v>
      </c>
      <c r="Y789">
        <v>46313</v>
      </c>
      <c r="Z789" t="str">
        <f t="shared" si="184"/>
        <v>Kota Banjar46313</v>
      </c>
      <c r="AB789">
        <v>41115</v>
      </c>
      <c r="AC789" t="str">
        <f t="shared" si="182"/>
        <v/>
      </c>
      <c r="AD789" t="str">
        <f t="shared" si="182"/>
        <v/>
      </c>
      <c r="AE789" t="str">
        <f t="shared" si="182"/>
        <v/>
      </c>
      <c r="AF789" t="str">
        <f t="shared" si="182"/>
        <v/>
      </c>
      <c r="AG789" t="str">
        <f t="shared" si="182"/>
        <v/>
      </c>
      <c r="AH789" t="str">
        <f t="shared" si="182"/>
        <v/>
      </c>
      <c r="AI789">
        <f t="shared" si="182"/>
        <v>41115</v>
      </c>
      <c r="AJ789" t="str">
        <f t="shared" si="182"/>
        <v/>
      </c>
      <c r="AK789" t="str">
        <f t="shared" si="182"/>
        <v/>
      </c>
      <c r="AL789" t="str">
        <f t="shared" si="182"/>
        <v/>
      </c>
      <c r="AM789" t="str">
        <f t="shared" si="182"/>
        <v/>
      </c>
      <c r="AN789" t="str">
        <f t="shared" si="182"/>
        <v/>
      </c>
      <c r="AO789" t="str">
        <f t="shared" si="182"/>
        <v/>
      </c>
      <c r="AP789" t="str">
        <f t="shared" si="182"/>
        <v/>
      </c>
      <c r="AQ789" t="str">
        <f t="shared" si="182"/>
        <v/>
      </c>
      <c r="AR789" t="str">
        <f t="shared" si="182"/>
        <v/>
      </c>
      <c r="AS789" t="str">
        <f t="shared" si="181"/>
        <v/>
      </c>
      <c r="AT789" t="str">
        <f t="shared" si="181"/>
        <v/>
      </c>
      <c r="AU789" t="str">
        <f t="shared" si="181"/>
        <v/>
      </c>
      <c r="AV789" t="str">
        <f t="shared" si="181"/>
        <v/>
      </c>
      <c r="AW789" t="str">
        <f t="shared" si="181"/>
        <v/>
      </c>
      <c r="AX789" t="str">
        <f t="shared" si="181"/>
        <v/>
      </c>
      <c r="AY789" t="str">
        <f t="shared" si="181"/>
        <v/>
      </c>
      <c r="AZ789" t="str">
        <f t="shared" si="181"/>
        <v/>
      </c>
      <c r="BA789" t="str">
        <f t="shared" si="181"/>
        <v/>
      </c>
      <c r="BB789" t="str">
        <f t="shared" si="181"/>
        <v/>
      </c>
      <c r="BC789" t="str">
        <f t="shared" si="181"/>
        <v/>
      </c>
      <c r="BD789" t="str">
        <f t="shared" si="181"/>
        <v/>
      </c>
      <c r="BE789" t="str">
        <f t="shared" si="181"/>
        <v/>
      </c>
      <c r="BF789" t="str">
        <f t="shared" si="181"/>
        <v/>
      </c>
      <c r="BG789" t="str">
        <f t="shared" si="181"/>
        <v/>
      </c>
      <c r="BH789" t="str">
        <f t="shared" si="186"/>
        <v/>
      </c>
      <c r="BI789" t="str">
        <f t="shared" si="186"/>
        <v/>
      </c>
      <c r="BJ789" t="str">
        <f t="shared" si="186"/>
        <v/>
      </c>
      <c r="BK789" t="str">
        <f t="shared" si="186"/>
        <v/>
      </c>
      <c r="BL789" t="str">
        <f t="shared" si="186"/>
        <v/>
      </c>
      <c r="BM789" t="str">
        <f t="shared" si="186"/>
        <v/>
      </c>
      <c r="BN789" t="str">
        <f t="shared" si="186"/>
        <v/>
      </c>
      <c r="BO789" t="str">
        <f t="shared" si="186"/>
        <v/>
      </c>
      <c r="BP789" t="str">
        <f t="shared" si="186"/>
        <v/>
      </c>
      <c r="BQ789" t="str">
        <f t="shared" si="186"/>
        <v/>
      </c>
      <c r="BU789" t="s">
        <v>40</v>
      </c>
      <c r="BV789" t="s">
        <v>60</v>
      </c>
      <c r="BW789">
        <v>45211</v>
      </c>
      <c r="BX789">
        <v>-6.3715120000000001</v>
      </c>
      <c r="BY789">
        <v>108.33563119999999</v>
      </c>
      <c r="BZ789">
        <v>160.45401853716575</v>
      </c>
    </row>
    <row r="790" spans="1:78" x14ac:dyDescent="0.25">
      <c r="A790" t="str">
        <f t="shared" si="183"/>
        <v>Kab. Indramayu45212</v>
      </c>
      <c r="B790" s="20" t="s">
        <v>60</v>
      </c>
      <c r="C790">
        <v>45212</v>
      </c>
      <c r="D790" s="21">
        <v>152.9213548738015</v>
      </c>
      <c r="E790" s="21">
        <v>161.59400651214713</v>
      </c>
      <c r="F790" s="23">
        <v>900000</v>
      </c>
      <c r="G790" s="23">
        <v>900000</v>
      </c>
      <c r="H790" s="23">
        <v>1415000</v>
      </c>
      <c r="I790" s="23">
        <v>900000</v>
      </c>
      <c r="J790" s="22"/>
      <c r="K790" t="s">
        <v>40</v>
      </c>
      <c r="L790" s="20" t="s">
        <v>60</v>
      </c>
      <c r="M790">
        <v>45212</v>
      </c>
      <c r="N790" s="21">
        <v>245.43049298570671</v>
      </c>
      <c r="O790" s="21">
        <v>228.9444635200754</v>
      </c>
      <c r="P790" s="23">
        <v>1415000</v>
      </c>
      <c r="Q790" s="23">
        <v>1415000</v>
      </c>
      <c r="X790" s="20" t="s">
        <v>81</v>
      </c>
      <c r="Y790">
        <v>46314</v>
      </c>
      <c r="Z790" t="str">
        <f t="shared" si="184"/>
        <v>Kota Banjar46314</v>
      </c>
      <c r="AB790">
        <v>41116</v>
      </c>
      <c r="AC790" t="str">
        <f t="shared" si="182"/>
        <v/>
      </c>
      <c r="AD790" t="str">
        <f t="shared" si="182"/>
        <v/>
      </c>
      <c r="AE790" t="str">
        <f t="shared" si="182"/>
        <v/>
      </c>
      <c r="AF790" t="str">
        <f t="shared" si="182"/>
        <v/>
      </c>
      <c r="AG790" t="str">
        <f t="shared" si="182"/>
        <v/>
      </c>
      <c r="AH790" t="str">
        <f t="shared" si="182"/>
        <v/>
      </c>
      <c r="AI790">
        <f t="shared" si="182"/>
        <v>41116</v>
      </c>
      <c r="AJ790" t="str">
        <f t="shared" si="182"/>
        <v/>
      </c>
      <c r="AK790" t="str">
        <f t="shared" si="182"/>
        <v/>
      </c>
      <c r="AL790" t="str">
        <f t="shared" si="182"/>
        <v/>
      </c>
      <c r="AM790" t="str">
        <f t="shared" si="182"/>
        <v/>
      </c>
      <c r="AN790" t="str">
        <f t="shared" si="182"/>
        <v/>
      </c>
      <c r="AO790" t="str">
        <f t="shared" si="182"/>
        <v/>
      </c>
      <c r="AP790" t="str">
        <f t="shared" si="182"/>
        <v/>
      </c>
      <c r="AQ790" t="str">
        <f t="shared" si="182"/>
        <v/>
      </c>
      <c r="AR790" t="str">
        <f t="shared" si="182"/>
        <v/>
      </c>
      <c r="AS790" t="str">
        <f t="shared" si="181"/>
        <v/>
      </c>
      <c r="AT790" t="str">
        <f t="shared" si="181"/>
        <v/>
      </c>
      <c r="AU790" t="str">
        <f t="shared" si="181"/>
        <v/>
      </c>
      <c r="AV790" t="str">
        <f t="shared" si="181"/>
        <v/>
      </c>
      <c r="AW790" t="str">
        <f t="shared" si="181"/>
        <v/>
      </c>
      <c r="AX790" t="str">
        <f t="shared" si="181"/>
        <v/>
      </c>
      <c r="AY790" t="str">
        <f t="shared" si="181"/>
        <v/>
      </c>
      <c r="AZ790" t="str">
        <f t="shared" si="181"/>
        <v/>
      </c>
      <c r="BA790" t="str">
        <f t="shared" si="181"/>
        <v/>
      </c>
      <c r="BB790" t="str">
        <f t="shared" si="181"/>
        <v/>
      </c>
      <c r="BC790" t="str">
        <f t="shared" si="181"/>
        <v/>
      </c>
      <c r="BD790" t="str">
        <f t="shared" si="181"/>
        <v/>
      </c>
      <c r="BE790" t="str">
        <f t="shared" si="181"/>
        <v/>
      </c>
      <c r="BF790" t="str">
        <f t="shared" si="181"/>
        <v/>
      </c>
      <c r="BG790" t="str">
        <f t="shared" si="181"/>
        <v/>
      </c>
      <c r="BH790" t="str">
        <f t="shared" si="186"/>
        <v/>
      </c>
      <c r="BI790" t="str">
        <f t="shared" si="186"/>
        <v/>
      </c>
      <c r="BJ790" t="str">
        <f t="shared" si="186"/>
        <v/>
      </c>
      <c r="BK790" t="str">
        <f t="shared" si="186"/>
        <v/>
      </c>
      <c r="BL790" t="str">
        <f t="shared" si="186"/>
        <v/>
      </c>
      <c r="BM790" t="str">
        <f t="shared" si="186"/>
        <v/>
      </c>
      <c r="BN790" t="str">
        <f t="shared" si="186"/>
        <v/>
      </c>
      <c r="BO790" t="str">
        <f t="shared" si="186"/>
        <v/>
      </c>
      <c r="BP790" t="str">
        <f t="shared" si="186"/>
        <v/>
      </c>
      <c r="BQ790" t="str">
        <f t="shared" si="186"/>
        <v/>
      </c>
      <c r="BU790" t="s">
        <v>40</v>
      </c>
      <c r="BV790" t="s">
        <v>60</v>
      </c>
      <c r="BW790">
        <v>45212</v>
      </c>
      <c r="BX790">
        <v>-6.3308482000000001</v>
      </c>
      <c r="BY790">
        <v>108.33563119999999</v>
      </c>
      <c r="BZ790">
        <v>165.03619487443177</v>
      </c>
    </row>
    <row r="791" spans="1:78" x14ac:dyDescent="0.25">
      <c r="A791" t="str">
        <f t="shared" si="183"/>
        <v>Kab. Indramayu45213</v>
      </c>
      <c r="B791" s="20" t="s">
        <v>60</v>
      </c>
      <c r="C791">
        <v>45213</v>
      </c>
      <c r="D791" s="21">
        <v>151.29145048841954</v>
      </c>
      <c r="E791" s="21">
        <v>159.53942641725106</v>
      </c>
      <c r="F791" s="23">
        <v>895000</v>
      </c>
      <c r="G791" s="23">
        <v>895000</v>
      </c>
      <c r="H791" s="23">
        <v>1365000</v>
      </c>
      <c r="I791" s="23">
        <v>895000</v>
      </c>
      <c r="J791" s="22"/>
      <c r="K791" t="s">
        <v>40</v>
      </c>
      <c r="L791" s="20" t="s">
        <v>60</v>
      </c>
      <c r="M791">
        <v>45213</v>
      </c>
      <c r="N791" s="21">
        <v>235.31672042063894</v>
      </c>
      <c r="O791" s="21">
        <v>217.26563345465183</v>
      </c>
      <c r="P791" s="23">
        <v>1365000</v>
      </c>
      <c r="Q791" s="23">
        <v>1365000</v>
      </c>
      <c r="X791" s="20" t="s">
        <v>43</v>
      </c>
      <c r="Y791">
        <v>17112</v>
      </c>
      <c r="Z791" t="str">
        <f t="shared" si="184"/>
        <v>Kota Bekasi17112</v>
      </c>
      <c r="AB791">
        <v>41117</v>
      </c>
      <c r="AC791" t="str">
        <f t="shared" si="182"/>
        <v/>
      </c>
      <c r="AD791" t="str">
        <f t="shared" si="182"/>
        <v/>
      </c>
      <c r="AE791" t="str">
        <f t="shared" si="182"/>
        <v/>
      </c>
      <c r="AF791" t="str">
        <f t="shared" si="182"/>
        <v/>
      </c>
      <c r="AG791" t="str">
        <f t="shared" si="182"/>
        <v/>
      </c>
      <c r="AH791" t="str">
        <f t="shared" si="182"/>
        <v/>
      </c>
      <c r="AI791">
        <f t="shared" si="182"/>
        <v>41117</v>
      </c>
      <c r="AJ791" t="str">
        <f t="shared" si="182"/>
        <v/>
      </c>
      <c r="AK791" t="str">
        <f t="shared" si="182"/>
        <v/>
      </c>
      <c r="AL791" t="str">
        <f t="shared" si="182"/>
        <v/>
      </c>
      <c r="AM791" t="str">
        <f t="shared" si="182"/>
        <v/>
      </c>
      <c r="AN791" t="str">
        <f t="shared" si="182"/>
        <v/>
      </c>
      <c r="AO791" t="str">
        <f t="shared" si="182"/>
        <v/>
      </c>
      <c r="AP791" t="str">
        <f t="shared" si="182"/>
        <v/>
      </c>
      <c r="AQ791" t="str">
        <f t="shared" si="182"/>
        <v/>
      </c>
      <c r="AR791" t="str">
        <f t="shared" si="182"/>
        <v/>
      </c>
      <c r="AS791" t="str">
        <f t="shared" si="181"/>
        <v/>
      </c>
      <c r="AT791" t="str">
        <f t="shared" si="181"/>
        <v/>
      </c>
      <c r="AU791" t="str">
        <f t="shared" si="181"/>
        <v/>
      </c>
      <c r="AV791" t="str">
        <f t="shared" si="181"/>
        <v/>
      </c>
      <c r="AW791" t="str">
        <f t="shared" si="181"/>
        <v/>
      </c>
      <c r="AX791" t="str">
        <f t="shared" si="181"/>
        <v/>
      </c>
      <c r="AY791" t="str">
        <f t="shared" si="181"/>
        <v/>
      </c>
      <c r="AZ791" t="str">
        <f t="shared" si="181"/>
        <v/>
      </c>
      <c r="BA791" t="str">
        <f t="shared" si="181"/>
        <v/>
      </c>
      <c r="BB791" t="str">
        <f t="shared" si="181"/>
        <v/>
      </c>
      <c r="BC791" t="str">
        <f t="shared" si="181"/>
        <v/>
      </c>
      <c r="BD791" t="str">
        <f t="shared" si="181"/>
        <v/>
      </c>
      <c r="BE791" t="str">
        <f t="shared" si="181"/>
        <v/>
      </c>
      <c r="BF791" t="str">
        <f t="shared" si="181"/>
        <v/>
      </c>
      <c r="BG791" t="str">
        <f t="shared" si="181"/>
        <v/>
      </c>
      <c r="BH791" t="str">
        <f t="shared" si="186"/>
        <v/>
      </c>
      <c r="BI791" t="str">
        <f t="shared" si="186"/>
        <v/>
      </c>
      <c r="BJ791" t="str">
        <f t="shared" si="186"/>
        <v/>
      </c>
      <c r="BK791" t="str">
        <f t="shared" si="186"/>
        <v/>
      </c>
      <c r="BL791" t="str">
        <f t="shared" si="186"/>
        <v/>
      </c>
      <c r="BM791" t="str">
        <f t="shared" si="186"/>
        <v/>
      </c>
      <c r="BN791" t="str">
        <f t="shared" si="186"/>
        <v/>
      </c>
      <c r="BO791" t="str">
        <f t="shared" si="186"/>
        <v/>
      </c>
      <c r="BP791" t="str">
        <f t="shared" si="186"/>
        <v/>
      </c>
      <c r="BQ791" t="str">
        <f t="shared" si="186"/>
        <v/>
      </c>
      <c r="BU791" t="s">
        <v>40</v>
      </c>
      <c r="BV791" t="s">
        <v>60</v>
      </c>
      <c r="BW791">
        <v>45213</v>
      </c>
      <c r="BX791">
        <v>-6.2748936999999998</v>
      </c>
      <c r="BY791">
        <v>108.2674092</v>
      </c>
      <c r="BZ791">
        <v>163.87108555309777</v>
      </c>
    </row>
    <row r="792" spans="1:78" x14ac:dyDescent="0.25">
      <c r="A792" t="str">
        <f t="shared" si="183"/>
        <v>Kab. Indramayu45214</v>
      </c>
      <c r="B792" s="20" t="s">
        <v>60</v>
      </c>
      <c r="C792">
        <v>45214</v>
      </c>
      <c r="D792" s="21">
        <v>149.71867334757178</v>
      </c>
      <c r="E792" s="21">
        <v>158.41030488341107</v>
      </c>
      <c r="F792" s="23">
        <v>885000</v>
      </c>
      <c r="G792" s="23">
        <v>885000</v>
      </c>
      <c r="H792" s="23">
        <v>1405000</v>
      </c>
      <c r="I792" s="23">
        <v>885000</v>
      </c>
      <c r="J792" s="22"/>
      <c r="K792" t="s">
        <v>40</v>
      </c>
      <c r="L792" s="20" t="s">
        <v>60</v>
      </c>
      <c r="M792">
        <v>45214</v>
      </c>
      <c r="N792" s="21">
        <v>243.22903779306336</v>
      </c>
      <c r="O792" s="21">
        <v>227.15437915111764</v>
      </c>
      <c r="P792" s="23">
        <v>1405000</v>
      </c>
      <c r="Q792" s="23">
        <v>1405000</v>
      </c>
      <c r="X792" s="20" t="s">
        <v>43</v>
      </c>
      <c r="Y792">
        <v>17148</v>
      </c>
      <c r="Z792" t="str">
        <f t="shared" si="184"/>
        <v>Kota Bekasi17148</v>
      </c>
      <c r="AB792">
        <v>41118</v>
      </c>
      <c r="AC792" t="str">
        <f t="shared" si="182"/>
        <v/>
      </c>
      <c r="AD792" t="str">
        <f t="shared" si="182"/>
        <v/>
      </c>
      <c r="AE792" t="str">
        <f t="shared" si="182"/>
        <v/>
      </c>
      <c r="AF792" t="str">
        <f t="shared" si="182"/>
        <v/>
      </c>
      <c r="AG792" t="str">
        <f t="shared" si="182"/>
        <v/>
      </c>
      <c r="AH792" t="str">
        <f t="shared" si="182"/>
        <v/>
      </c>
      <c r="AI792">
        <f t="shared" si="182"/>
        <v>41118</v>
      </c>
      <c r="AJ792" t="str">
        <f t="shared" si="182"/>
        <v/>
      </c>
      <c r="AK792" t="str">
        <f t="shared" si="182"/>
        <v/>
      </c>
      <c r="AL792" t="str">
        <f t="shared" si="182"/>
        <v/>
      </c>
      <c r="AM792" t="str">
        <f t="shared" si="182"/>
        <v/>
      </c>
      <c r="AN792" t="str">
        <f t="shared" si="182"/>
        <v/>
      </c>
      <c r="AO792" t="str">
        <f t="shared" si="182"/>
        <v/>
      </c>
      <c r="AP792" t="str">
        <f t="shared" si="182"/>
        <v/>
      </c>
      <c r="AQ792" t="str">
        <f t="shared" si="182"/>
        <v/>
      </c>
      <c r="AR792" t="str">
        <f t="shared" si="182"/>
        <v/>
      </c>
      <c r="AS792" t="str">
        <f t="shared" si="181"/>
        <v/>
      </c>
      <c r="AT792" t="str">
        <f t="shared" si="181"/>
        <v/>
      </c>
      <c r="AU792" t="str">
        <f t="shared" si="181"/>
        <v/>
      </c>
      <c r="AV792" t="str">
        <f t="shared" si="181"/>
        <v/>
      </c>
      <c r="AW792" t="str">
        <f t="shared" si="181"/>
        <v/>
      </c>
      <c r="AX792" t="str">
        <f t="shared" si="181"/>
        <v/>
      </c>
      <c r="AY792" t="str">
        <f t="shared" si="181"/>
        <v/>
      </c>
      <c r="AZ792" t="str">
        <f t="shared" si="181"/>
        <v/>
      </c>
      <c r="BA792" t="str">
        <f t="shared" si="181"/>
        <v/>
      </c>
      <c r="BB792" t="str">
        <f t="shared" si="181"/>
        <v/>
      </c>
      <c r="BC792" t="str">
        <f t="shared" si="181"/>
        <v/>
      </c>
      <c r="BD792" t="str">
        <f t="shared" si="181"/>
        <v/>
      </c>
      <c r="BE792" t="str">
        <f t="shared" si="181"/>
        <v/>
      </c>
      <c r="BF792" t="str">
        <f t="shared" si="181"/>
        <v/>
      </c>
      <c r="BG792" t="str">
        <f t="shared" si="181"/>
        <v/>
      </c>
      <c r="BH792" t="str">
        <f t="shared" si="186"/>
        <v/>
      </c>
      <c r="BI792" t="str">
        <f t="shared" si="186"/>
        <v/>
      </c>
      <c r="BJ792" t="str">
        <f t="shared" si="186"/>
        <v/>
      </c>
      <c r="BK792" t="str">
        <f t="shared" si="186"/>
        <v/>
      </c>
      <c r="BL792" t="str">
        <f t="shared" si="186"/>
        <v/>
      </c>
      <c r="BM792" t="str">
        <f t="shared" si="186"/>
        <v/>
      </c>
      <c r="BN792" t="str">
        <f t="shared" si="186"/>
        <v/>
      </c>
      <c r="BO792" t="str">
        <f t="shared" si="186"/>
        <v/>
      </c>
      <c r="BP792" t="str">
        <f t="shared" si="186"/>
        <v/>
      </c>
      <c r="BQ792" t="str">
        <f t="shared" si="186"/>
        <v/>
      </c>
      <c r="BU792" t="s">
        <v>40</v>
      </c>
      <c r="BV792" t="s">
        <v>60</v>
      </c>
      <c r="BW792">
        <v>45214</v>
      </c>
      <c r="BX792">
        <v>-6.3465256999999999</v>
      </c>
      <c r="BY792">
        <v>108.32376549999999</v>
      </c>
      <c r="BZ792">
        <v>161.81161267818203</v>
      </c>
    </row>
    <row r="793" spans="1:78" x14ac:dyDescent="0.25">
      <c r="A793" t="str">
        <f t="shared" si="183"/>
        <v>Kab. Indramayu45215</v>
      </c>
      <c r="B793" s="20" t="s">
        <v>60</v>
      </c>
      <c r="C793">
        <v>45215</v>
      </c>
      <c r="D793" s="21">
        <v>144.4419539542657</v>
      </c>
      <c r="E793" s="21">
        <v>153.23960065027114</v>
      </c>
      <c r="F793" s="23">
        <v>860000</v>
      </c>
      <c r="G793" s="23">
        <v>860000</v>
      </c>
      <c r="H793" s="23">
        <v>1395000</v>
      </c>
      <c r="I793" s="23">
        <v>860000</v>
      </c>
      <c r="J793" s="22"/>
      <c r="K793" t="s">
        <v>40</v>
      </c>
      <c r="L793" s="20" t="s">
        <v>60</v>
      </c>
      <c r="M793">
        <v>45215</v>
      </c>
      <c r="N793" s="21">
        <v>241.27666000274399</v>
      </c>
      <c r="O793" s="21">
        <v>226.23870151467844</v>
      </c>
      <c r="P793" s="23">
        <v>1395000</v>
      </c>
      <c r="Q793" s="23">
        <v>1395000</v>
      </c>
      <c r="X793" s="20" t="s">
        <v>43</v>
      </c>
      <c r="Y793">
        <v>17141</v>
      </c>
      <c r="Z793" t="str">
        <f t="shared" si="184"/>
        <v>Kota Bekasi17141</v>
      </c>
      <c r="AB793">
        <v>41119</v>
      </c>
      <c r="AC793" t="str">
        <f t="shared" si="182"/>
        <v/>
      </c>
      <c r="AD793" t="str">
        <f t="shared" si="182"/>
        <v/>
      </c>
      <c r="AE793" t="str">
        <f t="shared" si="182"/>
        <v/>
      </c>
      <c r="AF793" t="str">
        <f t="shared" si="182"/>
        <v/>
      </c>
      <c r="AG793" t="str">
        <f t="shared" si="182"/>
        <v/>
      </c>
      <c r="AH793" t="str">
        <f t="shared" si="182"/>
        <v/>
      </c>
      <c r="AI793">
        <f t="shared" si="182"/>
        <v>41119</v>
      </c>
      <c r="AJ793" t="str">
        <f t="shared" si="182"/>
        <v/>
      </c>
      <c r="AK793" t="str">
        <f t="shared" si="182"/>
        <v/>
      </c>
      <c r="AL793" t="str">
        <f t="shared" si="182"/>
        <v/>
      </c>
      <c r="AM793" t="str">
        <f t="shared" si="182"/>
        <v/>
      </c>
      <c r="AN793" t="str">
        <f t="shared" si="182"/>
        <v/>
      </c>
      <c r="AO793" t="str">
        <f t="shared" si="182"/>
        <v/>
      </c>
      <c r="AP793" t="str">
        <f t="shared" si="182"/>
        <v/>
      </c>
      <c r="AQ793" t="str">
        <f t="shared" si="182"/>
        <v/>
      </c>
      <c r="AR793" t="str">
        <f t="shared" ref="AR793:BG808" si="187">IFERROR(IF(MATCH(AR$11&amp;$AB793,$Z$12:$Z$1468,0)&gt;0,$AB793,""),"")</f>
        <v/>
      </c>
      <c r="AS793" t="str">
        <f t="shared" si="187"/>
        <v/>
      </c>
      <c r="AT793" t="str">
        <f t="shared" si="187"/>
        <v/>
      </c>
      <c r="AU793" t="str">
        <f t="shared" si="187"/>
        <v/>
      </c>
      <c r="AV793" t="str">
        <f t="shared" si="187"/>
        <v/>
      </c>
      <c r="AW793" t="str">
        <f t="shared" si="187"/>
        <v/>
      </c>
      <c r="AX793" t="str">
        <f t="shared" si="187"/>
        <v/>
      </c>
      <c r="AY793" t="str">
        <f t="shared" si="187"/>
        <v/>
      </c>
      <c r="AZ793" t="str">
        <f t="shared" si="187"/>
        <v/>
      </c>
      <c r="BA793" t="str">
        <f t="shared" si="187"/>
        <v/>
      </c>
      <c r="BB793" t="str">
        <f t="shared" si="187"/>
        <v/>
      </c>
      <c r="BC793" t="str">
        <f t="shared" si="187"/>
        <v/>
      </c>
      <c r="BD793" t="str">
        <f t="shared" si="187"/>
        <v/>
      </c>
      <c r="BE793" t="str">
        <f t="shared" si="187"/>
        <v/>
      </c>
      <c r="BF793" t="str">
        <f t="shared" si="187"/>
        <v/>
      </c>
      <c r="BG793" t="str">
        <f t="shared" si="187"/>
        <v/>
      </c>
      <c r="BH793" t="str">
        <f t="shared" si="186"/>
        <v/>
      </c>
      <c r="BI793" t="str">
        <f t="shared" si="186"/>
        <v/>
      </c>
      <c r="BJ793" t="str">
        <f t="shared" si="186"/>
        <v/>
      </c>
      <c r="BK793" t="str">
        <f t="shared" si="186"/>
        <v/>
      </c>
      <c r="BL793" t="str">
        <f t="shared" si="186"/>
        <v/>
      </c>
      <c r="BM793" t="str">
        <f t="shared" si="186"/>
        <v/>
      </c>
      <c r="BN793" t="str">
        <f t="shared" si="186"/>
        <v/>
      </c>
      <c r="BO793" t="str">
        <f t="shared" si="186"/>
        <v/>
      </c>
      <c r="BP793" t="str">
        <f t="shared" si="186"/>
        <v/>
      </c>
      <c r="BQ793" t="str">
        <f t="shared" si="186"/>
        <v/>
      </c>
      <c r="BU793" t="s">
        <v>40</v>
      </c>
      <c r="BV793" t="s">
        <v>60</v>
      </c>
      <c r="BW793">
        <v>45215</v>
      </c>
      <c r="BX793">
        <v>-6.3849850999999997</v>
      </c>
      <c r="BY793">
        <v>108.31486649999999</v>
      </c>
      <c r="BZ793">
        <v>156.38955857012584</v>
      </c>
    </row>
    <row r="794" spans="1:78" x14ac:dyDescent="0.25">
      <c r="A794" t="str">
        <f t="shared" si="183"/>
        <v>Kab. Indramayu45216</v>
      </c>
      <c r="B794" s="20" t="s">
        <v>60</v>
      </c>
      <c r="C794">
        <v>45216</v>
      </c>
      <c r="D794" s="21">
        <v>149.38079476819385</v>
      </c>
      <c r="E794" s="21">
        <v>158.12277843228767</v>
      </c>
      <c r="F794" s="23">
        <v>885000</v>
      </c>
      <c r="G794" s="23">
        <v>885000</v>
      </c>
      <c r="H794" s="23">
        <v>1410000</v>
      </c>
      <c r="I794" s="23">
        <v>885000</v>
      </c>
      <c r="J794" s="22"/>
      <c r="K794" t="s">
        <v>40</v>
      </c>
      <c r="L794" s="20" t="s">
        <v>60</v>
      </c>
      <c r="M794">
        <v>45216</v>
      </c>
      <c r="N794" s="21">
        <v>244.06890753582917</v>
      </c>
      <c r="O794" s="21">
        <v>228.26033309723766</v>
      </c>
      <c r="P794" s="23">
        <v>1410000</v>
      </c>
      <c r="Q794" s="23">
        <v>1410000</v>
      </c>
      <c r="X794" s="20" t="s">
        <v>43</v>
      </c>
      <c r="Y794">
        <v>17415</v>
      </c>
      <c r="Z794" t="str">
        <f t="shared" si="184"/>
        <v>Kota Bekasi17415</v>
      </c>
      <c r="AB794">
        <v>41151</v>
      </c>
      <c r="AC794" t="str">
        <f t="shared" ref="AC794:AR809" si="188">IFERROR(IF(MATCH(AC$11&amp;$AB794,$Z$12:$Z$1468,0)&gt;0,$AB794,""),"")</f>
        <v/>
      </c>
      <c r="AD794" t="str">
        <f t="shared" si="188"/>
        <v/>
      </c>
      <c r="AE794" t="str">
        <f t="shared" si="188"/>
        <v/>
      </c>
      <c r="AF794" t="str">
        <f t="shared" si="188"/>
        <v/>
      </c>
      <c r="AG794" t="str">
        <f t="shared" si="188"/>
        <v/>
      </c>
      <c r="AH794" t="str">
        <f t="shared" si="188"/>
        <v/>
      </c>
      <c r="AI794">
        <f t="shared" si="188"/>
        <v>41151</v>
      </c>
      <c r="AJ794" t="str">
        <f t="shared" si="188"/>
        <v/>
      </c>
      <c r="AK794" t="str">
        <f t="shared" si="188"/>
        <v/>
      </c>
      <c r="AL794" t="str">
        <f t="shared" si="188"/>
        <v/>
      </c>
      <c r="AM794" t="str">
        <f t="shared" si="188"/>
        <v/>
      </c>
      <c r="AN794" t="str">
        <f t="shared" si="188"/>
        <v/>
      </c>
      <c r="AO794" t="str">
        <f t="shared" si="188"/>
        <v/>
      </c>
      <c r="AP794" t="str">
        <f t="shared" si="188"/>
        <v/>
      </c>
      <c r="AQ794" t="str">
        <f t="shared" si="188"/>
        <v/>
      </c>
      <c r="AR794" t="str">
        <f t="shared" si="188"/>
        <v/>
      </c>
      <c r="AS794" t="str">
        <f t="shared" si="187"/>
        <v/>
      </c>
      <c r="AT794" t="str">
        <f t="shared" si="187"/>
        <v/>
      </c>
      <c r="AU794" t="str">
        <f t="shared" si="187"/>
        <v/>
      </c>
      <c r="AV794" t="str">
        <f t="shared" si="187"/>
        <v/>
      </c>
      <c r="AW794" t="str">
        <f t="shared" si="187"/>
        <v/>
      </c>
      <c r="AX794" t="str">
        <f t="shared" si="187"/>
        <v/>
      </c>
      <c r="AY794" t="str">
        <f t="shared" si="187"/>
        <v/>
      </c>
      <c r="AZ794" t="str">
        <f t="shared" si="187"/>
        <v/>
      </c>
      <c r="BA794" t="str">
        <f t="shared" si="187"/>
        <v/>
      </c>
      <c r="BB794" t="str">
        <f t="shared" si="187"/>
        <v/>
      </c>
      <c r="BC794" t="str">
        <f t="shared" si="187"/>
        <v/>
      </c>
      <c r="BD794" t="str">
        <f t="shared" si="187"/>
        <v/>
      </c>
      <c r="BE794" t="str">
        <f t="shared" si="187"/>
        <v/>
      </c>
      <c r="BF794" t="str">
        <f t="shared" si="187"/>
        <v/>
      </c>
      <c r="BG794" t="str">
        <f t="shared" si="187"/>
        <v/>
      </c>
      <c r="BH794" t="str">
        <f t="shared" si="186"/>
        <v/>
      </c>
      <c r="BI794" t="str">
        <f t="shared" si="186"/>
        <v/>
      </c>
      <c r="BJ794" t="str">
        <f t="shared" si="186"/>
        <v/>
      </c>
      <c r="BK794" t="str">
        <f t="shared" si="186"/>
        <v/>
      </c>
      <c r="BL794" t="str">
        <f t="shared" si="186"/>
        <v/>
      </c>
      <c r="BM794" t="str">
        <f t="shared" si="186"/>
        <v/>
      </c>
      <c r="BN794" t="str">
        <f t="shared" si="186"/>
        <v/>
      </c>
      <c r="BO794" t="str">
        <f t="shared" si="186"/>
        <v/>
      </c>
      <c r="BP794" t="str">
        <f t="shared" si="186"/>
        <v/>
      </c>
      <c r="BQ794" t="str">
        <f t="shared" si="186"/>
        <v/>
      </c>
      <c r="BU794" t="s">
        <v>40</v>
      </c>
      <c r="BV794" t="s">
        <v>60</v>
      </c>
      <c r="BW794">
        <v>45216</v>
      </c>
      <c r="BX794">
        <v>-6.3564761000000001</v>
      </c>
      <c r="BY794">
        <v>108.3296983</v>
      </c>
      <c r="BZ794">
        <v>161.40407078446108</v>
      </c>
    </row>
    <row r="795" spans="1:78" x14ac:dyDescent="0.25">
      <c r="A795" t="str">
        <f t="shared" si="183"/>
        <v>Kab. Indramayu45217</v>
      </c>
      <c r="B795" s="20" t="s">
        <v>60</v>
      </c>
      <c r="C795">
        <v>45217</v>
      </c>
      <c r="D795" s="21">
        <v>153.40559582958088</v>
      </c>
      <c r="E795" s="21">
        <v>162.31206379161702</v>
      </c>
      <c r="F795" s="23">
        <v>905000</v>
      </c>
      <c r="G795" s="23">
        <v>905000</v>
      </c>
      <c r="H795" s="23">
        <v>1445000</v>
      </c>
      <c r="I795" s="23">
        <v>905000</v>
      </c>
      <c r="J795" s="22"/>
      <c r="K795" t="s">
        <v>40</v>
      </c>
      <c r="L795" s="20" t="s">
        <v>60</v>
      </c>
      <c r="M795">
        <v>45217</v>
      </c>
      <c r="N795" s="21">
        <v>251.22442458063153</v>
      </c>
      <c r="O795" s="21">
        <v>235.83589838960825</v>
      </c>
      <c r="P795" s="23">
        <v>1445000</v>
      </c>
      <c r="Q795" s="23">
        <v>1445000</v>
      </c>
      <c r="X795" s="20" t="s">
        <v>43</v>
      </c>
      <c r="Y795">
        <v>17422</v>
      </c>
      <c r="Z795" t="str">
        <f t="shared" si="184"/>
        <v>Kota Bekasi17422</v>
      </c>
      <c r="AB795">
        <v>41152</v>
      </c>
      <c r="AC795" t="str">
        <f t="shared" si="188"/>
        <v/>
      </c>
      <c r="AD795" t="str">
        <f t="shared" si="188"/>
        <v/>
      </c>
      <c r="AE795" t="str">
        <f t="shared" si="188"/>
        <v/>
      </c>
      <c r="AF795" t="str">
        <f t="shared" si="188"/>
        <v/>
      </c>
      <c r="AG795" t="str">
        <f t="shared" si="188"/>
        <v/>
      </c>
      <c r="AH795" t="str">
        <f t="shared" si="188"/>
        <v/>
      </c>
      <c r="AI795">
        <f t="shared" si="188"/>
        <v>41152</v>
      </c>
      <c r="AJ795" t="str">
        <f t="shared" si="188"/>
        <v/>
      </c>
      <c r="AK795" t="str">
        <f t="shared" si="188"/>
        <v/>
      </c>
      <c r="AL795" t="str">
        <f t="shared" si="188"/>
        <v/>
      </c>
      <c r="AM795" t="str">
        <f t="shared" si="188"/>
        <v/>
      </c>
      <c r="AN795" t="str">
        <f t="shared" si="188"/>
        <v/>
      </c>
      <c r="AO795" t="str">
        <f t="shared" si="188"/>
        <v/>
      </c>
      <c r="AP795" t="str">
        <f t="shared" si="188"/>
        <v/>
      </c>
      <c r="AQ795" t="str">
        <f t="shared" si="188"/>
        <v/>
      </c>
      <c r="AR795" t="str">
        <f t="shared" si="188"/>
        <v/>
      </c>
      <c r="AS795" t="str">
        <f t="shared" si="187"/>
        <v/>
      </c>
      <c r="AT795" t="str">
        <f t="shared" si="187"/>
        <v/>
      </c>
      <c r="AU795" t="str">
        <f t="shared" si="187"/>
        <v/>
      </c>
      <c r="AV795" t="str">
        <f t="shared" si="187"/>
        <v/>
      </c>
      <c r="AW795" t="str">
        <f t="shared" si="187"/>
        <v/>
      </c>
      <c r="AX795" t="str">
        <f t="shared" si="187"/>
        <v/>
      </c>
      <c r="AY795" t="str">
        <f t="shared" si="187"/>
        <v/>
      </c>
      <c r="AZ795" t="str">
        <f t="shared" si="187"/>
        <v/>
      </c>
      <c r="BA795" t="str">
        <f t="shared" si="187"/>
        <v/>
      </c>
      <c r="BB795" t="str">
        <f t="shared" si="187"/>
        <v/>
      </c>
      <c r="BC795" t="str">
        <f t="shared" si="187"/>
        <v/>
      </c>
      <c r="BD795" t="str">
        <f t="shared" si="187"/>
        <v/>
      </c>
      <c r="BE795" t="str">
        <f t="shared" si="187"/>
        <v/>
      </c>
      <c r="BF795" t="str">
        <f t="shared" si="187"/>
        <v/>
      </c>
      <c r="BG795" t="str">
        <f t="shared" si="187"/>
        <v/>
      </c>
      <c r="BH795" t="str">
        <f t="shared" si="186"/>
        <v/>
      </c>
      <c r="BI795" t="str">
        <f t="shared" si="186"/>
        <v/>
      </c>
      <c r="BJ795" t="str">
        <f t="shared" si="186"/>
        <v/>
      </c>
      <c r="BK795" t="str">
        <f t="shared" si="186"/>
        <v/>
      </c>
      <c r="BL795" t="str">
        <f t="shared" si="186"/>
        <v/>
      </c>
      <c r="BM795" t="str">
        <f t="shared" si="186"/>
        <v/>
      </c>
      <c r="BN795" t="str">
        <f t="shared" si="186"/>
        <v/>
      </c>
      <c r="BO795" t="str">
        <f t="shared" si="186"/>
        <v/>
      </c>
      <c r="BP795" t="str">
        <f t="shared" si="186"/>
        <v/>
      </c>
      <c r="BQ795" t="str">
        <f t="shared" si="186"/>
        <v/>
      </c>
      <c r="BU795" t="s">
        <v>40</v>
      </c>
      <c r="BV795" t="s">
        <v>60</v>
      </c>
      <c r="BW795">
        <v>45217</v>
      </c>
      <c r="BX795">
        <v>-6.3726428000000004</v>
      </c>
      <c r="BY795">
        <v>108.3741977</v>
      </c>
      <c r="BZ795">
        <v>165.16618286149765</v>
      </c>
    </row>
    <row r="796" spans="1:78" x14ac:dyDescent="0.25">
      <c r="A796" t="str">
        <f t="shared" si="183"/>
        <v>Kab. Indramayu45218</v>
      </c>
      <c r="B796" s="20" t="s">
        <v>60</v>
      </c>
      <c r="C796">
        <v>45218</v>
      </c>
      <c r="D796" s="21">
        <v>153.45870991465961</v>
      </c>
      <c r="E796" s="21">
        <v>162.21251029196145</v>
      </c>
      <c r="F796" s="23">
        <v>905000</v>
      </c>
      <c r="G796" s="23">
        <v>905000</v>
      </c>
      <c r="H796" s="23">
        <v>1425000</v>
      </c>
      <c r="I796" s="23">
        <v>905000</v>
      </c>
      <c r="J796" s="22"/>
      <c r="K796" t="s">
        <v>40</v>
      </c>
      <c r="L796" s="20" t="s">
        <v>60</v>
      </c>
      <c r="M796">
        <v>45218</v>
      </c>
      <c r="N796" s="21">
        <v>247.68933207388534</v>
      </c>
      <c r="O796" s="21">
        <v>231.52828601018894</v>
      </c>
      <c r="P796" s="23">
        <v>1425000</v>
      </c>
      <c r="Q796" s="23">
        <v>1425000</v>
      </c>
      <c r="X796" s="20" t="s">
        <v>78</v>
      </c>
      <c r="Y796">
        <v>45121</v>
      </c>
      <c r="Z796" t="str">
        <f t="shared" si="184"/>
        <v>Kota Cirebon45121</v>
      </c>
      <c r="AB796">
        <v>41153</v>
      </c>
      <c r="AC796" t="str">
        <f t="shared" si="188"/>
        <v/>
      </c>
      <c r="AD796" t="str">
        <f t="shared" si="188"/>
        <v/>
      </c>
      <c r="AE796" t="str">
        <f t="shared" si="188"/>
        <v/>
      </c>
      <c r="AF796" t="str">
        <f t="shared" si="188"/>
        <v/>
      </c>
      <c r="AG796" t="str">
        <f t="shared" si="188"/>
        <v/>
      </c>
      <c r="AH796" t="str">
        <f t="shared" si="188"/>
        <v/>
      </c>
      <c r="AI796">
        <f t="shared" si="188"/>
        <v>41153</v>
      </c>
      <c r="AJ796" t="str">
        <f t="shared" si="188"/>
        <v/>
      </c>
      <c r="AK796" t="str">
        <f t="shared" si="188"/>
        <v/>
      </c>
      <c r="AL796" t="str">
        <f t="shared" si="188"/>
        <v/>
      </c>
      <c r="AM796" t="str">
        <f t="shared" si="188"/>
        <v/>
      </c>
      <c r="AN796" t="str">
        <f t="shared" si="188"/>
        <v/>
      </c>
      <c r="AO796" t="str">
        <f t="shared" si="188"/>
        <v/>
      </c>
      <c r="AP796" t="str">
        <f t="shared" si="188"/>
        <v/>
      </c>
      <c r="AQ796" t="str">
        <f t="shared" si="188"/>
        <v/>
      </c>
      <c r="AR796" t="str">
        <f t="shared" si="188"/>
        <v/>
      </c>
      <c r="AS796" t="str">
        <f t="shared" si="187"/>
        <v/>
      </c>
      <c r="AT796" t="str">
        <f t="shared" si="187"/>
        <v/>
      </c>
      <c r="AU796" t="str">
        <f t="shared" si="187"/>
        <v/>
      </c>
      <c r="AV796" t="str">
        <f t="shared" si="187"/>
        <v/>
      </c>
      <c r="AW796" t="str">
        <f t="shared" si="187"/>
        <v/>
      </c>
      <c r="AX796" t="str">
        <f t="shared" si="187"/>
        <v/>
      </c>
      <c r="AY796" t="str">
        <f t="shared" si="187"/>
        <v/>
      </c>
      <c r="AZ796" t="str">
        <f t="shared" si="187"/>
        <v/>
      </c>
      <c r="BA796" t="str">
        <f t="shared" si="187"/>
        <v/>
      </c>
      <c r="BB796" t="str">
        <f t="shared" si="187"/>
        <v/>
      </c>
      <c r="BC796" t="str">
        <f t="shared" si="187"/>
        <v/>
      </c>
      <c r="BD796" t="str">
        <f t="shared" si="187"/>
        <v/>
      </c>
      <c r="BE796" t="str">
        <f t="shared" si="187"/>
        <v/>
      </c>
      <c r="BF796" t="str">
        <f t="shared" si="187"/>
        <v/>
      </c>
      <c r="BG796" t="str">
        <f t="shared" si="187"/>
        <v/>
      </c>
      <c r="BH796" t="str">
        <f t="shared" si="186"/>
        <v/>
      </c>
      <c r="BI796" t="str">
        <f t="shared" si="186"/>
        <v/>
      </c>
      <c r="BJ796" t="str">
        <f t="shared" si="186"/>
        <v/>
      </c>
      <c r="BK796" t="str">
        <f t="shared" si="186"/>
        <v/>
      </c>
      <c r="BL796" t="str">
        <f t="shared" si="186"/>
        <v/>
      </c>
      <c r="BM796" t="str">
        <f t="shared" si="186"/>
        <v/>
      </c>
      <c r="BN796" t="str">
        <f t="shared" si="186"/>
        <v/>
      </c>
      <c r="BO796" t="str">
        <f t="shared" si="186"/>
        <v/>
      </c>
      <c r="BP796" t="str">
        <f t="shared" si="186"/>
        <v/>
      </c>
      <c r="BQ796" t="str">
        <f t="shared" si="186"/>
        <v/>
      </c>
      <c r="BU796" t="s">
        <v>40</v>
      </c>
      <c r="BV796" t="s">
        <v>60</v>
      </c>
      <c r="BW796">
        <v>45218</v>
      </c>
      <c r="BX796">
        <v>-6.3430125999999998</v>
      </c>
      <c r="BY796">
        <v>108.350464</v>
      </c>
      <c r="BZ796">
        <v>165.4602325585015</v>
      </c>
    </row>
    <row r="797" spans="1:78" x14ac:dyDescent="0.25">
      <c r="A797" t="str">
        <f t="shared" si="183"/>
        <v>Kab. Indramayu45219</v>
      </c>
      <c r="B797" s="20" t="s">
        <v>60</v>
      </c>
      <c r="C797">
        <v>45219</v>
      </c>
      <c r="D797" s="21">
        <v>157.73544938801388</v>
      </c>
      <c r="E797" s="21">
        <v>166.32249354571724</v>
      </c>
      <c r="F797" s="23">
        <v>925000</v>
      </c>
      <c r="G797" s="23">
        <v>925000</v>
      </c>
      <c r="H797" s="23">
        <v>1425000</v>
      </c>
      <c r="I797" s="23">
        <v>925000</v>
      </c>
      <c r="J797" s="22"/>
      <c r="K797" t="s">
        <v>40</v>
      </c>
      <c r="L797" s="20" t="s">
        <v>60</v>
      </c>
      <c r="M797">
        <v>45219</v>
      </c>
      <c r="N797" s="21">
        <v>247.50162190354629</v>
      </c>
      <c r="O797" s="21">
        <v>230.15251375818755</v>
      </c>
      <c r="P797" s="23">
        <v>1425000</v>
      </c>
      <c r="Q797" s="23">
        <v>1425000</v>
      </c>
      <c r="X797" s="20" t="s">
        <v>78</v>
      </c>
      <c r="Y797">
        <v>45112</v>
      </c>
      <c r="Z797" t="str">
        <f t="shared" si="184"/>
        <v>Kota Cirebon45112</v>
      </c>
      <c r="AB797">
        <v>41154</v>
      </c>
      <c r="AC797" t="str">
        <f t="shared" si="188"/>
        <v/>
      </c>
      <c r="AD797" t="str">
        <f t="shared" si="188"/>
        <v/>
      </c>
      <c r="AE797" t="str">
        <f t="shared" si="188"/>
        <v/>
      </c>
      <c r="AF797" t="str">
        <f t="shared" si="188"/>
        <v/>
      </c>
      <c r="AG797" t="str">
        <f t="shared" si="188"/>
        <v/>
      </c>
      <c r="AH797" t="str">
        <f t="shared" si="188"/>
        <v/>
      </c>
      <c r="AI797">
        <f t="shared" si="188"/>
        <v>41154</v>
      </c>
      <c r="AJ797" t="str">
        <f t="shared" si="188"/>
        <v/>
      </c>
      <c r="AK797" t="str">
        <f t="shared" si="188"/>
        <v/>
      </c>
      <c r="AL797" t="str">
        <f t="shared" si="188"/>
        <v/>
      </c>
      <c r="AM797" t="str">
        <f t="shared" si="188"/>
        <v/>
      </c>
      <c r="AN797" t="str">
        <f t="shared" si="188"/>
        <v/>
      </c>
      <c r="AO797" t="str">
        <f t="shared" si="188"/>
        <v/>
      </c>
      <c r="AP797" t="str">
        <f t="shared" si="188"/>
        <v/>
      </c>
      <c r="AQ797" t="str">
        <f t="shared" si="188"/>
        <v/>
      </c>
      <c r="AR797" t="str">
        <f t="shared" si="188"/>
        <v/>
      </c>
      <c r="AS797" t="str">
        <f t="shared" si="187"/>
        <v/>
      </c>
      <c r="AT797" t="str">
        <f t="shared" si="187"/>
        <v/>
      </c>
      <c r="AU797" t="str">
        <f t="shared" si="187"/>
        <v/>
      </c>
      <c r="AV797" t="str">
        <f t="shared" si="187"/>
        <v/>
      </c>
      <c r="AW797" t="str">
        <f t="shared" si="187"/>
        <v/>
      </c>
      <c r="AX797" t="str">
        <f t="shared" si="187"/>
        <v/>
      </c>
      <c r="AY797" t="str">
        <f t="shared" si="187"/>
        <v/>
      </c>
      <c r="AZ797" t="str">
        <f t="shared" si="187"/>
        <v/>
      </c>
      <c r="BA797" t="str">
        <f t="shared" si="187"/>
        <v/>
      </c>
      <c r="BB797" t="str">
        <f t="shared" si="187"/>
        <v/>
      </c>
      <c r="BC797" t="str">
        <f t="shared" si="187"/>
        <v/>
      </c>
      <c r="BD797" t="str">
        <f t="shared" si="187"/>
        <v/>
      </c>
      <c r="BE797" t="str">
        <f t="shared" si="187"/>
        <v/>
      </c>
      <c r="BF797" t="str">
        <f t="shared" si="187"/>
        <v/>
      </c>
      <c r="BG797" t="str">
        <f t="shared" si="187"/>
        <v/>
      </c>
      <c r="BH797" t="str">
        <f t="shared" si="186"/>
        <v/>
      </c>
      <c r="BI797" t="str">
        <f t="shared" si="186"/>
        <v/>
      </c>
      <c r="BJ797" t="str">
        <f t="shared" si="186"/>
        <v/>
      </c>
      <c r="BK797" t="str">
        <f t="shared" si="186"/>
        <v/>
      </c>
      <c r="BL797" t="str">
        <f t="shared" si="186"/>
        <v/>
      </c>
      <c r="BM797" t="str">
        <f t="shared" si="186"/>
        <v/>
      </c>
      <c r="BN797" t="str">
        <f t="shared" si="186"/>
        <v/>
      </c>
      <c r="BO797" t="str">
        <f t="shared" si="186"/>
        <v/>
      </c>
      <c r="BP797" t="str">
        <f t="shared" si="186"/>
        <v/>
      </c>
      <c r="BQ797" t="str">
        <f t="shared" si="186"/>
        <v/>
      </c>
      <c r="BU797" t="s">
        <v>40</v>
      </c>
      <c r="BV797" t="s">
        <v>60</v>
      </c>
      <c r="BW797">
        <v>45219</v>
      </c>
      <c r="BX797">
        <v>-6.2975076999999997</v>
      </c>
      <c r="BY797">
        <v>108.3445308</v>
      </c>
      <c r="BZ797">
        <v>169.95460696024944</v>
      </c>
    </row>
    <row r="798" spans="1:78" x14ac:dyDescent="0.25">
      <c r="A798" t="str">
        <f t="shared" si="183"/>
        <v>Kab. Indramayu45221</v>
      </c>
      <c r="B798" s="20" t="s">
        <v>60</v>
      </c>
      <c r="C798">
        <v>45221</v>
      </c>
      <c r="D798" s="21">
        <v>146.25845863489803</v>
      </c>
      <c r="E798" s="21">
        <v>154.86461189019519</v>
      </c>
      <c r="F798" s="23">
        <v>870000</v>
      </c>
      <c r="G798" s="23">
        <v>870000</v>
      </c>
      <c r="H798" s="23">
        <v>1380000</v>
      </c>
      <c r="I798" s="23">
        <v>870000</v>
      </c>
      <c r="J798" s="22"/>
      <c r="K798" t="s">
        <v>40</v>
      </c>
      <c r="L798" s="20" t="s">
        <v>60</v>
      </c>
      <c r="M798">
        <v>45221</v>
      </c>
      <c r="N798" s="21">
        <v>238.57988570131349</v>
      </c>
      <c r="O798" s="21">
        <v>222.49247339045019</v>
      </c>
      <c r="P798" s="23">
        <v>1380000</v>
      </c>
      <c r="Q798" s="23">
        <v>1380000</v>
      </c>
      <c r="X798" s="20" t="s">
        <v>54</v>
      </c>
      <c r="Y798">
        <v>16453</v>
      </c>
      <c r="Z798" t="str">
        <f t="shared" si="184"/>
        <v>Kota Depok16453</v>
      </c>
      <c r="AB798">
        <v>41161</v>
      </c>
      <c r="AC798" t="str">
        <f t="shared" si="188"/>
        <v/>
      </c>
      <c r="AD798" t="str">
        <f t="shared" si="188"/>
        <v/>
      </c>
      <c r="AE798" t="str">
        <f t="shared" si="188"/>
        <v/>
      </c>
      <c r="AF798" t="str">
        <f t="shared" si="188"/>
        <v/>
      </c>
      <c r="AG798" t="str">
        <f t="shared" si="188"/>
        <v/>
      </c>
      <c r="AH798" t="str">
        <f t="shared" si="188"/>
        <v/>
      </c>
      <c r="AI798">
        <f t="shared" si="188"/>
        <v>41161</v>
      </c>
      <c r="AJ798" t="str">
        <f t="shared" si="188"/>
        <v/>
      </c>
      <c r="AK798" t="str">
        <f t="shared" si="188"/>
        <v/>
      </c>
      <c r="AL798" t="str">
        <f t="shared" si="188"/>
        <v/>
      </c>
      <c r="AM798" t="str">
        <f t="shared" si="188"/>
        <v/>
      </c>
      <c r="AN798" t="str">
        <f t="shared" si="188"/>
        <v/>
      </c>
      <c r="AO798" t="str">
        <f t="shared" si="188"/>
        <v/>
      </c>
      <c r="AP798" t="str">
        <f t="shared" si="188"/>
        <v/>
      </c>
      <c r="AQ798" t="str">
        <f t="shared" si="188"/>
        <v/>
      </c>
      <c r="AR798" t="str">
        <f t="shared" si="188"/>
        <v/>
      </c>
      <c r="AS798" t="str">
        <f t="shared" si="187"/>
        <v/>
      </c>
      <c r="AT798" t="str">
        <f t="shared" si="187"/>
        <v/>
      </c>
      <c r="AU798" t="str">
        <f t="shared" si="187"/>
        <v/>
      </c>
      <c r="AV798" t="str">
        <f t="shared" si="187"/>
        <v/>
      </c>
      <c r="AW798" t="str">
        <f t="shared" si="187"/>
        <v/>
      </c>
      <c r="AX798" t="str">
        <f t="shared" si="187"/>
        <v/>
      </c>
      <c r="AY798" t="str">
        <f t="shared" si="187"/>
        <v/>
      </c>
      <c r="AZ798" t="str">
        <f t="shared" si="187"/>
        <v/>
      </c>
      <c r="BA798" t="str">
        <f t="shared" si="187"/>
        <v/>
      </c>
      <c r="BB798" t="str">
        <f t="shared" si="187"/>
        <v/>
      </c>
      <c r="BC798" t="str">
        <f t="shared" si="187"/>
        <v/>
      </c>
      <c r="BD798" t="str">
        <f t="shared" si="187"/>
        <v/>
      </c>
      <c r="BE798" t="str">
        <f t="shared" si="187"/>
        <v/>
      </c>
      <c r="BF798" t="str">
        <f t="shared" si="187"/>
        <v/>
      </c>
      <c r="BG798" t="str">
        <f t="shared" si="187"/>
        <v/>
      </c>
      <c r="BH798" t="str">
        <f t="shared" si="186"/>
        <v/>
      </c>
      <c r="BI798" t="str">
        <f t="shared" si="186"/>
        <v/>
      </c>
      <c r="BJ798" t="str">
        <f t="shared" si="186"/>
        <v/>
      </c>
      <c r="BK798" t="str">
        <f t="shared" si="186"/>
        <v/>
      </c>
      <c r="BL798" t="str">
        <f t="shared" si="186"/>
        <v/>
      </c>
      <c r="BM798" t="str">
        <f t="shared" si="186"/>
        <v/>
      </c>
      <c r="BN798" t="str">
        <f t="shared" si="186"/>
        <v/>
      </c>
      <c r="BO798" t="str">
        <f t="shared" si="186"/>
        <v/>
      </c>
      <c r="BP798" t="str">
        <f t="shared" si="186"/>
        <v/>
      </c>
      <c r="BQ798" t="str">
        <f t="shared" si="186"/>
        <v/>
      </c>
      <c r="BU798" t="s">
        <v>40</v>
      </c>
      <c r="BV798" t="s">
        <v>60</v>
      </c>
      <c r="BW798">
        <v>45221</v>
      </c>
      <c r="BX798">
        <v>-6.3462794000000002</v>
      </c>
      <c r="BY798">
        <v>108.2955862</v>
      </c>
      <c r="BZ798">
        <v>158.46621475898536</v>
      </c>
    </row>
    <row r="799" spans="1:78" x14ac:dyDescent="0.25">
      <c r="A799" t="str">
        <f t="shared" si="183"/>
        <v>Kab. Indramayu45222</v>
      </c>
      <c r="B799" s="20" t="s">
        <v>60</v>
      </c>
      <c r="C799">
        <v>45222</v>
      </c>
      <c r="D799" s="21">
        <v>149.89416326285965</v>
      </c>
      <c r="E799" s="21">
        <v>158.49952526810813</v>
      </c>
      <c r="F799" s="23">
        <v>885000</v>
      </c>
      <c r="G799" s="23">
        <v>885000</v>
      </c>
      <c r="H799" s="23">
        <v>1395000</v>
      </c>
      <c r="I799" s="23">
        <v>885000</v>
      </c>
      <c r="J799" s="22"/>
      <c r="K799" t="s">
        <v>40</v>
      </c>
      <c r="L799" s="20" t="s">
        <v>60</v>
      </c>
      <c r="M799">
        <v>45222</v>
      </c>
      <c r="N799" s="21">
        <v>241.50142125002293</v>
      </c>
      <c r="O799" s="21">
        <v>225.02650498605533</v>
      </c>
      <c r="P799" s="23">
        <v>1395000</v>
      </c>
      <c r="Q799" s="23">
        <v>1395000</v>
      </c>
      <c r="X799" s="20" t="s">
        <v>45</v>
      </c>
      <c r="Y799">
        <v>13850</v>
      </c>
      <c r="Z799" t="str">
        <f t="shared" si="184"/>
        <v>Kota Jakarta Timur13850</v>
      </c>
      <c r="AB799">
        <v>41162</v>
      </c>
      <c r="AC799" t="str">
        <f t="shared" si="188"/>
        <v/>
      </c>
      <c r="AD799" t="str">
        <f t="shared" si="188"/>
        <v/>
      </c>
      <c r="AE799" t="str">
        <f t="shared" si="188"/>
        <v/>
      </c>
      <c r="AF799" t="str">
        <f t="shared" si="188"/>
        <v/>
      </c>
      <c r="AG799" t="str">
        <f t="shared" si="188"/>
        <v/>
      </c>
      <c r="AH799" t="str">
        <f t="shared" si="188"/>
        <v/>
      </c>
      <c r="AI799">
        <f t="shared" si="188"/>
        <v>41162</v>
      </c>
      <c r="AJ799" t="str">
        <f t="shared" si="188"/>
        <v/>
      </c>
      <c r="AK799" t="str">
        <f t="shared" si="188"/>
        <v/>
      </c>
      <c r="AL799" t="str">
        <f t="shared" si="188"/>
        <v/>
      </c>
      <c r="AM799" t="str">
        <f t="shared" si="188"/>
        <v/>
      </c>
      <c r="AN799" t="str">
        <f t="shared" si="188"/>
        <v/>
      </c>
      <c r="AO799" t="str">
        <f t="shared" si="188"/>
        <v/>
      </c>
      <c r="AP799" t="str">
        <f t="shared" si="188"/>
        <v/>
      </c>
      <c r="AQ799" t="str">
        <f t="shared" si="188"/>
        <v/>
      </c>
      <c r="AR799" t="str">
        <f t="shared" si="188"/>
        <v/>
      </c>
      <c r="AS799" t="str">
        <f t="shared" si="187"/>
        <v/>
      </c>
      <c r="AT799" t="str">
        <f t="shared" si="187"/>
        <v/>
      </c>
      <c r="AU799" t="str">
        <f t="shared" si="187"/>
        <v/>
      </c>
      <c r="AV799" t="str">
        <f t="shared" si="187"/>
        <v/>
      </c>
      <c r="AW799" t="str">
        <f t="shared" si="187"/>
        <v/>
      </c>
      <c r="AX799" t="str">
        <f t="shared" si="187"/>
        <v/>
      </c>
      <c r="AY799" t="str">
        <f t="shared" si="187"/>
        <v/>
      </c>
      <c r="AZ799" t="str">
        <f t="shared" si="187"/>
        <v/>
      </c>
      <c r="BA799" t="str">
        <f t="shared" si="187"/>
        <v/>
      </c>
      <c r="BB799" t="str">
        <f t="shared" si="187"/>
        <v/>
      </c>
      <c r="BC799" t="str">
        <f t="shared" si="187"/>
        <v/>
      </c>
      <c r="BD799" t="str">
        <f t="shared" si="187"/>
        <v/>
      </c>
      <c r="BE799" t="str">
        <f t="shared" si="187"/>
        <v/>
      </c>
      <c r="BF799" t="str">
        <f t="shared" si="187"/>
        <v/>
      </c>
      <c r="BG799" t="str">
        <f t="shared" si="187"/>
        <v/>
      </c>
      <c r="BH799" t="str">
        <f t="shared" si="186"/>
        <v/>
      </c>
      <c r="BI799" t="str">
        <f t="shared" si="186"/>
        <v/>
      </c>
      <c r="BJ799" t="str">
        <f t="shared" si="186"/>
        <v/>
      </c>
      <c r="BK799" t="str">
        <f t="shared" si="186"/>
        <v/>
      </c>
      <c r="BL799" t="str">
        <f t="shared" si="186"/>
        <v/>
      </c>
      <c r="BM799" t="str">
        <f t="shared" si="186"/>
        <v/>
      </c>
      <c r="BN799" t="str">
        <f t="shared" si="186"/>
        <v/>
      </c>
      <c r="BO799" t="str">
        <f t="shared" si="186"/>
        <v/>
      </c>
      <c r="BP799" t="str">
        <f t="shared" si="186"/>
        <v/>
      </c>
      <c r="BQ799" t="str">
        <f t="shared" si="186"/>
        <v/>
      </c>
      <c r="BU799" t="s">
        <v>40</v>
      </c>
      <c r="BV799" t="s">
        <v>60</v>
      </c>
      <c r="BW799">
        <v>45222</v>
      </c>
      <c r="BX799">
        <v>-6.3317095999999999</v>
      </c>
      <c r="BY799">
        <v>108.3119002</v>
      </c>
      <c r="BZ799">
        <v>162.09884714658477</v>
      </c>
    </row>
    <row r="800" spans="1:78" x14ac:dyDescent="0.25">
      <c r="A800" t="str">
        <f t="shared" si="183"/>
        <v>Kab. Indramayu45223</v>
      </c>
      <c r="B800" s="20" t="s">
        <v>60</v>
      </c>
      <c r="C800">
        <v>45223</v>
      </c>
      <c r="D800" s="21">
        <v>148.15256792973659</v>
      </c>
      <c r="E800" s="21">
        <v>156.7404374627431</v>
      </c>
      <c r="F800" s="23">
        <v>880000</v>
      </c>
      <c r="G800" s="23">
        <v>880000</v>
      </c>
      <c r="H800" s="23">
        <v>1385000</v>
      </c>
      <c r="I800" s="23">
        <v>880000</v>
      </c>
      <c r="J800" s="22"/>
      <c r="K800" t="s">
        <v>40</v>
      </c>
      <c r="L800" s="20" t="s">
        <v>60</v>
      </c>
      <c r="M800">
        <v>45223</v>
      </c>
      <c r="N800" s="21">
        <v>239.72038817788336</v>
      </c>
      <c r="O800" s="21">
        <v>223.35336705353771</v>
      </c>
      <c r="P800" s="23">
        <v>1385000</v>
      </c>
      <c r="Q800" s="23">
        <v>1385000</v>
      </c>
      <c r="X800" s="20" t="s">
        <v>45</v>
      </c>
      <c r="Y800">
        <v>13870</v>
      </c>
      <c r="Z800" t="str">
        <f t="shared" si="184"/>
        <v>Kota Jakarta Timur13870</v>
      </c>
      <c r="AB800">
        <v>41163</v>
      </c>
      <c r="AC800" t="str">
        <f t="shared" si="188"/>
        <v/>
      </c>
      <c r="AD800" t="str">
        <f t="shared" si="188"/>
        <v/>
      </c>
      <c r="AE800" t="str">
        <f t="shared" si="188"/>
        <v/>
      </c>
      <c r="AF800" t="str">
        <f t="shared" si="188"/>
        <v/>
      </c>
      <c r="AG800" t="str">
        <f t="shared" si="188"/>
        <v/>
      </c>
      <c r="AH800" t="str">
        <f t="shared" si="188"/>
        <v/>
      </c>
      <c r="AI800">
        <f t="shared" si="188"/>
        <v>41163</v>
      </c>
      <c r="AJ800" t="str">
        <f t="shared" si="188"/>
        <v/>
      </c>
      <c r="AK800" t="str">
        <f t="shared" si="188"/>
        <v/>
      </c>
      <c r="AL800" t="str">
        <f t="shared" si="188"/>
        <v/>
      </c>
      <c r="AM800" t="str">
        <f t="shared" si="188"/>
        <v/>
      </c>
      <c r="AN800" t="str">
        <f t="shared" si="188"/>
        <v/>
      </c>
      <c r="AO800" t="str">
        <f t="shared" si="188"/>
        <v/>
      </c>
      <c r="AP800" t="str">
        <f t="shared" si="188"/>
        <v/>
      </c>
      <c r="AQ800" t="str">
        <f t="shared" si="188"/>
        <v/>
      </c>
      <c r="AR800" t="str">
        <f t="shared" si="188"/>
        <v/>
      </c>
      <c r="AS800" t="str">
        <f t="shared" si="187"/>
        <v/>
      </c>
      <c r="AT800" t="str">
        <f t="shared" si="187"/>
        <v/>
      </c>
      <c r="AU800" t="str">
        <f t="shared" si="187"/>
        <v/>
      </c>
      <c r="AV800" t="str">
        <f t="shared" si="187"/>
        <v/>
      </c>
      <c r="AW800" t="str">
        <f t="shared" si="187"/>
        <v/>
      </c>
      <c r="AX800" t="str">
        <f t="shared" si="187"/>
        <v/>
      </c>
      <c r="AY800" t="str">
        <f t="shared" si="187"/>
        <v/>
      </c>
      <c r="AZ800" t="str">
        <f t="shared" si="187"/>
        <v/>
      </c>
      <c r="BA800" t="str">
        <f t="shared" si="187"/>
        <v/>
      </c>
      <c r="BB800" t="str">
        <f t="shared" si="187"/>
        <v/>
      </c>
      <c r="BC800" t="str">
        <f t="shared" si="187"/>
        <v/>
      </c>
      <c r="BD800" t="str">
        <f t="shared" si="187"/>
        <v/>
      </c>
      <c r="BE800" t="str">
        <f t="shared" si="187"/>
        <v/>
      </c>
      <c r="BF800" t="str">
        <f t="shared" si="187"/>
        <v/>
      </c>
      <c r="BG800" t="str">
        <f t="shared" si="187"/>
        <v/>
      </c>
      <c r="BH800" t="str">
        <f t="shared" si="186"/>
        <v/>
      </c>
      <c r="BI800" t="str">
        <f t="shared" si="186"/>
        <v/>
      </c>
      <c r="BJ800" t="str">
        <f t="shared" si="186"/>
        <v/>
      </c>
      <c r="BK800" t="str">
        <f t="shared" si="186"/>
        <v/>
      </c>
      <c r="BL800" t="str">
        <f t="shared" si="186"/>
        <v/>
      </c>
      <c r="BM800" t="str">
        <f t="shared" si="186"/>
        <v/>
      </c>
      <c r="BN800" t="str">
        <f t="shared" si="186"/>
        <v/>
      </c>
      <c r="BO800" t="str">
        <f t="shared" si="186"/>
        <v/>
      </c>
      <c r="BP800" t="str">
        <f t="shared" si="186"/>
        <v/>
      </c>
      <c r="BQ800" t="str">
        <f t="shared" si="186"/>
        <v/>
      </c>
      <c r="BU800" t="s">
        <v>40</v>
      </c>
      <c r="BV800" t="s">
        <v>60</v>
      </c>
      <c r="BW800">
        <v>45223</v>
      </c>
      <c r="BX800">
        <v>-6.3358979</v>
      </c>
      <c r="BY800">
        <v>108.3015185</v>
      </c>
      <c r="BZ800">
        <v>160.38069384099668</v>
      </c>
    </row>
    <row r="801" spans="1:78" x14ac:dyDescent="0.25">
      <c r="A801" t="str">
        <f t="shared" si="183"/>
        <v>Kab. Indramayu45224</v>
      </c>
      <c r="B801" s="20" t="s">
        <v>60</v>
      </c>
      <c r="C801">
        <v>45224</v>
      </c>
      <c r="D801" s="21">
        <v>148.19435710253967</v>
      </c>
      <c r="E801" s="21">
        <v>156.85276697831503</v>
      </c>
      <c r="F801" s="23">
        <v>880000</v>
      </c>
      <c r="G801" s="23">
        <v>880000</v>
      </c>
      <c r="H801" s="23">
        <v>1395000</v>
      </c>
      <c r="I801" s="23">
        <v>880000</v>
      </c>
      <c r="J801" s="22"/>
      <c r="K801" t="s">
        <v>40</v>
      </c>
      <c r="L801" s="20" t="s">
        <v>60</v>
      </c>
      <c r="M801">
        <v>45224</v>
      </c>
      <c r="N801" s="21">
        <v>241.26343861382006</v>
      </c>
      <c r="O801" s="21">
        <v>225.19786686739636</v>
      </c>
      <c r="P801" s="23">
        <v>1395000</v>
      </c>
      <c r="Q801" s="23">
        <v>1395000</v>
      </c>
      <c r="X801" s="20" t="s">
        <v>48</v>
      </c>
      <c r="Y801">
        <v>16923</v>
      </c>
      <c r="Z801" t="str">
        <f t="shared" si="184"/>
        <v>Kab. Bogor16923</v>
      </c>
      <c r="AB801">
        <v>41164</v>
      </c>
      <c r="AC801" t="str">
        <f t="shared" si="188"/>
        <v/>
      </c>
      <c r="AD801" t="str">
        <f t="shared" si="188"/>
        <v/>
      </c>
      <c r="AE801" t="str">
        <f t="shared" si="188"/>
        <v/>
      </c>
      <c r="AF801" t="str">
        <f t="shared" si="188"/>
        <v/>
      </c>
      <c r="AG801" t="str">
        <f t="shared" si="188"/>
        <v/>
      </c>
      <c r="AH801" t="str">
        <f t="shared" si="188"/>
        <v/>
      </c>
      <c r="AI801">
        <f t="shared" si="188"/>
        <v>41164</v>
      </c>
      <c r="AJ801" t="str">
        <f t="shared" si="188"/>
        <v/>
      </c>
      <c r="AK801" t="str">
        <f t="shared" si="188"/>
        <v/>
      </c>
      <c r="AL801" t="str">
        <f t="shared" si="188"/>
        <v/>
      </c>
      <c r="AM801" t="str">
        <f t="shared" si="188"/>
        <v/>
      </c>
      <c r="AN801" t="str">
        <f t="shared" si="188"/>
        <v/>
      </c>
      <c r="AO801" t="str">
        <f t="shared" si="188"/>
        <v/>
      </c>
      <c r="AP801" t="str">
        <f t="shared" si="188"/>
        <v/>
      </c>
      <c r="AQ801" t="str">
        <f t="shared" si="188"/>
        <v/>
      </c>
      <c r="AR801" t="str">
        <f t="shared" si="188"/>
        <v/>
      </c>
      <c r="AS801" t="str">
        <f t="shared" si="187"/>
        <v/>
      </c>
      <c r="AT801" t="str">
        <f t="shared" si="187"/>
        <v/>
      </c>
      <c r="AU801" t="str">
        <f t="shared" si="187"/>
        <v/>
      </c>
      <c r="AV801" t="str">
        <f t="shared" si="187"/>
        <v/>
      </c>
      <c r="AW801" t="str">
        <f t="shared" si="187"/>
        <v/>
      </c>
      <c r="AX801" t="str">
        <f t="shared" si="187"/>
        <v/>
      </c>
      <c r="AY801" t="str">
        <f t="shared" si="187"/>
        <v/>
      </c>
      <c r="AZ801" t="str">
        <f t="shared" si="187"/>
        <v/>
      </c>
      <c r="BA801" t="str">
        <f t="shared" si="187"/>
        <v/>
      </c>
      <c r="BB801" t="str">
        <f t="shared" si="187"/>
        <v/>
      </c>
      <c r="BC801" t="str">
        <f t="shared" si="187"/>
        <v/>
      </c>
      <c r="BD801" t="str">
        <f t="shared" si="187"/>
        <v/>
      </c>
      <c r="BE801" t="str">
        <f t="shared" si="187"/>
        <v/>
      </c>
      <c r="BF801" t="str">
        <f t="shared" si="187"/>
        <v/>
      </c>
      <c r="BG801" t="str">
        <f t="shared" si="187"/>
        <v/>
      </c>
      <c r="BH801" t="str">
        <f t="shared" si="186"/>
        <v/>
      </c>
      <c r="BI801" t="str">
        <f t="shared" si="186"/>
        <v/>
      </c>
      <c r="BJ801" t="str">
        <f t="shared" si="186"/>
        <v/>
      </c>
      <c r="BK801" t="str">
        <f t="shared" si="186"/>
        <v/>
      </c>
      <c r="BL801" t="str">
        <f t="shared" si="186"/>
        <v/>
      </c>
      <c r="BM801" t="str">
        <f t="shared" si="186"/>
        <v/>
      </c>
      <c r="BN801" t="str">
        <f t="shared" si="186"/>
        <v/>
      </c>
      <c r="BO801" t="str">
        <f t="shared" si="186"/>
        <v/>
      </c>
      <c r="BP801" t="str">
        <f t="shared" si="186"/>
        <v/>
      </c>
      <c r="BQ801" t="str">
        <f t="shared" si="186"/>
        <v/>
      </c>
      <c r="BU801" t="s">
        <v>40</v>
      </c>
      <c r="BV801" t="s">
        <v>60</v>
      </c>
      <c r="BW801">
        <v>45224</v>
      </c>
      <c r="BX801">
        <v>-6.3469572999999997</v>
      </c>
      <c r="BY801">
        <v>108.3119002</v>
      </c>
      <c r="BZ801">
        <v>160.33329869764145</v>
      </c>
    </row>
    <row r="802" spans="1:78" x14ac:dyDescent="0.25">
      <c r="A802" t="str">
        <f t="shared" si="183"/>
        <v>Kab. Indramayu45225</v>
      </c>
      <c r="B802" s="20" t="s">
        <v>60</v>
      </c>
      <c r="C802">
        <v>45225</v>
      </c>
      <c r="D802" s="21">
        <v>145.54989308827768</v>
      </c>
      <c r="E802" s="21">
        <v>154.20980159562143</v>
      </c>
      <c r="F802" s="23">
        <v>865000</v>
      </c>
      <c r="G802" s="23">
        <v>865000</v>
      </c>
      <c r="H802" s="23">
        <v>1385000</v>
      </c>
      <c r="I802" s="23">
        <v>865000</v>
      </c>
      <c r="J802" s="22"/>
      <c r="K802" t="s">
        <v>40</v>
      </c>
      <c r="L802" s="20" t="s">
        <v>60</v>
      </c>
      <c r="M802">
        <v>45225</v>
      </c>
      <c r="N802" s="21">
        <v>239.15341032987601</v>
      </c>
      <c r="O802" s="21">
        <v>223.37352233121857</v>
      </c>
      <c r="P802" s="23">
        <v>1385000</v>
      </c>
      <c r="Q802" s="23">
        <v>1385000</v>
      </c>
      <c r="X802" s="20" t="s">
        <v>73</v>
      </c>
      <c r="Y802">
        <v>45585</v>
      </c>
      <c r="Z802" t="str">
        <f t="shared" si="184"/>
        <v>Kab. Kuningan45585</v>
      </c>
      <c r="AB802">
        <v>41165</v>
      </c>
      <c r="AC802" t="str">
        <f t="shared" si="188"/>
        <v/>
      </c>
      <c r="AD802" t="str">
        <f t="shared" si="188"/>
        <v/>
      </c>
      <c r="AE802" t="str">
        <f t="shared" si="188"/>
        <v/>
      </c>
      <c r="AF802" t="str">
        <f t="shared" si="188"/>
        <v/>
      </c>
      <c r="AG802" t="str">
        <f t="shared" si="188"/>
        <v/>
      </c>
      <c r="AH802" t="str">
        <f t="shared" si="188"/>
        <v/>
      </c>
      <c r="AI802">
        <f t="shared" si="188"/>
        <v>41165</v>
      </c>
      <c r="AJ802" t="str">
        <f t="shared" si="188"/>
        <v/>
      </c>
      <c r="AK802" t="str">
        <f t="shared" si="188"/>
        <v/>
      </c>
      <c r="AL802" t="str">
        <f t="shared" si="188"/>
        <v/>
      </c>
      <c r="AM802" t="str">
        <f t="shared" si="188"/>
        <v/>
      </c>
      <c r="AN802" t="str">
        <f t="shared" si="188"/>
        <v/>
      </c>
      <c r="AO802" t="str">
        <f t="shared" si="188"/>
        <v/>
      </c>
      <c r="AP802" t="str">
        <f t="shared" si="188"/>
        <v/>
      </c>
      <c r="AQ802" t="str">
        <f t="shared" si="188"/>
        <v/>
      </c>
      <c r="AR802" t="str">
        <f t="shared" si="188"/>
        <v/>
      </c>
      <c r="AS802" t="str">
        <f t="shared" si="187"/>
        <v/>
      </c>
      <c r="AT802" t="str">
        <f t="shared" si="187"/>
        <v/>
      </c>
      <c r="AU802" t="str">
        <f t="shared" si="187"/>
        <v/>
      </c>
      <c r="AV802" t="str">
        <f t="shared" si="187"/>
        <v/>
      </c>
      <c r="AW802" t="str">
        <f t="shared" si="187"/>
        <v/>
      </c>
      <c r="AX802" t="str">
        <f t="shared" si="187"/>
        <v/>
      </c>
      <c r="AY802" t="str">
        <f t="shared" si="187"/>
        <v/>
      </c>
      <c r="AZ802" t="str">
        <f t="shared" si="187"/>
        <v/>
      </c>
      <c r="BA802" t="str">
        <f t="shared" si="187"/>
        <v/>
      </c>
      <c r="BB802" t="str">
        <f t="shared" si="187"/>
        <v/>
      </c>
      <c r="BC802" t="str">
        <f t="shared" si="187"/>
        <v/>
      </c>
      <c r="BD802" t="str">
        <f t="shared" si="187"/>
        <v/>
      </c>
      <c r="BE802" t="str">
        <f t="shared" si="187"/>
        <v/>
      </c>
      <c r="BF802" t="str">
        <f t="shared" si="187"/>
        <v/>
      </c>
      <c r="BG802" t="str">
        <f t="shared" si="187"/>
        <v/>
      </c>
      <c r="BH802" t="str">
        <f t="shared" si="186"/>
        <v/>
      </c>
      <c r="BI802" t="str">
        <f t="shared" si="186"/>
        <v/>
      </c>
      <c r="BJ802" t="str">
        <f t="shared" si="186"/>
        <v/>
      </c>
      <c r="BK802" t="str">
        <f t="shared" si="186"/>
        <v/>
      </c>
      <c r="BL802" t="str">
        <f t="shared" si="186"/>
        <v/>
      </c>
      <c r="BM802" t="str">
        <f t="shared" si="186"/>
        <v/>
      </c>
      <c r="BN802" t="str">
        <f t="shared" si="186"/>
        <v/>
      </c>
      <c r="BO802" t="str">
        <f t="shared" si="186"/>
        <v/>
      </c>
      <c r="BP802" t="str">
        <f t="shared" si="186"/>
        <v/>
      </c>
      <c r="BQ802" t="str">
        <f t="shared" si="186"/>
        <v/>
      </c>
      <c r="BU802" t="s">
        <v>40</v>
      </c>
      <c r="BV802" t="s">
        <v>60</v>
      </c>
      <c r="BW802">
        <v>45225</v>
      </c>
      <c r="BX802">
        <v>-6.3575565999999997</v>
      </c>
      <c r="BY802">
        <v>108.3000354</v>
      </c>
      <c r="BZ802">
        <v>157.68996254228247</v>
      </c>
    </row>
    <row r="803" spans="1:78" x14ac:dyDescent="0.25">
      <c r="A803" t="str">
        <f t="shared" si="183"/>
        <v>Kab. Indramayu45226</v>
      </c>
      <c r="B803" s="20" t="s">
        <v>60</v>
      </c>
      <c r="C803">
        <v>45226</v>
      </c>
      <c r="D803" s="21">
        <v>147.51012932832123</v>
      </c>
      <c r="E803" s="21">
        <v>156.22049128652694</v>
      </c>
      <c r="F803" s="23">
        <v>875000</v>
      </c>
      <c r="G803" s="23">
        <v>875000</v>
      </c>
      <c r="H803" s="23">
        <v>1395000</v>
      </c>
      <c r="I803" s="23">
        <v>875000</v>
      </c>
      <c r="J803" s="22"/>
      <c r="K803" t="s">
        <v>40</v>
      </c>
      <c r="L803" s="20" t="s">
        <v>60</v>
      </c>
      <c r="M803">
        <v>45226</v>
      </c>
      <c r="N803" s="21">
        <v>241.83972549129166</v>
      </c>
      <c r="O803" s="21">
        <v>226.07811548534033</v>
      </c>
      <c r="P803" s="23">
        <v>1395000</v>
      </c>
      <c r="Q803" s="23">
        <v>1395000</v>
      </c>
      <c r="X803" s="20" t="s">
        <v>43</v>
      </c>
      <c r="Y803">
        <v>17146</v>
      </c>
      <c r="Z803" t="str">
        <f t="shared" si="184"/>
        <v>Kota Bekasi17146</v>
      </c>
      <c r="AB803">
        <v>41166</v>
      </c>
      <c r="AC803" t="str">
        <f t="shared" si="188"/>
        <v/>
      </c>
      <c r="AD803" t="str">
        <f t="shared" si="188"/>
        <v/>
      </c>
      <c r="AE803" t="str">
        <f t="shared" si="188"/>
        <v/>
      </c>
      <c r="AF803" t="str">
        <f t="shared" si="188"/>
        <v/>
      </c>
      <c r="AG803" t="str">
        <f t="shared" si="188"/>
        <v/>
      </c>
      <c r="AH803" t="str">
        <f t="shared" si="188"/>
        <v/>
      </c>
      <c r="AI803">
        <f t="shared" si="188"/>
        <v>41166</v>
      </c>
      <c r="AJ803" t="str">
        <f t="shared" si="188"/>
        <v/>
      </c>
      <c r="AK803" t="str">
        <f t="shared" si="188"/>
        <v/>
      </c>
      <c r="AL803" t="str">
        <f t="shared" si="188"/>
        <v/>
      </c>
      <c r="AM803" t="str">
        <f t="shared" si="188"/>
        <v/>
      </c>
      <c r="AN803" t="str">
        <f t="shared" si="188"/>
        <v/>
      </c>
      <c r="AO803" t="str">
        <f t="shared" si="188"/>
        <v/>
      </c>
      <c r="AP803" t="str">
        <f t="shared" si="188"/>
        <v/>
      </c>
      <c r="AQ803" t="str">
        <f t="shared" si="188"/>
        <v/>
      </c>
      <c r="AR803" t="str">
        <f t="shared" si="188"/>
        <v/>
      </c>
      <c r="AS803" t="str">
        <f t="shared" si="187"/>
        <v/>
      </c>
      <c r="AT803" t="str">
        <f t="shared" si="187"/>
        <v/>
      </c>
      <c r="AU803" t="str">
        <f t="shared" si="187"/>
        <v/>
      </c>
      <c r="AV803" t="str">
        <f t="shared" si="187"/>
        <v/>
      </c>
      <c r="AW803" t="str">
        <f t="shared" si="187"/>
        <v/>
      </c>
      <c r="AX803" t="str">
        <f t="shared" si="187"/>
        <v/>
      </c>
      <c r="AY803" t="str">
        <f t="shared" si="187"/>
        <v/>
      </c>
      <c r="AZ803" t="str">
        <f t="shared" si="187"/>
        <v/>
      </c>
      <c r="BA803" t="str">
        <f t="shared" si="187"/>
        <v/>
      </c>
      <c r="BB803" t="str">
        <f t="shared" si="187"/>
        <v/>
      </c>
      <c r="BC803" t="str">
        <f t="shared" si="187"/>
        <v/>
      </c>
      <c r="BD803" t="str">
        <f t="shared" si="187"/>
        <v/>
      </c>
      <c r="BE803" t="str">
        <f t="shared" si="187"/>
        <v/>
      </c>
      <c r="BF803" t="str">
        <f t="shared" si="187"/>
        <v/>
      </c>
      <c r="BG803" t="str">
        <f t="shared" si="187"/>
        <v/>
      </c>
      <c r="BH803" t="str">
        <f t="shared" si="186"/>
        <v/>
      </c>
      <c r="BI803" t="str">
        <f t="shared" si="186"/>
        <v/>
      </c>
      <c r="BJ803" t="str">
        <f t="shared" si="186"/>
        <v/>
      </c>
      <c r="BK803" t="str">
        <f t="shared" si="186"/>
        <v/>
      </c>
      <c r="BL803" t="str">
        <f t="shared" si="186"/>
        <v/>
      </c>
      <c r="BM803" t="str">
        <f t="shared" si="186"/>
        <v/>
      </c>
      <c r="BN803" t="str">
        <f t="shared" si="186"/>
        <v/>
      </c>
      <c r="BO803" t="str">
        <f t="shared" si="186"/>
        <v/>
      </c>
      <c r="BP803" t="str">
        <f t="shared" si="186"/>
        <v/>
      </c>
      <c r="BQ803" t="str">
        <f t="shared" si="186"/>
        <v/>
      </c>
      <c r="BU803" t="s">
        <v>40</v>
      </c>
      <c r="BV803" t="s">
        <v>60</v>
      </c>
      <c r="BW803">
        <v>45226</v>
      </c>
      <c r="BX803">
        <v>-6.3582336000000002</v>
      </c>
      <c r="BY803">
        <v>108.3163497</v>
      </c>
      <c r="BZ803">
        <v>159.58003867515063</v>
      </c>
    </row>
    <row r="804" spans="1:78" x14ac:dyDescent="0.25">
      <c r="A804" t="str">
        <f t="shared" si="183"/>
        <v>Kab. Indramayu45227</v>
      </c>
      <c r="B804" s="20" t="s">
        <v>60</v>
      </c>
      <c r="C804">
        <v>45227</v>
      </c>
      <c r="D804" s="21">
        <v>150.7963134608753</v>
      </c>
      <c r="E804" s="21">
        <v>159.31224753409094</v>
      </c>
      <c r="F804" s="23">
        <v>890000</v>
      </c>
      <c r="G804" s="23">
        <v>890000</v>
      </c>
      <c r="H804" s="23">
        <v>1390000</v>
      </c>
      <c r="I804" s="23">
        <v>890000</v>
      </c>
      <c r="J804" s="22"/>
      <c r="K804" t="s">
        <v>40</v>
      </c>
      <c r="L804" s="20" t="s">
        <v>60</v>
      </c>
      <c r="M804">
        <v>45227</v>
      </c>
      <c r="N804" s="21">
        <v>240.34042460254298</v>
      </c>
      <c r="O804" s="21">
        <v>223.39196702389148</v>
      </c>
      <c r="P804" s="23">
        <v>1390000</v>
      </c>
      <c r="Q804" s="23">
        <v>1390000</v>
      </c>
      <c r="X804" s="20" t="s">
        <v>72</v>
      </c>
      <c r="Y804">
        <v>16168</v>
      </c>
      <c r="Z804" t="str">
        <f t="shared" si="184"/>
        <v>Kota Bogor16168</v>
      </c>
      <c r="AB804">
        <v>41167</v>
      </c>
      <c r="AC804" t="str">
        <f t="shared" si="188"/>
        <v/>
      </c>
      <c r="AD804" t="str">
        <f t="shared" si="188"/>
        <v/>
      </c>
      <c r="AE804" t="str">
        <f t="shared" si="188"/>
        <v/>
      </c>
      <c r="AF804" t="str">
        <f t="shared" si="188"/>
        <v/>
      </c>
      <c r="AG804" t="str">
        <f t="shared" si="188"/>
        <v/>
      </c>
      <c r="AH804" t="str">
        <f t="shared" si="188"/>
        <v/>
      </c>
      <c r="AI804">
        <f t="shared" si="188"/>
        <v>41167</v>
      </c>
      <c r="AJ804" t="str">
        <f t="shared" si="188"/>
        <v/>
      </c>
      <c r="AK804" t="str">
        <f t="shared" si="188"/>
        <v/>
      </c>
      <c r="AL804" t="str">
        <f t="shared" si="188"/>
        <v/>
      </c>
      <c r="AM804" t="str">
        <f t="shared" si="188"/>
        <v/>
      </c>
      <c r="AN804" t="str">
        <f t="shared" si="188"/>
        <v/>
      </c>
      <c r="AO804" t="str">
        <f t="shared" si="188"/>
        <v/>
      </c>
      <c r="AP804" t="str">
        <f t="shared" si="188"/>
        <v/>
      </c>
      <c r="AQ804" t="str">
        <f t="shared" si="188"/>
        <v/>
      </c>
      <c r="AR804" t="str">
        <f t="shared" si="188"/>
        <v/>
      </c>
      <c r="AS804" t="str">
        <f t="shared" si="187"/>
        <v/>
      </c>
      <c r="AT804" t="str">
        <f t="shared" si="187"/>
        <v/>
      </c>
      <c r="AU804" t="str">
        <f t="shared" si="187"/>
        <v/>
      </c>
      <c r="AV804" t="str">
        <f t="shared" si="187"/>
        <v/>
      </c>
      <c r="AW804" t="str">
        <f t="shared" si="187"/>
        <v/>
      </c>
      <c r="AX804" t="str">
        <f t="shared" si="187"/>
        <v/>
      </c>
      <c r="AY804" t="str">
        <f t="shared" si="187"/>
        <v/>
      </c>
      <c r="AZ804" t="str">
        <f t="shared" si="187"/>
        <v/>
      </c>
      <c r="BA804" t="str">
        <f t="shared" si="187"/>
        <v/>
      </c>
      <c r="BB804" t="str">
        <f t="shared" si="187"/>
        <v/>
      </c>
      <c r="BC804" t="str">
        <f t="shared" si="187"/>
        <v/>
      </c>
      <c r="BD804" t="str">
        <f t="shared" si="187"/>
        <v/>
      </c>
      <c r="BE804" t="str">
        <f t="shared" si="187"/>
        <v/>
      </c>
      <c r="BF804" t="str">
        <f t="shared" si="187"/>
        <v/>
      </c>
      <c r="BG804" t="str">
        <f t="shared" si="187"/>
        <v/>
      </c>
      <c r="BH804" t="str">
        <f t="shared" si="186"/>
        <v/>
      </c>
      <c r="BI804" t="str">
        <f t="shared" si="186"/>
        <v/>
      </c>
      <c r="BJ804" t="str">
        <f t="shared" si="186"/>
        <v/>
      </c>
      <c r="BK804" t="str">
        <f t="shared" si="186"/>
        <v/>
      </c>
      <c r="BL804" t="str">
        <f t="shared" si="186"/>
        <v/>
      </c>
      <c r="BM804" t="str">
        <f t="shared" si="186"/>
        <v/>
      </c>
      <c r="BN804" t="str">
        <f t="shared" si="186"/>
        <v/>
      </c>
      <c r="BO804" t="str">
        <f t="shared" si="186"/>
        <v/>
      </c>
      <c r="BP804" t="str">
        <f t="shared" si="186"/>
        <v/>
      </c>
      <c r="BQ804" t="str">
        <f t="shared" si="186"/>
        <v/>
      </c>
      <c r="BU804" t="s">
        <v>40</v>
      </c>
      <c r="BV804" t="s">
        <v>60</v>
      </c>
      <c r="BW804">
        <v>45227</v>
      </c>
      <c r="BX804">
        <v>-6.3142474000000002</v>
      </c>
      <c r="BY804">
        <v>108.30300149999999</v>
      </c>
      <c r="BZ804">
        <v>163.10643014928968</v>
      </c>
    </row>
    <row r="805" spans="1:78" x14ac:dyDescent="0.25">
      <c r="A805" t="str">
        <f t="shared" si="183"/>
        <v>Kab. Indramayu45228</v>
      </c>
      <c r="B805" s="20" t="s">
        <v>60</v>
      </c>
      <c r="C805">
        <v>45228</v>
      </c>
      <c r="D805" s="21">
        <v>151.75374686486441</v>
      </c>
      <c r="E805" s="21">
        <v>159.87957699370557</v>
      </c>
      <c r="F805" s="23">
        <v>895000</v>
      </c>
      <c r="G805" s="23">
        <v>895000</v>
      </c>
      <c r="H805" s="23">
        <v>1355000</v>
      </c>
      <c r="I805" s="23">
        <v>895000</v>
      </c>
      <c r="J805" s="22"/>
      <c r="K805" t="s">
        <v>40</v>
      </c>
      <c r="L805" s="20" t="s">
        <v>60</v>
      </c>
      <c r="M805">
        <v>45228</v>
      </c>
      <c r="N805" s="21">
        <v>233.31181612138349</v>
      </c>
      <c r="O805" s="21">
        <v>214.76731916326355</v>
      </c>
      <c r="P805" s="23">
        <v>1355000</v>
      </c>
      <c r="Q805" s="23">
        <v>1355000</v>
      </c>
      <c r="X805" s="20" t="s">
        <v>72</v>
      </c>
      <c r="Y805">
        <v>16113</v>
      </c>
      <c r="Z805" t="str">
        <f t="shared" si="184"/>
        <v>Kota Bogor16113</v>
      </c>
      <c r="AB805">
        <v>41171</v>
      </c>
      <c r="AC805" t="str">
        <f t="shared" si="188"/>
        <v/>
      </c>
      <c r="AD805" t="str">
        <f t="shared" si="188"/>
        <v/>
      </c>
      <c r="AE805" t="str">
        <f t="shared" si="188"/>
        <v/>
      </c>
      <c r="AF805" t="str">
        <f t="shared" si="188"/>
        <v/>
      </c>
      <c r="AG805" t="str">
        <f t="shared" si="188"/>
        <v/>
      </c>
      <c r="AH805" t="str">
        <f t="shared" si="188"/>
        <v/>
      </c>
      <c r="AI805">
        <f t="shared" si="188"/>
        <v>41171</v>
      </c>
      <c r="AJ805" t="str">
        <f t="shared" si="188"/>
        <v/>
      </c>
      <c r="AK805" t="str">
        <f t="shared" si="188"/>
        <v/>
      </c>
      <c r="AL805" t="str">
        <f t="shared" si="188"/>
        <v/>
      </c>
      <c r="AM805" t="str">
        <f t="shared" si="188"/>
        <v/>
      </c>
      <c r="AN805" t="str">
        <f t="shared" si="188"/>
        <v/>
      </c>
      <c r="AO805" t="str">
        <f t="shared" si="188"/>
        <v/>
      </c>
      <c r="AP805" t="str">
        <f t="shared" si="188"/>
        <v/>
      </c>
      <c r="AQ805" t="str">
        <f t="shared" si="188"/>
        <v/>
      </c>
      <c r="AR805" t="str">
        <f t="shared" si="188"/>
        <v/>
      </c>
      <c r="AS805" t="str">
        <f t="shared" si="187"/>
        <v/>
      </c>
      <c r="AT805" t="str">
        <f t="shared" si="187"/>
        <v/>
      </c>
      <c r="AU805" t="str">
        <f t="shared" si="187"/>
        <v/>
      </c>
      <c r="AV805" t="str">
        <f t="shared" si="187"/>
        <v/>
      </c>
      <c r="AW805" t="str">
        <f t="shared" si="187"/>
        <v/>
      </c>
      <c r="AX805" t="str">
        <f t="shared" si="187"/>
        <v/>
      </c>
      <c r="AY805" t="str">
        <f t="shared" si="187"/>
        <v/>
      </c>
      <c r="AZ805" t="str">
        <f t="shared" si="187"/>
        <v/>
      </c>
      <c r="BA805" t="str">
        <f t="shared" si="187"/>
        <v/>
      </c>
      <c r="BB805" t="str">
        <f t="shared" si="187"/>
        <v/>
      </c>
      <c r="BC805" t="str">
        <f t="shared" si="187"/>
        <v/>
      </c>
      <c r="BD805" t="str">
        <f t="shared" si="187"/>
        <v/>
      </c>
      <c r="BE805" t="str">
        <f t="shared" si="187"/>
        <v/>
      </c>
      <c r="BF805" t="str">
        <f t="shared" si="187"/>
        <v/>
      </c>
      <c r="BG805" t="str">
        <f t="shared" si="187"/>
        <v/>
      </c>
      <c r="BH805" t="str">
        <f t="shared" si="186"/>
        <v/>
      </c>
      <c r="BI805" t="str">
        <f t="shared" si="186"/>
        <v/>
      </c>
      <c r="BJ805" t="str">
        <f t="shared" si="186"/>
        <v/>
      </c>
      <c r="BK805" t="str">
        <f t="shared" si="186"/>
        <v/>
      </c>
      <c r="BL805" t="str">
        <f t="shared" si="186"/>
        <v/>
      </c>
      <c r="BM805" t="str">
        <f t="shared" si="186"/>
        <v/>
      </c>
      <c r="BN805" t="str">
        <f t="shared" si="186"/>
        <v/>
      </c>
      <c r="BO805" t="str">
        <f t="shared" si="186"/>
        <v/>
      </c>
      <c r="BP805" t="str">
        <f t="shared" si="186"/>
        <v/>
      </c>
      <c r="BQ805" t="str">
        <f t="shared" si="186"/>
        <v/>
      </c>
      <c r="BU805" t="s">
        <v>40</v>
      </c>
      <c r="BV805" t="s">
        <v>60</v>
      </c>
      <c r="BW805">
        <v>45228</v>
      </c>
      <c r="BX805">
        <v>-6.2576527999999998</v>
      </c>
      <c r="BY805">
        <v>108.2525802</v>
      </c>
      <c r="BZ805">
        <v>164.43582215005114</v>
      </c>
    </row>
    <row r="806" spans="1:78" x14ac:dyDescent="0.25">
      <c r="A806" t="str">
        <f t="shared" si="183"/>
        <v>Kab. Indramayu45229</v>
      </c>
      <c r="B806" s="20" t="s">
        <v>60</v>
      </c>
      <c r="C806">
        <v>45229</v>
      </c>
      <c r="D806" s="21">
        <v>156.19831727266649</v>
      </c>
      <c r="E806" s="21">
        <v>164.57133397578937</v>
      </c>
      <c r="F806" s="23">
        <v>920000</v>
      </c>
      <c r="G806" s="23">
        <v>920000</v>
      </c>
      <c r="H806" s="23">
        <v>1395000</v>
      </c>
      <c r="I806" s="23">
        <v>920000</v>
      </c>
      <c r="J806" s="22"/>
      <c r="K806" t="s">
        <v>40</v>
      </c>
      <c r="L806" s="20" t="s">
        <v>60</v>
      </c>
      <c r="M806">
        <v>45229</v>
      </c>
      <c r="N806" s="21">
        <v>241.73784108219408</v>
      </c>
      <c r="O806" s="21">
        <v>223.64508258290641</v>
      </c>
      <c r="P806" s="23">
        <v>1395000</v>
      </c>
      <c r="Q806" s="23">
        <v>1395000</v>
      </c>
      <c r="X806" s="20" t="s">
        <v>78</v>
      </c>
      <c r="Y806">
        <v>45111</v>
      </c>
      <c r="Z806" t="str">
        <f t="shared" si="184"/>
        <v>Kota Cirebon45111</v>
      </c>
      <c r="AB806">
        <v>41172</v>
      </c>
      <c r="AC806" t="str">
        <f t="shared" si="188"/>
        <v/>
      </c>
      <c r="AD806" t="str">
        <f t="shared" si="188"/>
        <v/>
      </c>
      <c r="AE806" t="str">
        <f t="shared" si="188"/>
        <v/>
      </c>
      <c r="AF806" t="str">
        <f t="shared" si="188"/>
        <v/>
      </c>
      <c r="AG806" t="str">
        <f t="shared" si="188"/>
        <v/>
      </c>
      <c r="AH806" t="str">
        <f t="shared" si="188"/>
        <v/>
      </c>
      <c r="AI806">
        <f t="shared" si="188"/>
        <v>41172</v>
      </c>
      <c r="AJ806" t="str">
        <f t="shared" si="188"/>
        <v/>
      </c>
      <c r="AK806" t="str">
        <f t="shared" si="188"/>
        <v/>
      </c>
      <c r="AL806" t="str">
        <f t="shared" si="188"/>
        <v/>
      </c>
      <c r="AM806" t="str">
        <f t="shared" si="188"/>
        <v/>
      </c>
      <c r="AN806" t="str">
        <f t="shared" si="188"/>
        <v/>
      </c>
      <c r="AO806" t="str">
        <f t="shared" si="188"/>
        <v/>
      </c>
      <c r="AP806" t="str">
        <f t="shared" si="188"/>
        <v/>
      </c>
      <c r="AQ806" t="str">
        <f t="shared" si="188"/>
        <v/>
      </c>
      <c r="AR806" t="str">
        <f t="shared" si="188"/>
        <v/>
      </c>
      <c r="AS806" t="str">
        <f t="shared" si="187"/>
        <v/>
      </c>
      <c r="AT806" t="str">
        <f t="shared" si="187"/>
        <v/>
      </c>
      <c r="AU806" t="str">
        <f t="shared" si="187"/>
        <v/>
      </c>
      <c r="AV806" t="str">
        <f t="shared" si="187"/>
        <v/>
      </c>
      <c r="AW806" t="str">
        <f t="shared" si="187"/>
        <v/>
      </c>
      <c r="AX806" t="str">
        <f t="shared" si="187"/>
        <v/>
      </c>
      <c r="AY806" t="str">
        <f t="shared" si="187"/>
        <v/>
      </c>
      <c r="AZ806" t="str">
        <f t="shared" si="187"/>
        <v/>
      </c>
      <c r="BA806" t="str">
        <f t="shared" si="187"/>
        <v/>
      </c>
      <c r="BB806" t="str">
        <f t="shared" si="187"/>
        <v/>
      </c>
      <c r="BC806" t="str">
        <f t="shared" si="187"/>
        <v/>
      </c>
      <c r="BD806" t="str">
        <f t="shared" si="187"/>
        <v/>
      </c>
      <c r="BE806" t="str">
        <f t="shared" si="187"/>
        <v/>
      </c>
      <c r="BF806" t="str">
        <f t="shared" si="187"/>
        <v/>
      </c>
      <c r="BG806" t="str">
        <f t="shared" si="187"/>
        <v/>
      </c>
      <c r="BH806" t="str">
        <f t="shared" si="186"/>
        <v/>
      </c>
      <c r="BI806" t="str">
        <f t="shared" si="186"/>
        <v/>
      </c>
      <c r="BJ806" t="str">
        <f t="shared" si="186"/>
        <v/>
      </c>
      <c r="BK806" t="str">
        <f t="shared" si="186"/>
        <v/>
      </c>
      <c r="BL806" t="str">
        <f t="shared" si="186"/>
        <v/>
      </c>
      <c r="BM806" t="str">
        <f t="shared" si="186"/>
        <v/>
      </c>
      <c r="BN806" t="str">
        <f t="shared" si="186"/>
        <v/>
      </c>
      <c r="BO806" t="str">
        <f t="shared" si="186"/>
        <v/>
      </c>
      <c r="BP806" t="str">
        <f t="shared" si="186"/>
        <v/>
      </c>
      <c r="BQ806" t="str">
        <f t="shared" si="186"/>
        <v/>
      </c>
      <c r="BU806" t="s">
        <v>40</v>
      </c>
      <c r="BV806" t="s">
        <v>60</v>
      </c>
      <c r="BW806">
        <v>45229</v>
      </c>
      <c r="BX806">
        <v>-6.2709710000000003</v>
      </c>
      <c r="BY806">
        <v>108.3059677</v>
      </c>
      <c r="BZ806">
        <v>168.65580804222185</v>
      </c>
    </row>
    <row r="807" spans="1:78" x14ac:dyDescent="0.25">
      <c r="A807" t="str">
        <f t="shared" si="183"/>
        <v>Kab. Indramayu45252</v>
      </c>
      <c r="B807" s="20" t="s">
        <v>60</v>
      </c>
      <c r="C807">
        <v>45252</v>
      </c>
      <c r="D807" s="21">
        <v>137.37099963082764</v>
      </c>
      <c r="E807" s="21">
        <v>146.10904101581124</v>
      </c>
      <c r="F807" s="23">
        <v>825000</v>
      </c>
      <c r="G807" s="23">
        <v>825000</v>
      </c>
      <c r="H807" s="23">
        <v>1360000</v>
      </c>
      <c r="I807" s="23">
        <v>825000</v>
      </c>
      <c r="J807" s="22"/>
      <c r="K807" t="s">
        <v>40</v>
      </c>
      <c r="L807" s="20" t="s">
        <v>60</v>
      </c>
      <c r="M807">
        <v>45252</v>
      </c>
      <c r="N807" s="21">
        <v>234.24518076660269</v>
      </c>
      <c r="O807" s="21">
        <v>219.70013610084629</v>
      </c>
      <c r="P807" s="23">
        <v>1360000</v>
      </c>
      <c r="Q807" s="23">
        <v>1360000</v>
      </c>
      <c r="X807" s="20" t="s">
        <v>78</v>
      </c>
      <c r="Y807">
        <v>45114</v>
      </c>
      <c r="Z807" t="str">
        <f t="shared" si="184"/>
        <v>Kota Cirebon45114</v>
      </c>
      <c r="AB807">
        <v>41173</v>
      </c>
      <c r="AC807" t="str">
        <f t="shared" si="188"/>
        <v/>
      </c>
      <c r="AD807" t="str">
        <f t="shared" si="188"/>
        <v/>
      </c>
      <c r="AE807" t="str">
        <f t="shared" si="188"/>
        <v/>
      </c>
      <c r="AF807" t="str">
        <f t="shared" si="188"/>
        <v/>
      </c>
      <c r="AG807" t="str">
        <f t="shared" si="188"/>
        <v/>
      </c>
      <c r="AH807" t="str">
        <f t="shared" si="188"/>
        <v/>
      </c>
      <c r="AI807">
        <f t="shared" si="188"/>
        <v>41173</v>
      </c>
      <c r="AJ807" t="str">
        <f t="shared" si="188"/>
        <v/>
      </c>
      <c r="AK807" t="str">
        <f t="shared" si="188"/>
        <v/>
      </c>
      <c r="AL807" t="str">
        <f t="shared" si="188"/>
        <v/>
      </c>
      <c r="AM807" t="str">
        <f t="shared" si="188"/>
        <v/>
      </c>
      <c r="AN807" t="str">
        <f t="shared" si="188"/>
        <v/>
      </c>
      <c r="AO807" t="str">
        <f t="shared" si="188"/>
        <v/>
      </c>
      <c r="AP807" t="str">
        <f t="shared" si="188"/>
        <v/>
      </c>
      <c r="AQ807" t="str">
        <f t="shared" si="188"/>
        <v/>
      </c>
      <c r="AR807" t="str">
        <f t="shared" si="188"/>
        <v/>
      </c>
      <c r="AS807" t="str">
        <f t="shared" si="187"/>
        <v/>
      </c>
      <c r="AT807" t="str">
        <f t="shared" si="187"/>
        <v/>
      </c>
      <c r="AU807" t="str">
        <f t="shared" si="187"/>
        <v/>
      </c>
      <c r="AV807" t="str">
        <f t="shared" si="187"/>
        <v/>
      </c>
      <c r="AW807" t="str">
        <f t="shared" si="187"/>
        <v/>
      </c>
      <c r="AX807" t="str">
        <f t="shared" si="187"/>
        <v/>
      </c>
      <c r="AY807" t="str">
        <f t="shared" si="187"/>
        <v/>
      </c>
      <c r="AZ807" t="str">
        <f t="shared" si="187"/>
        <v/>
      </c>
      <c r="BA807" t="str">
        <f t="shared" si="187"/>
        <v/>
      </c>
      <c r="BB807" t="str">
        <f t="shared" si="187"/>
        <v/>
      </c>
      <c r="BC807" t="str">
        <f t="shared" si="187"/>
        <v/>
      </c>
      <c r="BD807" t="str">
        <f t="shared" si="187"/>
        <v/>
      </c>
      <c r="BE807" t="str">
        <f t="shared" si="187"/>
        <v/>
      </c>
      <c r="BF807" t="str">
        <f t="shared" si="187"/>
        <v/>
      </c>
      <c r="BG807" t="str">
        <f t="shared" si="187"/>
        <v/>
      </c>
      <c r="BH807" t="str">
        <f t="shared" si="186"/>
        <v/>
      </c>
      <c r="BI807" t="str">
        <f t="shared" si="186"/>
        <v/>
      </c>
      <c r="BJ807" t="str">
        <f t="shared" si="186"/>
        <v/>
      </c>
      <c r="BK807" t="str">
        <f t="shared" si="186"/>
        <v/>
      </c>
      <c r="BL807" t="str">
        <f t="shared" si="186"/>
        <v/>
      </c>
      <c r="BM807" t="str">
        <f t="shared" si="186"/>
        <v/>
      </c>
      <c r="BN807" t="str">
        <f t="shared" si="186"/>
        <v/>
      </c>
      <c r="BO807" t="str">
        <f t="shared" si="186"/>
        <v/>
      </c>
      <c r="BP807" t="str">
        <f t="shared" si="186"/>
        <v/>
      </c>
      <c r="BQ807" t="str">
        <f t="shared" si="186"/>
        <v/>
      </c>
      <c r="BU807" t="s">
        <v>40</v>
      </c>
      <c r="BV807" t="s">
        <v>60</v>
      </c>
      <c r="BW807">
        <v>45252</v>
      </c>
      <c r="BX807">
        <v>-6.4017672000000001</v>
      </c>
      <c r="BY807">
        <v>108.273341</v>
      </c>
      <c r="BZ807">
        <v>149.41527444771839</v>
      </c>
    </row>
    <row r="808" spans="1:78" x14ac:dyDescent="0.25">
      <c r="A808" t="str">
        <f t="shared" si="183"/>
        <v>Kab. Indramayu45253</v>
      </c>
      <c r="B808" s="20" t="s">
        <v>60</v>
      </c>
      <c r="C808">
        <v>45253</v>
      </c>
      <c r="D808" s="21">
        <v>125.19791846670667</v>
      </c>
      <c r="E808" s="21">
        <v>133.520876311151</v>
      </c>
      <c r="F808" s="23">
        <v>765000</v>
      </c>
      <c r="G808" s="23">
        <v>765000</v>
      </c>
      <c r="H808" s="23">
        <v>1270000</v>
      </c>
      <c r="I808" s="23">
        <v>765000</v>
      </c>
      <c r="J808" s="22"/>
      <c r="K808" t="s">
        <v>40</v>
      </c>
      <c r="L808" s="20" t="s">
        <v>60</v>
      </c>
      <c r="M808">
        <v>45253</v>
      </c>
      <c r="N808" s="21">
        <v>216.63709891020287</v>
      </c>
      <c r="O808" s="21">
        <v>202.0060690809043</v>
      </c>
      <c r="P808" s="23">
        <v>1270000</v>
      </c>
      <c r="Q808" s="23">
        <v>1270000</v>
      </c>
      <c r="X808" s="20" t="s">
        <v>78</v>
      </c>
      <c r="Y808">
        <v>45113</v>
      </c>
      <c r="Z808" t="str">
        <f t="shared" si="184"/>
        <v>Kota Cirebon45113</v>
      </c>
      <c r="AB808">
        <v>41174</v>
      </c>
      <c r="AC808" t="str">
        <f t="shared" si="188"/>
        <v/>
      </c>
      <c r="AD808" t="str">
        <f t="shared" si="188"/>
        <v/>
      </c>
      <c r="AE808" t="str">
        <f t="shared" si="188"/>
        <v/>
      </c>
      <c r="AF808" t="str">
        <f t="shared" si="188"/>
        <v/>
      </c>
      <c r="AG808" t="str">
        <f t="shared" si="188"/>
        <v/>
      </c>
      <c r="AH808" t="str">
        <f t="shared" si="188"/>
        <v/>
      </c>
      <c r="AI808">
        <f t="shared" si="188"/>
        <v>41174</v>
      </c>
      <c r="AJ808" t="str">
        <f t="shared" si="188"/>
        <v/>
      </c>
      <c r="AK808" t="str">
        <f t="shared" si="188"/>
        <v/>
      </c>
      <c r="AL808" t="str">
        <f t="shared" si="188"/>
        <v/>
      </c>
      <c r="AM808" t="str">
        <f t="shared" si="188"/>
        <v/>
      </c>
      <c r="AN808" t="str">
        <f t="shared" si="188"/>
        <v/>
      </c>
      <c r="AO808" t="str">
        <f t="shared" si="188"/>
        <v/>
      </c>
      <c r="AP808" t="str">
        <f t="shared" si="188"/>
        <v/>
      </c>
      <c r="AQ808" t="str">
        <f t="shared" si="188"/>
        <v/>
      </c>
      <c r="AR808" t="str">
        <f t="shared" si="188"/>
        <v/>
      </c>
      <c r="AS808" t="str">
        <f t="shared" si="187"/>
        <v/>
      </c>
      <c r="AT808" t="str">
        <f t="shared" si="187"/>
        <v/>
      </c>
      <c r="AU808" t="str">
        <f t="shared" si="187"/>
        <v/>
      </c>
      <c r="AV808" t="str">
        <f t="shared" si="187"/>
        <v/>
      </c>
      <c r="AW808" t="str">
        <f t="shared" si="187"/>
        <v/>
      </c>
      <c r="AX808" t="str">
        <f t="shared" si="187"/>
        <v/>
      </c>
      <c r="AY808" t="str">
        <f t="shared" si="187"/>
        <v/>
      </c>
      <c r="AZ808" t="str">
        <f t="shared" si="187"/>
        <v/>
      </c>
      <c r="BA808" t="str">
        <f t="shared" si="187"/>
        <v/>
      </c>
      <c r="BB808" t="str">
        <f t="shared" si="187"/>
        <v/>
      </c>
      <c r="BC808" t="str">
        <f t="shared" si="187"/>
        <v/>
      </c>
      <c r="BD808" t="str">
        <f t="shared" si="187"/>
        <v/>
      </c>
      <c r="BE808" t="str">
        <f t="shared" si="187"/>
        <v/>
      </c>
      <c r="BF808" t="str">
        <f t="shared" si="187"/>
        <v/>
      </c>
      <c r="BG808" t="str">
        <f t="shared" si="187"/>
        <v/>
      </c>
      <c r="BH808" t="str">
        <f t="shared" si="186"/>
        <v/>
      </c>
      <c r="BI808" t="str">
        <f t="shared" si="186"/>
        <v/>
      </c>
      <c r="BJ808" t="str">
        <f t="shared" si="186"/>
        <v/>
      </c>
      <c r="BK808" t="str">
        <f t="shared" si="186"/>
        <v/>
      </c>
      <c r="BL808" t="str">
        <f t="shared" si="186"/>
        <v/>
      </c>
      <c r="BM808" t="str">
        <f t="shared" si="186"/>
        <v/>
      </c>
      <c r="BN808" t="str">
        <f t="shared" si="186"/>
        <v/>
      </c>
      <c r="BO808" t="str">
        <f t="shared" si="186"/>
        <v/>
      </c>
      <c r="BP808" t="str">
        <f t="shared" si="186"/>
        <v/>
      </c>
      <c r="BQ808" t="str">
        <f t="shared" si="186"/>
        <v/>
      </c>
      <c r="BU808" t="s">
        <v>40</v>
      </c>
      <c r="BV808" t="s">
        <v>60</v>
      </c>
      <c r="BW808">
        <v>45253</v>
      </c>
      <c r="BX808">
        <v>-6.3954791999999996</v>
      </c>
      <c r="BY808">
        <v>108.1665855</v>
      </c>
      <c r="BZ808">
        <v>137.73644152367467</v>
      </c>
    </row>
    <row r="809" spans="1:78" x14ac:dyDescent="0.25">
      <c r="A809" t="str">
        <f t="shared" si="183"/>
        <v>Kab. Indramayu45254</v>
      </c>
      <c r="B809" s="20" t="s">
        <v>60</v>
      </c>
      <c r="C809">
        <v>45254</v>
      </c>
      <c r="D809" s="21">
        <v>122.39551447511859</v>
      </c>
      <c r="E809" s="21">
        <v>130.06823559313051</v>
      </c>
      <c r="F809" s="23">
        <v>750000</v>
      </c>
      <c r="G809" s="23">
        <v>750000</v>
      </c>
      <c r="H809" s="23">
        <v>1205000</v>
      </c>
      <c r="I809" s="23">
        <v>750000</v>
      </c>
      <c r="J809" s="22"/>
      <c r="K809" t="s">
        <v>40</v>
      </c>
      <c r="L809" s="20" t="s">
        <v>60</v>
      </c>
      <c r="M809">
        <v>45254</v>
      </c>
      <c r="N809" s="21">
        <v>203.57842346913293</v>
      </c>
      <c r="O809" s="21">
        <v>187.48015329347254</v>
      </c>
      <c r="P809" s="23">
        <v>1205000</v>
      </c>
      <c r="Q809" s="23">
        <v>1205000</v>
      </c>
      <c r="X809" s="20" t="s">
        <v>54</v>
      </c>
      <c r="Y809">
        <v>16953</v>
      </c>
      <c r="Z809" t="str">
        <f t="shared" si="184"/>
        <v>Kota Depok16953</v>
      </c>
      <c r="AB809">
        <v>41175</v>
      </c>
      <c r="AC809" t="str">
        <f t="shared" si="188"/>
        <v/>
      </c>
      <c r="AD809" t="str">
        <f t="shared" si="188"/>
        <v/>
      </c>
      <c r="AE809" t="str">
        <f t="shared" si="188"/>
        <v/>
      </c>
      <c r="AF809" t="str">
        <f t="shared" si="188"/>
        <v/>
      </c>
      <c r="AG809" t="str">
        <f t="shared" si="188"/>
        <v/>
      </c>
      <c r="AH809" t="str">
        <f t="shared" si="188"/>
        <v/>
      </c>
      <c r="AI809">
        <f t="shared" si="188"/>
        <v>41175</v>
      </c>
      <c r="AJ809" t="str">
        <f t="shared" si="188"/>
        <v/>
      </c>
      <c r="AK809" t="str">
        <f t="shared" si="188"/>
        <v/>
      </c>
      <c r="AL809" t="str">
        <f t="shared" si="188"/>
        <v/>
      </c>
      <c r="AM809" t="str">
        <f t="shared" si="188"/>
        <v/>
      </c>
      <c r="AN809" t="str">
        <f t="shared" si="188"/>
        <v/>
      </c>
      <c r="AO809" t="str">
        <f t="shared" si="188"/>
        <v/>
      </c>
      <c r="AP809" t="str">
        <f t="shared" si="188"/>
        <v/>
      </c>
      <c r="AQ809" t="str">
        <f t="shared" si="188"/>
        <v/>
      </c>
      <c r="AR809" t="str">
        <f t="shared" ref="AR809:BG824" si="189">IFERROR(IF(MATCH(AR$11&amp;$AB809,$Z$12:$Z$1468,0)&gt;0,$AB809,""),"")</f>
        <v/>
      </c>
      <c r="AS809" t="str">
        <f t="shared" si="189"/>
        <v/>
      </c>
      <c r="AT809" t="str">
        <f t="shared" si="189"/>
        <v/>
      </c>
      <c r="AU809" t="str">
        <f t="shared" si="189"/>
        <v/>
      </c>
      <c r="AV809" t="str">
        <f t="shared" si="189"/>
        <v/>
      </c>
      <c r="AW809" t="str">
        <f t="shared" si="189"/>
        <v/>
      </c>
      <c r="AX809" t="str">
        <f t="shared" si="189"/>
        <v/>
      </c>
      <c r="AY809" t="str">
        <f t="shared" si="189"/>
        <v/>
      </c>
      <c r="AZ809" t="str">
        <f t="shared" si="189"/>
        <v/>
      </c>
      <c r="BA809" t="str">
        <f t="shared" si="189"/>
        <v/>
      </c>
      <c r="BB809" t="str">
        <f t="shared" si="189"/>
        <v/>
      </c>
      <c r="BC809" t="str">
        <f t="shared" si="189"/>
        <v/>
      </c>
      <c r="BD809" t="str">
        <f t="shared" si="189"/>
        <v/>
      </c>
      <c r="BE809" t="str">
        <f t="shared" si="189"/>
        <v/>
      </c>
      <c r="BF809" t="str">
        <f t="shared" si="189"/>
        <v/>
      </c>
      <c r="BG809" t="str">
        <f t="shared" si="189"/>
        <v/>
      </c>
      <c r="BH809" t="str">
        <f t="shared" si="186"/>
        <v/>
      </c>
      <c r="BI809" t="str">
        <f t="shared" si="186"/>
        <v/>
      </c>
      <c r="BJ809" t="str">
        <f t="shared" si="186"/>
        <v/>
      </c>
      <c r="BK809" t="str">
        <f t="shared" si="186"/>
        <v/>
      </c>
      <c r="BL809" t="str">
        <f t="shared" si="186"/>
        <v/>
      </c>
      <c r="BM809" t="str">
        <f t="shared" ref="BM809:BQ809" si="190">IFERROR(IF(MATCH(BM$11&amp;$AB809,$Z$12:$Z$1468,0)&gt;0,$AB809,""),"")</f>
        <v/>
      </c>
      <c r="BN809" t="str">
        <f t="shared" si="190"/>
        <v/>
      </c>
      <c r="BO809" t="str">
        <f t="shared" si="190"/>
        <v/>
      </c>
      <c r="BP809" t="str">
        <f t="shared" si="190"/>
        <v/>
      </c>
      <c r="BQ809" t="str">
        <f t="shared" si="190"/>
        <v/>
      </c>
      <c r="BU809" t="s">
        <v>40</v>
      </c>
      <c r="BV809" t="s">
        <v>60</v>
      </c>
      <c r="BW809">
        <v>45254</v>
      </c>
      <c r="BX809">
        <v>-6.3475752999999999</v>
      </c>
      <c r="BY809">
        <v>108.0835783</v>
      </c>
      <c r="BZ809">
        <v>135.39414500136147</v>
      </c>
    </row>
    <row r="810" spans="1:78" x14ac:dyDescent="0.25">
      <c r="A810" t="str">
        <f t="shared" si="183"/>
        <v>Kab. Indramayu45255</v>
      </c>
      <c r="B810" s="20" t="s">
        <v>60</v>
      </c>
      <c r="C810">
        <v>45255</v>
      </c>
      <c r="D810" s="21">
        <v>109.68566178117311</v>
      </c>
      <c r="E810" s="21">
        <v>117.10278765860292</v>
      </c>
      <c r="F810" s="23">
        <v>685000</v>
      </c>
      <c r="G810" s="23">
        <v>685000</v>
      </c>
      <c r="H810" s="23">
        <v>1145000</v>
      </c>
      <c r="I810" s="23">
        <v>685000</v>
      </c>
      <c r="J810" s="22"/>
      <c r="K810" t="s">
        <v>40</v>
      </c>
      <c r="L810" s="20" t="s">
        <v>60</v>
      </c>
      <c r="M810">
        <v>45255</v>
      </c>
      <c r="N810" s="21">
        <v>191.19547508541177</v>
      </c>
      <c r="O810" s="21">
        <v>176.56914168582011</v>
      </c>
      <c r="P810" s="23">
        <v>1145000</v>
      </c>
      <c r="Q810" s="23">
        <v>1145000</v>
      </c>
      <c r="X810" s="20" t="s">
        <v>54</v>
      </c>
      <c r="Y810">
        <v>16416</v>
      </c>
      <c r="Z810" t="str">
        <f t="shared" si="184"/>
        <v>Kota Depok16416</v>
      </c>
      <c r="AB810">
        <v>41180</v>
      </c>
      <c r="AC810" t="str">
        <f t="shared" ref="AC810:AR825" si="191">IFERROR(IF(MATCH(AC$11&amp;$AB810,$Z$12:$Z$1468,0)&gt;0,$AB810,""),"")</f>
        <v/>
      </c>
      <c r="AD810" t="str">
        <f t="shared" si="191"/>
        <v/>
      </c>
      <c r="AE810" t="str">
        <f t="shared" si="191"/>
        <v/>
      </c>
      <c r="AF810" t="str">
        <f t="shared" si="191"/>
        <v/>
      </c>
      <c r="AG810" t="str">
        <f t="shared" si="191"/>
        <v/>
      </c>
      <c r="AH810" t="str">
        <f t="shared" si="191"/>
        <v/>
      </c>
      <c r="AI810">
        <f t="shared" si="191"/>
        <v>41180</v>
      </c>
      <c r="AJ810" t="str">
        <f t="shared" si="191"/>
        <v/>
      </c>
      <c r="AK810" t="str">
        <f t="shared" si="191"/>
        <v/>
      </c>
      <c r="AL810" t="str">
        <f t="shared" si="191"/>
        <v/>
      </c>
      <c r="AM810" t="str">
        <f t="shared" si="191"/>
        <v/>
      </c>
      <c r="AN810" t="str">
        <f t="shared" si="191"/>
        <v/>
      </c>
      <c r="AO810" t="str">
        <f t="shared" si="191"/>
        <v/>
      </c>
      <c r="AP810" t="str">
        <f t="shared" si="191"/>
        <v/>
      </c>
      <c r="AQ810" t="str">
        <f t="shared" si="191"/>
        <v/>
      </c>
      <c r="AR810" t="str">
        <f t="shared" si="191"/>
        <v/>
      </c>
      <c r="AS810" t="str">
        <f t="shared" si="189"/>
        <v/>
      </c>
      <c r="AT810" t="str">
        <f t="shared" si="189"/>
        <v/>
      </c>
      <c r="AU810" t="str">
        <f t="shared" si="189"/>
        <v/>
      </c>
      <c r="AV810" t="str">
        <f t="shared" si="189"/>
        <v/>
      </c>
      <c r="AW810" t="str">
        <f t="shared" si="189"/>
        <v/>
      </c>
      <c r="AX810" t="str">
        <f t="shared" si="189"/>
        <v/>
      </c>
      <c r="AY810" t="str">
        <f t="shared" si="189"/>
        <v/>
      </c>
      <c r="AZ810" t="str">
        <f t="shared" si="189"/>
        <v/>
      </c>
      <c r="BA810" t="str">
        <f t="shared" si="189"/>
        <v/>
      </c>
      <c r="BB810" t="str">
        <f t="shared" si="189"/>
        <v/>
      </c>
      <c r="BC810" t="str">
        <f t="shared" si="189"/>
        <v/>
      </c>
      <c r="BD810" t="str">
        <f t="shared" si="189"/>
        <v/>
      </c>
      <c r="BE810" t="str">
        <f t="shared" si="189"/>
        <v/>
      </c>
      <c r="BF810" t="str">
        <f t="shared" si="189"/>
        <v/>
      </c>
      <c r="BG810" t="str">
        <f t="shared" si="189"/>
        <v/>
      </c>
      <c r="BH810" t="str">
        <f t="shared" ref="BH810:BQ835" si="192">IFERROR(IF(MATCH(BH$11&amp;$AB810,$Z$12:$Z$1468,0)&gt;0,$AB810,""),"")</f>
        <v/>
      </c>
      <c r="BI810" t="str">
        <f t="shared" si="192"/>
        <v/>
      </c>
      <c r="BJ810" t="str">
        <f t="shared" si="192"/>
        <v/>
      </c>
      <c r="BK810" t="str">
        <f t="shared" si="192"/>
        <v/>
      </c>
      <c r="BL810" t="str">
        <f t="shared" si="192"/>
        <v/>
      </c>
      <c r="BM810" t="str">
        <f t="shared" si="192"/>
        <v/>
      </c>
      <c r="BN810" t="str">
        <f t="shared" si="192"/>
        <v/>
      </c>
      <c r="BO810" t="str">
        <f t="shared" si="192"/>
        <v/>
      </c>
      <c r="BP810" t="str">
        <f t="shared" si="192"/>
        <v/>
      </c>
      <c r="BQ810" t="str">
        <f t="shared" si="192"/>
        <v/>
      </c>
      <c r="BU810" t="s">
        <v>40</v>
      </c>
      <c r="BV810" t="s">
        <v>60</v>
      </c>
      <c r="BW810">
        <v>45255</v>
      </c>
      <c r="BX810">
        <v>-6.3908651000000001</v>
      </c>
      <c r="BY810">
        <v>108.0124469</v>
      </c>
      <c r="BZ810">
        <v>122.80921691669877</v>
      </c>
    </row>
    <row r="811" spans="1:78" x14ac:dyDescent="0.25">
      <c r="A811" t="str">
        <f t="shared" si="183"/>
        <v>Kab. Indramayu45256</v>
      </c>
      <c r="B811" s="20" t="s">
        <v>60</v>
      </c>
      <c r="C811">
        <v>45256</v>
      </c>
      <c r="D811" s="21">
        <v>106.18416426619522</v>
      </c>
      <c r="E811" s="21">
        <v>112.92804653451739</v>
      </c>
      <c r="F811" s="23">
        <v>670000</v>
      </c>
      <c r="G811" s="23">
        <v>670000</v>
      </c>
      <c r="H811" s="23">
        <v>1085000</v>
      </c>
      <c r="I811" s="23">
        <v>670000</v>
      </c>
      <c r="J811" s="22"/>
      <c r="K811" t="s">
        <v>40</v>
      </c>
      <c r="L811" s="20" t="s">
        <v>60</v>
      </c>
      <c r="M811">
        <v>45256</v>
      </c>
      <c r="N811" s="21">
        <v>179.69472245170999</v>
      </c>
      <c r="O811" s="21">
        <v>164.49287221858668</v>
      </c>
      <c r="P811" s="23">
        <v>1085000</v>
      </c>
      <c r="Q811" s="23">
        <v>1085000</v>
      </c>
      <c r="X811" s="20" t="s">
        <v>54</v>
      </c>
      <c r="Y811">
        <v>16452</v>
      </c>
      <c r="Z811" t="str">
        <f t="shared" si="184"/>
        <v>Kota Depok16452</v>
      </c>
      <c r="AB811">
        <v>41181</v>
      </c>
      <c r="AC811" t="str">
        <f t="shared" si="191"/>
        <v/>
      </c>
      <c r="AD811" t="str">
        <f t="shared" si="191"/>
        <v/>
      </c>
      <c r="AE811" t="str">
        <f t="shared" si="191"/>
        <v/>
      </c>
      <c r="AF811" t="str">
        <f t="shared" si="191"/>
        <v/>
      </c>
      <c r="AG811" t="str">
        <f t="shared" si="191"/>
        <v/>
      </c>
      <c r="AH811" t="str">
        <f t="shared" si="191"/>
        <v/>
      </c>
      <c r="AI811">
        <f t="shared" si="191"/>
        <v>41181</v>
      </c>
      <c r="AJ811" t="str">
        <f t="shared" si="191"/>
        <v/>
      </c>
      <c r="AK811" t="str">
        <f t="shared" si="191"/>
        <v/>
      </c>
      <c r="AL811" t="str">
        <f t="shared" si="191"/>
        <v/>
      </c>
      <c r="AM811" t="str">
        <f t="shared" si="191"/>
        <v/>
      </c>
      <c r="AN811" t="str">
        <f t="shared" si="191"/>
        <v/>
      </c>
      <c r="AO811" t="str">
        <f t="shared" si="191"/>
        <v/>
      </c>
      <c r="AP811" t="str">
        <f t="shared" si="191"/>
        <v/>
      </c>
      <c r="AQ811" t="str">
        <f t="shared" si="191"/>
        <v/>
      </c>
      <c r="AR811" t="str">
        <f t="shared" si="191"/>
        <v/>
      </c>
      <c r="AS811" t="str">
        <f t="shared" si="189"/>
        <v/>
      </c>
      <c r="AT811" t="str">
        <f t="shared" si="189"/>
        <v/>
      </c>
      <c r="AU811" t="str">
        <f t="shared" si="189"/>
        <v/>
      </c>
      <c r="AV811" t="str">
        <f t="shared" si="189"/>
        <v/>
      </c>
      <c r="AW811" t="str">
        <f t="shared" si="189"/>
        <v/>
      </c>
      <c r="AX811" t="str">
        <f t="shared" si="189"/>
        <v/>
      </c>
      <c r="AY811" t="str">
        <f t="shared" si="189"/>
        <v/>
      </c>
      <c r="AZ811" t="str">
        <f t="shared" si="189"/>
        <v/>
      </c>
      <c r="BA811" t="str">
        <f t="shared" si="189"/>
        <v/>
      </c>
      <c r="BB811" t="str">
        <f t="shared" si="189"/>
        <v/>
      </c>
      <c r="BC811" t="str">
        <f t="shared" si="189"/>
        <v/>
      </c>
      <c r="BD811" t="str">
        <f t="shared" si="189"/>
        <v/>
      </c>
      <c r="BE811" t="str">
        <f t="shared" si="189"/>
        <v/>
      </c>
      <c r="BF811" t="str">
        <f t="shared" si="189"/>
        <v/>
      </c>
      <c r="BG811" t="str">
        <f t="shared" si="189"/>
        <v/>
      </c>
      <c r="BH811" t="str">
        <f t="shared" si="192"/>
        <v/>
      </c>
      <c r="BI811" t="str">
        <f t="shared" si="192"/>
        <v/>
      </c>
      <c r="BJ811" t="str">
        <f t="shared" si="192"/>
        <v/>
      </c>
      <c r="BK811" t="str">
        <f t="shared" si="192"/>
        <v/>
      </c>
      <c r="BL811" t="str">
        <f t="shared" si="192"/>
        <v/>
      </c>
      <c r="BM811" t="str">
        <f t="shared" si="192"/>
        <v/>
      </c>
      <c r="BN811" t="str">
        <f t="shared" si="192"/>
        <v/>
      </c>
      <c r="BO811" t="str">
        <f t="shared" si="192"/>
        <v/>
      </c>
      <c r="BP811" t="str">
        <f t="shared" si="192"/>
        <v/>
      </c>
      <c r="BQ811" t="str">
        <f t="shared" si="192"/>
        <v/>
      </c>
      <c r="BU811" t="s">
        <v>40</v>
      </c>
      <c r="BV811" t="s">
        <v>60</v>
      </c>
      <c r="BW811">
        <v>45256</v>
      </c>
      <c r="BX811">
        <v>-6.3730354</v>
      </c>
      <c r="BY811">
        <v>107.9413323</v>
      </c>
      <c r="BZ811">
        <v>119.48744534415596</v>
      </c>
    </row>
    <row r="812" spans="1:78" x14ac:dyDescent="0.25">
      <c r="A812" t="str">
        <f t="shared" si="183"/>
        <v>Kab. Indramayu45257</v>
      </c>
      <c r="B812" s="20" t="s">
        <v>60</v>
      </c>
      <c r="C812">
        <v>45257</v>
      </c>
      <c r="D812" s="21">
        <v>119.12998143075313</v>
      </c>
      <c r="E812" s="21">
        <v>125.96647891549375</v>
      </c>
      <c r="F812" s="23">
        <v>735000</v>
      </c>
      <c r="G812" s="23">
        <v>735000</v>
      </c>
      <c r="H812" s="23">
        <v>1130000</v>
      </c>
      <c r="I812" s="23">
        <v>735000</v>
      </c>
      <c r="J812" s="22"/>
      <c r="K812" t="s">
        <v>40</v>
      </c>
      <c r="L812" s="20" t="s">
        <v>60</v>
      </c>
      <c r="M812">
        <v>45257</v>
      </c>
      <c r="N812" s="21">
        <v>188.74846925522661</v>
      </c>
      <c r="O812" s="21">
        <v>171.33490570613935</v>
      </c>
      <c r="P812" s="23">
        <v>1130000</v>
      </c>
      <c r="Q812" s="23">
        <v>1130000</v>
      </c>
      <c r="X812" s="20" t="s">
        <v>6</v>
      </c>
      <c r="Y812">
        <v>17620</v>
      </c>
      <c r="Z812" t="str">
        <f t="shared" si="184"/>
        <v>Kab. Bekasi17620</v>
      </c>
      <c r="AB812">
        <v>41211</v>
      </c>
      <c r="AC812" t="str">
        <f t="shared" si="191"/>
        <v/>
      </c>
      <c r="AD812" t="str">
        <f t="shared" si="191"/>
        <v/>
      </c>
      <c r="AE812" t="str">
        <f t="shared" si="191"/>
        <v/>
      </c>
      <c r="AF812" t="str">
        <f t="shared" si="191"/>
        <v/>
      </c>
      <c r="AG812" t="str">
        <f t="shared" si="191"/>
        <v/>
      </c>
      <c r="AH812">
        <f t="shared" si="191"/>
        <v>41211</v>
      </c>
      <c r="AI812" t="str">
        <f t="shared" si="191"/>
        <v/>
      </c>
      <c r="AJ812" t="str">
        <f t="shared" si="191"/>
        <v/>
      </c>
      <c r="AK812" t="str">
        <f t="shared" si="191"/>
        <v/>
      </c>
      <c r="AL812" t="str">
        <f t="shared" si="191"/>
        <v/>
      </c>
      <c r="AM812" t="str">
        <f t="shared" si="191"/>
        <v/>
      </c>
      <c r="AN812" t="str">
        <f t="shared" si="191"/>
        <v/>
      </c>
      <c r="AO812" t="str">
        <f t="shared" si="191"/>
        <v/>
      </c>
      <c r="AP812" t="str">
        <f t="shared" si="191"/>
        <v/>
      </c>
      <c r="AQ812" t="str">
        <f t="shared" si="191"/>
        <v/>
      </c>
      <c r="AR812" t="str">
        <f t="shared" si="191"/>
        <v/>
      </c>
      <c r="AS812" t="str">
        <f t="shared" si="189"/>
        <v/>
      </c>
      <c r="AT812" t="str">
        <f t="shared" si="189"/>
        <v/>
      </c>
      <c r="AU812" t="str">
        <f t="shared" si="189"/>
        <v/>
      </c>
      <c r="AV812" t="str">
        <f t="shared" si="189"/>
        <v/>
      </c>
      <c r="AW812" t="str">
        <f t="shared" si="189"/>
        <v/>
      </c>
      <c r="AX812" t="str">
        <f t="shared" si="189"/>
        <v/>
      </c>
      <c r="AY812" t="str">
        <f t="shared" si="189"/>
        <v/>
      </c>
      <c r="AZ812" t="str">
        <f t="shared" si="189"/>
        <v/>
      </c>
      <c r="BA812" t="str">
        <f t="shared" si="189"/>
        <v/>
      </c>
      <c r="BB812" t="str">
        <f t="shared" si="189"/>
        <v/>
      </c>
      <c r="BC812" t="str">
        <f t="shared" si="189"/>
        <v/>
      </c>
      <c r="BD812" t="str">
        <f t="shared" si="189"/>
        <v/>
      </c>
      <c r="BE812" t="str">
        <f t="shared" si="189"/>
        <v/>
      </c>
      <c r="BF812" t="str">
        <f t="shared" si="189"/>
        <v/>
      </c>
      <c r="BG812" t="str">
        <f t="shared" si="189"/>
        <v/>
      </c>
      <c r="BH812" t="str">
        <f t="shared" si="192"/>
        <v/>
      </c>
      <c r="BI812" t="str">
        <f t="shared" si="192"/>
        <v/>
      </c>
      <c r="BJ812" t="str">
        <f t="shared" si="192"/>
        <v/>
      </c>
      <c r="BK812" t="str">
        <f t="shared" si="192"/>
        <v/>
      </c>
      <c r="BL812" t="str">
        <f t="shared" si="192"/>
        <v/>
      </c>
      <c r="BM812" t="str">
        <f t="shared" si="192"/>
        <v/>
      </c>
      <c r="BN812" t="str">
        <f t="shared" si="192"/>
        <v/>
      </c>
      <c r="BO812" t="str">
        <f t="shared" si="192"/>
        <v/>
      </c>
      <c r="BP812" t="str">
        <f t="shared" si="192"/>
        <v/>
      </c>
      <c r="BQ812" t="str">
        <f t="shared" si="192"/>
        <v/>
      </c>
      <c r="BU812" t="s">
        <v>40</v>
      </c>
      <c r="BV812" t="s">
        <v>60</v>
      </c>
      <c r="BW812">
        <v>45257</v>
      </c>
      <c r="BX812">
        <v>-6.3102494</v>
      </c>
      <c r="BY812">
        <v>107.9887402</v>
      </c>
      <c r="BZ812">
        <v>132.41282529480168</v>
      </c>
    </row>
    <row r="813" spans="1:78" x14ac:dyDescent="0.25">
      <c r="A813" t="str">
        <f t="shared" si="183"/>
        <v>Kab. Indramayu45258</v>
      </c>
      <c r="B813" s="20" t="s">
        <v>60</v>
      </c>
      <c r="C813">
        <v>45258</v>
      </c>
      <c r="D813" s="21">
        <v>145.84627528247788</v>
      </c>
      <c r="E813" s="21">
        <v>153.95279941664666</v>
      </c>
      <c r="F813" s="23">
        <v>865000</v>
      </c>
      <c r="G813" s="23">
        <v>865000</v>
      </c>
      <c r="H813" s="23">
        <v>1330000</v>
      </c>
      <c r="I813" s="23">
        <v>865000</v>
      </c>
      <c r="J813" s="22"/>
      <c r="K813" t="s">
        <v>40</v>
      </c>
      <c r="L813" s="20" t="s">
        <v>60</v>
      </c>
      <c r="M813">
        <v>45258</v>
      </c>
      <c r="N813" s="21">
        <v>228.34742079359586</v>
      </c>
      <c r="O813" s="21">
        <v>210.40953956642039</v>
      </c>
      <c r="P813" s="23">
        <v>1330000</v>
      </c>
      <c r="Q813" s="23">
        <v>1330000</v>
      </c>
      <c r="X813" s="20" t="s">
        <v>68</v>
      </c>
      <c r="Y813">
        <v>46388</v>
      </c>
      <c r="Z813" t="str">
        <f t="shared" si="184"/>
        <v>Kab. Ciamis46388</v>
      </c>
      <c r="AB813">
        <v>41212</v>
      </c>
      <c r="AC813" t="str">
        <f t="shared" si="191"/>
        <v/>
      </c>
      <c r="AD813" t="str">
        <f t="shared" si="191"/>
        <v/>
      </c>
      <c r="AE813" t="str">
        <f t="shared" si="191"/>
        <v/>
      </c>
      <c r="AF813" t="str">
        <f t="shared" si="191"/>
        <v/>
      </c>
      <c r="AG813" t="str">
        <f t="shared" si="191"/>
        <v/>
      </c>
      <c r="AH813">
        <f t="shared" si="191"/>
        <v>41212</v>
      </c>
      <c r="AI813" t="str">
        <f t="shared" si="191"/>
        <v/>
      </c>
      <c r="AJ813" t="str">
        <f t="shared" si="191"/>
        <v/>
      </c>
      <c r="AK813" t="str">
        <f t="shared" si="191"/>
        <v/>
      </c>
      <c r="AL813" t="str">
        <f t="shared" si="191"/>
        <v/>
      </c>
      <c r="AM813" t="str">
        <f t="shared" si="191"/>
        <v/>
      </c>
      <c r="AN813" t="str">
        <f t="shared" si="191"/>
        <v/>
      </c>
      <c r="AO813" t="str">
        <f t="shared" si="191"/>
        <v/>
      </c>
      <c r="AP813" t="str">
        <f t="shared" si="191"/>
        <v/>
      </c>
      <c r="AQ813" t="str">
        <f t="shared" si="191"/>
        <v/>
      </c>
      <c r="AR813" t="str">
        <f t="shared" si="191"/>
        <v/>
      </c>
      <c r="AS813" t="str">
        <f t="shared" si="189"/>
        <v/>
      </c>
      <c r="AT813" t="str">
        <f t="shared" si="189"/>
        <v/>
      </c>
      <c r="AU813" t="str">
        <f t="shared" si="189"/>
        <v/>
      </c>
      <c r="AV813" t="str">
        <f t="shared" si="189"/>
        <v/>
      </c>
      <c r="AW813" t="str">
        <f t="shared" si="189"/>
        <v/>
      </c>
      <c r="AX813" t="str">
        <f t="shared" si="189"/>
        <v/>
      </c>
      <c r="AY813" t="str">
        <f t="shared" si="189"/>
        <v/>
      </c>
      <c r="AZ813" t="str">
        <f t="shared" si="189"/>
        <v/>
      </c>
      <c r="BA813" t="str">
        <f t="shared" si="189"/>
        <v/>
      </c>
      <c r="BB813" t="str">
        <f t="shared" si="189"/>
        <v/>
      </c>
      <c r="BC813" t="str">
        <f t="shared" si="189"/>
        <v/>
      </c>
      <c r="BD813" t="str">
        <f t="shared" si="189"/>
        <v/>
      </c>
      <c r="BE813" t="str">
        <f t="shared" si="189"/>
        <v/>
      </c>
      <c r="BF813" t="str">
        <f t="shared" si="189"/>
        <v/>
      </c>
      <c r="BG813" t="str">
        <f t="shared" si="189"/>
        <v/>
      </c>
      <c r="BH813" t="str">
        <f t="shared" si="192"/>
        <v/>
      </c>
      <c r="BI813" t="str">
        <f t="shared" si="192"/>
        <v/>
      </c>
      <c r="BJ813" t="str">
        <f t="shared" si="192"/>
        <v/>
      </c>
      <c r="BK813" t="str">
        <f t="shared" si="192"/>
        <v/>
      </c>
      <c r="BL813" t="str">
        <f t="shared" si="192"/>
        <v/>
      </c>
      <c r="BM813" t="str">
        <f t="shared" si="192"/>
        <v/>
      </c>
      <c r="BN813" t="str">
        <f t="shared" si="192"/>
        <v/>
      </c>
      <c r="BO813" t="str">
        <f t="shared" si="192"/>
        <v/>
      </c>
      <c r="BP813" t="str">
        <f t="shared" si="192"/>
        <v/>
      </c>
      <c r="BQ813" t="str">
        <f t="shared" si="192"/>
        <v/>
      </c>
      <c r="BU813" t="s">
        <v>40</v>
      </c>
      <c r="BV813" t="s">
        <v>60</v>
      </c>
      <c r="BW813">
        <v>45258</v>
      </c>
      <c r="BX813">
        <v>-6.2814605999999999</v>
      </c>
      <c r="BY813">
        <v>108.2258897</v>
      </c>
      <c r="BZ813">
        <v>158.54837034706622</v>
      </c>
    </row>
    <row r="814" spans="1:78" x14ac:dyDescent="0.25">
      <c r="A814" t="str">
        <f t="shared" si="183"/>
        <v>Kab. Indramayu45261</v>
      </c>
      <c r="B814" s="20" t="s">
        <v>60</v>
      </c>
      <c r="C814">
        <v>45261</v>
      </c>
      <c r="D814" s="21">
        <v>124.61648665942451</v>
      </c>
      <c r="E814" s="21">
        <v>133.44715838350595</v>
      </c>
      <c r="F814" s="23">
        <v>760000</v>
      </c>
      <c r="G814" s="23">
        <v>760000</v>
      </c>
      <c r="H814" s="23">
        <v>1320000</v>
      </c>
      <c r="I814" s="23">
        <v>760000</v>
      </c>
      <c r="J814" s="22"/>
      <c r="K814" t="s">
        <v>40</v>
      </c>
      <c r="L814" s="20" t="s">
        <v>60</v>
      </c>
      <c r="M814">
        <v>45261</v>
      </c>
      <c r="N814" s="21">
        <v>226.07139973117535</v>
      </c>
      <c r="O814" s="21">
        <v>213.41159904726408</v>
      </c>
      <c r="P814" s="23">
        <v>1320000</v>
      </c>
      <c r="Q814" s="23">
        <v>1320000</v>
      </c>
      <c r="X814" s="20" t="s">
        <v>67</v>
      </c>
      <c r="Y814">
        <v>43185</v>
      </c>
      <c r="Z814" t="str">
        <f t="shared" si="184"/>
        <v>Kab. Sukabumi43185</v>
      </c>
      <c r="AB814">
        <v>41213</v>
      </c>
      <c r="AC814" t="str">
        <f t="shared" si="191"/>
        <v/>
      </c>
      <c r="AD814" t="str">
        <f t="shared" si="191"/>
        <v/>
      </c>
      <c r="AE814" t="str">
        <f t="shared" si="191"/>
        <v/>
      </c>
      <c r="AF814" t="str">
        <f t="shared" si="191"/>
        <v/>
      </c>
      <c r="AG814" t="str">
        <f t="shared" si="191"/>
        <v/>
      </c>
      <c r="AH814">
        <f t="shared" si="191"/>
        <v>41213</v>
      </c>
      <c r="AI814" t="str">
        <f t="shared" si="191"/>
        <v/>
      </c>
      <c r="AJ814" t="str">
        <f t="shared" si="191"/>
        <v/>
      </c>
      <c r="AK814" t="str">
        <f t="shared" si="191"/>
        <v/>
      </c>
      <c r="AL814" t="str">
        <f t="shared" si="191"/>
        <v/>
      </c>
      <c r="AM814" t="str">
        <f t="shared" si="191"/>
        <v/>
      </c>
      <c r="AN814" t="str">
        <f t="shared" si="191"/>
        <v/>
      </c>
      <c r="AO814" t="str">
        <f t="shared" si="191"/>
        <v/>
      </c>
      <c r="AP814" t="str">
        <f t="shared" si="191"/>
        <v/>
      </c>
      <c r="AQ814" t="str">
        <f t="shared" si="191"/>
        <v/>
      </c>
      <c r="AR814" t="str">
        <f t="shared" si="191"/>
        <v/>
      </c>
      <c r="AS814" t="str">
        <f t="shared" si="189"/>
        <v/>
      </c>
      <c r="AT814" t="str">
        <f t="shared" si="189"/>
        <v/>
      </c>
      <c r="AU814" t="str">
        <f t="shared" si="189"/>
        <v/>
      </c>
      <c r="AV814" t="str">
        <f t="shared" si="189"/>
        <v/>
      </c>
      <c r="AW814" t="str">
        <f t="shared" si="189"/>
        <v/>
      </c>
      <c r="AX814" t="str">
        <f t="shared" si="189"/>
        <v/>
      </c>
      <c r="AY814" t="str">
        <f t="shared" si="189"/>
        <v/>
      </c>
      <c r="AZ814" t="str">
        <f t="shared" si="189"/>
        <v/>
      </c>
      <c r="BA814" t="str">
        <f t="shared" si="189"/>
        <v/>
      </c>
      <c r="BB814" t="str">
        <f t="shared" si="189"/>
        <v/>
      </c>
      <c r="BC814" t="str">
        <f t="shared" si="189"/>
        <v/>
      </c>
      <c r="BD814" t="str">
        <f t="shared" si="189"/>
        <v/>
      </c>
      <c r="BE814" t="str">
        <f t="shared" si="189"/>
        <v/>
      </c>
      <c r="BF814" t="str">
        <f t="shared" si="189"/>
        <v/>
      </c>
      <c r="BG814" t="str">
        <f t="shared" si="189"/>
        <v/>
      </c>
      <c r="BH814" t="str">
        <f t="shared" si="192"/>
        <v/>
      </c>
      <c r="BI814" t="str">
        <f t="shared" si="192"/>
        <v/>
      </c>
      <c r="BJ814" t="str">
        <f t="shared" si="192"/>
        <v/>
      </c>
      <c r="BK814" t="str">
        <f t="shared" si="192"/>
        <v/>
      </c>
      <c r="BL814" t="str">
        <f t="shared" si="192"/>
        <v/>
      </c>
      <c r="BM814" t="str">
        <f t="shared" si="192"/>
        <v/>
      </c>
      <c r="BN814" t="str">
        <f t="shared" si="192"/>
        <v/>
      </c>
      <c r="BO814" t="str">
        <f t="shared" si="192"/>
        <v/>
      </c>
      <c r="BP814" t="str">
        <f t="shared" si="192"/>
        <v/>
      </c>
      <c r="BQ814" t="str">
        <f t="shared" si="192"/>
        <v/>
      </c>
      <c r="BU814" t="s">
        <v>40</v>
      </c>
      <c r="BV814" t="s">
        <v>60</v>
      </c>
      <c r="BW814">
        <v>45261</v>
      </c>
      <c r="BX814">
        <v>-6.4646150000000002</v>
      </c>
      <c r="BY814">
        <v>108.2258897</v>
      </c>
      <c r="BZ814">
        <v>136.54337318649416</v>
      </c>
    </row>
    <row r="815" spans="1:78" x14ac:dyDescent="0.25">
      <c r="A815" t="str">
        <f t="shared" si="183"/>
        <v>Kab. Indramayu45262</v>
      </c>
      <c r="B815" s="20" t="s">
        <v>60</v>
      </c>
      <c r="C815">
        <v>45262</v>
      </c>
      <c r="D815" s="21">
        <v>111.39737120540462</v>
      </c>
      <c r="E815" s="21">
        <v>120.25630102526293</v>
      </c>
      <c r="F815" s="23">
        <v>695000</v>
      </c>
      <c r="G815" s="23">
        <v>695000</v>
      </c>
      <c r="H815" s="23">
        <v>1270000</v>
      </c>
      <c r="I815" s="23">
        <v>695000</v>
      </c>
      <c r="J815" s="22"/>
      <c r="K815" t="s">
        <v>40</v>
      </c>
      <c r="L815" s="20" t="s">
        <v>60</v>
      </c>
      <c r="M815">
        <v>45262</v>
      </c>
      <c r="N815" s="21">
        <v>216.35800896613881</v>
      </c>
      <c r="O815" s="21">
        <v>205.4893353332692</v>
      </c>
      <c r="P815" s="23">
        <v>1270000</v>
      </c>
      <c r="Q815" s="23">
        <v>1270000</v>
      </c>
      <c r="X815" s="20" t="s">
        <v>43</v>
      </c>
      <c r="Y815">
        <v>17123</v>
      </c>
      <c r="Z815" t="str">
        <f t="shared" si="184"/>
        <v>Kota Bekasi17123</v>
      </c>
      <c r="AB815">
        <v>41215</v>
      </c>
      <c r="AC815" t="str">
        <f t="shared" si="191"/>
        <v/>
      </c>
      <c r="AD815" t="str">
        <f t="shared" si="191"/>
        <v/>
      </c>
      <c r="AE815" t="str">
        <f t="shared" si="191"/>
        <v/>
      </c>
      <c r="AF815" t="str">
        <f t="shared" si="191"/>
        <v/>
      </c>
      <c r="AG815" t="str">
        <f t="shared" si="191"/>
        <v/>
      </c>
      <c r="AH815">
        <f t="shared" si="191"/>
        <v>41215</v>
      </c>
      <c r="AI815" t="str">
        <f t="shared" si="191"/>
        <v/>
      </c>
      <c r="AJ815" t="str">
        <f t="shared" si="191"/>
        <v/>
      </c>
      <c r="AK815" t="str">
        <f t="shared" si="191"/>
        <v/>
      </c>
      <c r="AL815" t="str">
        <f t="shared" si="191"/>
        <v/>
      </c>
      <c r="AM815" t="str">
        <f t="shared" si="191"/>
        <v/>
      </c>
      <c r="AN815" t="str">
        <f t="shared" si="191"/>
        <v/>
      </c>
      <c r="AO815" t="str">
        <f t="shared" si="191"/>
        <v/>
      </c>
      <c r="AP815" t="str">
        <f t="shared" si="191"/>
        <v/>
      </c>
      <c r="AQ815" t="str">
        <f t="shared" si="191"/>
        <v/>
      </c>
      <c r="AR815" t="str">
        <f t="shared" si="191"/>
        <v/>
      </c>
      <c r="AS815" t="str">
        <f t="shared" si="189"/>
        <v/>
      </c>
      <c r="AT815" t="str">
        <f t="shared" si="189"/>
        <v/>
      </c>
      <c r="AU815" t="str">
        <f t="shared" si="189"/>
        <v/>
      </c>
      <c r="AV815" t="str">
        <f t="shared" si="189"/>
        <v/>
      </c>
      <c r="AW815" t="str">
        <f t="shared" si="189"/>
        <v/>
      </c>
      <c r="AX815" t="str">
        <f t="shared" si="189"/>
        <v/>
      </c>
      <c r="AY815" t="str">
        <f t="shared" si="189"/>
        <v/>
      </c>
      <c r="AZ815" t="str">
        <f t="shared" si="189"/>
        <v/>
      </c>
      <c r="BA815" t="str">
        <f t="shared" si="189"/>
        <v/>
      </c>
      <c r="BB815" t="str">
        <f t="shared" si="189"/>
        <v/>
      </c>
      <c r="BC815" t="str">
        <f t="shared" si="189"/>
        <v/>
      </c>
      <c r="BD815" t="str">
        <f t="shared" si="189"/>
        <v/>
      </c>
      <c r="BE815" t="str">
        <f t="shared" si="189"/>
        <v/>
      </c>
      <c r="BF815" t="str">
        <f t="shared" si="189"/>
        <v/>
      </c>
      <c r="BG815" t="str">
        <f t="shared" si="189"/>
        <v/>
      </c>
      <c r="BH815" t="str">
        <f t="shared" si="192"/>
        <v/>
      </c>
      <c r="BI815" t="str">
        <f t="shared" si="192"/>
        <v/>
      </c>
      <c r="BJ815" t="str">
        <f t="shared" si="192"/>
        <v/>
      </c>
      <c r="BK815" t="str">
        <f t="shared" si="192"/>
        <v/>
      </c>
      <c r="BL815" t="str">
        <f t="shared" si="192"/>
        <v/>
      </c>
      <c r="BM815" t="str">
        <f t="shared" si="192"/>
        <v/>
      </c>
      <c r="BN815" t="str">
        <f t="shared" si="192"/>
        <v/>
      </c>
      <c r="BO815" t="str">
        <f t="shared" si="192"/>
        <v/>
      </c>
      <c r="BP815" t="str">
        <f t="shared" si="192"/>
        <v/>
      </c>
      <c r="BQ815" t="str">
        <f t="shared" si="192"/>
        <v/>
      </c>
      <c r="BU815" t="s">
        <v>40</v>
      </c>
      <c r="BV815" t="s">
        <v>60</v>
      </c>
      <c r="BW815">
        <v>45262</v>
      </c>
      <c r="BX815">
        <v>-6.5177886999999997</v>
      </c>
      <c r="BY815">
        <v>108.1665855</v>
      </c>
      <c r="BZ815">
        <v>123.30553262865003</v>
      </c>
    </row>
    <row r="816" spans="1:78" x14ac:dyDescent="0.25">
      <c r="A816" t="str">
        <f t="shared" si="183"/>
        <v>Kab. Indramayu45263</v>
      </c>
      <c r="B816" s="20" t="s">
        <v>60</v>
      </c>
      <c r="C816">
        <v>45263</v>
      </c>
      <c r="D816" s="21">
        <v>111.78621725000563</v>
      </c>
      <c r="E816" s="21">
        <v>119.85798296060655</v>
      </c>
      <c r="F816" s="23">
        <v>695000</v>
      </c>
      <c r="G816" s="23">
        <v>695000</v>
      </c>
      <c r="H816" s="23">
        <v>1200000</v>
      </c>
      <c r="I816" s="23">
        <v>695000</v>
      </c>
      <c r="J816" s="22"/>
      <c r="K816" t="s">
        <v>40</v>
      </c>
      <c r="L816" s="20" t="s">
        <v>60</v>
      </c>
      <c r="M816">
        <v>45263</v>
      </c>
      <c r="N816" s="21">
        <v>202.62014121731681</v>
      </c>
      <c r="O816" s="21">
        <v>189.17073923019734</v>
      </c>
      <c r="P816" s="23">
        <v>1200000</v>
      </c>
      <c r="Q816" s="23">
        <v>1200000</v>
      </c>
      <c r="X816" s="20" t="s">
        <v>43</v>
      </c>
      <c r="Y816">
        <v>17142</v>
      </c>
      <c r="Z816" t="str">
        <f t="shared" si="184"/>
        <v>Kota Bekasi17142</v>
      </c>
      <c r="AB816">
        <v>41251</v>
      </c>
      <c r="AC816" t="str">
        <f t="shared" si="191"/>
        <v/>
      </c>
      <c r="AD816" t="str">
        <f t="shared" si="191"/>
        <v/>
      </c>
      <c r="AE816" t="str">
        <f t="shared" si="191"/>
        <v/>
      </c>
      <c r="AF816" t="str">
        <f t="shared" si="191"/>
        <v/>
      </c>
      <c r="AG816" t="str">
        <f t="shared" si="191"/>
        <v/>
      </c>
      <c r="AH816">
        <f t="shared" si="191"/>
        <v>41251</v>
      </c>
      <c r="AI816" t="str">
        <f t="shared" si="191"/>
        <v/>
      </c>
      <c r="AJ816" t="str">
        <f t="shared" si="191"/>
        <v/>
      </c>
      <c r="AK816" t="str">
        <f t="shared" si="191"/>
        <v/>
      </c>
      <c r="AL816" t="str">
        <f t="shared" si="191"/>
        <v/>
      </c>
      <c r="AM816" t="str">
        <f t="shared" si="191"/>
        <v/>
      </c>
      <c r="AN816" t="str">
        <f t="shared" si="191"/>
        <v/>
      </c>
      <c r="AO816" t="str">
        <f t="shared" si="191"/>
        <v/>
      </c>
      <c r="AP816" t="str">
        <f t="shared" si="191"/>
        <v/>
      </c>
      <c r="AQ816" t="str">
        <f t="shared" si="191"/>
        <v/>
      </c>
      <c r="AR816" t="str">
        <f t="shared" si="191"/>
        <v/>
      </c>
      <c r="AS816" t="str">
        <f t="shared" si="189"/>
        <v/>
      </c>
      <c r="AT816" t="str">
        <f t="shared" si="189"/>
        <v/>
      </c>
      <c r="AU816" t="str">
        <f t="shared" si="189"/>
        <v/>
      </c>
      <c r="AV816" t="str">
        <f t="shared" si="189"/>
        <v/>
      </c>
      <c r="AW816" t="str">
        <f t="shared" si="189"/>
        <v/>
      </c>
      <c r="AX816" t="str">
        <f t="shared" si="189"/>
        <v/>
      </c>
      <c r="AY816" t="str">
        <f t="shared" si="189"/>
        <v/>
      </c>
      <c r="AZ816" t="str">
        <f t="shared" si="189"/>
        <v/>
      </c>
      <c r="BA816" t="str">
        <f t="shared" si="189"/>
        <v/>
      </c>
      <c r="BB816" t="str">
        <f t="shared" si="189"/>
        <v/>
      </c>
      <c r="BC816" t="str">
        <f t="shared" si="189"/>
        <v/>
      </c>
      <c r="BD816" t="str">
        <f t="shared" si="189"/>
        <v/>
      </c>
      <c r="BE816" t="str">
        <f t="shared" si="189"/>
        <v/>
      </c>
      <c r="BF816" t="str">
        <f t="shared" si="189"/>
        <v/>
      </c>
      <c r="BG816" t="str">
        <f t="shared" si="189"/>
        <v/>
      </c>
      <c r="BH816" t="str">
        <f t="shared" si="192"/>
        <v/>
      </c>
      <c r="BI816" t="str">
        <f t="shared" si="192"/>
        <v/>
      </c>
      <c r="BJ816" t="str">
        <f t="shared" si="192"/>
        <v/>
      </c>
      <c r="BK816" t="str">
        <f t="shared" si="192"/>
        <v/>
      </c>
      <c r="BL816" t="str">
        <f t="shared" si="192"/>
        <v/>
      </c>
      <c r="BM816" t="str">
        <f t="shared" si="192"/>
        <v/>
      </c>
      <c r="BN816" t="str">
        <f t="shared" si="192"/>
        <v/>
      </c>
      <c r="BO816" t="str">
        <f t="shared" si="192"/>
        <v/>
      </c>
      <c r="BP816" t="str">
        <f t="shared" si="192"/>
        <v/>
      </c>
      <c r="BQ816" t="str">
        <f t="shared" si="192"/>
        <v/>
      </c>
      <c r="BU816" t="s">
        <v>40</v>
      </c>
      <c r="BV816" t="s">
        <v>60</v>
      </c>
      <c r="BW816">
        <v>45263</v>
      </c>
      <c r="BX816">
        <v>-6.4290558999999998</v>
      </c>
      <c r="BY816">
        <v>108.0835783</v>
      </c>
      <c r="BZ816">
        <v>124.5501164471488</v>
      </c>
    </row>
    <row r="817" spans="1:78" x14ac:dyDescent="0.25">
      <c r="A817" t="str">
        <f t="shared" si="183"/>
        <v>Kab. Indramayu45264</v>
      </c>
      <c r="B817" s="20" t="s">
        <v>60</v>
      </c>
      <c r="C817">
        <v>45264</v>
      </c>
      <c r="D817" s="21">
        <v>77.749580865840883</v>
      </c>
      <c r="E817" s="21">
        <v>85.590745870501465</v>
      </c>
      <c r="F817" s="23">
        <v>525000</v>
      </c>
      <c r="G817" s="23">
        <v>525000</v>
      </c>
      <c r="H817" s="23">
        <v>1075000</v>
      </c>
      <c r="I817" s="23">
        <v>525000</v>
      </c>
      <c r="J817" s="22"/>
      <c r="K817" t="s">
        <v>40</v>
      </c>
      <c r="L817" s="20" t="s">
        <v>60</v>
      </c>
      <c r="M817">
        <v>45264</v>
      </c>
      <c r="N817" s="21">
        <v>177.62846905688215</v>
      </c>
      <c r="O817" s="21">
        <v>169.78930597231422</v>
      </c>
      <c r="P817" s="23">
        <v>1075000</v>
      </c>
      <c r="Q817" s="23">
        <v>1075000</v>
      </c>
      <c r="X817" s="20" t="s">
        <v>43</v>
      </c>
      <c r="Y817">
        <v>17144</v>
      </c>
      <c r="Z817" t="str">
        <f t="shared" si="184"/>
        <v>Kota Bekasi17144</v>
      </c>
      <c r="AB817">
        <v>41252</v>
      </c>
      <c r="AC817" t="str">
        <f t="shared" si="191"/>
        <v/>
      </c>
      <c r="AD817" t="str">
        <f t="shared" si="191"/>
        <v/>
      </c>
      <c r="AE817" t="str">
        <f t="shared" si="191"/>
        <v/>
      </c>
      <c r="AF817" t="str">
        <f t="shared" si="191"/>
        <v/>
      </c>
      <c r="AG817" t="str">
        <f t="shared" si="191"/>
        <v/>
      </c>
      <c r="AH817">
        <f t="shared" si="191"/>
        <v>41252</v>
      </c>
      <c r="AI817" t="str">
        <f t="shared" si="191"/>
        <v/>
      </c>
      <c r="AJ817" t="str">
        <f t="shared" si="191"/>
        <v/>
      </c>
      <c r="AK817" t="str">
        <f t="shared" si="191"/>
        <v/>
      </c>
      <c r="AL817" t="str">
        <f t="shared" si="191"/>
        <v/>
      </c>
      <c r="AM817" t="str">
        <f t="shared" si="191"/>
        <v/>
      </c>
      <c r="AN817" t="str">
        <f t="shared" si="191"/>
        <v/>
      </c>
      <c r="AO817" t="str">
        <f t="shared" si="191"/>
        <v/>
      </c>
      <c r="AP817" t="str">
        <f t="shared" si="191"/>
        <v/>
      </c>
      <c r="AQ817" t="str">
        <f t="shared" si="191"/>
        <v/>
      </c>
      <c r="AR817" t="str">
        <f t="shared" si="191"/>
        <v/>
      </c>
      <c r="AS817" t="str">
        <f t="shared" si="189"/>
        <v/>
      </c>
      <c r="AT817" t="str">
        <f t="shared" si="189"/>
        <v/>
      </c>
      <c r="AU817" t="str">
        <f t="shared" si="189"/>
        <v/>
      </c>
      <c r="AV817" t="str">
        <f t="shared" si="189"/>
        <v/>
      </c>
      <c r="AW817" t="str">
        <f t="shared" si="189"/>
        <v/>
      </c>
      <c r="AX817" t="str">
        <f t="shared" si="189"/>
        <v/>
      </c>
      <c r="AY817" t="str">
        <f t="shared" si="189"/>
        <v/>
      </c>
      <c r="AZ817" t="str">
        <f t="shared" si="189"/>
        <v/>
      </c>
      <c r="BA817" t="str">
        <f t="shared" si="189"/>
        <v/>
      </c>
      <c r="BB817" t="str">
        <f t="shared" si="189"/>
        <v/>
      </c>
      <c r="BC817" t="str">
        <f t="shared" si="189"/>
        <v/>
      </c>
      <c r="BD817" t="str">
        <f t="shared" si="189"/>
        <v/>
      </c>
      <c r="BE817" t="str">
        <f t="shared" si="189"/>
        <v/>
      </c>
      <c r="BF817" t="str">
        <f t="shared" si="189"/>
        <v/>
      </c>
      <c r="BG817" t="str">
        <f t="shared" si="189"/>
        <v/>
      </c>
      <c r="BH817" t="str">
        <f t="shared" si="192"/>
        <v/>
      </c>
      <c r="BI817" t="str">
        <f t="shared" si="192"/>
        <v/>
      </c>
      <c r="BJ817" t="str">
        <f t="shared" si="192"/>
        <v/>
      </c>
      <c r="BK817" t="str">
        <f t="shared" si="192"/>
        <v/>
      </c>
      <c r="BL817" t="str">
        <f t="shared" si="192"/>
        <v/>
      </c>
      <c r="BM817" t="str">
        <f t="shared" si="192"/>
        <v/>
      </c>
      <c r="BN817" t="str">
        <f t="shared" si="192"/>
        <v/>
      </c>
      <c r="BO817" t="str">
        <f t="shared" si="192"/>
        <v/>
      </c>
      <c r="BP817" t="str">
        <f t="shared" si="192"/>
        <v/>
      </c>
      <c r="BQ817" t="str">
        <f t="shared" si="192"/>
        <v/>
      </c>
      <c r="BU817" t="s">
        <v>40</v>
      </c>
      <c r="BV817" t="s">
        <v>60</v>
      </c>
      <c r="BW817">
        <v>45264</v>
      </c>
      <c r="BX817">
        <v>-6.5673861999999996</v>
      </c>
      <c r="BY817">
        <v>107.92948149999999</v>
      </c>
      <c r="BZ817">
        <v>90.716079599050175</v>
      </c>
    </row>
    <row r="818" spans="1:78" x14ac:dyDescent="0.25">
      <c r="A818" t="str">
        <f t="shared" si="183"/>
        <v>Kab. Indramayu45265</v>
      </c>
      <c r="B818" s="20" t="s">
        <v>60</v>
      </c>
      <c r="C818">
        <v>45265</v>
      </c>
      <c r="D818" s="21">
        <v>98.71083127861985</v>
      </c>
      <c r="E818" s="21">
        <v>106.84341687850261</v>
      </c>
      <c r="F818" s="23">
        <v>630000</v>
      </c>
      <c r="G818" s="23">
        <v>630000</v>
      </c>
      <c r="H818" s="23">
        <v>1160000</v>
      </c>
      <c r="I818" s="23">
        <v>630000</v>
      </c>
      <c r="J818" s="22"/>
      <c r="K818" t="s">
        <v>40</v>
      </c>
      <c r="L818" s="20" t="s">
        <v>60</v>
      </c>
      <c r="M818">
        <v>45265</v>
      </c>
      <c r="N818" s="21">
        <v>194.64384603013363</v>
      </c>
      <c r="O818" s="21">
        <v>183.45730804002056</v>
      </c>
      <c r="P818" s="23">
        <v>1160000</v>
      </c>
      <c r="Q818" s="23">
        <v>1160000</v>
      </c>
      <c r="X818" s="20" t="s">
        <v>43</v>
      </c>
      <c r="Y818">
        <v>17121</v>
      </c>
      <c r="Z818" t="str">
        <f t="shared" si="184"/>
        <v>Kota Bekasi17121</v>
      </c>
      <c r="AB818">
        <v>41253</v>
      </c>
      <c r="AC818" t="str">
        <f t="shared" si="191"/>
        <v/>
      </c>
      <c r="AD818" t="str">
        <f t="shared" si="191"/>
        <v/>
      </c>
      <c r="AE818" t="str">
        <f t="shared" si="191"/>
        <v/>
      </c>
      <c r="AF818" t="str">
        <f t="shared" si="191"/>
        <v/>
      </c>
      <c r="AG818" t="str">
        <f t="shared" si="191"/>
        <v/>
      </c>
      <c r="AH818">
        <f t="shared" si="191"/>
        <v>41253</v>
      </c>
      <c r="AI818" t="str">
        <f t="shared" si="191"/>
        <v/>
      </c>
      <c r="AJ818" t="str">
        <f t="shared" si="191"/>
        <v/>
      </c>
      <c r="AK818" t="str">
        <f t="shared" si="191"/>
        <v/>
      </c>
      <c r="AL818" t="str">
        <f t="shared" si="191"/>
        <v/>
      </c>
      <c r="AM818" t="str">
        <f t="shared" si="191"/>
        <v/>
      </c>
      <c r="AN818" t="str">
        <f t="shared" si="191"/>
        <v/>
      </c>
      <c r="AO818" t="str">
        <f t="shared" si="191"/>
        <v/>
      </c>
      <c r="AP818" t="str">
        <f t="shared" si="191"/>
        <v/>
      </c>
      <c r="AQ818" t="str">
        <f t="shared" si="191"/>
        <v/>
      </c>
      <c r="AR818" t="str">
        <f t="shared" si="191"/>
        <v/>
      </c>
      <c r="AS818" t="str">
        <f t="shared" si="189"/>
        <v/>
      </c>
      <c r="AT818" t="str">
        <f t="shared" si="189"/>
        <v/>
      </c>
      <c r="AU818" t="str">
        <f t="shared" si="189"/>
        <v/>
      </c>
      <c r="AV818" t="str">
        <f t="shared" si="189"/>
        <v/>
      </c>
      <c r="AW818" t="str">
        <f t="shared" si="189"/>
        <v/>
      </c>
      <c r="AX818" t="str">
        <f t="shared" si="189"/>
        <v/>
      </c>
      <c r="AY818" t="str">
        <f t="shared" si="189"/>
        <v/>
      </c>
      <c r="AZ818" t="str">
        <f t="shared" si="189"/>
        <v/>
      </c>
      <c r="BA818" t="str">
        <f t="shared" si="189"/>
        <v/>
      </c>
      <c r="BB818" t="str">
        <f t="shared" si="189"/>
        <v/>
      </c>
      <c r="BC818" t="str">
        <f t="shared" si="189"/>
        <v/>
      </c>
      <c r="BD818" t="str">
        <f t="shared" si="189"/>
        <v/>
      </c>
      <c r="BE818" t="str">
        <f t="shared" si="189"/>
        <v/>
      </c>
      <c r="BF818" t="str">
        <f t="shared" si="189"/>
        <v/>
      </c>
      <c r="BG818" t="str">
        <f t="shared" si="189"/>
        <v/>
      </c>
      <c r="BH818" t="str">
        <f t="shared" si="192"/>
        <v/>
      </c>
      <c r="BI818" t="str">
        <f t="shared" si="192"/>
        <v/>
      </c>
      <c r="BJ818" t="str">
        <f t="shared" si="192"/>
        <v/>
      </c>
      <c r="BK818" t="str">
        <f t="shared" si="192"/>
        <v/>
      </c>
      <c r="BL818" t="str">
        <f t="shared" si="192"/>
        <v/>
      </c>
      <c r="BM818" t="str">
        <f t="shared" si="192"/>
        <v/>
      </c>
      <c r="BN818" t="str">
        <f t="shared" si="192"/>
        <v/>
      </c>
      <c r="BO818" t="str">
        <f t="shared" si="192"/>
        <v/>
      </c>
      <c r="BP818" t="str">
        <f t="shared" si="192"/>
        <v/>
      </c>
      <c r="BQ818" t="str">
        <f t="shared" si="192"/>
        <v/>
      </c>
      <c r="BU818" t="s">
        <v>40</v>
      </c>
      <c r="BV818" t="s">
        <v>60</v>
      </c>
      <c r="BW818">
        <v>45265</v>
      </c>
      <c r="BX818">
        <v>-6.4919757999999996</v>
      </c>
      <c r="BY818">
        <v>108.03615550000001</v>
      </c>
      <c r="BZ818">
        <v>111.44871014399335</v>
      </c>
    </row>
    <row r="819" spans="1:78" x14ac:dyDescent="0.25">
      <c r="A819" t="str">
        <f t="shared" si="183"/>
        <v>Kab. Indramayu45271</v>
      </c>
      <c r="B819" s="20" t="s">
        <v>60</v>
      </c>
      <c r="C819">
        <v>45271</v>
      </c>
      <c r="D819" s="21">
        <v>130.98347653437023</v>
      </c>
      <c r="E819" s="21">
        <v>139.93994364680145</v>
      </c>
      <c r="F819" s="23">
        <v>790000</v>
      </c>
      <c r="G819" s="23">
        <v>790000</v>
      </c>
      <c r="H819" s="23">
        <v>1355000</v>
      </c>
      <c r="I819" s="23">
        <v>790000</v>
      </c>
      <c r="J819" s="22"/>
      <c r="K819" t="s">
        <v>40</v>
      </c>
      <c r="L819" s="20" t="s">
        <v>60</v>
      </c>
      <c r="M819">
        <v>45271</v>
      </c>
      <c r="N819" s="21">
        <v>233.93765458316642</v>
      </c>
      <c r="O819" s="21">
        <v>221.11910517771341</v>
      </c>
      <c r="P819" s="23">
        <v>1355000</v>
      </c>
      <c r="Q819" s="23">
        <v>1355000</v>
      </c>
      <c r="X819" s="20" t="s">
        <v>43</v>
      </c>
      <c r="Y819">
        <v>17143</v>
      </c>
      <c r="Z819" t="str">
        <f t="shared" si="184"/>
        <v>Kota Bekasi17143</v>
      </c>
      <c r="AB819">
        <v>41254</v>
      </c>
      <c r="AC819" t="str">
        <f t="shared" si="191"/>
        <v/>
      </c>
      <c r="AD819" t="str">
        <f t="shared" si="191"/>
        <v/>
      </c>
      <c r="AE819" t="str">
        <f t="shared" si="191"/>
        <v/>
      </c>
      <c r="AF819" t="str">
        <f t="shared" si="191"/>
        <v/>
      </c>
      <c r="AG819" t="str">
        <f t="shared" si="191"/>
        <v/>
      </c>
      <c r="AH819">
        <f t="shared" si="191"/>
        <v>41254</v>
      </c>
      <c r="AI819" t="str">
        <f t="shared" si="191"/>
        <v/>
      </c>
      <c r="AJ819" t="str">
        <f t="shared" si="191"/>
        <v/>
      </c>
      <c r="AK819" t="str">
        <f t="shared" si="191"/>
        <v/>
      </c>
      <c r="AL819" t="str">
        <f t="shared" si="191"/>
        <v/>
      </c>
      <c r="AM819" t="str">
        <f t="shared" si="191"/>
        <v/>
      </c>
      <c r="AN819" t="str">
        <f t="shared" si="191"/>
        <v/>
      </c>
      <c r="AO819" t="str">
        <f t="shared" si="191"/>
        <v/>
      </c>
      <c r="AP819" t="str">
        <f t="shared" si="191"/>
        <v/>
      </c>
      <c r="AQ819" t="str">
        <f t="shared" si="191"/>
        <v/>
      </c>
      <c r="AR819" t="str">
        <f t="shared" si="191"/>
        <v/>
      </c>
      <c r="AS819" t="str">
        <f t="shared" si="189"/>
        <v/>
      </c>
      <c r="AT819" t="str">
        <f t="shared" si="189"/>
        <v/>
      </c>
      <c r="AU819" t="str">
        <f t="shared" si="189"/>
        <v/>
      </c>
      <c r="AV819" t="str">
        <f t="shared" si="189"/>
        <v/>
      </c>
      <c r="AW819" t="str">
        <f t="shared" si="189"/>
        <v/>
      </c>
      <c r="AX819" t="str">
        <f t="shared" si="189"/>
        <v/>
      </c>
      <c r="AY819" t="str">
        <f t="shared" si="189"/>
        <v/>
      </c>
      <c r="AZ819" t="str">
        <f t="shared" si="189"/>
        <v/>
      </c>
      <c r="BA819" t="str">
        <f t="shared" si="189"/>
        <v/>
      </c>
      <c r="BB819" t="str">
        <f t="shared" si="189"/>
        <v/>
      </c>
      <c r="BC819" t="str">
        <f t="shared" si="189"/>
        <v/>
      </c>
      <c r="BD819" t="str">
        <f t="shared" si="189"/>
        <v/>
      </c>
      <c r="BE819" t="str">
        <f t="shared" si="189"/>
        <v/>
      </c>
      <c r="BF819" t="str">
        <f t="shared" si="189"/>
        <v/>
      </c>
      <c r="BG819" t="str">
        <f t="shared" si="189"/>
        <v/>
      </c>
      <c r="BH819" t="str">
        <f t="shared" si="192"/>
        <v/>
      </c>
      <c r="BI819" t="str">
        <f t="shared" si="192"/>
        <v/>
      </c>
      <c r="BJ819" t="str">
        <f t="shared" si="192"/>
        <v/>
      </c>
      <c r="BK819" t="str">
        <f t="shared" si="192"/>
        <v/>
      </c>
      <c r="BL819" t="str">
        <f t="shared" si="192"/>
        <v/>
      </c>
      <c r="BM819" t="str">
        <f t="shared" si="192"/>
        <v/>
      </c>
      <c r="BN819" t="str">
        <f t="shared" si="192"/>
        <v/>
      </c>
      <c r="BO819" t="str">
        <f t="shared" si="192"/>
        <v/>
      </c>
      <c r="BP819" t="str">
        <f t="shared" si="192"/>
        <v/>
      </c>
      <c r="BQ819" t="str">
        <f t="shared" si="192"/>
        <v/>
      </c>
      <c r="BU819" t="s">
        <v>40</v>
      </c>
      <c r="BV819" t="s">
        <v>60</v>
      </c>
      <c r="BW819">
        <v>45271</v>
      </c>
      <c r="BX819">
        <v>-6.4628648000000002</v>
      </c>
      <c r="BY819">
        <v>108.273341</v>
      </c>
      <c r="BZ819">
        <v>142.68865762731505</v>
      </c>
    </row>
    <row r="820" spans="1:78" x14ac:dyDescent="0.25">
      <c r="A820" t="str">
        <f t="shared" si="183"/>
        <v>Kab. Indramayu45272</v>
      </c>
      <c r="B820" s="20" t="s">
        <v>60</v>
      </c>
      <c r="C820">
        <v>45272</v>
      </c>
      <c r="D820" s="21">
        <v>120.64863744912877</v>
      </c>
      <c r="E820" s="21">
        <v>129.88372785084329</v>
      </c>
      <c r="F820" s="23">
        <v>740000</v>
      </c>
      <c r="G820" s="23">
        <v>740000</v>
      </c>
      <c r="H820" s="23">
        <v>1350000</v>
      </c>
      <c r="I820" s="23">
        <v>740000</v>
      </c>
      <c r="J820" s="22"/>
      <c r="K820" t="s">
        <v>40</v>
      </c>
      <c r="L820" s="20" t="s">
        <v>60</v>
      </c>
      <c r="M820">
        <v>45272</v>
      </c>
      <c r="N820" s="21">
        <v>232.35071638524025</v>
      </c>
      <c r="O820" s="21">
        <v>222.20891385243493</v>
      </c>
      <c r="P820" s="23">
        <v>1350000</v>
      </c>
      <c r="Q820" s="23">
        <v>1350000</v>
      </c>
      <c r="X820" s="20" t="s">
        <v>43</v>
      </c>
      <c r="Y820">
        <v>17421</v>
      </c>
      <c r="Z820" t="str">
        <f t="shared" si="184"/>
        <v>Kota Bekasi17421</v>
      </c>
      <c r="AB820">
        <v>41255</v>
      </c>
      <c r="AC820" t="str">
        <f t="shared" si="191"/>
        <v/>
      </c>
      <c r="AD820" t="str">
        <f t="shared" si="191"/>
        <v/>
      </c>
      <c r="AE820" t="str">
        <f t="shared" si="191"/>
        <v/>
      </c>
      <c r="AF820" t="str">
        <f t="shared" si="191"/>
        <v/>
      </c>
      <c r="AG820" t="str">
        <f t="shared" si="191"/>
        <v/>
      </c>
      <c r="AH820">
        <f t="shared" si="191"/>
        <v>41255</v>
      </c>
      <c r="AI820" t="str">
        <f t="shared" si="191"/>
        <v/>
      </c>
      <c r="AJ820" t="str">
        <f t="shared" si="191"/>
        <v/>
      </c>
      <c r="AK820" t="str">
        <f t="shared" si="191"/>
        <v/>
      </c>
      <c r="AL820" t="str">
        <f t="shared" si="191"/>
        <v/>
      </c>
      <c r="AM820" t="str">
        <f t="shared" si="191"/>
        <v/>
      </c>
      <c r="AN820" t="str">
        <f t="shared" si="191"/>
        <v/>
      </c>
      <c r="AO820" t="str">
        <f t="shared" si="191"/>
        <v/>
      </c>
      <c r="AP820" t="str">
        <f t="shared" si="191"/>
        <v/>
      </c>
      <c r="AQ820" t="str">
        <f t="shared" si="191"/>
        <v/>
      </c>
      <c r="AR820" t="str">
        <f t="shared" si="191"/>
        <v/>
      </c>
      <c r="AS820" t="str">
        <f t="shared" si="189"/>
        <v/>
      </c>
      <c r="AT820" t="str">
        <f t="shared" si="189"/>
        <v/>
      </c>
      <c r="AU820" t="str">
        <f t="shared" si="189"/>
        <v/>
      </c>
      <c r="AV820" t="str">
        <f t="shared" si="189"/>
        <v/>
      </c>
      <c r="AW820" t="str">
        <f t="shared" si="189"/>
        <v/>
      </c>
      <c r="AX820" t="str">
        <f t="shared" si="189"/>
        <v/>
      </c>
      <c r="AY820" t="str">
        <f t="shared" si="189"/>
        <v/>
      </c>
      <c r="AZ820" t="str">
        <f t="shared" si="189"/>
        <v/>
      </c>
      <c r="BA820" t="str">
        <f t="shared" si="189"/>
        <v/>
      </c>
      <c r="BB820" t="str">
        <f t="shared" si="189"/>
        <v/>
      </c>
      <c r="BC820" t="str">
        <f t="shared" si="189"/>
        <v/>
      </c>
      <c r="BD820" t="str">
        <f t="shared" si="189"/>
        <v/>
      </c>
      <c r="BE820" t="str">
        <f t="shared" si="189"/>
        <v/>
      </c>
      <c r="BF820" t="str">
        <f t="shared" si="189"/>
        <v/>
      </c>
      <c r="BG820" t="str">
        <f t="shared" si="189"/>
        <v/>
      </c>
      <c r="BH820" t="str">
        <f t="shared" si="192"/>
        <v/>
      </c>
      <c r="BI820" t="str">
        <f t="shared" si="192"/>
        <v/>
      </c>
      <c r="BJ820" t="str">
        <f t="shared" si="192"/>
        <v/>
      </c>
      <c r="BK820" t="str">
        <f t="shared" si="192"/>
        <v/>
      </c>
      <c r="BL820" t="str">
        <f t="shared" si="192"/>
        <v/>
      </c>
      <c r="BM820" t="str">
        <f t="shared" si="192"/>
        <v/>
      </c>
      <c r="BN820" t="str">
        <f t="shared" si="192"/>
        <v/>
      </c>
      <c r="BO820" t="str">
        <f t="shared" si="192"/>
        <v/>
      </c>
      <c r="BP820" t="str">
        <f t="shared" si="192"/>
        <v/>
      </c>
      <c r="BQ820" t="str">
        <f t="shared" si="192"/>
        <v/>
      </c>
      <c r="BU820" t="s">
        <v>40</v>
      </c>
      <c r="BV820" t="s">
        <v>60</v>
      </c>
      <c r="BW820">
        <v>45272</v>
      </c>
      <c r="BX820">
        <v>-6.5550715000000004</v>
      </c>
      <c r="BY820">
        <v>108.2614775</v>
      </c>
      <c r="BZ820">
        <v>131.75999393567011</v>
      </c>
    </row>
    <row r="821" spans="1:78" x14ac:dyDescent="0.25">
      <c r="A821" t="str">
        <f t="shared" si="183"/>
        <v>Kab. Indramayu45273</v>
      </c>
      <c r="B821" s="20" t="s">
        <v>60</v>
      </c>
      <c r="C821">
        <v>45273</v>
      </c>
      <c r="D821" s="21">
        <v>139.18961833701675</v>
      </c>
      <c r="E821" s="21">
        <v>148.15714324895691</v>
      </c>
      <c r="F821" s="23">
        <v>835000</v>
      </c>
      <c r="G821" s="23">
        <v>835000</v>
      </c>
      <c r="H821" s="23">
        <v>1390000</v>
      </c>
      <c r="I821" s="23">
        <v>835000</v>
      </c>
      <c r="J821" s="22"/>
      <c r="K821" t="s">
        <v>40</v>
      </c>
      <c r="L821" s="20" t="s">
        <v>60</v>
      </c>
      <c r="M821">
        <v>45273</v>
      </c>
      <c r="N821" s="21">
        <v>240.89879239525021</v>
      </c>
      <c r="O821" s="21">
        <v>227.25018844874137</v>
      </c>
      <c r="P821" s="23">
        <v>1390000</v>
      </c>
      <c r="Q821" s="23">
        <v>1390000</v>
      </c>
      <c r="X821" s="20" t="s">
        <v>72</v>
      </c>
      <c r="Y821">
        <v>16114</v>
      </c>
      <c r="Z821" t="str">
        <f t="shared" si="184"/>
        <v>Kota Bogor16114</v>
      </c>
      <c r="AB821">
        <v>41256</v>
      </c>
      <c r="AC821" t="str">
        <f t="shared" si="191"/>
        <v/>
      </c>
      <c r="AD821" t="str">
        <f t="shared" si="191"/>
        <v/>
      </c>
      <c r="AE821" t="str">
        <f t="shared" si="191"/>
        <v/>
      </c>
      <c r="AF821" t="str">
        <f t="shared" si="191"/>
        <v/>
      </c>
      <c r="AG821" t="str">
        <f t="shared" si="191"/>
        <v/>
      </c>
      <c r="AH821">
        <f t="shared" si="191"/>
        <v>41256</v>
      </c>
      <c r="AI821" t="str">
        <f t="shared" si="191"/>
        <v/>
      </c>
      <c r="AJ821" t="str">
        <f t="shared" si="191"/>
        <v/>
      </c>
      <c r="AK821" t="str">
        <f t="shared" si="191"/>
        <v/>
      </c>
      <c r="AL821" t="str">
        <f t="shared" si="191"/>
        <v/>
      </c>
      <c r="AM821" t="str">
        <f t="shared" si="191"/>
        <v/>
      </c>
      <c r="AN821" t="str">
        <f t="shared" si="191"/>
        <v/>
      </c>
      <c r="AO821" t="str">
        <f t="shared" si="191"/>
        <v/>
      </c>
      <c r="AP821" t="str">
        <f t="shared" si="191"/>
        <v/>
      </c>
      <c r="AQ821" t="str">
        <f t="shared" si="191"/>
        <v/>
      </c>
      <c r="AR821" t="str">
        <f t="shared" si="191"/>
        <v/>
      </c>
      <c r="AS821" t="str">
        <f t="shared" si="189"/>
        <v/>
      </c>
      <c r="AT821" t="str">
        <f t="shared" si="189"/>
        <v/>
      </c>
      <c r="AU821" t="str">
        <f t="shared" si="189"/>
        <v/>
      </c>
      <c r="AV821" t="str">
        <f t="shared" si="189"/>
        <v/>
      </c>
      <c r="AW821" t="str">
        <f t="shared" si="189"/>
        <v/>
      </c>
      <c r="AX821" t="str">
        <f t="shared" si="189"/>
        <v/>
      </c>
      <c r="AY821" t="str">
        <f t="shared" si="189"/>
        <v/>
      </c>
      <c r="AZ821" t="str">
        <f t="shared" si="189"/>
        <v/>
      </c>
      <c r="BA821" t="str">
        <f t="shared" si="189"/>
        <v/>
      </c>
      <c r="BB821" t="str">
        <f t="shared" si="189"/>
        <v/>
      </c>
      <c r="BC821" t="str">
        <f t="shared" si="189"/>
        <v/>
      </c>
      <c r="BD821" t="str">
        <f t="shared" si="189"/>
        <v/>
      </c>
      <c r="BE821" t="str">
        <f t="shared" si="189"/>
        <v/>
      </c>
      <c r="BF821" t="str">
        <f t="shared" si="189"/>
        <v/>
      </c>
      <c r="BG821" t="str">
        <f t="shared" si="189"/>
        <v/>
      </c>
      <c r="BH821" t="str">
        <f t="shared" si="192"/>
        <v/>
      </c>
      <c r="BI821" t="str">
        <f t="shared" si="192"/>
        <v/>
      </c>
      <c r="BJ821" t="str">
        <f t="shared" si="192"/>
        <v/>
      </c>
      <c r="BK821" t="str">
        <f t="shared" si="192"/>
        <v/>
      </c>
      <c r="BL821" t="str">
        <f t="shared" si="192"/>
        <v/>
      </c>
      <c r="BM821" t="str">
        <f t="shared" si="192"/>
        <v/>
      </c>
      <c r="BN821" t="str">
        <f t="shared" si="192"/>
        <v/>
      </c>
      <c r="BO821" t="str">
        <f t="shared" si="192"/>
        <v/>
      </c>
      <c r="BP821" t="str">
        <f t="shared" si="192"/>
        <v/>
      </c>
      <c r="BQ821" t="str">
        <f t="shared" si="192"/>
        <v/>
      </c>
      <c r="BU821" t="s">
        <v>40</v>
      </c>
      <c r="BV821" t="s">
        <v>60</v>
      </c>
      <c r="BW821">
        <v>45273</v>
      </c>
      <c r="BX821">
        <v>-6.4358706000000003</v>
      </c>
      <c r="BY821">
        <v>108.31486649999999</v>
      </c>
      <c r="BZ821">
        <v>150.86126464295464</v>
      </c>
    </row>
    <row r="822" spans="1:78" x14ac:dyDescent="0.25">
      <c r="A822" t="str">
        <f t="shared" si="183"/>
        <v>Kab. Indramayu45274</v>
      </c>
      <c r="B822" s="20" t="s">
        <v>60</v>
      </c>
      <c r="C822">
        <v>45274</v>
      </c>
      <c r="D822" s="21">
        <v>138.796317116116</v>
      </c>
      <c r="E822" s="21">
        <v>148.10697603866171</v>
      </c>
      <c r="F822" s="23">
        <v>830000</v>
      </c>
      <c r="G822" s="23">
        <v>830000</v>
      </c>
      <c r="H822" s="23">
        <v>1435000</v>
      </c>
      <c r="I822" s="23">
        <v>830000</v>
      </c>
      <c r="J822" s="22"/>
      <c r="K822" t="s">
        <v>40</v>
      </c>
      <c r="L822" s="20" t="s">
        <v>60</v>
      </c>
      <c r="M822">
        <v>45274</v>
      </c>
      <c r="N822" s="21">
        <v>249.77624211352838</v>
      </c>
      <c r="O822" s="21">
        <v>238.29814114777247</v>
      </c>
      <c r="P822" s="23">
        <v>1435000</v>
      </c>
      <c r="Q822" s="23">
        <v>1435000</v>
      </c>
      <c r="X822" s="20" t="s">
        <v>72</v>
      </c>
      <c r="Y822">
        <v>16169</v>
      </c>
      <c r="Z822" t="str">
        <f t="shared" si="184"/>
        <v>Kota Bogor16169</v>
      </c>
      <c r="AB822">
        <v>41257</v>
      </c>
      <c r="AC822" t="str">
        <f t="shared" si="191"/>
        <v/>
      </c>
      <c r="AD822" t="str">
        <f t="shared" si="191"/>
        <v/>
      </c>
      <c r="AE822" t="str">
        <f t="shared" si="191"/>
        <v/>
      </c>
      <c r="AF822" t="str">
        <f t="shared" si="191"/>
        <v/>
      </c>
      <c r="AG822" t="str">
        <f t="shared" si="191"/>
        <v/>
      </c>
      <c r="AH822">
        <f t="shared" si="191"/>
        <v>41257</v>
      </c>
      <c r="AI822" t="str">
        <f t="shared" si="191"/>
        <v/>
      </c>
      <c r="AJ822" t="str">
        <f t="shared" si="191"/>
        <v/>
      </c>
      <c r="AK822" t="str">
        <f t="shared" si="191"/>
        <v/>
      </c>
      <c r="AL822" t="str">
        <f t="shared" si="191"/>
        <v/>
      </c>
      <c r="AM822" t="str">
        <f t="shared" si="191"/>
        <v/>
      </c>
      <c r="AN822" t="str">
        <f t="shared" si="191"/>
        <v/>
      </c>
      <c r="AO822" t="str">
        <f t="shared" si="191"/>
        <v/>
      </c>
      <c r="AP822" t="str">
        <f t="shared" si="191"/>
        <v/>
      </c>
      <c r="AQ822" t="str">
        <f t="shared" si="191"/>
        <v/>
      </c>
      <c r="AR822" t="str">
        <f t="shared" si="191"/>
        <v/>
      </c>
      <c r="AS822" t="str">
        <f t="shared" si="189"/>
        <v/>
      </c>
      <c r="AT822" t="str">
        <f t="shared" si="189"/>
        <v/>
      </c>
      <c r="AU822" t="str">
        <f t="shared" si="189"/>
        <v/>
      </c>
      <c r="AV822" t="str">
        <f t="shared" si="189"/>
        <v/>
      </c>
      <c r="AW822" t="str">
        <f t="shared" si="189"/>
        <v/>
      </c>
      <c r="AX822" t="str">
        <f t="shared" si="189"/>
        <v/>
      </c>
      <c r="AY822" t="str">
        <f t="shared" si="189"/>
        <v/>
      </c>
      <c r="AZ822" t="str">
        <f t="shared" si="189"/>
        <v/>
      </c>
      <c r="BA822" t="str">
        <f t="shared" si="189"/>
        <v/>
      </c>
      <c r="BB822" t="str">
        <f t="shared" si="189"/>
        <v/>
      </c>
      <c r="BC822" t="str">
        <f t="shared" si="189"/>
        <v/>
      </c>
      <c r="BD822" t="str">
        <f t="shared" si="189"/>
        <v/>
      </c>
      <c r="BE822" t="str">
        <f t="shared" si="189"/>
        <v/>
      </c>
      <c r="BF822" t="str">
        <f t="shared" si="189"/>
        <v/>
      </c>
      <c r="BG822" t="str">
        <f t="shared" si="189"/>
        <v/>
      </c>
      <c r="BH822" t="str">
        <f t="shared" si="192"/>
        <v/>
      </c>
      <c r="BI822" t="str">
        <f t="shared" si="192"/>
        <v/>
      </c>
      <c r="BJ822" t="str">
        <f t="shared" si="192"/>
        <v/>
      </c>
      <c r="BK822" t="str">
        <f t="shared" si="192"/>
        <v/>
      </c>
      <c r="BL822" t="str">
        <f t="shared" si="192"/>
        <v/>
      </c>
      <c r="BM822" t="str">
        <f t="shared" si="192"/>
        <v/>
      </c>
      <c r="BN822" t="str">
        <f t="shared" si="192"/>
        <v/>
      </c>
      <c r="BO822" t="str">
        <f t="shared" si="192"/>
        <v/>
      </c>
      <c r="BP822" t="str">
        <f t="shared" si="192"/>
        <v/>
      </c>
      <c r="BQ822" t="str">
        <f t="shared" si="192"/>
        <v/>
      </c>
      <c r="BU822" t="s">
        <v>40</v>
      </c>
      <c r="BV822" t="s">
        <v>60</v>
      </c>
      <c r="BW822">
        <v>45274</v>
      </c>
      <c r="BX822">
        <v>-6.5204772000000002</v>
      </c>
      <c r="BY822">
        <v>108.3682641</v>
      </c>
      <c r="BZ822">
        <v>149.64642557243218</v>
      </c>
    </row>
    <row r="823" spans="1:78" x14ac:dyDescent="0.25">
      <c r="A823" t="str">
        <f t="shared" si="183"/>
        <v>Kab. Indramayu45281</v>
      </c>
      <c r="B823" s="20" t="s">
        <v>60</v>
      </c>
      <c r="C823">
        <v>45281</v>
      </c>
      <c r="D823" s="21">
        <v>140.82096541178504</v>
      </c>
      <c r="E823" s="21">
        <v>149.92853207279146</v>
      </c>
      <c r="F823" s="23">
        <v>840000</v>
      </c>
      <c r="G823" s="23">
        <v>840000</v>
      </c>
      <c r="H823" s="23">
        <v>1415000</v>
      </c>
      <c r="I823" s="23">
        <v>840000</v>
      </c>
      <c r="J823" s="22"/>
      <c r="K823" t="s">
        <v>40</v>
      </c>
      <c r="L823" s="20" t="s">
        <v>60</v>
      </c>
      <c r="M823">
        <v>45281</v>
      </c>
      <c r="N823" s="21">
        <v>245.73967294157035</v>
      </c>
      <c r="O823" s="21">
        <v>232.70290050478482</v>
      </c>
      <c r="P823" s="23">
        <v>1415000</v>
      </c>
      <c r="Q823" s="23">
        <v>1415000</v>
      </c>
      <c r="X823" s="20" t="s">
        <v>54</v>
      </c>
      <c r="Y823">
        <v>16417</v>
      </c>
      <c r="Z823" t="str">
        <f t="shared" si="184"/>
        <v>Kota Depok16417</v>
      </c>
      <c r="AB823">
        <v>41258</v>
      </c>
      <c r="AC823" t="str">
        <f t="shared" si="191"/>
        <v/>
      </c>
      <c r="AD823" t="str">
        <f t="shared" si="191"/>
        <v/>
      </c>
      <c r="AE823" t="str">
        <f t="shared" si="191"/>
        <v/>
      </c>
      <c r="AF823" t="str">
        <f t="shared" si="191"/>
        <v/>
      </c>
      <c r="AG823" t="str">
        <f t="shared" si="191"/>
        <v/>
      </c>
      <c r="AH823">
        <f t="shared" si="191"/>
        <v>41258</v>
      </c>
      <c r="AI823" t="str">
        <f t="shared" si="191"/>
        <v/>
      </c>
      <c r="AJ823" t="str">
        <f t="shared" si="191"/>
        <v/>
      </c>
      <c r="AK823" t="str">
        <f t="shared" si="191"/>
        <v/>
      </c>
      <c r="AL823" t="str">
        <f t="shared" si="191"/>
        <v/>
      </c>
      <c r="AM823" t="str">
        <f t="shared" si="191"/>
        <v/>
      </c>
      <c r="AN823" t="str">
        <f t="shared" si="191"/>
        <v/>
      </c>
      <c r="AO823" t="str">
        <f t="shared" si="191"/>
        <v/>
      </c>
      <c r="AP823" t="str">
        <f t="shared" si="191"/>
        <v/>
      </c>
      <c r="AQ823" t="str">
        <f t="shared" si="191"/>
        <v/>
      </c>
      <c r="AR823" t="str">
        <f t="shared" si="191"/>
        <v/>
      </c>
      <c r="AS823" t="str">
        <f t="shared" si="189"/>
        <v/>
      </c>
      <c r="AT823" t="str">
        <f t="shared" si="189"/>
        <v/>
      </c>
      <c r="AU823" t="str">
        <f t="shared" si="189"/>
        <v/>
      </c>
      <c r="AV823" t="str">
        <f t="shared" si="189"/>
        <v/>
      </c>
      <c r="AW823" t="str">
        <f t="shared" si="189"/>
        <v/>
      </c>
      <c r="AX823" t="str">
        <f t="shared" si="189"/>
        <v/>
      </c>
      <c r="AY823" t="str">
        <f t="shared" si="189"/>
        <v/>
      </c>
      <c r="AZ823" t="str">
        <f t="shared" si="189"/>
        <v/>
      </c>
      <c r="BA823" t="str">
        <f t="shared" si="189"/>
        <v/>
      </c>
      <c r="BB823" t="str">
        <f t="shared" si="189"/>
        <v/>
      </c>
      <c r="BC823" t="str">
        <f t="shared" si="189"/>
        <v/>
      </c>
      <c r="BD823" t="str">
        <f t="shared" si="189"/>
        <v/>
      </c>
      <c r="BE823" t="str">
        <f t="shared" si="189"/>
        <v/>
      </c>
      <c r="BF823" t="str">
        <f t="shared" si="189"/>
        <v/>
      </c>
      <c r="BG823" t="str">
        <f t="shared" si="189"/>
        <v/>
      </c>
      <c r="BH823" t="str">
        <f t="shared" si="192"/>
        <v/>
      </c>
      <c r="BI823" t="str">
        <f t="shared" si="192"/>
        <v/>
      </c>
      <c r="BJ823" t="str">
        <f t="shared" si="192"/>
        <v/>
      </c>
      <c r="BK823" t="str">
        <f t="shared" si="192"/>
        <v/>
      </c>
      <c r="BL823" t="str">
        <f t="shared" si="192"/>
        <v/>
      </c>
      <c r="BM823" t="str">
        <f t="shared" si="192"/>
        <v/>
      </c>
      <c r="BN823" t="str">
        <f t="shared" si="192"/>
        <v/>
      </c>
      <c r="BO823" t="str">
        <f t="shared" si="192"/>
        <v/>
      </c>
      <c r="BP823" t="str">
        <f t="shared" si="192"/>
        <v/>
      </c>
      <c r="BQ823" t="str">
        <f t="shared" si="192"/>
        <v/>
      </c>
      <c r="BU823" t="s">
        <v>40</v>
      </c>
      <c r="BV823" t="s">
        <v>60</v>
      </c>
      <c r="BW823">
        <v>45281</v>
      </c>
      <c r="BX823">
        <v>-6.4602307000000003</v>
      </c>
      <c r="BY823">
        <v>108.3445308</v>
      </c>
      <c r="BZ823">
        <v>152.20639508376161</v>
      </c>
    </row>
    <row r="824" spans="1:78" x14ac:dyDescent="0.25">
      <c r="A824" t="str">
        <f t="shared" si="183"/>
        <v>Kab. Indramayu45282</v>
      </c>
      <c r="B824" s="20" t="s">
        <v>60</v>
      </c>
      <c r="C824">
        <v>45282</v>
      </c>
      <c r="D824" s="21">
        <v>152.76824854001839</v>
      </c>
      <c r="E824" s="21">
        <v>161.94001798475696</v>
      </c>
      <c r="F824" s="23">
        <v>900000</v>
      </c>
      <c r="G824" s="23">
        <v>900000</v>
      </c>
      <c r="H824" s="23">
        <v>1475000</v>
      </c>
      <c r="I824" s="23">
        <v>900000</v>
      </c>
      <c r="J824" s="22"/>
      <c r="K824" t="s">
        <v>40</v>
      </c>
      <c r="L824" s="20" t="s">
        <v>60</v>
      </c>
      <c r="M824">
        <v>45282</v>
      </c>
      <c r="N824" s="21">
        <v>257.60559312597388</v>
      </c>
      <c r="O824" s="21">
        <v>243.84956726721038</v>
      </c>
      <c r="P824" s="23">
        <v>1475000</v>
      </c>
      <c r="Q824" s="23">
        <v>1475000</v>
      </c>
      <c r="X824" s="20" t="s">
        <v>54</v>
      </c>
      <c r="Y824">
        <v>16413</v>
      </c>
      <c r="Z824" t="str">
        <f t="shared" si="184"/>
        <v>Kota Depok16413</v>
      </c>
      <c r="AB824">
        <v>41259</v>
      </c>
      <c r="AC824" t="str">
        <f t="shared" si="191"/>
        <v/>
      </c>
      <c r="AD824" t="str">
        <f t="shared" si="191"/>
        <v/>
      </c>
      <c r="AE824" t="str">
        <f t="shared" si="191"/>
        <v/>
      </c>
      <c r="AF824" t="str">
        <f t="shared" si="191"/>
        <v/>
      </c>
      <c r="AG824" t="str">
        <f t="shared" si="191"/>
        <v/>
      </c>
      <c r="AH824">
        <f t="shared" si="191"/>
        <v>41259</v>
      </c>
      <c r="AI824" t="str">
        <f t="shared" si="191"/>
        <v/>
      </c>
      <c r="AJ824" t="str">
        <f t="shared" si="191"/>
        <v/>
      </c>
      <c r="AK824" t="str">
        <f t="shared" si="191"/>
        <v/>
      </c>
      <c r="AL824" t="str">
        <f t="shared" si="191"/>
        <v/>
      </c>
      <c r="AM824" t="str">
        <f t="shared" si="191"/>
        <v/>
      </c>
      <c r="AN824" t="str">
        <f t="shared" si="191"/>
        <v/>
      </c>
      <c r="AO824" t="str">
        <f t="shared" si="191"/>
        <v/>
      </c>
      <c r="AP824" t="str">
        <f t="shared" si="191"/>
        <v/>
      </c>
      <c r="AQ824" t="str">
        <f t="shared" si="191"/>
        <v/>
      </c>
      <c r="AR824" t="str">
        <f t="shared" si="191"/>
        <v/>
      </c>
      <c r="AS824" t="str">
        <f t="shared" si="189"/>
        <v/>
      </c>
      <c r="AT824" t="str">
        <f t="shared" si="189"/>
        <v/>
      </c>
      <c r="AU824" t="str">
        <f t="shared" si="189"/>
        <v/>
      </c>
      <c r="AV824" t="str">
        <f t="shared" si="189"/>
        <v/>
      </c>
      <c r="AW824" t="str">
        <f t="shared" si="189"/>
        <v/>
      </c>
      <c r="AX824" t="str">
        <f t="shared" si="189"/>
        <v/>
      </c>
      <c r="AY824" t="str">
        <f t="shared" si="189"/>
        <v/>
      </c>
      <c r="AZ824" t="str">
        <f t="shared" si="189"/>
        <v/>
      </c>
      <c r="BA824" t="str">
        <f t="shared" si="189"/>
        <v/>
      </c>
      <c r="BB824" t="str">
        <f t="shared" si="189"/>
        <v/>
      </c>
      <c r="BC824" t="str">
        <f t="shared" si="189"/>
        <v/>
      </c>
      <c r="BD824" t="str">
        <f t="shared" si="189"/>
        <v/>
      </c>
      <c r="BE824" t="str">
        <f t="shared" si="189"/>
        <v/>
      </c>
      <c r="BF824" t="str">
        <f t="shared" si="189"/>
        <v/>
      </c>
      <c r="BG824" t="str">
        <f t="shared" si="189"/>
        <v/>
      </c>
      <c r="BH824" t="str">
        <f t="shared" si="192"/>
        <v/>
      </c>
      <c r="BI824" t="str">
        <f t="shared" si="192"/>
        <v/>
      </c>
      <c r="BJ824" t="str">
        <f t="shared" si="192"/>
        <v/>
      </c>
      <c r="BK824" t="str">
        <f t="shared" si="192"/>
        <v/>
      </c>
      <c r="BL824" t="str">
        <f t="shared" si="192"/>
        <v/>
      </c>
      <c r="BM824" t="str">
        <f t="shared" si="192"/>
        <v/>
      </c>
      <c r="BN824" t="str">
        <f t="shared" si="192"/>
        <v/>
      </c>
      <c r="BO824" t="str">
        <f t="shared" si="192"/>
        <v/>
      </c>
      <c r="BP824" t="str">
        <f t="shared" si="192"/>
        <v/>
      </c>
      <c r="BQ824" t="str">
        <f t="shared" si="192"/>
        <v/>
      </c>
      <c r="BU824" t="s">
        <v>40</v>
      </c>
      <c r="BV824" t="s">
        <v>60</v>
      </c>
      <c r="BW824">
        <v>45282</v>
      </c>
      <c r="BX824">
        <v>-6.4372296999999996</v>
      </c>
      <c r="BY824">
        <v>108.4157357</v>
      </c>
      <c r="BZ824">
        <v>163.98422084151113</v>
      </c>
    </row>
    <row r="825" spans="1:78" x14ac:dyDescent="0.25">
      <c r="A825" t="str">
        <f t="shared" si="183"/>
        <v>Kab. Indramayu45283</v>
      </c>
      <c r="B825" s="20" t="s">
        <v>60</v>
      </c>
      <c r="C825">
        <v>45283</v>
      </c>
      <c r="D825" s="21">
        <v>152.63728722086944</v>
      </c>
      <c r="E825" s="21">
        <v>161.9404548935955</v>
      </c>
      <c r="F825" s="23">
        <v>900000</v>
      </c>
      <c r="G825" s="23">
        <v>900000</v>
      </c>
      <c r="H825" s="23">
        <v>1495000</v>
      </c>
      <c r="I825" s="23">
        <v>900000</v>
      </c>
      <c r="J825" s="22"/>
      <c r="K825" t="s">
        <v>40</v>
      </c>
      <c r="L825" s="20" t="s">
        <v>60</v>
      </c>
      <c r="M825">
        <v>45283</v>
      </c>
      <c r="N825" s="21">
        <v>261.46249561159112</v>
      </c>
      <c r="O825" s="21">
        <v>248.68194706915818</v>
      </c>
      <c r="P825" s="23">
        <v>1495000</v>
      </c>
      <c r="Q825" s="23">
        <v>1495000</v>
      </c>
      <c r="X825" s="20" t="s">
        <v>54</v>
      </c>
      <c r="Y825">
        <v>16412</v>
      </c>
      <c r="Z825" t="str">
        <f t="shared" si="184"/>
        <v>Kota Depok16412</v>
      </c>
      <c r="AB825">
        <v>41261</v>
      </c>
      <c r="AC825" t="str">
        <f t="shared" si="191"/>
        <v/>
      </c>
      <c r="AD825" t="str">
        <f t="shared" si="191"/>
        <v/>
      </c>
      <c r="AE825" t="str">
        <f t="shared" si="191"/>
        <v/>
      </c>
      <c r="AF825" t="str">
        <f t="shared" si="191"/>
        <v/>
      </c>
      <c r="AG825" t="str">
        <f t="shared" si="191"/>
        <v/>
      </c>
      <c r="AH825">
        <f t="shared" si="191"/>
        <v>41261</v>
      </c>
      <c r="AI825" t="str">
        <f t="shared" si="191"/>
        <v/>
      </c>
      <c r="AJ825" t="str">
        <f t="shared" si="191"/>
        <v/>
      </c>
      <c r="AK825" t="str">
        <f t="shared" si="191"/>
        <v/>
      </c>
      <c r="AL825" t="str">
        <f t="shared" si="191"/>
        <v/>
      </c>
      <c r="AM825" t="str">
        <f t="shared" si="191"/>
        <v/>
      </c>
      <c r="AN825" t="str">
        <f t="shared" si="191"/>
        <v/>
      </c>
      <c r="AO825" t="str">
        <f t="shared" si="191"/>
        <v/>
      </c>
      <c r="AP825" t="str">
        <f t="shared" si="191"/>
        <v/>
      </c>
      <c r="AQ825" t="str">
        <f t="shared" si="191"/>
        <v/>
      </c>
      <c r="AR825" t="str">
        <f t="shared" ref="AR825:BG840" si="193">IFERROR(IF(MATCH(AR$11&amp;$AB825,$Z$12:$Z$1468,0)&gt;0,$AB825,""),"")</f>
        <v/>
      </c>
      <c r="AS825" t="str">
        <f t="shared" si="193"/>
        <v/>
      </c>
      <c r="AT825" t="str">
        <f t="shared" si="193"/>
        <v/>
      </c>
      <c r="AU825" t="str">
        <f t="shared" si="193"/>
        <v/>
      </c>
      <c r="AV825" t="str">
        <f t="shared" si="193"/>
        <v/>
      </c>
      <c r="AW825" t="str">
        <f t="shared" si="193"/>
        <v/>
      </c>
      <c r="AX825" t="str">
        <f t="shared" si="193"/>
        <v/>
      </c>
      <c r="AY825" t="str">
        <f t="shared" si="193"/>
        <v/>
      </c>
      <c r="AZ825" t="str">
        <f t="shared" si="193"/>
        <v/>
      </c>
      <c r="BA825" t="str">
        <f t="shared" si="193"/>
        <v/>
      </c>
      <c r="BB825" t="str">
        <f t="shared" si="193"/>
        <v/>
      </c>
      <c r="BC825" t="str">
        <f t="shared" si="193"/>
        <v/>
      </c>
      <c r="BD825" t="str">
        <f t="shared" si="193"/>
        <v/>
      </c>
      <c r="BE825" t="str">
        <f t="shared" si="193"/>
        <v/>
      </c>
      <c r="BF825" t="str">
        <f t="shared" si="193"/>
        <v/>
      </c>
      <c r="BG825" t="str">
        <f t="shared" si="193"/>
        <v/>
      </c>
      <c r="BH825" t="str">
        <f t="shared" si="192"/>
        <v/>
      </c>
      <c r="BI825" t="str">
        <f t="shared" si="192"/>
        <v/>
      </c>
      <c r="BJ825" t="str">
        <f t="shared" si="192"/>
        <v/>
      </c>
      <c r="BK825" t="str">
        <f t="shared" si="192"/>
        <v/>
      </c>
      <c r="BL825" t="str">
        <f t="shared" si="192"/>
        <v/>
      </c>
      <c r="BM825" t="str">
        <f t="shared" si="192"/>
        <v/>
      </c>
      <c r="BN825" t="str">
        <f t="shared" si="192"/>
        <v/>
      </c>
      <c r="BO825" t="str">
        <f t="shared" si="192"/>
        <v/>
      </c>
      <c r="BP825" t="str">
        <f t="shared" si="192"/>
        <v/>
      </c>
      <c r="BQ825" t="str">
        <f t="shared" si="192"/>
        <v/>
      </c>
      <c r="BU825" t="s">
        <v>40</v>
      </c>
      <c r="BV825" t="s">
        <v>60</v>
      </c>
      <c r="BW825">
        <v>45283</v>
      </c>
      <c r="BX825">
        <v>-6.4770627999999997</v>
      </c>
      <c r="BY825">
        <v>108.439474</v>
      </c>
      <c r="BZ825">
        <v>163.4869963574464</v>
      </c>
    </row>
    <row r="826" spans="1:78" x14ac:dyDescent="0.25">
      <c r="A826" t="str">
        <f t="shared" si="183"/>
        <v>Kab. Indramayu45284</v>
      </c>
      <c r="B826" s="20" t="s">
        <v>60</v>
      </c>
      <c r="C826">
        <v>45284</v>
      </c>
      <c r="D826" s="21">
        <v>156.46942381264242</v>
      </c>
      <c r="E826" s="21">
        <v>165.901283522379</v>
      </c>
      <c r="F826" s="23">
        <v>920000</v>
      </c>
      <c r="G826" s="23">
        <v>920000</v>
      </c>
      <c r="H826" s="23">
        <v>1535000</v>
      </c>
      <c r="I826" s="23">
        <v>920000</v>
      </c>
      <c r="J826" s="22"/>
      <c r="K826" t="s">
        <v>40</v>
      </c>
      <c r="L826" s="20" t="s">
        <v>60</v>
      </c>
      <c r="M826">
        <v>45284</v>
      </c>
      <c r="N826" s="21">
        <v>269.4168611765715</v>
      </c>
      <c r="O826" s="21">
        <v>257.50526831586626</v>
      </c>
      <c r="P826" s="23">
        <v>1535000</v>
      </c>
      <c r="Q826" s="23">
        <v>1535000</v>
      </c>
      <c r="X826" s="20" t="s">
        <v>45</v>
      </c>
      <c r="Y826">
        <v>13880</v>
      </c>
      <c r="Z826" t="str">
        <f t="shared" si="184"/>
        <v>Kota Jakarta Timur13880</v>
      </c>
      <c r="AB826">
        <v>41262</v>
      </c>
      <c r="AC826" t="str">
        <f t="shared" ref="AC826:AR841" si="194">IFERROR(IF(MATCH(AC$11&amp;$AB826,$Z$12:$Z$1468,0)&gt;0,$AB826,""),"")</f>
        <v/>
      </c>
      <c r="AD826" t="str">
        <f t="shared" si="194"/>
        <v/>
      </c>
      <c r="AE826" t="str">
        <f t="shared" si="194"/>
        <v/>
      </c>
      <c r="AF826" t="str">
        <f t="shared" si="194"/>
        <v/>
      </c>
      <c r="AG826" t="str">
        <f t="shared" si="194"/>
        <v/>
      </c>
      <c r="AH826">
        <f t="shared" si="194"/>
        <v>41262</v>
      </c>
      <c r="AI826" t="str">
        <f t="shared" si="194"/>
        <v/>
      </c>
      <c r="AJ826" t="str">
        <f t="shared" si="194"/>
        <v/>
      </c>
      <c r="AK826" t="str">
        <f t="shared" si="194"/>
        <v/>
      </c>
      <c r="AL826" t="str">
        <f t="shared" si="194"/>
        <v/>
      </c>
      <c r="AM826" t="str">
        <f t="shared" si="194"/>
        <v/>
      </c>
      <c r="AN826" t="str">
        <f t="shared" si="194"/>
        <v/>
      </c>
      <c r="AO826" t="str">
        <f t="shared" si="194"/>
        <v/>
      </c>
      <c r="AP826" t="str">
        <f t="shared" si="194"/>
        <v/>
      </c>
      <c r="AQ826" t="str">
        <f t="shared" si="194"/>
        <v/>
      </c>
      <c r="AR826" t="str">
        <f t="shared" si="194"/>
        <v/>
      </c>
      <c r="AS826" t="str">
        <f t="shared" si="193"/>
        <v/>
      </c>
      <c r="AT826" t="str">
        <f t="shared" si="193"/>
        <v/>
      </c>
      <c r="AU826" t="str">
        <f t="shared" si="193"/>
        <v/>
      </c>
      <c r="AV826" t="str">
        <f t="shared" si="193"/>
        <v/>
      </c>
      <c r="AW826" t="str">
        <f t="shared" si="193"/>
        <v/>
      </c>
      <c r="AX826" t="str">
        <f t="shared" si="193"/>
        <v/>
      </c>
      <c r="AY826" t="str">
        <f t="shared" si="193"/>
        <v/>
      </c>
      <c r="AZ826" t="str">
        <f t="shared" si="193"/>
        <v/>
      </c>
      <c r="BA826" t="str">
        <f t="shared" si="193"/>
        <v/>
      </c>
      <c r="BB826" t="str">
        <f t="shared" si="193"/>
        <v/>
      </c>
      <c r="BC826" t="str">
        <f t="shared" si="193"/>
        <v/>
      </c>
      <c r="BD826" t="str">
        <f t="shared" si="193"/>
        <v/>
      </c>
      <c r="BE826" t="str">
        <f t="shared" si="193"/>
        <v/>
      </c>
      <c r="BF826" t="str">
        <f t="shared" si="193"/>
        <v/>
      </c>
      <c r="BG826" t="str">
        <f t="shared" si="193"/>
        <v/>
      </c>
      <c r="BH826" t="str">
        <f t="shared" si="192"/>
        <v/>
      </c>
      <c r="BI826" t="str">
        <f t="shared" si="192"/>
        <v/>
      </c>
      <c r="BJ826" t="str">
        <f t="shared" si="192"/>
        <v/>
      </c>
      <c r="BK826" t="str">
        <f t="shared" si="192"/>
        <v/>
      </c>
      <c r="BL826" t="str">
        <f t="shared" si="192"/>
        <v/>
      </c>
      <c r="BM826" t="str">
        <f t="shared" si="192"/>
        <v/>
      </c>
      <c r="BN826" t="str">
        <f t="shared" si="192"/>
        <v/>
      </c>
      <c r="BO826" t="str">
        <f t="shared" si="192"/>
        <v/>
      </c>
      <c r="BP826" t="str">
        <f t="shared" si="192"/>
        <v/>
      </c>
      <c r="BQ826" t="str">
        <f t="shared" si="192"/>
        <v/>
      </c>
      <c r="BU826" t="s">
        <v>40</v>
      </c>
      <c r="BV826" t="s">
        <v>60</v>
      </c>
      <c r="BW826">
        <v>45284</v>
      </c>
      <c r="BX826">
        <v>-6.5160169000000003</v>
      </c>
      <c r="BY826">
        <v>108.48695549999999</v>
      </c>
      <c r="BZ826">
        <v>166.8351500460366</v>
      </c>
    </row>
    <row r="827" spans="1:78" x14ac:dyDescent="0.25">
      <c r="A827" t="str">
        <f t="shared" si="183"/>
        <v>Kab. Indramayu45285</v>
      </c>
      <c r="B827" s="20" t="s">
        <v>60</v>
      </c>
      <c r="C827">
        <v>45285</v>
      </c>
      <c r="D827" s="21">
        <v>150.33850530219877</v>
      </c>
      <c r="E827" s="21">
        <v>159.33718035181519</v>
      </c>
      <c r="F827" s="23">
        <v>890000</v>
      </c>
      <c r="G827" s="23">
        <v>890000</v>
      </c>
      <c r="H827" s="23">
        <v>1440000</v>
      </c>
      <c r="I827" s="23">
        <v>890000</v>
      </c>
      <c r="J827" s="22"/>
      <c r="K827" t="s">
        <v>40</v>
      </c>
      <c r="L827" s="20" t="s">
        <v>60</v>
      </c>
      <c r="M827">
        <v>45285</v>
      </c>
      <c r="N827" s="21">
        <v>250.93014770148017</v>
      </c>
      <c r="O827" s="21">
        <v>236.33682895662733</v>
      </c>
      <c r="P827" s="23">
        <v>1440000</v>
      </c>
      <c r="Q827" s="23">
        <v>1440000</v>
      </c>
      <c r="X827" s="20" t="s">
        <v>45</v>
      </c>
      <c r="Y827">
        <v>13720</v>
      </c>
      <c r="Z827" t="str">
        <f t="shared" si="184"/>
        <v>Kota Jakarta Timur13720</v>
      </c>
      <c r="AB827">
        <v>41263</v>
      </c>
      <c r="AC827" t="str">
        <f t="shared" si="194"/>
        <v/>
      </c>
      <c r="AD827" t="str">
        <f t="shared" si="194"/>
        <v/>
      </c>
      <c r="AE827" t="str">
        <f t="shared" si="194"/>
        <v/>
      </c>
      <c r="AF827" t="str">
        <f t="shared" si="194"/>
        <v/>
      </c>
      <c r="AG827" t="str">
        <f t="shared" si="194"/>
        <v/>
      </c>
      <c r="AH827">
        <f t="shared" si="194"/>
        <v>41263</v>
      </c>
      <c r="AI827" t="str">
        <f t="shared" si="194"/>
        <v/>
      </c>
      <c r="AJ827" t="str">
        <f t="shared" si="194"/>
        <v/>
      </c>
      <c r="AK827" t="str">
        <f t="shared" si="194"/>
        <v/>
      </c>
      <c r="AL827" t="str">
        <f t="shared" si="194"/>
        <v/>
      </c>
      <c r="AM827" t="str">
        <f t="shared" si="194"/>
        <v/>
      </c>
      <c r="AN827" t="str">
        <f t="shared" si="194"/>
        <v/>
      </c>
      <c r="AO827" t="str">
        <f t="shared" si="194"/>
        <v/>
      </c>
      <c r="AP827" t="str">
        <f t="shared" si="194"/>
        <v/>
      </c>
      <c r="AQ827" t="str">
        <f t="shared" si="194"/>
        <v/>
      </c>
      <c r="AR827" t="str">
        <f t="shared" si="194"/>
        <v/>
      </c>
      <c r="AS827" t="str">
        <f t="shared" si="193"/>
        <v/>
      </c>
      <c r="AT827" t="str">
        <f t="shared" si="193"/>
        <v/>
      </c>
      <c r="AU827" t="str">
        <f t="shared" si="193"/>
        <v/>
      </c>
      <c r="AV827" t="str">
        <f t="shared" si="193"/>
        <v/>
      </c>
      <c r="AW827" t="str">
        <f t="shared" si="193"/>
        <v/>
      </c>
      <c r="AX827" t="str">
        <f t="shared" si="193"/>
        <v/>
      </c>
      <c r="AY827" t="str">
        <f t="shared" si="193"/>
        <v/>
      </c>
      <c r="AZ827" t="str">
        <f t="shared" si="193"/>
        <v/>
      </c>
      <c r="BA827" t="str">
        <f t="shared" si="193"/>
        <v/>
      </c>
      <c r="BB827" t="str">
        <f t="shared" si="193"/>
        <v/>
      </c>
      <c r="BC827" t="str">
        <f t="shared" si="193"/>
        <v/>
      </c>
      <c r="BD827" t="str">
        <f t="shared" si="193"/>
        <v/>
      </c>
      <c r="BE827" t="str">
        <f t="shared" si="193"/>
        <v/>
      </c>
      <c r="BF827" t="str">
        <f t="shared" si="193"/>
        <v/>
      </c>
      <c r="BG827" t="str">
        <f t="shared" si="193"/>
        <v/>
      </c>
      <c r="BH827" t="str">
        <f t="shared" si="192"/>
        <v/>
      </c>
      <c r="BI827" t="str">
        <f t="shared" si="192"/>
        <v/>
      </c>
      <c r="BJ827" t="str">
        <f t="shared" si="192"/>
        <v/>
      </c>
      <c r="BK827" t="str">
        <f t="shared" si="192"/>
        <v/>
      </c>
      <c r="BL827" t="str">
        <f t="shared" si="192"/>
        <v/>
      </c>
      <c r="BM827" t="str">
        <f t="shared" si="192"/>
        <v/>
      </c>
      <c r="BN827" t="str">
        <f t="shared" si="192"/>
        <v/>
      </c>
      <c r="BO827" t="str">
        <f t="shared" si="192"/>
        <v/>
      </c>
      <c r="BP827" t="str">
        <f t="shared" si="192"/>
        <v/>
      </c>
      <c r="BQ827" t="str">
        <f t="shared" si="192"/>
        <v/>
      </c>
      <c r="BU827" t="s">
        <v>40</v>
      </c>
      <c r="BV827" t="s">
        <v>60</v>
      </c>
      <c r="BW827">
        <v>45285</v>
      </c>
      <c r="BX827">
        <v>-6.4031533999999999</v>
      </c>
      <c r="BY827">
        <v>108.3741977</v>
      </c>
      <c r="BZ827">
        <v>161.93526584746351</v>
      </c>
    </row>
    <row r="828" spans="1:78" x14ac:dyDescent="0.25">
      <c r="A828" t="str">
        <f t="shared" si="183"/>
        <v>Kab. Indramayu45365</v>
      </c>
      <c r="B828" s="20" t="s">
        <v>60</v>
      </c>
      <c r="C828">
        <v>45365</v>
      </c>
      <c r="D828" s="21">
        <v>152.08818882549704</v>
      </c>
      <c r="E828" s="21">
        <v>160.72542408189125</v>
      </c>
      <c r="F828" s="23">
        <v>900000</v>
      </c>
      <c r="G828" s="23">
        <v>900000</v>
      </c>
      <c r="H828" s="23">
        <v>1405000</v>
      </c>
      <c r="I828" s="23">
        <v>900000</v>
      </c>
      <c r="J828" s="22"/>
      <c r="K828" t="s">
        <v>40</v>
      </c>
      <c r="L828" s="20" t="s">
        <v>60</v>
      </c>
      <c r="M828">
        <v>45365</v>
      </c>
      <c r="N828" s="21">
        <v>243.97348634854623</v>
      </c>
      <c r="O828" s="21">
        <v>227.41243744937248</v>
      </c>
      <c r="P828" s="23">
        <v>1405000</v>
      </c>
      <c r="Q828" s="23">
        <v>1405000</v>
      </c>
      <c r="X828" s="20" t="s">
        <v>45</v>
      </c>
      <c r="Y828">
        <v>13730</v>
      </c>
      <c r="Z828" t="str">
        <f t="shared" si="184"/>
        <v>Kota Jakarta Timur13730</v>
      </c>
      <c r="AB828">
        <v>41271</v>
      </c>
      <c r="AC828" t="str">
        <f t="shared" si="194"/>
        <v/>
      </c>
      <c r="AD828" t="str">
        <f t="shared" si="194"/>
        <v/>
      </c>
      <c r="AE828" t="str">
        <f t="shared" si="194"/>
        <v/>
      </c>
      <c r="AF828" t="str">
        <f t="shared" si="194"/>
        <v/>
      </c>
      <c r="AG828" t="str">
        <f t="shared" si="194"/>
        <v/>
      </c>
      <c r="AH828">
        <f t="shared" si="194"/>
        <v>41271</v>
      </c>
      <c r="AI828" t="str">
        <f t="shared" si="194"/>
        <v/>
      </c>
      <c r="AJ828" t="str">
        <f t="shared" si="194"/>
        <v/>
      </c>
      <c r="AK828" t="str">
        <f t="shared" si="194"/>
        <v/>
      </c>
      <c r="AL828" t="str">
        <f t="shared" si="194"/>
        <v/>
      </c>
      <c r="AM828" t="str">
        <f t="shared" si="194"/>
        <v/>
      </c>
      <c r="AN828" t="str">
        <f t="shared" si="194"/>
        <v/>
      </c>
      <c r="AO828" t="str">
        <f t="shared" si="194"/>
        <v/>
      </c>
      <c r="AP828" t="str">
        <f t="shared" si="194"/>
        <v/>
      </c>
      <c r="AQ828" t="str">
        <f t="shared" si="194"/>
        <v/>
      </c>
      <c r="AR828" t="str">
        <f t="shared" si="194"/>
        <v/>
      </c>
      <c r="AS828" t="str">
        <f t="shared" si="193"/>
        <v/>
      </c>
      <c r="AT828" t="str">
        <f t="shared" si="193"/>
        <v/>
      </c>
      <c r="AU828" t="str">
        <f t="shared" si="193"/>
        <v/>
      </c>
      <c r="AV828" t="str">
        <f t="shared" si="193"/>
        <v/>
      </c>
      <c r="AW828" t="str">
        <f t="shared" si="193"/>
        <v/>
      </c>
      <c r="AX828" t="str">
        <f t="shared" si="193"/>
        <v/>
      </c>
      <c r="AY828" t="str">
        <f t="shared" si="193"/>
        <v/>
      </c>
      <c r="AZ828" t="str">
        <f t="shared" si="193"/>
        <v/>
      </c>
      <c r="BA828" t="str">
        <f t="shared" si="193"/>
        <v/>
      </c>
      <c r="BB828" t="str">
        <f t="shared" si="193"/>
        <v/>
      </c>
      <c r="BC828" t="str">
        <f t="shared" si="193"/>
        <v/>
      </c>
      <c r="BD828" t="str">
        <f t="shared" si="193"/>
        <v/>
      </c>
      <c r="BE828" t="str">
        <f t="shared" si="193"/>
        <v/>
      </c>
      <c r="BF828" t="str">
        <f t="shared" si="193"/>
        <v/>
      </c>
      <c r="BG828" t="str">
        <f t="shared" si="193"/>
        <v/>
      </c>
      <c r="BH828" t="str">
        <f t="shared" si="192"/>
        <v/>
      </c>
      <c r="BI828" t="str">
        <f t="shared" si="192"/>
        <v/>
      </c>
      <c r="BJ828" t="str">
        <f t="shared" si="192"/>
        <v/>
      </c>
      <c r="BK828" t="str">
        <f t="shared" si="192"/>
        <v/>
      </c>
      <c r="BL828" t="str">
        <f t="shared" si="192"/>
        <v/>
      </c>
      <c r="BM828" t="str">
        <f t="shared" si="192"/>
        <v/>
      </c>
      <c r="BN828" t="str">
        <f t="shared" si="192"/>
        <v/>
      </c>
      <c r="BO828" t="str">
        <f t="shared" si="192"/>
        <v/>
      </c>
      <c r="BP828" t="str">
        <f t="shared" si="192"/>
        <v/>
      </c>
      <c r="BQ828" t="str">
        <f t="shared" si="192"/>
        <v/>
      </c>
      <c r="BU828" t="s">
        <v>40</v>
      </c>
      <c r="BV828" t="s">
        <v>60</v>
      </c>
      <c r="BW828">
        <v>45365</v>
      </c>
      <c r="BX828">
        <v>-6.3281872999999997</v>
      </c>
      <c r="BY828">
        <v>108.3265323</v>
      </c>
      <c r="BZ828">
        <v>164.25023706556883</v>
      </c>
    </row>
    <row r="829" spans="1:78" x14ac:dyDescent="0.25">
      <c r="A829" t="str">
        <f t="shared" si="183"/>
        <v>Kab. Karawang41300</v>
      </c>
      <c r="B829" s="20" t="s">
        <v>66</v>
      </c>
      <c r="C829">
        <v>41300</v>
      </c>
      <c r="D829" s="21">
        <v>118.0793581547621</v>
      </c>
      <c r="E829" s="21">
        <v>116.52889958412447</v>
      </c>
      <c r="F829" s="23">
        <v>730000</v>
      </c>
      <c r="G829" s="23">
        <v>730000</v>
      </c>
      <c r="H829" s="23">
        <v>595000</v>
      </c>
      <c r="I829" s="23">
        <v>730000</v>
      </c>
      <c r="J829" s="22"/>
      <c r="K829" t="s">
        <v>40</v>
      </c>
      <c r="L829" s="20" t="s">
        <v>66</v>
      </c>
      <c r="M829">
        <v>41300</v>
      </c>
      <c r="N829" s="21">
        <v>81.886775190581616</v>
      </c>
      <c r="O829" s="21">
        <v>61.681531688101991</v>
      </c>
      <c r="P829" s="23">
        <v>595000</v>
      </c>
      <c r="Q829" s="23">
        <v>595000</v>
      </c>
      <c r="X829" s="20" t="s">
        <v>48</v>
      </c>
      <c r="Y829">
        <v>16920</v>
      </c>
      <c r="Z829" t="str">
        <f t="shared" si="184"/>
        <v>Kab. Bogor16920</v>
      </c>
      <c r="AB829">
        <v>41272</v>
      </c>
      <c r="AC829" t="str">
        <f t="shared" si="194"/>
        <v/>
      </c>
      <c r="AD829" t="str">
        <f t="shared" si="194"/>
        <v/>
      </c>
      <c r="AE829" t="str">
        <f t="shared" si="194"/>
        <v/>
      </c>
      <c r="AF829" t="str">
        <f t="shared" si="194"/>
        <v/>
      </c>
      <c r="AG829" t="str">
        <f t="shared" si="194"/>
        <v/>
      </c>
      <c r="AH829">
        <f t="shared" si="194"/>
        <v>41272</v>
      </c>
      <c r="AI829" t="str">
        <f t="shared" si="194"/>
        <v/>
      </c>
      <c r="AJ829" t="str">
        <f t="shared" si="194"/>
        <v/>
      </c>
      <c r="AK829" t="str">
        <f t="shared" si="194"/>
        <v/>
      </c>
      <c r="AL829" t="str">
        <f t="shared" si="194"/>
        <v/>
      </c>
      <c r="AM829" t="str">
        <f t="shared" si="194"/>
        <v/>
      </c>
      <c r="AN829" t="str">
        <f t="shared" si="194"/>
        <v/>
      </c>
      <c r="AO829" t="str">
        <f t="shared" si="194"/>
        <v/>
      </c>
      <c r="AP829" t="str">
        <f t="shared" si="194"/>
        <v/>
      </c>
      <c r="AQ829" t="str">
        <f t="shared" si="194"/>
        <v/>
      </c>
      <c r="AR829" t="str">
        <f t="shared" si="194"/>
        <v/>
      </c>
      <c r="AS829" t="str">
        <f t="shared" si="193"/>
        <v/>
      </c>
      <c r="AT829" t="str">
        <f t="shared" si="193"/>
        <v/>
      </c>
      <c r="AU829" t="str">
        <f t="shared" si="193"/>
        <v/>
      </c>
      <c r="AV829" t="str">
        <f t="shared" si="193"/>
        <v/>
      </c>
      <c r="AW829" t="str">
        <f t="shared" si="193"/>
        <v/>
      </c>
      <c r="AX829" t="str">
        <f t="shared" si="193"/>
        <v/>
      </c>
      <c r="AY829" t="str">
        <f t="shared" si="193"/>
        <v/>
      </c>
      <c r="AZ829" t="str">
        <f t="shared" si="193"/>
        <v/>
      </c>
      <c r="BA829" t="str">
        <f t="shared" si="193"/>
        <v/>
      </c>
      <c r="BB829" t="str">
        <f t="shared" si="193"/>
        <v/>
      </c>
      <c r="BC829" t="str">
        <f t="shared" si="193"/>
        <v/>
      </c>
      <c r="BD829" t="str">
        <f t="shared" si="193"/>
        <v/>
      </c>
      <c r="BE829" t="str">
        <f t="shared" si="193"/>
        <v/>
      </c>
      <c r="BF829" t="str">
        <f t="shared" si="193"/>
        <v/>
      </c>
      <c r="BG829" t="str">
        <f t="shared" si="193"/>
        <v/>
      </c>
      <c r="BH829" t="str">
        <f t="shared" si="192"/>
        <v/>
      </c>
      <c r="BI829" t="str">
        <f t="shared" si="192"/>
        <v/>
      </c>
      <c r="BJ829" t="str">
        <f t="shared" si="192"/>
        <v/>
      </c>
      <c r="BK829" t="str">
        <f t="shared" si="192"/>
        <v/>
      </c>
      <c r="BL829" t="str">
        <f t="shared" si="192"/>
        <v/>
      </c>
      <c r="BM829" t="str">
        <f t="shared" si="192"/>
        <v/>
      </c>
      <c r="BN829" t="str">
        <f t="shared" si="192"/>
        <v/>
      </c>
      <c r="BO829" t="str">
        <f t="shared" si="192"/>
        <v/>
      </c>
      <c r="BP829" t="str">
        <f t="shared" si="192"/>
        <v/>
      </c>
      <c r="BQ829" t="str">
        <f t="shared" si="192"/>
        <v/>
      </c>
      <c r="BU829" t="s">
        <v>40</v>
      </c>
      <c r="BV829" t="s">
        <v>66</v>
      </c>
      <c r="BW829">
        <v>41300</v>
      </c>
      <c r="BX829">
        <v>-6.3022480999999999</v>
      </c>
      <c r="BY829">
        <v>107.32509880000001</v>
      </c>
      <c r="BZ829">
        <v>127.18093293520312</v>
      </c>
    </row>
    <row r="830" spans="1:78" x14ac:dyDescent="0.25">
      <c r="A830" t="str">
        <f t="shared" si="183"/>
        <v>Kab. Karawang41301</v>
      </c>
      <c r="B830" s="20" t="s">
        <v>66</v>
      </c>
      <c r="C830">
        <v>41301</v>
      </c>
      <c r="D830" s="21">
        <v>118.0793581547621</v>
      </c>
      <c r="E830" s="21">
        <v>116.52889958412447</v>
      </c>
      <c r="F830" s="23">
        <v>730000</v>
      </c>
      <c r="G830" s="23">
        <v>730000</v>
      </c>
      <c r="H830" s="23">
        <v>595000</v>
      </c>
      <c r="I830" s="23">
        <v>730000</v>
      </c>
      <c r="J830" s="22"/>
      <c r="K830" t="s">
        <v>40</v>
      </c>
      <c r="L830" s="20" t="s">
        <v>66</v>
      </c>
      <c r="M830">
        <v>41301</v>
      </c>
      <c r="N830" s="21">
        <v>81.886775190581616</v>
      </c>
      <c r="O830" s="21">
        <v>61.681531688101991</v>
      </c>
      <c r="P830" s="23">
        <v>595000</v>
      </c>
      <c r="Q830" s="23">
        <v>595000</v>
      </c>
      <c r="X830" s="20" t="s">
        <v>82</v>
      </c>
      <c r="Y830">
        <v>46391</v>
      </c>
      <c r="Z830" t="str">
        <f t="shared" si="184"/>
        <v>Kab. Pangandaran46391</v>
      </c>
      <c r="AB830">
        <v>41281</v>
      </c>
      <c r="AC830" t="str">
        <f t="shared" si="194"/>
        <v/>
      </c>
      <c r="AD830" t="str">
        <f t="shared" si="194"/>
        <v/>
      </c>
      <c r="AE830" t="str">
        <f t="shared" si="194"/>
        <v/>
      </c>
      <c r="AF830" t="str">
        <f t="shared" si="194"/>
        <v/>
      </c>
      <c r="AG830" t="str">
        <f t="shared" si="194"/>
        <v/>
      </c>
      <c r="AH830">
        <f t="shared" si="194"/>
        <v>41281</v>
      </c>
      <c r="AI830" t="str">
        <f t="shared" si="194"/>
        <v/>
      </c>
      <c r="AJ830" t="str">
        <f t="shared" si="194"/>
        <v/>
      </c>
      <c r="AK830" t="str">
        <f t="shared" si="194"/>
        <v/>
      </c>
      <c r="AL830" t="str">
        <f t="shared" si="194"/>
        <v/>
      </c>
      <c r="AM830" t="str">
        <f t="shared" si="194"/>
        <v/>
      </c>
      <c r="AN830" t="str">
        <f t="shared" si="194"/>
        <v/>
      </c>
      <c r="AO830" t="str">
        <f t="shared" si="194"/>
        <v/>
      </c>
      <c r="AP830" t="str">
        <f t="shared" si="194"/>
        <v/>
      </c>
      <c r="AQ830" t="str">
        <f t="shared" si="194"/>
        <v/>
      </c>
      <c r="AR830" t="str">
        <f t="shared" si="194"/>
        <v/>
      </c>
      <c r="AS830" t="str">
        <f t="shared" si="193"/>
        <v/>
      </c>
      <c r="AT830" t="str">
        <f t="shared" si="193"/>
        <v/>
      </c>
      <c r="AU830" t="str">
        <f t="shared" si="193"/>
        <v/>
      </c>
      <c r="AV830" t="str">
        <f t="shared" si="193"/>
        <v/>
      </c>
      <c r="AW830" t="str">
        <f t="shared" si="193"/>
        <v/>
      </c>
      <c r="AX830" t="str">
        <f t="shared" si="193"/>
        <v/>
      </c>
      <c r="AY830" t="str">
        <f t="shared" si="193"/>
        <v/>
      </c>
      <c r="AZ830" t="str">
        <f t="shared" si="193"/>
        <v/>
      </c>
      <c r="BA830" t="str">
        <f t="shared" si="193"/>
        <v/>
      </c>
      <c r="BB830" t="str">
        <f t="shared" si="193"/>
        <v/>
      </c>
      <c r="BC830" t="str">
        <f t="shared" si="193"/>
        <v/>
      </c>
      <c r="BD830" t="str">
        <f t="shared" si="193"/>
        <v/>
      </c>
      <c r="BE830" t="str">
        <f t="shared" si="193"/>
        <v/>
      </c>
      <c r="BF830" t="str">
        <f t="shared" si="193"/>
        <v/>
      </c>
      <c r="BG830" t="str">
        <f t="shared" si="193"/>
        <v/>
      </c>
      <c r="BH830" t="str">
        <f t="shared" si="192"/>
        <v/>
      </c>
      <c r="BI830" t="str">
        <f t="shared" si="192"/>
        <v/>
      </c>
      <c r="BJ830" t="str">
        <f t="shared" si="192"/>
        <v/>
      </c>
      <c r="BK830" t="str">
        <f t="shared" si="192"/>
        <v/>
      </c>
      <c r="BL830" t="str">
        <f t="shared" si="192"/>
        <v/>
      </c>
      <c r="BM830" t="str">
        <f t="shared" si="192"/>
        <v/>
      </c>
      <c r="BN830" t="str">
        <f t="shared" si="192"/>
        <v/>
      </c>
      <c r="BO830" t="str">
        <f t="shared" si="192"/>
        <v/>
      </c>
      <c r="BP830" t="str">
        <f t="shared" si="192"/>
        <v/>
      </c>
      <c r="BQ830" t="str">
        <f t="shared" si="192"/>
        <v/>
      </c>
      <c r="BU830" t="s">
        <v>40</v>
      </c>
      <c r="BV830" t="s">
        <v>66</v>
      </c>
      <c r="BW830">
        <v>41301</v>
      </c>
      <c r="BX830">
        <v>-6.3022480999999999</v>
      </c>
      <c r="BY830">
        <v>107.32509880000001</v>
      </c>
      <c r="BZ830">
        <v>127.18093293520312</v>
      </c>
    </row>
    <row r="831" spans="1:78" x14ac:dyDescent="0.25">
      <c r="A831" t="str">
        <f t="shared" si="183"/>
        <v>Kab. Karawang41311</v>
      </c>
      <c r="B831" s="20" t="s">
        <v>66</v>
      </c>
      <c r="C831">
        <v>41311</v>
      </c>
      <c r="D831" s="21">
        <v>128.37510934652292</v>
      </c>
      <c r="E831" s="21">
        <v>126.77607073786649</v>
      </c>
      <c r="F831" s="23">
        <v>780000</v>
      </c>
      <c r="G831" s="23">
        <v>780000</v>
      </c>
      <c r="H831" s="23">
        <v>595000</v>
      </c>
      <c r="I831" s="23">
        <v>780000</v>
      </c>
      <c r="J831" s="22"/>
      <c r="K831" t="s">
        <v>40</v>
      </c>
      <c r="L831" s="20" t="s">
        <v>66</v>
      </c>
      <c r="M831">
        <v>41311</v>
      </c>
      <c r="N831" s="21">
        <v>81.207493005481169</v>
      </c>
      <c r="O831" s="21">
        <v>56.191466377488865</v>
      </c>
      <c r="P831" s="23">
        <v>595000</v>
      </c>
      <c r="Q831" s="23">
        <v>595000</v>
      </c>
      <c r="X831" s="20" t="s">
        <v>67</v>
      </c>
      <c r="Y831">
        <v>43174</v>
      </c>
      <c r="Z831" t="str">
        <f t="shared" si="184"/>
        <v>Kab. Sukabumi43174</v>
      </c>
      <c r="AB831">
        <v>41282</v>
      </c>
      <c r="AC831" t="str">
        <f t="shared" si="194"/>
        <v/>
      </c>
      <c r="AD831" t="str">
        <f t="shared" si="194"/>
        <v/>
      </c>
      <c r="AE831" t="str">
        <f t="shared" si="194"/>
        <v/>
      </c>
      <c r="AF831" t="str">
        <f t="shared" si="194"/>
        <v/>
      </c>
      <c r="AG831" t="str">
        <f t="shared" si="194"/>
        <v/>
      </c>
      <c r="AH831">
        <f t="shared" si="194"/>
        <v>41282</v>
      </c>
      <c r="AI831" t="str">
        <f t="shared" si="194"/>
        <v/>
      </c>
      <c r="AJ831" t="str">
        <f t="shared" si="194"/>
        <v/>
      </c>
      <c r="AK831" t="str">
        <f t="shared" si="194"/>
        <v/>
      </c>
      <c r="AL831" t="str">
        <f t="shared" si="194"/>
        <v/>
      </c>
      <c r="AM831" t="str">
        <f t="shared" si="194"/>
        <v/>
      </c>
      <c r="AN831" t="str">
        <f t="shared" si="194"/>
        <v/>
      </c>
      <c r="AO831" t="str">
        <f t="shared" si="194"/>
        <v/>
      </c>
      <c r="AP831" t="str">
        <f t="shared" si="194"/>
        <v/>
      </c>
      <c r="AQ831" t="str">
        <f t="shared" si="194"/>
        <v/>
      </c>
      <c r="AR831" t="str">
        <f t="shared" si="194"/>
        <v/>
      </c>
      <c r="AS831" t="str">
        <f t="shared" si="193"/>
        <v/>
      </c>
      <c r="AT831" t="str">
        <f t="shared" si="193"/>
        <v/>
      </c>
      <c r="AU831" t="str">
        <f t="shared" si="193"/>
        <v/>
      </c>
      <c r="AV831" t="str">
        <f t="shared" si="193"/>
        <v/>
      </c>
      <c r="AW831" t="str">
        <f t="shared" si="193"/>
        <v/>
      </c>
      <c r="AX831" t="str">
        <f t="shared" si="193"/>
        <v/>
      </c>
      <c r="AY831" t="str">
        <f t="shared" si="193"/>
        <v/>
      </c>
      <c r="AZ831" t="str">
        <f t="shared" si="193"/>
        <v/>
      </c>
      <c r="BA831" t="str">
        <f t="shared" si="193"/>
        <v/>
      </c>
      <c r="BB831" t="str">
        <f t="shared" si="193"/>
        <v/>
      </c>
      <c r="BC831" t="str">
        <f t="shared" si="193"/>
        <v/>
      </c>
      <c r="BD831" t="str">
        <f t="shared" si="193"/>
        <v/>
      </c>
      <c r="BE831" t="str">
        <f t="shared" si="193"/>
        <v/>
      </c>
      <c r="BF831" t="str">
        <f t="shared" si="193"/>
        <v/>
      </c>
      <c r="BG831" t="str">
        <f t="shared" si="193"/>
        <v/>
      </c>
      <c r="BH831" t="str">
        <f t="shared" si="192"/>
        <v/>
      </c>
      <c r="BI831" t="str">
        <f t="shared" si="192"/>
        <v/>
      </c>
      <c r="BJ831" t="str">
        <f t="shared" si="192"/>
        <v/>
      </c>
      <c r="BK831" t="str">
        <f t="shared" si="192"/>
        <v/>
      </c>
      <c r="BL831" t="str">
        <f t="shared" si="192"/>
        <v/>
      </c>
      <c r="BM831" t="str">
        <f t="shared" si="192"/>
        <v/>
      </c>
      <c r="BN831" t="str">
        <f t="shared" si="192"/>
        <v/>
      </c>
      <c r="BO831" t="str">
        <f t="shared" si="192"/>
        <v/>
      </c>
      <c r="BP831" t="str">
        <f t="shared" si="192"/>
        <v/>
      </c>
      <c r="BQ831" t="str">
        <f t="shared" si="192"/>
        <v/>
      </c>
      <c r="BU831" t="s">
        <v>40</v>
      </c>
      <c r="BV831" t="s">
        <v>66</v>
      </c>
      <c r="BW831">
        <v>41311</v>
      </c>
      <c r="BX831">
        <v>-6.2475940999999997</v>
      </c>
      <c r="BY831">
        <v>107.29619529999999</v>
      </c>
      <c r="BZ831">
        <v>137.42892603244616</v>
      </c>
    </row>
    <row r="832" spans="1:78" x14ac:dyDescent="0.25">
      <c r="A832" t="str">
        <f t="shared" si="183"/>
        <v>Kab. Karawang41312</v>
      </c>
      <c r="B832" s="20" t="s">
        <v>66</v>
      </c>
      <c r="C832">
        <v>41312</v>
      </c>
      <c r="D832" s="21">
        <v>121.23835419245819</v>
      </c>
      <c r="E832" s="21">
        <v>119.68167606289029</v>
      </c>
      <c r="F832" s="23">
        <v>745000</v>
      </c>
      <c r="G832" s="23">
        <v>745000</v>
      </c>
      <c r="H832" s="23">
        <v>595000</v>
      </c>
      <c r="I832" s="23">
        <v>745000</v>
      </c>
      <c r="J832" s="22"/>
      <c r="K832" t="s">
        <v>40</v>
      </c>
      <c r="L832" s="20" t="s">
        <v>66</v>
      </c>
      <c r="M832">
        <v>41312</v>
      </c>
      <c r="N832" s="21">
        <v>81.662044306935414</v>
      </c>
      <c r="O832" s="21">
        <v>59.964738927491716</v>
      </c>
      <c r="P832" s="23">
        <v>595000</v>
      </c>
      <c r="Q832" s="23">
        <v>595000</v>
      </c>
      <c r="X832" s="20" t="s">
        <v>81</v>
      </c>
      <c r="Y832">
        <v>46315</v>
      </c>
      <c r="Z832" t="str">
        <f t="shared" si="184"/>
        <v>Kota Banjar46315</v>
      </c>
      <c r="AB832">
        <v>41283</v>
      </c>
      <c r="AC832" t="str">
        <f t="shared" si="194"/>
        <v/>
      </c>
      <c r="AD832" t="str">
        <f t="shared" si="194"/>
        <v/>
      </c>
      <c r="AE832" t="str">
        <f t="shared" si="194"/>
        <v/>
      </c>
      <c r="AF832" t="str">
        <f t="shared" si="194"/>
        <v/>
      </c>
      <c r="AG832" t="str">
        <f t="shared" si="194"/>
        <v/>
      </c>
      <c r="AH832">
        <f t="shared" si="194"/>
        <v>41283</v>
      </c>
      <c r="AI832" t="str">
        <f t="shared" si="194"/>
        <v/>
      </c>
      <c r="AJ832" t="str">
        <f t="shared" si="194"/>
        <v/>
      </c>
      <c r="AK832" t="str">
        <f t="shared" si="194"/>
        <v/>
      </c>
      <c r="AL832" t="str">
        <f t="shared" si="194"/>
        <v/>
      </c>
      <c r="AM832" t="str">
        <f t="shared" si="194"/>
        <v/>
      </c>
      <c r="AN832" t="str">
        <f t="shared" si="194"/>
        <v/>
      </c>
      <c r="AO832" t="str">
        <f t="shared" si="194"/>
        <v/>
      </c>
      <c r="AP832" t="str">
        <f t="shared" si="194"/>
        <v/>
      </c>
      <c r="AQ832" t="str">
        <f t="shared" si="194"/>
        <v/>
      </c>
      <c r="AR832" t="str">
        <f t="shared" si="194"/>
        <v/>
      </c>
      <c r="AS832" t="str">
        <f t="shared" si="193"/>
        <v/>
      </c>
      <c r="AT832" t="str">
        <f t="shared" si="193"/>
        <v/>
      </c>
      <c r="AU832" t="str">
        <f t="shared" si="193"/>
        <v/>
      </c>
      <c r="AV832" t="str">
        <f t="shared" si="193"/>
        <v/>
      </c>
      <c r="AW832" t="str">
        <f t="shared" si="193"/>
        <v/>
      </c>
      <c r="AX832" t="str">
        <f t="shared" si="193"/>
        <v/>
      </c>
      <c r="AY832" t="str">
        <f t="shared" si="193"/>
        <v/>
      </c>
      <c r="AZ832" t="str">
        <f t="shared" si="193"/>
        <v/>
      </c>
      <c r="BA832" t="str">
        <f t="shared" si="193"/>
        <v/>
      </c>
      <c r="BB832" t="str">
        <f t="shared" si="193"/>
        <v/>
      </c>
      <c r="BC832" t="str">
        <f t="shared" si="193"/>
        <v/>
      </c>
      <c r="BD832" t="str">
        <f t="shared" si="193"/>
        <v/>
      </c>
      <c r="BE832" t="str">
        <f t="shared" si="193"/>
        <v/>
      </c>
      <c r="BF832" t="str">
        <f t="shared" si="193"/>
        <v/>
      </c>
      <c r="BG832" t="str">
        <f t="shared" si="193"/>
        <v/>
      </c>
      <c r="BH832" t="str">
        <f t="shared" si="192"/>
        <v/>
      </c>
      <c r="BI832" t="str">
        <f t="shared" si="192"/>
        <v/>
      </c>
      <c r="BJ832" t="str">
        <f t="shared" si="192"/>
        <v/>
      </c>
      <c r="BK832" t="str">
        <f t="shared" si="192"/>
        <v/>
      </c>
      <c r="BL832" t="str">
        <f t="shared" si="192"/>
        <v/>
      </c>
      <c r="BM832" t="str">
        <f t="shared" si="192"/>
        <v/>
      </c>
      <c r="BN832" t="str">
        <f t="shared" si="192"/>
        <v/>
      </c>
      <c r="BO832" t="str">
        <f t="shared" si="192"/>
        <v/>
      </c>
      <c r="BP832" t="str">
        <f t="shared" si="192"/>
        <v/>
      </c>
      <c r="BQ832" t="str">
        <f t="shared" si="192"/>
        <v/>
      </c>
      <c r="BU832" t="s">
        <v>40</v>
      </c>
      <c r="BV832" t="s">
        <v>66</v>
      </c>
      <c r="BW832">
        <v>41312</v>
      </c>
      <c r="BX832">
        <v>-6.2851545</v>
      </c>
      <c r="BY832">
        <v>107.3168864</v>
      </c>
      <c r="BZ832">
        <v>130.33392456656895</v>
      </c>
    </row>
    <row r="833" spans="1:78" x14ac:dyDescent="0.25">
      <c r="A833" t="str">
        <f t="shared" si="183"/>
        <v>Kab. Karawang41313</v>
      </c>
      <c r="B833" s="20" t="s">
        <v>66</v>
      </c>
      <c r="C833">
        <v>41313</v>
      </c>
      <c r="D833" s="21">
        <v>118.68287906948299</v>
      </c>
      <c r="E833" s="21">
        <v>116.89581473739248</v>
      </c>
      <c r="F833" s="23">
        <v>730000</v>
      </c>
      <c r="G833" s="23">
        <v>730000</v>
      </c>
      <c r="H833" s="23">
        <v>580000</v>
      </c>
      <c r="I833" s="23">
        <v>730000</v>
      </c>
      <c r="J833" s="22"/>
      <c r="K833" t="s">
        <v>40</v>
      </c>
      <c r="L833" s="20" t="s">
        <v>66</v>
      </c>
      <c r="M833">
        <v>41313</v>
      </c>
      <c r="N833" s="21">
        <v>78.922778427368542</v>
      </c>
      <c r="O833" s="21">
        <v>58.976865520450531</v>
      </c>
      <c r="P833" s="23">
        <v>580000</v>
      </c>
      <c r="Q833" s="23">
        <v>580000</v>
      </c>
      <c r="X833" s="20" t="s">
        <v>43</v>
      </c>
      <c r="Y833">
        <v>17122</v>
      </c>
      <c r="Z833" t="str">
        <f t="shared" si="184"/>
        <v>Kota Bekasi17122</v>
      </c>
      <c r="AB833">
        <v>41284</v>
      </c>
      <c r="AC833" t="str">
        <f t="shared" si="194"/>
        <v/>
      </c>
      <c r="AD833" t="str">
        <f t="shared" si="194"/>
        <v/>
      </c>
      <c r="AE833" t="str">
        <f t="shared" si="194"/>
        <v/>
      </c>
      <c r="AF833" t="str">
        <f t="shared" si="194"/>
        <v/>
      </c>
      <c r="AG833" t="str">
        <f t="shared" si="194"/>
        <v/>
      </c>
      <c r="AH833">
        <f t="shared" si="194"/>
        <v>41284</v>
      </c>
      <c r="AI833" t="str">
        <f t="shared" si="194"/>
        <v/>
      </c>
      <c r="AJ833" t="str">
        <f t="shared" si="194"/>
        <v/>
      </c>
      <c r="AK833" t="str">
        <f t="shared" si="194"/>
        <v/>
      </c>
      <c r="AL833" t="str">
        <f t="shared" si="194"/>
        <v/>
      </c>
      <c r="AM833" t="str">
        <f t="shared" si="194"/>
        <v/>
      </c>
      <c r="AN833" t="str">
        <f t="shared" si="194"/>
        <v/>
      </c>
      <c r="AO833" t="str">
        <f t="shared" si="194"/>
        <v/>
      </c>
      <c r="AP833" t="str">
        <f t="shared" si="194"/>
        <v/>
      </c>
      <c r="AQ833" t="str">
        <f t="shared" si="194"/>
        <v/>
      </c>
      <c r="AR833" t="str">
        <f t="shared" si="194"/>
        <v/>
      </c>
      <c r="AS833" t="str">
        <f t="shared" si="193"/>
        <v/>
      </c>
      <c r="AT833" t="str">
        <f t="shared" si="193"/>
        <v/>
      </c>
      <c r="AU833" t="str">
        <f t="shared" si="193"/>
        <v/>
      </c>
      <c r="AV833" t="str">
        <f t="shared" si="193"/>
        <v/>
      </c>
      <c r="AW833" t="str">
        <f t="shared" si="193"/>
        <v/>
      </c>
      <c r="AX833" t="str">
        <f t="shared" si="193"/>
        <v/>
      </c>
      <c r="AY833" t="str">
        <f t="shared" si="193"/>
        <v/>
      </c>
      <c r="AZ833" t="str">
        <f t="shared" si="193"/>
        <v/>
      </c>
      <c r="BA833" t="str">
        <f t="shared" si="193"/>
        <v/>
      </c>
      <c r="BB833" t="str">
        <f t="shared" si="193"/>
        <v/>
      </c>
      <c r="BC833" t="str">
        <f t="shared" si="193"/>
        <v/>
      </c>
      <c r="BD833" t="str">
        <f t="shared" si="193"/>
        <v/>
      </c>
      <c r="BE833" t="str">
        <f t="shared" si="193"/>
        <v/>
      </c>
      <c r="BF833" t="str">
        <f t="shared" si="193"/>
        <v/>
      </c>
      <c r="BG833" t="str">
        <f t="shared" si="193"/>
        <v/>
      </c>
      <c r="BH833" t="str">
        <f t="shared" si="192"/>
        <v/>
      </c>
      <c r="BI833" t="str">
        <f t="shared" si="192"/>
        <v/>
      </c>
      <c r="BJ833" t="str">
        <f t="shared" si="192"/>
        <v/>
      </c>
      <c r="BK833" t="str">
        <f t="shared" si="192"/>
        <v/>
      </c>
      <c r="BL833" t="str">
        <f t="shared" si="192"/>
        <v/>
      </c>
      <c r="BM833" t="str">
        <f t="shared" si="192"/>
        <v/>
      </c>
      <c r="BN833" t="str">
        <f t="shared" si="192"/>
        <v/>
      </c>
      <c r="BO833" t="str">
        <f t="shared" si="192"/>
        <v/>
      </c>
      <c r="BP833" t="str">
        <f t="shared" si="192"/>
        <v/>
      </c>
      <c r="BQ833" t="str">
        <f t="shared" si="192"/>
        <v/>
      </c>
      <c r="BU833" t="s">
        <v>40</v>
      </c>
      <c r="BV833" t="s">
        <v>66</v>
      </c>
      <c r="BW833">
        <v>41313</v>
      </c>
      <c r="BX833">
        <v>-6.3069913</v>
      </c>
      <c r="BY833">
        <v>107.3077974</v>
      </c>
      <c r="BZ833">
        <v>127.54848403710955</v>
      </c>
    </row>
    <row r="834" spans="1:78" x14ac:dyDescent="0.25">
      <c r="A834" t="str">
        <f t="shared" si="183"/>
        <v>Kab. Karawang41314</v>
      </c>
      <c r="B834" s="20" t="s">
        <v>66</v>
      </c>
      <c r="C834">
        <v>41314</v>
      </c>
      <c r="D834" s="21">
        <v>119.86025008313251</v>
      </c>
      <c r="E834" s="21">
        <v>118.47082968435917</v>
      </c>
      <c r="F834" s="23">
        <v>735000</v>
      </c>
      <c r="G834" s="23">
        <v>735000</v>
      </c>
      <c r="H834" s="23">
        <v>605000</v>
      </c>
      <c r="I834" s="23">
        <v>735000</v>
      </c>
      <c r="J834" s="22"/>
      <c r="K834" t="s">
        <v>40</v>
      </c>
      <c r="L834" s="20" t="s">
        <v>66</v>
      </c>
      <c r="M834">
        <v>41314</v>
      </c>
      <c r="N834" s="21">
        <v>83.803359715248234</v>
      </c>
      <c r="O834" s="21">
        <v>62.437697360416124</v>
      </c>
      <c r="P834" s="23">
        <v>605000</v>
      </c>
      <c r="Q834" s="23">
        <v>605000</v>
      </c>
      <c r="X834" s="20" t="s">
        <v>43</v>
      </c>
      <c r="Y834">
        <v>17145</v>
      </c>
      <c r="Z834" t="str">
        <f t="shared" si="184"/>
        <v>Kota Bekasi17145</v>
      </c>
      <c r="AB834">
        <v>41285</v>
      </c>
      <c r="AC834" t="str">
        <f t="shared" si="194"/>
        <v/>
      </c>
      <c r="AD834" t="str">
        <f t="shared" si="194"/>
        <v/>
      </c>
      <c r="AE834" t="str">
        <f t="shared" si="194"/>
        <v/>
      </c>
      <c r="AF834" t="str">
        <f t="shared" si="194"/>
        <v/>
      </c>
      <c r="AG834" t="str">
        <f t="shared" si="194"/>
        <v/>
      </c>
      <c r="AH834">
        <f t="shared" si="194"/>
        <v>41285</v>
      </c>
      <c r="AI834" t="str">
        <f t="shared" si="194"/>
        <v/>
      </c>
      <c r="AJ834" t="str">
        <f t="shared" si="194"/>
        <v/>
      </c>
      <c r="AK834" t="str">
        <f t="shared" si="194"/>
        <v/>
      </c>
      <c r="AL834" t="str">
        <f t="shared" si="194"/>
        <v/>
      </c>
      <c r="AM834" t="str">
        <f t="shared" si="194"/>
        <v/>
      </c>
      <c r="AN834" t="str">
        <f t="shared" si="194"/>
        <v/>
      </c>
      <c r="AO834" t="str">
        <f t="shared" si="194"/>
        <v/>
      </c>
      <c r="AP834" t="str">
        <f t="shared" si="194"/>
        <v/>
      </c>
      <c r="AQ834" t="str">
        <f t="shared" si="194"/>
        <v/>
      </c>
      <c r="AR834" t="str">
        <f t="shared" si="194"/>
        <v/>
      </c>
      <c r="AS834" t="str">
        <f t="shared" si="193"/>
        <v/>
      </c>
      <c r="AT834" t="str">
        <f t="shared" si="193"/>
        <v/>
      </c>
      <c r="AU834" t="str">
        <f t="shared" si="193"/>
        <v/>
      </c>
      <c r="AV834" t="str">
        <f t="shared" si="193"/>
        <v/>
      </c>
      <c r="AW834" t="str">
        <f t="shared" si="193"/>
        <v/>
      </c>
      <c r="AX834" t="str">
        <f t="shared" si="193"/>
        <v/>
      </c>
      <c r="AY834" t="str">
        <f t="shared" si="193"/>
        <v/>
      </c>
      <c r="AZ834" t="str">
        <f t="shared" si="193"/>
        <v/>
      </c>
      <c r="BA834" t="str">
        <f t="shared" si="193"/>
        <v/>
      </c>
      <c r="BB834" t="str">
        <f t="shared" si="193"/>
        <v/>
      </c>
      <c r="BC834" t="str">
        <f t="shared" si="193"/>
        <v/>
      </c>
      <c r="BD834" t="str">
        <f t="shared" si="193"/>
        <v/>
      </c>
      <c r="BE834" t="str">
        <f t="shared" si="193"/>
        <v/>
      </c>
      <c r="BF834" t="str">
        <f t="shared" si="193"/>
        <v/>
      </c>
      <c r="BG834" t="str">
        <f t="shared" si="193"/>
        <v/>
      </c>
      <c r="BH834" t="str">
        <f t="shared" si="192"/>
        <v/>
      </c>
      <c r="BI834" t="str">
        <f t="shared" si="192"/>
        <v/>
      </c>
      <c r="BJ834" t="str">
        <f t="shared" si="192"/>
        <v/>
      </c>
      <c r="BK834" t="str">
        <f t="shared" si="192"/>
        <v/>
      </c>
      <c r="BL834" t="str">
        <f t="shared" si="192"/>
        <v/>
      </c>
      <c r="BM834" t="str">
        <f t="shared" si="192"/>
        <v/>
      </c>
      <c r="BN834" t="str">
        <f t="shared" si="192"/>
        <v/>
      </c>
      <c r="BO834" t="str">
        <f t="shared" si="192"/>
        <v/>
      </c>
      <c r="BP834" t="str">
        <f t="shared" si="192"/>
        <v/>
      </c>
      <c r="BQ834" t="str">
        <f t="shared" si="192"/>
        <v/>
      </c>
      <c r="BU834" t="s">
        <v>40</v>
      </c>
      <c r="BV834" t="s">
        <v>66</v>
      </c>
      <c r="BW834">
        <v>41314</v>
      </c>
      <c r="BX834">
        <v>-6.2872041000000003</v>
      </c>
      <c r="BY834">
        <v>107.3316667</v>
      </c>
      <c r="BZ834">
        <v>129.11909115469396</v>
      </c>
    </row>
    <row r="835" spans="1:78" x14ac:dyDescent="0.25">
      <c r="A835" t="str">
        <f t="shared" si="183"/>
        <v>Kab. Karawang41315</v>
      </c>
      <c r="B835" s="20" t="s">
        <v>66</v>
      </c>
      <c r="C835">
        <v>41315</v>
      </c>
      <c r="D835" s="21">
        <v>123.16874972049811</v>
      </c>
      <c r="E835" s="21">
        <v>121.59560702440871</v>
      </c>
      <c r="F835" s="23">
        <v>755000</v>
      </c>
      <c r="G835" s="23">
        <v>755000</v>
      </c>
      <c r="H835" s="23">
        <v>595000</v>
      </c>
      <c r="I835" s="23">
        <v>755000</v>
      </c>
      <c r="J835" s="22"/>
      <c r="K835" t="s">
        <v>40</v>
      </c>
      <c r="L835" s="20" t="s">
        <v>66</v>
      </c>
      <c r="M835">
        <v>41315</v>
      </c>
      <c r="N835" s="21">
        <v>81.419362280548086</v>
      </c>
      <c r="O835" s="21">
        <v>58.832559297729858</v>
      </c>
      <c r="P835" s="23">
        <v>595000</v>
      </c>
      <c r="Q835" s="23">
        <v>595000</v>
      </c>
      <c r="X835" s="20" t="s">
        <v>43</v>
      </c>
      <c r="Y835">
        <v>17414</v>
      </c>
      <c r="Z835" t="str">
        <f t="shared" si="184"/>
        <v>Kota Bekasi17414</v>
      </c>
      <c r="AB835">
        <v>41286</v>
      </c>
      <c r="AC835" t="str">
        <f t="shared" si="194"/>
        <v/>
      </c>
      <c r="AD835" t="str">
        <f t="shared" si="194"/>
        <v/>
      </c>
      <c r="AE835" t="str">
        <f t="shared" si="194"/>
        <v/>
      </c>
      <c r="AF835" t="str">
        <f t="shared" si="194"/>
        <v/>
      </c>
      <c r="AG835" t="str">
        <f t="shared" si="194"/>
        <v/>
      </c>
      <c r="AH835">
        <f t="shared" si="194"/>
        <v>41286</v>
      </c>
      <c r="AI835" t="str">
        <f t="shared" si="194"/>
        <v/>
      </c>
      <c r="AJ835" t="str">
        <f t="shared" si="194"/>
        <v/>
      </c>
      <c r="AK835" t="str">
        <f t="shared" si="194"/>
        <v/>
      </c>
      <c r="AL835" t="str">
        <f t="shared" si="194"/>
        <v/>
      </c>
      <c r="AM835" t="str">
        <f t="shared" si="194"/>
        <v/>
      </c>
      <c r="AN835" t="str">
        <f t="shared" si="194"/>
        <v/>
      </c>
      <c r="AO835" t="str">
        <f t="shared" si="194"/>
        <v/>
      </c>
      <c r="AP835" t="str">
        <f t="shared" si="194"/>
        <v/>
      </c>
      <c r="AQ835" t="str">
        <f t="shared" si="194"/>
        <v/>
      </c>
      <c r="AR835" t="str">
        <f t="shared" si="194"/>
        <v/>
      </c>
      <c r="AS835" t="str">
        <f t="shared" si="193"/>
        <v/>
      </c>
      <c r="AT835" t="str">
        <f t="shared" si="193"/>
        <v/>
      </c>
      <c r="AU835" t="str">
        <f t="shared" si="193"/>
        <v/>
      </c>
      <c r="AV835" t="str">
        <f t="shared" si="193"/>
        <v/>
      </c>
      <c r="AW835" t="str">
        <f t="shared" si="193"/>
        <v/>
      </c>
      <c r="AX835" t="str">
        <f t="shared" si="193"/>
        <v/>
      </c>
      <c r="AY835" t="str">
        <f t="shared" si="193"/>
        <v/>
      </c>
      <c r="AZ835" t="str">
        <f t="shared" si="193"/>
        <v/>
      </c>
      <c r="BA835" t="str">
        <f t="shared" si="193"/>
        <v/>
      </c>
      <c r="BB835" t="str">
        <f t="shared" si="193"/>
        <v/>
      </c>
      <c r="BC835" t="str">
        <f t="shared" si="193"/>
        <v/>
      </c>
      <c r="BD835" t="str">
        <f t="shared" si="193"/>
        <v/>
      </c>
      <c r="BE835" t="str">
        <f t="shared" si="193"/>
        <v/>
      </c>
      <c r="BF835" t="str">
        <f t="shared" si="193"/>
        <v/>
      </c>
      <c r="BG835" t="str">
        <f t="shared" si="193"/>
        <v/>
      </c>
      <c r="BH835" t="str">
        <f t="shared" si="192"/>
        <v/>
      </c>
      <c r="BI835" t="str">
        <f t="shared" si="192"/>
        <v/>
      </c>
      <c r="BJ835" t="str">
        <f t="shared" si="192"/>
        <v/>
      </c>
      <c r="BK835" t="str">
        <f t="shared" si="192"/>
        <v/>
      </c>
      <c r="BL835" t="str">
        <f t="shared" si="192"/>
        <v/>
      </c>
      <c r="BM835" t="str">
        <f t="shared" ref="BM835:BQ835" si="195">IFERROR(IF(MATCH(BM$11&amp;$AB835,$Z$12:$Z$1468,0)&gt;0,$AB835,""),"")</f>
        <v/>
      </c>
      <c r="BN835" t="str">
        <f t="shared" si="195"/>
        <v/>
      </c>
      <c r="BO835" t="str">
        <f t="shared" si="195"/>
        <v/>
      </c>
      <c r="BP835" t="str">
        <f t="shared" si="195"/>
        <v/>
      </c>
      <c r="BQ835" t="str">
        <f t="shared" si="195"/>
        <v/>
      </c>
      <c r="BU835" t="s">
        <v>40</v>
      </c>
      <c r="BV835" t="s">
        <v>66</v>
      </c>
      <c r="BW835">
        <v>41315</v>
      </c>
      <c r="BX835">
        <v>-6.2751503</v>
      </c>
      <c r="BY835">
        <v>107.3109745</v>
      </c>
      <c r="BZ835">
        <v>132.24812479372133</v>
      </c>
    </row>
    <row r="836" spans="1:78" x14ac:dyDescent="0.25">
      <c r="A836" t="str">
        <f t="shared" si="183"/>
        <v>Kab. Karawang41316</v>
      </c>
      <c r="B836" s="20" t="s">
        <v>66</v>
      </c>
      <c r="C836">
        <v>41316</v>
      </c>
      <c r="D836" s="21">
        <v>124.6890595382423</v>
      </c>
      <c r="E836" s="21">
        <v>122.79025375060817</v>
      </c>
      <c r="F836" s="23">
        <v>760000</v>
      </c>
      <c r="G836" s="23">
        <v>760000</v>
      </c>
      <c r="H836" s="23">
        <v>575000</v>
      </c>
      <c r="I836" s="23">
        <v>760000</v>
      </c>
      <c r="J836" s="22"/>
      <c r="K836" t="s">
        <v>40</v>
      </c>
      <c r="L836" s="20" t="s">
        <v>66</v>
      </c>
      <c r="M836">
        <v>41316</v>
      </c>
      <c r="N836" s="21">
        <v>77.164184900770948</v>
      </c>
      <c r="O836" s="21">
        <v>54.490747346969101</v>
      </c>
      <c r="P836" s="23">
        <v>575000</v>
      </c>
      <c r="Q836" s="23">
        <v>575000</v>
      </c>
      <c r="X836" s="20" t="s">
        <v>43</v>
      </c>
      <c r="Y836">
        <v>17413</v>
      </c>
      <c r="Z836" t="str">
        <f t="shared" si="184"/>
        <v>Kota Bekasi17413</v>
      </c>
      <c r="AB836">
        <v>41300</v>
      </c>
      <c r="AC836" t="str">
        <f t="shared" si="194"/>
        <v/>
      </c>
      <c r="AD836" t="str">
        <f t="shared" si="194"/>
        <v/>
      </c>
      <c r="AE836" t="str">
        <f t="shared" si="194"/>
        <v/>
      </c>
      <c r="AF836" t="str">
        <f t="shared" si="194"/>
        <v/>
      </c>
      <c r="AG836" t="str">
        <f t="shared" si="194"/>
        <v/>
      </c>
      <c r="AH836" t="str">
        <f t="shared" si="194"/>
        <v/>
      </c>
      <c r="AI836" t="str">
        <f t="shared" si="194"/>
        <v/>
      </c>
      <c r="AJ836" t="str">
        <f t="shared" si="194"/>
        <v/>
      </c>
      <c r="AK836" t="str">
        <f t="shared" si="194"/>
        <v/>
      </c>
      <c r="AL836" t="str">
        <f t="shared" si="194"/>
        <v/>
      </c>
      <c r="AM836" t="str">
        <f t="shared" si="194"/>
        <v/>
      </c>
      <c r="AN836" t="str">
        <f t="shared" si="194"/>
        <v/>
      </c>
      <c r="AO836">
        <f t="shared" si="194"/>
        <v>41300</v>
      </c>
      <c r="AP836" t="str">
        <f t="shared" si="194"/>
        <v/>
      </c>
      <c r="AQ836" t="str">
        <f t="shared" si="194"/>
        <v/>
      </c>
      <c r="AR836" t="str">
        <f t="shared" si="194"/>
        <v/>
      </c>
      <c r="AS836" t="str">
        <f t="shared" si="193"/>
        <v/>
      </c>
      <c r="AT836" t="str">
        <f t="shared" si="193"/>
        <v/>
      </c>
      <c r="AU836" t="str">
        <f t="shared" si="193"/>
        <v/>
      </c>
      <c r="AV836" t="str">
        <f t="shared" si="193"/>
        <v/>
      </c>
      <c r="AW836" t="str">
        <f t="shared" si="193"/>
        <v/>
      </c>
      <c r="AX836" t="str">
        <f t="shared" si="193"/>
        <v/>
      </c>
      <c r="AY836" t="str">
        <f t="shared" si="193"/>
        <v/>
      </c>
      <c r="AZ836" t="str">
        <f t="shared" si="193"/>
        <v/>
      </c>
      <c r="BA836" t="str">
        <f t="shared" si="193"/>
        <v/>
      </c>
      <c r="BB836" t="str">
        <f t="shared" si="193"/>
        <v/>
      </c>
      <c r="BC836" t="str">
        <f t="shared" si="193"/>
        <v/>
      </c>
      <c r="BD836" t="str">
        <f t="shared" si="193"/>
        <v/>
      </c>
      <c r="BE836" t="str">
        <f t="shared" si="193"/>
        <v/>
      </c>
      <c r="BF836" t="str">
        <f t="shared" si="193"/>
        <v/>
      </c>
      <c r="BG836" t="str">
        <f t="shared" si="193"/>
        <v/>
      </c>
      <c r="BH836" t="str">
        <f t="shared" ref="BH836:BQ861" si="196">IFERROR(IF(MATCH(BH$11&amp;$AB836,$Z$12:$Z$1468,0)&gt;0,$AB836,""),"")</f>
        <v/>
      </c>
      <c r="BI836" t="str">
        <f t="shared" si="196"/>
        <v/>
      </c>
      <c r="BJ836" t="str">
        <f t="shared" si="196"/>
        <v/>
      </c>
      <c r="BK836" t="str">
        <f t="shared" si="196"/>
        <v/>
      </c>
      <c r="BL836" t="str">
        <f t="shared" si="196"/>
        <v/>
      </c>
      <c r="BM836" t="str">
        <f t="shared" si="196"/>
        <v/>
      </c>
      <c r="BN836" t="str">
        <f t="shared" si="196"/>
        <v/>
      </c>
      <c r="BO836" t="str">
        <f t="shared" si="196"/>
        <v/>
      </c>
      <c r="BP836" t="str">
        <f t="shared" si="196"/>
        <v/>
      </c>
      <c r="BQ836" t="str">
        <f t="shared" si="196"/>
        <v/>
      </c>
      <c r="BU836" t="s">
        <v>40</v>
      </c>
      <c r="BV836" t="s">
        <v>66</v>
      </c>
      <c r="BW836">
        <v>41316</v>
      </c>
      <c r="BX836">
        <v>-6.2786017999999997</v>
      </c>
      <c r="BY836">
        <v>107.2843726</v>
      </c>
      <c r="BZ836">
        <v>133.4405672804408</v>
      </c>
    </row>
    <row r="837" spans="1:78" x14ac:dyDescent="0.25">
      <c r="A837" t="str">
        <f t="shared" si="183"/>
        <v>Kab. Karawang41351</v>
      </c>
      <c r="B837" s="20" t="s">
        <v>66</v>
      </c>
      <c r="C837">
        <v>41351</v>
      </c>
      <c r="D837" s="21">
        <v>121.30592120485676</v>
      </c>
      <c r="E837" s="21">
        <v>119.95779724299607</v>
      </c>
      <c r="F837" s="23">
        <v>745000</v>
      </c>
      <c r="G837" s="23">
        <v>745000</v>
      </c>
      <c r="H837" s="23">
        <v>610000</v>
      </c>
      <c r="I837" s="23">
        <v>745000</v>
      </c>
      <c r="J837" s="22"/>
      <c r="K837" t="s">
        <v>40</v>
      </c>
      <c r="L837" s="20" t="s">
        <v>66</v>
      </c>
      <c r="M837">
        <v>41351</v>
      </c>
      <c r="N837" s="21">
        <v>84.30269464894414</v>
      </c>
      <c r="O837" s="21">
        <v>62.194508234361599</v>
      </c>
      <c r="P837" s="23">
        <v>610000</v>
      </c>
      <c r="Q837" s="23">
        <v>610000</v>
      </c>
      <c r="X837" s="20" t="s">
        <v>72</v>
      </c>
      <c r="Y837">
        <v>16115</v>
      </c>
      <c r="Z837" t="str">
        <f t="shared" si="184"/>
        <v>Kota Bogor16115</v>
      </c>
      <c r="AB837">
        <v>41301</v>
      </c>
      <c r="AC837" t="str">
        <f t="shared" si="194"/>
        <v/>
      </c>
      <c r="AD837" t="str">
        <f t="shared" si="194"/>
        <v/>
      </c>
      <c r="AE837" t="str">
        <f t="shared" si="194"/>
        <v/>
      </c>
      <c r="AF837" t="str">
        <f t="shared" si="194"/>
        <v/>
      </c>
      <c r="AG837" t="str">
        <f t="shared" si="194"/>
        <v/>
      </c>
      <c r="AH837" t="str">
        <f t="shared" si="194"/>
        <v/>
      </c>
      <c r="AI837" t="str">
        <f t="shared" si="194"/>
        <v/>
      </c>
      <c r="AJ837" t="str">
        <f t="shared" si="194"/>
        <v/>
      </c>
      <c r="AK837" t="str">
        <f t="shared" si="194"/>
        <v/>
      </c>
      <c r="AL837" t="str">
        <f t="shared" si="194"/>
        <v/>
      </c>
      <c r="AM837" t="str">
        <f t="shared" si="194"/>
        <v/>
      </c>
      <c r="AN837" t="str">
        <f t="shared" si="194"/>
        <v/>
      </c>
      <c r="AO837">
        <f t="shared" si="194"/>
        <v>41301</v>
      </c>
      <c r="AP837" t="str">
        <f t="shared" si="194"/>
        <v/>
      </c>
      <c r="AQ837" t="str">
        <f t="shared" si="194"/>
        <v/>
      </c>
      <c r="AR837" t="str">
        <f t="shared" si="194"/>
        <v/>
      </c>
      <c r="AS837" t="str">
        <f t="shared" si="193"/>
        <v/>
      </c>
      <c r="AT837" t="str">
        <f t="shared" si="193"/>
        <v/>
      </c>
      <c r="AU837" t="str">
        <f t="shared" si="193"/>
        <v/>
      </c>
      <c r="AV837" t="str">
        <f t="shared" si="193"/>
        <v/>
      </c>
      <c r="AW837" t="str">
        <f t="shared" si="193"/>
        <v/>
      </c>
      <c r="AX837" t="str">
        <f t="shared" si="193"/>
        <v/>
      </c>
      <c r="AY837" t="str">
        <f t="shared" si="193"/>
        <v/>
      </c>
      <c r="AZ837" t="str">
        <f t="shared" si="193"/>
        <v/>
      </c>
      <c r="BA837" t="str">
        <f t="shared" si="193"/>
        <v/>
      </c>
      <c r="BB837" t="str">
        <f t="shared" si="193"/>
        <v/>
      </c>
      <c r="BC837" t="str">
        <f t="shared" si="193"/>
        <v/>
      </c>
      <c r="BD837" t="str">
        <f t="shared" si="193"/>
        <v/>
      </c>
      <c r="BE837" t="str">
        <f t="shared" si="193"/>
        <v/>
      </c>
      <c r="BF837" t="str">
        <f t="shared" si="193"/>
        <v/>
      </c>
      <c r="BG837" t="str">
        <f t="shared" si="193"/>
        <v/>
      </c>
      <c r="BH837" t="str">
        <f t="shared" si="196"/>
        <v/>
      </c>
      <c r="BI837" t="str">
        <f t="shared" si="196"/>
        <v/>
      </c>
      <c r="BJ837" t="str">
        <f t="shared" si="196"/>
        <v/>
      </c>
      <c r="BK837" t="str">
        <f t="shared" si="196"/>
        <v/>
      </c>
      <c r="BL837" t="str">
        <f t="shared" si="196"/>
        <v/>
      </c>
      <c r="BM837" t="str">
        <f t="shared" si="196"/>
        <v/>
      </c>
      <c r="BN837" t="str">
        <f t="shared" si="196"/>
        <v/>
      </c>
      <c r="BO837" t="str">
        <f t="shared" si="196"/>
        <v/>
      </c>
      <c r="BP837" t="str">
        <f t="shared" si="196"/>
        <v/>
      </c>
      <c r="BQ837" t="str">
        <f t="shared" si="196"/>
        <v/>
      </c>
      <c r="BU837" t="s">
        <v>40</v>
      </c>
      <c r="BV837" t="s">
        <v>66</v>
      </c>
      <c r="BW837">
        <v>41351</v>
      </c>
      <c r="BX837">
        <v>-6.2778866999999998</v>
      </c>
      <c r="BY837">
        <v>107.3310946</v>
      </c>
      <c r="BZ837">
        <v>130.60477074360631</v>
      </c>
    </row>
    <row r="838" spans="1:78" x14ac:dyDescent="0.25">
      <c r="A838" t="str">
        <f t="shared" si="183"/>
        <v>Kab. Karawang41352</v>
      </c>
      <c r="B838" s="20" t="s">
        <v>66</v>
      </c>
      <c r="C838">
        <v>41352</v>
      </c>
      <c r="D838" s="21">
        <v>148.90862273644439</v>
      </c>
      <c r="E838" s="21">
        <v>147.97671867894312</v>
      </c>
      <c r="F838" s="23">
        <v>880000</v>
      </c>
      <c r="G838" s="23">
        <v>880000</v>
      </c>
      <c r="H838" s="23">
        <v>660000</v>
      </c>
      <c r="I838" s="23">
        <v>880000</v>
      </c>
      <c r="J838" s="22"/>
      <c r="K838" t="s">
        <v>40</v>
      </c>
      <c r="L838" s="20" t="s">
        <v>66</v>
      </c>
      <c r="M838">
        <v>41352</v>
      </c>
      <c r="N838" s="21">
        <v>94.821865345578459</v>
      </c>
      <c r="O838" s="21">
        <v>61.562336984502949</v>
      </c>
      <c r="P838" s="23">
        <v>660000</v>
      </c>
      <c r="Q838" s="23">
        <v>660000</v>
      </c>
      <c r="X838" s="20" t="s">
        <v>54</v>
      </c>
      <c r="Y838">
        <v>16952</v>
      </c>
      <c r="Z838" t="str">
        <f t="shared" si="184"/>
        <v>Kota Depok16952</v>
      </c>
      <c r="AB838">
        <v>41311</v>
      </c>
      <c r="AC838" t="str">
        <f t="shared" si="194"/>
        <v/>
      </c>
      <c r="AD838" t="str">
        <f t="shared" si="194"/>
        <v/>
      </c>
      <c r="AE838" t="str">
        <f t="shared" si="194"/>
        <v/>
      </c>
      <c r="AF838" t="str">
        <f t="shared" si="194"/>
        <v/>
      </c>
      <c r="AG838" t="str">
        <f t="shared" si="194"/>
        <v/>
      </c>
      <c r="AH838" t="str">
        <f t="shared" si="194"/>
        <v/>
      </c>
      <c r="AI838" t="str">
        <f t="shared" si="194"/>
        <v/>
      </c>
      <c r="AJ838" t="str">
        <f t="shared" si="194"/>
        <v/>
      </c>
      <c r="AK838" t="str">
        <f t="shared" si="194"/>
        <v/>
      </c>
      <c r="AL838" t="str">
        <f t="shared" si="194"/>
        <v/>
      </c>
      <c r="AM838" t="str">
        <f t="shared" si="194"/>
        <v/>
      </c>
      <c r="AN838" t="str">
        <f t="shared" si="194"/>
        <v/>
      </c>
      <c r="AO838">
        <f t="shared" si="194"/>
        <v>41311</v>
      </c>
      <c r="AP838" t="str">
        <f t="shared" si="194"/>
        <v/>
      </c>
      <c r="AQ838" t="str">
        <f t="shared" si="194"/>
        <v/>
      </c>
      <c r="AR838" t="str">
        <f t="shared" si="194"/>
        <v/>
      </c>
      <c r="AS838" t="str">
        <f t="shared" si="193"/>
        <v/>
      </c>
      <c r="AT838" t="str">
        <f t="shared" si="193"/>
        <v/>
      </c>
      <c r="AU838" t="str">
        <f t="shared" si="193"/>
        <v/>
      </c>
      <c r="AV838" t="str">
        <f t="shared" si="193"/>
        <v/>
      </c>
      <c r="AW838" t="str">
        <f t="shared" si="193"/>
        <v/>
      </c>
      <c r="AX838" t="str">
        <f t="shared" si="193"/>
        <v/>
      </c>
      <c r="AY838" t="str">
        <f t="shared" si="193"/>
        <v/>
      </c>
      <c r="AZ838" t="str">
        <f t="shared" si="193"/>
        <v/>
      </c>
      <c r="BA838" t="str">
        <f t="shared" si="193"/>
        <v/>
      </c>
      <c r="BB838" t="str">
        <f t="shared" si="193"/>
        <v/>
      </c>
      <c r="BC838" t="str">
        <f t="shared" si="193"/>
        <v/>
      </c>
      <c r="BD838" t="str">
        <f t="shared" si="193"/>
        <v/>
      </c>
      <c r="BE838" t="str">
        <f t="shared" si="193"/>
        <v/>
      </c>
      <c r="BF838" t="str">
        <f t="shared" si="193"/>
        <v/>
      </c>
      <c r="BG838" t="str">
        <f t="shared" si="193"/>
        <v/>
      </c>
      <c r="BH838" t="str">
        <f t="shared" si="196"/>
        <v/>
      </c>
      <c r="BI838" t="str">
        <f t="shared" si="196"/>
        <v/>
      </c>
      <c r="BJ838" t="str">
        <f t="shared" si="196"/>
        <v/>
      </c>
      <c r="BK838" t="str">
        <f t="shared" si="196"/>
        <v/>
      </c>
      <c r="BL838" t="str">
        <f t="shared" si="196"/>
        <v/>
      </c>
      <c r="BM838" t="str">
        <f t="shared" si="196"/>
        <v/>
      </c>
      <c r="BN838" t="str">
        <f t="shared" si="196"/>
        <v/>
      </c>
      <c r="BO838" t="str">
        <f t="shared" si="196"/>
        <v/>
      </c>
      <c r="BP838" t="str">
        <f t="shared" si="196"/>
        <v/>
      </c>
      <c r="BQ838" t="str">
        <f t="shared" si="196"/>
        <v/>
      </c>
      <c r="BU838" t="s">
        <v>40</v>
      </c>
      <c r="BV838" t="s">
        <v>66</v>
      </c>
      <c r="BW838">
        <v>41352</v>
      </c>
      <c r="BX838">
        <v>-6.1098600000000003</v>
      </c>
      <c r="BY838">
        <v>107.3021069</v>
      </c>
      <c r="BZ838">
        <v>158.60398980103471</v>
      </c>
    </row>
    <row r="839" spans="1:78" x14ac:dyDescent="0.25">
      <c r="A839" t="str">
        <f t="shared" si="183"/>
        <v>Kab. Karawang41353</v>
      </c>
      <c r="B839" s="20" t="s">
        <v>66</v>
      </c>
      <c r="C839">
        <v>41353</v>
      </c>
      <c r="D839" s="21">
        <v>144.20690955921376</v>
      </c>
      <c r="E839" s="21">
        <v>144.26832035270621</v>
      </c>
      <c r="F839" s="23">
        <v>860000</v>
      </c>
      <c r="G839" s="23">
        <v>860000</v>
      </c>
      <c r="H839" s="23">
        <v>725000</v>
      </c>
      <c r="I839" s="23">
        <v>860000</v>
      </c>
      <c r="J839" s="22"/>
      <c r="K839" t="s">
        <v>40</v>
      </c>
      <c r="L839" s="20" t="s">
        <v>66</v>
      </c>
      <c r="M839">
        <v>41353</v>
      </c>
      <c r="N839" s="21">
        <v>107.65829633423706</v>
      </c>
      <c r="O839" s="21">
        <v>76.512138457375897</v>
      </c>
      <c r="P839" s="23">
        <v>725000</v>
      </c>
      <c r="Q839" s="23">
        <v>725000</v>
      </c>
      <c r="X839" s="20" t="s">
        <v>54</v>
      </c>
      <c r="Y839">
        <v>16418</v>
      </c>
      <c r="Z839" t="str">
        <f t="shared" si="184"/>
        <v>Kota Depok16418</v>
      </c>
      <c r="AB839">
        <v>41312</v>
      </c>
      <c r="AC839" t="str">
        <f t="shared" si="194"/>
        <v/>
      </c>
      <c r="AD839" t="str">
        <f t="shared" si="194"/>
        <v/>
      </c>
      <c r="AE839" t="str">
        <f t="shared" si="194"/>
        <v/>
      </c>
      <c r="AF839" t="str">
        <f t="shared" si="194"/>
        <v/>
      </c>
      <c r="AG839" t="str">
        <f t="shared" si="194"/>
        <v/>
      </c>
      <c r="AH839" t="str">
        <f t="shared" si="194"/>
        <v/>
      </c>
      <c r="AI839" t="str">
        <f t="shared" si="194"/>
        <v/>
      </c>
      <c r="AJ839" t="str">
        <f t="shared" si="194"/>
        <v/>
      </c>
      <c r="AK839" t="str">
        <f t="shared" si="194"/>
        <v/>
      </c>
      <c r="AL839" t="str">
        <f t="shared" si="194"/>
        <v/>
      </c>
      <c r="AM839" t="str">
        <f t="shared" si="194"/>
        <v/>
      </c>
      <c r="AN839" t="str">
        <f t="shared" si="194"/>
        <v/>
      </c>
      <c r="AO839">
        <f t="shared" si="194"/>
        <v>41312</v>
      </c>
      <c r="AP839" t="str">
        <f t="shared" si="194"/>
        <v/>
      </c>
      <c r="AQ839" t="str">
        <f t="shared" si="194"/>
        <v/>
      </c>
      <c r="AR839" t="str">
        <f t="shared" si="194"/>
        <v/>
      </c>
      <c r="AS839" t="str">
        <f t="shared" si="193"/>
        <v/>
      </c>
      <c r="AT839" t="str">
        <f t="shared" si="193"/>
        <v/>
      </c>
      <c r="AU839" t="str">
        <f t="shared" si="193"/>
        <v/>
      </c>
      <c r="AV839" t="str">
        <f t="shared" si="193"/>
        <v/>
      </c>
      <c r="AW839" t="str">
        <f t="shared" si="193"/>
        <v/>
      </c>
      <c r="AX839" t="str">
        <f t="shared" si="193"/>
        <v/>
      </c>
      <c r="AY839" t="str">
        <f t="shared" si="193"/>
        <v/>
      </c>
      <c r="AZ839" t="str">
        <f t="shared" si="193"/>
        <v/>
      </c>
      <c r="BA839" t="str">
        <f t="shared" si="193"/>
        <v/>
      </c>
      <c r="BB839" t="str">
        <f t="shared" si="193"/>
        <v/>
      </c>
      <c r="BC839" t="str">
        <f t="shared" si="193"/>
        <v/>
      </c>
      <c r="BD839" t="str">
        <f t="shared" si="193"/>
        <v/>
      </c>
      <c r="BE839" t="str">
        <f t="shared" si="193"/>
        <v/>
      </c>
      <c r="BF839" t="str">
        <f t="shared" si="193"/>
        <v/>
      </c>
      <c r="BG839" t="str">
        <f t="shared" si="193"/>
        <v/>
      </c>
      <c r="BH839" t="str">
        <f t="shared" si="196"/>
        <v/>
      </c>
      <c r="BI839" t="str">
        <f t="shared" si="196"/>
        <v/>
      </c>
      <c r="BJ839" t="str">
        <f t="shared" si="196"/>
        <v/>
      </c>
      <c r="BK839" t="str">
        <f t="shared" si="196"/>
        <v/>
      </c>
      <c r="BL839" t="str">
        <f t="shared" si="196"/>
        <v/>
      </c>
      <c r="BM839" t="str">
        <f t="shared" si="196"/>
        <v/>
      </c>
      <c r="BN839" t="str">
        <f t="shared" si="196"/>
        <v/>
      </c>
      <c r="BO839" t="str">
        <f t="shared" si="196"/>
        <v/>
      </c>
      <c r="BP839" t="str">
        <f t="shared" si="196"/>
        <v/>
      </c>
      <c r="BQ839" t="str">
        <f t="shared" si="196"/>
        <v/>
      </c>
      <c r="BU839" t="s">
        <v>40</v>
      </c>
      <c r="BV839" t="s">
        <v>66</v>
      </c>
      <c r="BW839">
        <v>41353</v>
      </c>
      <c r="BX839">
        <v>-6.1067328999999999</v>
      </c>
      <c r="BY839">
        <v>107.3967105</v>
      </c>
      <c r="BZ839">
        <v>154.76746445422216</v>
      </c>
    </row>
    <row r="840" spans="1:78" x14ac:dyDescent="0.25">
      <c r="A840" t="str">
        <f t="shared" si="183"/>
        <v>Kab. Karawang41354</v>
      </c>
      <c r="B840" s="20" t="s">
        <v>66</v>
      </c>
      <c r="C840">
        <v>41354</v>
      </c>
      <c r="D840" s="21">
        <v>165.79067472979423</v>
      </c>
      <c r="E840" s="21">
        <v>163.98826792524102</v>
      </c>
      <c r="F840" s="23">
        <v>965000</v>
      </c>
      <c r="G840" s="23">
        <v>965000</v>
      </c>
      <c r="H840" s="23">
        <v>630000</v>
      </c>
      <c r="I840" s="23">
        <v>965000</v>
      </c>
      <c r="J840" s="22"/>
      <c r="K840" t="s">
        <v>40</v>
      </c>
      <c r="L840" s="20" t="s">
        <v>66</v>
      </c>
      <c r="M840">
        <v>41354</v>
      </c>
      <c r="N840" s="21">
        <v>88.09075049181989</v>
      </c>
      <c r="O840" s="21">
        <v>49.586747864512276</v>
      </c>
      <c r="P840" s="23">
        <v>630000</v>
      </c>
      <c r="Q840" s="23">
        <v>630000</v>
      </c>
      <c r="X840" s="20" t="s">
        <v>45</v>
      </c>
      <c r="Y840">
        <v>13840</v>
      </c>
      <c r="Z840" t="str">
        <f t="shared" si="184"/>
        <v>Kota Jakarta Timur13840</v>
      </c>
      <c r="AB840">
        <v>41313</v>
      </c>
      <c r="AC840" t="str">
        <f t="shared" si="194"/>
        <v/>
      </c>
      <c r="AD840" t="str">
        <f t="shared" si="194"/>
        <v/>
      </c>
      <c r="AE840" t="str">
        <f t="shared" si="194"/>
        <v/>
      </c>
      <c r="AF840" t="str">
        <f t="shared" si="194"/>
        <v/>
      </c>
      <c r="AG840" t="str">
        <f t="shared" si="194"/>
        <v/>
      </c>
      <c r="AH840" t="str">
        <f t="shared" si="194"/>
        <v/>
      </c>
      <c r="AI840" t="str">
        <f t="shared" si="194"/>
        <v/>
      </c>
      <c r="AJ840" t="str">
        <f t="shared" si="194"/>
        <v/>
      </c>
      <c r="AK840" t="str">
        <f t="shared" si="194"/>
        <v/>
      </c>
      <c r="AL840" t="str">
        <f t="shared" si="194"/>
        <v/>
      </c>
      <c r="AM840" t="str">
        <f t="shared" si="194"/>
        <v/>
      </c>
      <c r="AN840" t="str">
        <f t="shared" si="194"/>
        <v/>
      </c>
      <c r="AO840">
        <f t="shared" si="194"/>
        <v>41313</v>
      </c>
      <c r="AP840" t="str">
        <f t="shared" si="194"/>
        <v/>
      </c>
      <c r="AQ840" t="str">
        <f t="shared" si="194"/>
        <v/>
      </c>
      <c r="AR840" t="str">
        <f t="shared" si="194"/>
        <v/>
      </c>
      <c r="AS840" t="str">
        <f t="shared" si="193"/>
        <v/>
      </c>
      <c r="AT840" t="str">
        <f t="shared" si="193"/>
        <v/>
      </c>
      <c r="AU840" t="str">
        <f t="shared" si="193"/>
        <v/>
      </c>
      <c r="AV840" t="str">
        <f t="shared" si="193"/>
        <v/>
      </c>
      <c r="AW840" t="str">
        <f t="shared" si="193"/>
        <v/>
      </c>
      <c r="AX840" t="str">
        <f t="shared" si="193"/>
        <v/>
      </c>
      <c r="AY840" t="str">
        <f t="shared" si="193"/>
        <v/>
      </c>
      <c r="AZ840" t="str">
        <f t="shared" si="193"/>
        <v/>
      </c>
      <c r="BA840" t="str">
        <f t="shared" si="193"/>
        <v/>
      </c>
      <c r="BB840" t="str">
        <f t="shared" si="193"/>
        <v/>
      </c>
      <c r="BC840" t="str">
        <f t="shared" si="193"/>
        <v/>
      </c>
      <c r="BD840" t="str">
        <f t="shared" si="193"/>
        <v/>
      </c>
      <c r="BE840" t="str">
        <f t="shared" si="193"/>
        <v/>
      </c>
      <c r="BF840" t="str">
        <f t="shared" si="193"/>
        <v/>
      </c>
      <c r="BG840" t="str">
        <f t="shared" si="193"/>
        <v/>
      </c>
      <c r="BH840" t="str">
        <f t="shared" si="196"/>
        <v/>
      </c>
      <c r="BI840" t="str">
        <f t="shared" si="196"/>
        <v/>
      </c>
      <c r="BJ840" t="str">
        <f t="shared" si="196"/>
        <v/>
      </c>
      <c r="BK840" t="str">
        <f t="shared" si="196"/>
        <v/>
      </c>
      <c r="BL840" t="str">
        <f t="shared" si="196"/>
        <v/>
      </c>
      <c r="BM840" t="str">
        <f t="shared" si="196"/>
        <v/>
      </c>
      <c r="BN840" t="str">
        <f t="shared" si="196"/>
        <v/>
      </c>
      <c r="BO840" t="str">
        <f t="shared" si="196"/>
        <v/>
      </c>
      <c r="BP840" t="str">
        <f t="shared" si="196"/>
        <v/>
      </c>
      <c r="BQ840" t="str">
        <f t="shared" si="196"/>
        <v/>
      </c>
      <c r="BU840" t="s">
        <v>40</v>
      </c>
      <c r="BV840" t="s">
        <v>66</v>
      </c>
      <c r="BW840">
        <v>41354</v>
      </c>
      <c r="BX840">
        <v>-6.0526819999999999</v>
      </c>
      <c r="BY840">
        <v>107.18390239999999</v>
      </c>
      <c r="BZ840">
        <v>174.63830976018897</v>
      </c>
    </row>
    <row r="841" spans="1:78" x14ac:dyDescent="0.25">
      <c r="A841" t="str">
        <f t="shared" si="183"/>
        <v>Kab. Karawang41355</v>
      </c>
      <c r="B841" s="20" t="s">
        <v>66</v>
      </c>
      <c r="C841">
        <v>41355</v>
      </c>
      <c r="D841" s="21">
        <v>175.23047219577231</v>
      </c>
      <c r="E841" s="21">
        <v>173.19816126393314</v>
      </c>
      <c r="F841" s="23">
        <v>1015000</v>
      </c>
      <c r="G841" s="23">
        <v>1015000</v>
      </c>
      <c r="H841" s="23">
        <v>635000</v>
      </c>
      <c r="I841" s="23">
        <v>1015000</v>
      </c>
      <c r="J841" s="22"/>
      <c r="K841" t="s">
        <v>40</v>
      </c>
      <c r="L841" s="20" t="s">
        <v>66</v>
      </c>
      <c r="M841">
        <v>41355</v>
      </c>
      <c r="N841" s="21">
        <v>89.119350049577761</v>
      </c>
      <c r="O841" s="21">
        <v>48.953022846960913</v>
      </c>
      <c r="P841" s="23">
        <v>635000</v>
      </c>
      <c r="Q841" s="23">
        <v>635000</v>
      </c>
      <c r="X841" s="20" t="s">
        <v>48</v>
      </c>
      <c r="Y841">
        <v>16921</v>
      </c>
      <c r="Z841" t="str">
        <f t="shared" si="184"/>
        <v>Kab. Bogor16921</v>
      </c>
      <c r="AB841">
        <v>41314</v>
      </c>
      <c r="AC841" t="str">
        <f t="shared" si="194"/>
        <v/>
      </c>
      <c r="AD841" t="str">
        <f t="shared" si="194"/>
        <v/>
      </c>
      <c r="AE841" t="str">
        <f t="shared" si="194"/>
        <v/>
      </c>
      <c r="AF841" t="str">
        <f t="shared" si="194"/>
        <v/>
      </c>
      <c r="AG841" t="str">
        <f t="shared" si="194"/>
        <v/>
      </c>
      <c r="AH841" t="str">
        <f t="shared" si="194"/>
        <v/>
      </c>
      <c r="AI841" t="str">
        <f t="shared" si="194"/>
        <v/>
      </c>
      <c r="AJ841" t="str">
        <f t="shared" si="194"/>
        <v/>
      </c>
      <c r="AK841" t="str">
        <f t="shared" si="194"/>
        <v/>
      </c>
      <c r="AL841" t="str">
        <f t="shared" si="194"/>
        <v/>
      </c>
      <c r="AM841" t="str">
        <f t="shared" si="194"/>
        <v/>
      </c>
      <c r="AN841" t="str">
        <f t="shared" si="194"/>
        <v/>
      </c>
      <c r="AO841">
        <f t="shared" si="194"/>
        <v>41314</v>
      </c>
      <c r="AP841" t="str">
        <f t="shared" si="194"/>
        <v/>
      </c>
      <c r="AQ841" t="str">
        <f t="shared" si="194"/>
        <v/>
      </c>
      <c r="AR841" t="str">
        <f t="shared" ref="AR841:BG856" si="197">IFERROR(IF(MATCH(AR$11&amp;$AB841,$Z$12:$Z$1468,0)&gt;0,$AB841,""),"")</f>
        <v/>
      </c>
      <c r="AS841" t="str">
        <f t="shared" si="197"/>
        <v/>
      </c>
      <c r="AT841" t="str">
        <f t="shared" si="197"/>
        <v/>
      </c>
      <c r="AU841" t="str">
        <f t="shared" si="197"/>
        <v/>
      </c>
      <c r="AV841" t="str">
        <f t="shared" si="197"/>
        <v/>
      </c>
      <c r="AW841" t="str">
        <f t="shared" si="197"/>
        <v/>
      </c>
      <c r="AX841" t="str">
        <f t="shared" si="197"/>
        <v/>
      </c>
      <c r="AY841" t="str">
        <f t="shared" si="197"/>
        <v/>
      </c>
      <c r="AZ841" t="str">
        <f t="shared" si="197"/>
        <v/>
      </c>
      <c r="BA841" t="str">
        <f t="shared" si="197"/>
        <v/>
      </c>
      <c r="BB841" t="str">
        <f t="shared" si="197"/>
        <v/>
      </c>
      <c r="BC841" t="str">
        <f t="shared" si="197"/>
        <v/>
      </c>
      <c r="BD841" t="str">
        <f t="shared" si="197"/>
        <v/>
      </c>
      <c r="BE841" t="str">
        <f t="shared" si="197"/>
        <v/>
      </c>
      <c r="BF841" t="str">
        <f t="shared" si="197"/>
        <v/>
      </c>
      <c r="BG841" t="str">
        <f t="shared" si="197"/>
        <v/>
      </c>
      <c r="BH841" t="str">
        <f t="shared" si="196"/>
        <v/>
      </c>
      <c r="BI841" t="str">
        <f t="shared" si="196"/>
        <v/>
      </c>
      <c r="BJ841" t="str">
        <f t="shared" si="196"/>
        <v/>
      </c>
      <c r="BK841" t="str">
        <f t="shared" si="196"/>
        <v/>
      </c>
      <c r="BL841" t="str">
        <f t="shared" si="196"/>
        <v/>
      </c>
      <c r="BM841" t="str">
        <f t="shared" si="196"/>
        <v/>
      </c>
      <c r="BN841" t="str">
        <f t="shared" si="196"/>
        <v/>
      </c>
      <c r="BO841" t="str">
        <f t="shared" si="196"/>
        <v/>
      </c>
      <c r="BP841" t="str">
        <f t="shared" si="196"/>
        <v/>
      </c>
      <c r="BQ841" t="str">
        <f t="shared" si="196"/>
        <v/>
      </c>
      <c r="BU841" t="s">
        <v>40</v>
      </c>
      <c r="BV841" t="s">
        <v>66</v>
      </c>
      <c r="BW841">
        <v>41355</v>
      </c>
      <c r="BX841">
        <v>-6.0135297999999997</v>
      </c>
      <c r="BY841">
        <v>107.13663649999999</v>
      </c>
      <c r="BZ841">
        <v>183.83863503527749</v>
      </c>
    </row>
    <row r="842" spans="1:78" x14ac:dyDescent="0.25">
      <c r="A842" t="str">
        <f t="shared" si="183"/>
        <v>Kab. Karawang41356</v>
      </c>
      <c r="B842" s="20" t="s">
        <v>66</v>
      </c>
      <c r="C842">
        <v>41356</v>
      </c>
      <c r="D842" s="21">
        <v>163.55049486640024</v>
      </c>
      <c r="E842" s="21">
        <v>163.18445021527884</v>
      </c>
      <c r="F842" s="23">
        <v>955000</v>
      </c>
      <c r="G842" s="23">
        <v>955000</v>
      </c>
      <c r="H842" s="23">
        <v>735000</v>
      </c>
      <c r="I842" s="23">
        <v>955000</v>
      </c>
      <c r="J842" s="22"/>
      <c r="K842" t="s">
        <v>40</v>
      </c>
      <c r="L842" s="20" t="s">
        <v>66</v>
      </c>
      <c r="M842">
        <v>41356</v>
      </c>
      <c r="N842" s="21">
        <v>109.27086160788738</v>
      </c>
      <c r="O842" s="21">
        <v>72.979317279005528</v>
      </c>
      <c r="P842" s="23">
        <v>735000</v>
      </c>
      <c r="Q842" s="23">
        <v>735000</v>
      </c>
      <c r="X842" s="20" t="s">
        <v>48</v>
      </c>
      <c r="Y842">
        <v>16680</v>
      </c>
      <c r="Z842" t="str">
        <f t="shared" si="184"/>
        <v>Kab. Bogor16680</v>
      </c>
      <c r="AB842">
        <v>41315</v>
      </c>
      <c r="AC842" t="str">
        <f t="shared" ref="AC842:AR857" si="198">IFERROR(IF(MATCH(AC$11&amp;$AB842,$Z$12:$Z$1468,0)&gt;0,$AB842,""),"")</f>
        <v/>
      </c>
      <c r="AD842" t="str">
        <f t="shared" si="198"/>
        <v/>
      </c>
      <c r="AE842" t="str">
        <f t="shared" si="198"/>
        <v/>
      </c>
      <c r="AF842" t="str">
        <f t="shared" si="198"/>
        <v/>
      </c>
      <c r="AG842" t="str">
        <f t="shared" si="198"/>
        <v/>
      </c>
      <c r="AH842" t="str">
        <f t="shared" si="198"/>
        <v/>
      </c>
      <c r="AI842" t="str">
        <f t="shared" si="198"/>
        <v/>
      </c>
      <c r="AJ842" t="str">
        <f t="shared" si="198"/>
        <v/>
      </c>
      <c r="AK842" t="str">
        <f t="shared" si="198"/>
        <v/>
      </c>
      <c r="AL842" t="str">
        <f t="shared" si="198"/>
        <v/>
      </c>
      <c r="AM842" t="str">
        <f t="shared" si="198"/>
        <v/>
      </c>
      <c r="AN842" t="str">
        <f t="shared" si="198"/>
        <v/>
      </c>
      <c r="AO842">
        <f t="shared" si="198"/>
        <v>41315</v>
      </c>
      <c r="AP842" t="str">
        <f t="shared" si="198"/>
        <v/>
      </c>
      <c r="AQ842" t="str">
        <f t="shared" si="198"/>
        <v/>
      </c>
      <c r="AR842" t="str">
        <f t="shared" si="198"/>
        <v/>
      </c>
      <c r="AS842" t="str">
        <f t="shared" si="197"/>
        <v/>
      </c>
      <c r="AT842" t="str">
        <f t="shared" si="197"/>
        <v/>
      </c>
      <c r="AU842" t="str">
        <f t="shared" si="197"/>
        <v/>
      </c>
      <c r="AV842" t="str">
        <f t="shared" si="197"/>
        <v/>
      </c>
      <c r="AW842" t="str">
        <f t="shared" si="197"/>
        <v/>
      </c>
      <c r="AX842" t="str">
        <f t="shared" si="197"/>
        <v/>
      </c>
      <c r="AY842" t="str">
        <f t="shared" si="197"/>
        <v/>
      </c>
      <c r="AZ842" t="str">
        <f t="shared" si="197"/>
        <v/>
      </c>
      <c r="BA842" t="str">
        <f t="shared" si="197"/>
        <v/>
      </c>
      <c r="BB842" t="str">
        <f t="shared" si="197"/>
        <v/>
      </c>
      <c r="BC842" t="str">
        <f t="shared" si="197"/>
        <v/>
      </c>
      <c r="BD842" t="str">
        <f t="shared" si="197"/>
        <v/>
      </c>
      <c r="BE842" t="str">
        <f t="shared" si="197"/>
        <v/>
      </c>
      <c r="BF842" t="str">
        <f t="shared" si="197"/>
        <v/>
      </c>
      <c r="BG842" t="str">
        <f t="shared" si="197"/>
        <v/>
      </c>
      <c r="BH842" t="str">
        <f t="shared" si="196"/>
        <v/>
      </c>
      <c r="BI842" t="str">
        <f t="shared" si="196"/>
        <v/>
      </c>
      <c r="BJ842" t="str">
        <f t="shared" si="196"/>
        <v/>
      </c>
      <c r="BK842" t="str">
        <f t="shared" si="196"/>
        <v/>
      </c>
      <c r="BL842" t="str">
        <f t="shared" si="196"/>
        <v/>
      </c>
      <c r="BM842" t="str">
        <f t="shared" si="196"/>
        <v/>
      </c>
      <c r="BN842" t="str">
        <f t="shared" si="196"/>
        <v/>
      </c>
      <c r="BO842" t="str">
        <f t="shared" si="196"/>
        <v/>
      </c>
      <c r="BP842" t="str">
        <f t="shared" si="196"/>
        <v/>
      </c>
      <c r="BQ842" t="str">
        <f t="shared" si="196"/>
        <v/>
      </c>
      <c r="BU842" t="s">
        <v>40</v>
      </c>
      <c r="BV842" t="s">
        <v>66</v>
      </c>
      <c r="BW842">
        <v>41356</v>
      </c>
      <c r="BX842">
        <v>-6.0074218000000004</v>
      </c>
      <c r="BY842">
        <v>107.3257545</v>
      </c>
      <c r="BZ842">
        <v>173.75543682186168</v>
      </c>
    </row>
    <row r="843" spans="1:78" x14ac:dyDescent="0.25">
      <c r="A843" t="str">
        <f t="shared" si="183"/>
        <v>Kab. Karawang41357</v>
      </c>
      <c r="B843" s="20" t="s">
        <v>66</v>
      </c>
      <c r="C843">
        <v>41357</v>
      </c>
      <c r="D843" s="21">
        <v>164.21283369809612</v>
      </c>
      <c r="E843" s="21">
        <v>163.12211877494624</v>
      </c>
      <c r="F843" s="23">
        <v>960000</v>
      </c>
      <c r="G843" s="23">
        <v>960000</v>
      </c>
      <c r="H843" s="23">
        <v>680000</v>
      </c>
      <c r="I843" s="23">
        <v>960000</v>
      </c>
      <c r="J843" s="22"/>
      <c r="K843" t="s">
        <v>40</v>
      </c>
      <c r="L843" s="20" t="s">
        <v>66</v>
      </c>
      <c r="M843">
        <v>41357</v>
      </c>
      <c r="N843" s="21">
        <v>98.475321104250526</v>
      </c>
      <c r="O843" s="21">
        <v>61.152929820325248</v>
      </c>
      <c r="P843" s="23">
        <v>680000</v>
      </c>
      <c r="Q843" s="23">
        <v>680000</v>
      </c>
      <c r="X843" s="20" t="s">
        <v>43</v>
      </c>
      <c r="Y843">
        <v>17135</v>
      </c>
      <c r="Z843" t="str">
        <f t="shared" si="184"/>
        <v>Kota Bekasi17135</v>
      </c>
      <c r="AB843">
        <v>41316</v>
      </c>
      <c r="AC843" t="str">
        <f t="shared" si="198"/>
        <v/>
      </c>
      <c r="AD843" t="str">
        <f t="shared" si="198"/>
        <v/>
      </c>
      <c r="AE843" t="str">
        <f t="shared" si="198"/>
        <v/>
      </c>
      <c r="AF843" t="str">
        <f t="shared" si="198"/>
        <v/>
      </c>
      <c r="AG843" t="str">
        <f t="shared" si="198"/>
        <v/>
      </c>
      <c r="AH843" t="str">
        <f t="shared" si="198"/>
        <v/>
      </c>
      <c r="AI843" t="str">
        <f t="shared" si="198"/>
        <v/>
      </c>
      <c r="AJ843" t="str">
        <f t="shared" si="198"/>
        <v/>
      </c>
      <c r="AK843" t="str">
        <f t="shared" si="198"/>
        <v/>
      </c>
      <c r="AL843" t="str">
        <f t="shared" si="198"/>
        <v/>
      </c>
      <c r="AM843" t="str">
        <f t="shared" si="198"/>
        <v/>
      </c>
      <c r="AN843" t="str">
        <f t="shared" si="198"/>
        <v/>
      </c>
      <c r="AO843">
        <f t="shared" si="198"/>
        <v>41316</v>
      </c>
      <c r="AP843" t="str">
        <f t="shared" si="198"/>
        <v/>
      </c>
      <c r="AQ843" t="str">
        <f t="shared" si="198"/>
        <v/>
      </c>
      <c r="AR843" t="str">
        <f t="shared" si="198"/>
        <v/>
      </c>
      <c r="AS843" t="str">
        <f t="shared" si="197"/>
        <v/>
      </c>
      <c r="AT843" t="str">
        <f t="shared" si="197"/>
        <v/>
      </c>
      <c r="AU843" t="str">
        <f t="shared" si="197"/>
        <v/>
      </c>
      <c r="AV843" t="str">
        <f t="shared" si="197"/>
        <v/>
      </c>
      <c r="AW843" t="str">
        <f t="shared" si="197"/>
        <v/>
      </c>
      <c r="AX843" t="str">
        <f t="shared" si="197"/>
        <v/>
      </c>
      <c r="AY843" t="str">
        <f t="shared" si="197"/>
        <v/>
      </c>
      <c r="AZ843" t="str">
        <f t="shared" si="197"/>
        <v/>
      </c>
      <c r="BA843" t="str">
        <f t="shared" si="197"/>
        <v/>
      </c>
      <c r="BB843" t="str">
        <f t="shared" si="197"/>
        <v/>
      </c>
      <c r="BC843" t="str">
        <f t="shared" si="197"/>
        <v/>
      </c>
      <c r="BD843" t="str">
        <f t="shared" si="197"/>
        <v/>
      </c>
      <c r="BE843" t="str">
        <f t="shared" si="197"/>
        <v/>
      </c>
      <c r="BF843" t="str">
        <f t="shared" si="197"/>
        <v/>
      </c>
      <c r="BG843" t="str">
        <f t="shared" si="197"/>
        <v/>
      </c>
      <c r="BH843" t="str">
        <f t="shared" si="196"/>
        <v/>
      </c>
      <c r="BI843" t="str">
        <f t="shared" si="196"/>
        <v/>
      </c>
      <c r="BJ843" t="str">
        <f t="shared" si="196"/>
        <v/>
      </c>
      <c r="BK843" t="str">
        <f t="shared" si="196"/>
        <v/>
      </c>
      <c r="BL843" t="str">
        <f t="shared" si="196"/>
        <v/>
      </c>
      <c r="BM843" t="str">
        <f t="shared" si="196"/>
        <v/>
      </c>
      <c r="BN843" t="str">
        <f t="shared" si="196"/>
        <v/>
      </c>
      <c r="BO843" t="str">
        <f t="shared" si="196"/>
        <v/>
      </c>
      <c r="BP843" t="str">
        <f t="shared" si="196"/>
        <v/>
      </c>
      <c r="BQ843" t="str">
        <f t="shared" si="196"/>
        <v/>
      </c>
      <c r="BU843" t="s">
        <v>40</v>
      </c>
      <c r="BV843" t="s">
        <v>66</v>
      </c>
      <c r="BW843">
        <v>41357</v>
      </c>
      <c r="BX843">
        <v>-6.0300456000000002</v>
      </c>
      <c r="BY843">
        <v>107.2548183</v>
      </c>
      <c r="BZ843">
        <v>173.76124140216359</v>
      </c>
    </row>
    <row r="844" spans="1:78" x14ac:dyDescent="0.25">
      <c r="A844" t="str">
        <f t="shared" si="183"/>
        <v>Kab. Karawang41358</v>
      </c>
      <c r="B844" s="20" t="s">
        <v>66</v>
      </c>
      <c r="C844">
        <v>41358</v>
      </c>
      <c r="D844" s="21">
        <v>136.79834488459991</v>
      </c>
      <c r="E844" s="21">
        <v>136.1401204587458</v>
      </c>
      <c r="F844" s="23">
        <v>820000</v>
      </c>
      <c r="G844" s="23">
        <v>820000</v>
      </c>
      <c r="H844" s="23">
        <v>665000</v>
      </c>
      <c r="I844" s="23">
        <v>820000</v>
      </c>
      <c r="J844" s="22"/>
      <c r="K844" t="s">
        <v>40</v>
      </c>
      <c r="L844" s="20" t="s">
        <v>66</v>
      </c>
      <c r="M844">
        <v>41358</v>
      </c>
      <c r="N844" s="21">
        <v>95.360882667408134</v>
      </c>
      <c r="O844" s="21">
        <v>66.28337386305796</v>
      </c>
      <c r="P844" s="23">
        <v>665000</v>
      </c>
      <c r="Q844" s="23">
        <v>665000</v>
      </c>
      <c r="X844" s="20" t="s">
        <v>43</v>
      </c>
      <c r="Y844">
        <v>17412</v>
      </c>
      <c r="Z844" t="str">
        <f t="shared" si="184"/>
        <v>Kota Bekasi17412</v>
      </c>
      <c r="AB844">
        <v>41351</v>
      </c>
      <c r="AC844" t="str">
        <f t="shared" si="198"/>
        <v/>
      </c>
      <c r="AD844" t="str">
        <f t="shared" si="198"/>
        <v/>
      </c>
      <c r="AE844" t="str">
        <f t="shared" si="198"/>
        <v/>
      </c>
      <c r="AF844" t="str">
        <f t="shared" si="198"/>
        <v/>
      </c>
      <c r="AG844" t="str">
        <f t="shared" si="198"/>
        <v/>
      </c>
      <c r="AH844" t="str">
        <f t="shared" si="198"/>
        <v/>
      </c>
      <c r="AI844" t="str">
        <f t="shared" si="198"/>
        <v/>
      </c>
      <c r="AJ844" t="str">
        <f t="shared" si="198"/>
        <v/>
      </c>
      <c r="AK844" t="str">
        <f t="shared" si="198"/>
        <v/>
      </c>
      <c r="AL844" t="str">
        <f t="shared" si="198"/>
        <v/>
      </c>
      <c r="AM844" t="str">
        <f t="shared" si="198"/>
        <v/>
      </c>
      <c r="AN844" t="str">
        <f t="shared" si="198"/>
        <v/>
      </c>
      <c r="AO844">
        <f t="shared" si="198"/>
        <v>41351</v>
      </c>
      <c r="AP844" t="str">
        <f t="shared" si="198"/>
        <v/>
      </c>
      <c r="AQ844" t="str">
        <f t="shared" si="198"/>
        <v/>
      </c>
      <c r="AR844" t="str">
        <f t="shared" si="198"/>
        <v/>
      </c>
      <c r="AS844" t="str">
        <f t="shared" si="197"/>
        <v/>
      </c>
      <c r="AT844" t="str">
        <f t="shared" si="197"/>
        <v/>
      </c>
      <c r="AU844" t="str">
        <f t="shared" si="197"/>
        <v/>
      </c>
      <c r="AV844" t="str">
        <f t="shared" si="197"/>
        <v/>
      </c>
      <c r="AW844" t="str">
        <f t="shared" si="197"/>
        <v/>
      </c>
      <c r="AX844" t="str">
        <f t="shared" si="197"/>
        <v/>
      </c>
      <c r="AY844" t="str">
        <f t="shared" si="197"/>
        <v/>
      </c>
      <c r="AZ844" t="str">
        <f t="shared" si="197"/>
        <v/>
      </c>
      <c r="BA844" t="str">
        <f t="shared" si="197"/>
        <v/>
      </c>
      <c r="BB844" t="str">
        <f t="shared" si="197"/>
        <v/>
      </c>
      <c r="BC844" t="str">
        <f t="shared" si="197"/>
        <v/>
      </c>
      <c r="BD844" t="str">
        <f t="shared" si="197"/>
        <v/>
      </c>
      <c r="BE844" t="str">
        <f t="shared" si="197"/>
        <v/>
      </c>
      <c r="BF844" t="str">
        <f t="shared" si="197"/>
        <v/>
      </c>
      <c r="BG844" t="str">
        <f t="shared" si="197"/>
        <v/>
      </c>
      <c r="BH844" t="str">
        <f t="shared" si="196"/>
        <v/>
      </c>
      <c r="BI844" t="str">
        <f t="shared" si="196"/>
        <v/>
      </c>
      <c r="BJ844" t="str">
        <f t="shared" si="196"/>
        <v/>
      </c>
      <c r="BK844" t="str">
        <f t="shared" si="196"/>
        <v/>
      </c>
      <c r="BL844" t="str">
        <f t="shared" si="196"/>
        <v/>
      </c>
      <c r="BM844" t="str">
        <f t="shared" si="196"/>
        <v/>
      </c>
      <c r="BN844" t="str">
        <f t="shared" si="196"/>
        <v/>
      </c>
      <c r="BO844" t="str">
        <f t="shared" si="196"/>
        <v/>
      </c>
      <c r="BP844" t="str">
        <f t="shared" si="196"/>
        <v/>
      </c>
      <c r="BQ844" t="str">
        <f t="shared" si="196"/>
        <v/>
      </c>
      <c r="BU844" t="s">
        <v>40</v>
      </c>
      <c r="BV844" t="s">
        <v>66</v>
      </c>
      <c r="BW844">
        <v>41358</v>
      </c>
      <c r="BX844">
        <v>-6.1693704</v>
      </c>
      <c r="BY844">
        <v>107.3494043</v>
      </c>
      <c r="BZ844">
        <v>146.74048943002865</v>
      </c>
    </row>
    <row r="845" spans="1:78" x14ac:dyDescent="0.25">
      <c r="A845" t="str">
        <f t="shared" ref="A845:A908" si="199">B845&amp;C845</f>
        <v>Kab. Karawang41361</v>
      </c>
      <c r="B845" s="20" t="s">
        <v>66</v>
      </c>
      <c r="C845">
        <v>41361</v>
      </c>
      <c r="D845" s="21">
        <v>116.52620170644568</v>
      </c>
      <c r="E845" s="21">
        <v>114.01214467009314</v>
      </c>
      <c r="F845" s="23">
        <v>720000</v>
      </c>
      <c r="G845" s="23">
        <v>720000</v>
      </c>
      <c r="H845" s="23">
        <v>540000</v>
      </c>
      <c r="I845" s="23">
        <v>720000</v>
      </c>
      <c r="J845" s="22"/>
      <c r="K845" t="s">
        <v>40</v>
      </c>
      <c r="L845" s="20" t="s">
        <v>66</v>
      </c>
      <c r="M845">
        <v>41361</v>
      </c>
      <c r="N845" s="21">
        <v>70.370025401401875</v>
      </c>
      <c r="O845" s="21">
        <v>53.875586295114843</v>
      </c>
      <c r="P845" s="23">
        <v>540000</v>
      </c>
      <c r="Q845" s="23">
        <v>540000</v>
      </c>
      <c r="X845" s="20" t="s">
        <v>72</v>
      </c>
      <c r="Y845">
        <v>16116</v>
      </c>
      <c r="Z845" t="str">
        <f t="shared" ref="Z845:Z908" si="200">X845&amp;Y845</f>
        <v>Kota Bogor16116</v>
      </c>
      <c r="AB845">
        <v>41352</v>
      </c>
      <c r="AC845" t="str">
        <f t="shared" si="198"/>
        <v/>
      </c>
      <c r="AD845" t="str">
        <f t="shared" si="198"/>
        <v/>
      </c>
      <c r="AE845" t="str">
        <f t="shared" si="198"/>
        <v/>
      </c>
      <c r="AF845" t="str">
        <f t="shared" si="198"/>
        <v/>
      </c>
      <c r="AG845" t="str">
        <f t="shared" si="198"/>
        <v/>
      </c>
      <c r="AH845" t="str">
        <f t="shared" si="198"/>
        <v/>
      </c>
      <c r="AI845" t="str">
        <f t="shared" si="198"/>
        <v/>
      </c>
      <c r="AJ845" t="str">
        <f t="shared" si="198"/>
        <v/>
      </c>
      <c r="AK845" t="str">
        <f t="shared" si="198"/>
        <v/>
      </c>
      <c r="AL845" t="str">
        <f t="shared" si="198"/>
        <v/>
      </c>
      <c r="AM845" t="str">
        <f t="shared" si="198"/>
        <v/>
      </c>
      <c r="AN845" t="str">
        <f t="shared" si="198"/>
        <v/>
      </c>
      <c r="AO845">
        <f t="shared" si="198"/>
        <v>41352</v>
      </c>
      <c r="AP845" t="str">
        <f t="shared" si="198"/>
        <v/>
      </c>
      <c r="AQ845" t="str">
        <f t="shared" si="198"/>
        <v/>
      </c>
      <c r="AR845" t="str">
        <f t="shared" si="198"/>
        <v/>
      </c>
      <c r="AS845" t="str">
        <f t="shared" si="197"/>
        <v/>
      </c>
      <c r="AT845" t="str">
        <f t="shared" si="197"/>
        <v/>
      </c>
      <c r="AU845" t="str">
        <f t="shared" si="197"/>
        <v/>
      </c>
      <c r="AV845" t="str">
        <f t="shared" si="197"/>
        <v/>
      </c>
      <c r="AW845" t="str">
        <f t="shared" si="197"/>
        <v/>
      </c>
      <c r="AX845" t="str">
        <f t="shared" si="197"/>
        <v/>
      </c>
      <c r="AY845" t="str">
        <f t="shared" si="197"/>
        <v/>
      </c>
      <c r="AZ845" t="str">
        <f t="shared" si="197"/>
        <v/>
      </c>
      <c r="BA845" t="str">
        <f t="shared" si="197"/>
        <v/>
      </c>
      <c r="BB845" t="str">
        <f t="shared" si="197"/>
        <v/>
      </c>
      <c r="BC845" t="str">
        <f t="shared" si="197"/>
        <v/>
      </c>
      <c r="BD845" t="str">
        <f t="shared" si="197"/>
        <v/>
      </c>
      <c r="BE845" t="str">
        <f t="shared" si="197"/>
        <v/>
      </c>
      <c r="BF845" t="str">
        <f t="shared" si="197"/>
        <v/>
      </c>
      <c r="BG845" t="str">
        <f t="shared" si="197"/>
        <v/>
      </c>
      <c r="BH845" t="str">
        <f t="shared" si="196"/>
        <v/>
      </c>
      <c r="BI845" t="str">
        <f t="shared" si="196"/>
        <v/>
      </c>
      <c r="BJ845" t="str">
        <f t="shared" si="196"/>
        <v/>
      </c>
      <c r="BK845" t="str">
        <f t="shared" si="196"/>
        <v/>
      </c>
      <c r="BL845" t="str">
        <f t="shared" si="196"/>
        <v/>
      </c>
      <c r="BM845" t="str">
        <f t="shared" si="196"/>
        <v/>
      </c>
      <c r="BN845" t="str">
        <f t="shared" si="196"/>
        <v/>
      </c>
      <c r="BO845" t="str">
        <f t="shared" si="196"/>
        <v/>
      </c>
      <c r="BP845" t="str">
        <f t="shared" si="196"/>
        <v/>
      </c>
      <c r="BQ845" t="str">
        <f t="shared" si="196"/>
        <v/>
      </c>
      <c r="BU845" t="s">
        <v>40</v>
      </c>
      <c r="BV845" t="s">
        <v>66</v>
      </c>
      <c r="BW845">
        <v>41361</v>
      </c>
      <c r="BX845">
        <v>-6.3455823000000002</v>
      </c>
      <c r="BY845">
        <v>107.2666396</v>
      </c>
      <c r="BZ845">
        <v>124.62813790652561</v>
      </c>
    </row>
    <row r="846" spans="1:78" x14ac:dyDescent="0.25">
      <c r="A846" t="str">
        <f t="shared" si="199"/>
        <v>Kab. Karawang41362</v>
      </c>
      <c r="B846" s="20" t="s">
        <v>66</v>
      </c>
      <c r="C846">
        <v>41362</v>
      </c>
      <c r="D846" s="21">
        <v>99.701053035646055</v>
      </c>
      <c r="E846" s="21">
        <v>95.284907660081956</v>
      </c>
      <c r="F846" s="23">
        <v>635000</v>
      </c>
      <c r="G846" s="23">
        <v>635000</v>
      </c>
      <c r="H846" s="23">
        <v>485000</v>
      </c>
      <c r="I846" s="23">
        <v>635000</v>
      </c>
      <c r="J846" s="22"/>
      <c r="K846" t="s">
        <v>40</v>
      </c>
      <c r="L846" s="20" t="s">
        <v>66</v>
      </c>
      <c r="M846">
        <v>41362</v>
      </c>
      <c r="N846" s="21">
        <v>59.593671792451374</v>
      </c>
      <c r="O846" s="21">
        <v>61.890582057714283</v>
      </c>
      <c r="P846" s="23">
        <v>485000</v>
      </c>
      <c r="Q846" s="23">
        <v>485000</v>
      </c>
      <c r="X846" s="20" t="s">
        <v>54</v>
      </c>
      <c r="Y846">
        <v>16438</v>
      </c>
      <c r="Z846" t="str">
        <f t="shared" si="200"/>
        <v>Kota Depok16438</v>
      </c>
      <c r="AB846">
        <v>41353</v>
      </c>
      <c r="AC846" t="str">
        <f t="shared" si="198"/>
        <v/>
      </c>
      <c r="AD846" t="str">
        <f t="shared" si="198"/>
        <v/>
      </c>
      <c r="AE846" t="str">
        <f t="shared" si="198"/>
        <v/>
      </c>
      <c r="AF846" t="str">
        <f t="shared" si="198"/>
        <v/>
      </c>
      <c r="AG846" t="str">
        <f t="shared" si="198"/>
        <v/>
      </c>
      <c r="AH846" t="str">
        <f t="shared" si="198"/>
        <v/>
      </c>
      <c r="AI846" t="str">
        <f t="shared" si="198"/>
        <v/>
      </c>
      <c r="AJ846" t="str">
        <f t="shared" si="198"/>
        <v/>
      </c>
      <c r="AK846" t="str">
        <f t="shared" si="198"/>
        <v/>
      </c>
      <c r="AL846" t="str">
        <f t="shared" si="198"/>
        <v/>
      </c>
      <c r="AM846" t="str">
        <f t="shared" si="198"/>
        <v/>
      </c>
      <c r="AN846" t="str">
        <f t="shared" si="198"/>
        <v/>
      </c>
      <c r="AO846">
        <f t="shared" si="198"/>
        <v>41353</v>
      </c>
      <c r="AP846" t="str">
        <f t="shared" si="198"/>
        <v/>
      </c>
      <c r="AQ846" t="str">
        <f t="shared" si="198"/>
        <v/>
      </c>
      <c r="AR846" t="str">
        <f t="shared" si="198"/>
        <v/>
      </c>
      <c r="AS846" t="str">
        <f t="shared" si="197"/>
        <v/>
      </c>
      <c r="AT846" t="str">
        <f t="shared" si="197"/>
        <v/>
      </c>
      <c r="AU846" t="str">
        <f t="shared" si="197"/>
        <v/>
      </c>
      <c r="AV846" t="str">
        <f t="shared" si="197"/>
        <v/>
      </c>
      <c r="AW846" t="str">
        <f t="shared" si="197"/>
        <v/>
      </c>
      <c r="AX846" t="str">
        <f t="shared" si="197"/>
        <v/>
      </c>
      <c r="AY846" t="str">
        <f t="shared" si="197"/>
        <v/>
      </c>
      <c r="AZ846" t="str">
        <f t="shared" si="197"/>
        <v/>
      </c>
      <c r="BA846" t="str">
        <f t="shared" si="197"/>
        <v/>
      </c>
      <c r="BB846" t="str">
        <f t="shared" si="197"/>
        <v/>
      </c>
      <c r="BC846" t="str">
        <f t="shared" si="197"/>
        <v/>
      </c>
      <c r="BD846" t="str">
        <f t="shared" si="197"/>
        <v/>
      </c>
      <c r="BE846" t="str">
        <f t="shared" si="197"/>
        <v/>
      </c>
      <c r="BF846" t="str">
        <f t="shared" si="197"/>
        <v/>
      </c>
      <c r="BG846" t="str">
        <f t="shared" si="197"/>
        <v/>
      </c>
      <c r="BH846" t="str">
        <f t="shared" si="196"/>
        <v/>
      </c>
      <c r="BI846" t="str">
        <f t="shared" si="196"/>
        <v/>
      </c>
      <c r="BJ846" t="str">
        <f t="shared" si="196"/>
        <v/>
      </c>
      <c r="BK846" t="str">
        <f t="shared" si="196"/>
        <v/>
      </c>
      <c r="BL846" t="str">
        <f t="shared" si="196"/>
        <v/>
      </c>
      <c r="BM846" t="str">
        <f t="shared" si="196"/>
        <v/>
      </c>
      <c r="BN846" t="str">
        <f t="shared" si="196"/>
        <v/>
      </c>
      <c r="BO846" t="str">
        <f t="shared" si="196"/>
        <v/>
      </c>
      <c r="BP846" t="str">
        <f t="shared" si="196"/>
        <v/>
      </c>
      <c r="BQ846" t="str">
        <f t="shared" si="196"/>
        <v/>
      </c>
      <c r="BU846" t="s">
        <v>40</v>
      </c>
      <c r="BV846" t="s">
        <v>66</v>
      </c>
      <c r="BW846">
        <v>41362</v>
      </c>
      <c r="BX846">
        <v>-6.5109478999999997</v>
      </c>
      <c r="BY846">
        <v>107.2193578</v>
      </c>
      <c r="BZ846">
        <v>105.52038796732106</v>
      </c>
    </row>
    <row r="847" spans="1:78" x14ac:dyDescent="0.25">
      <c r="A847" t="str">
        <f t="shared" si="199"/>
        <v>Kab. Karawang41363</v>
      </c>
      <c r="B847" s="20" t="s">
        <v>66</v>
      </c>
      <c r="C847">
        <v>41363</v>
      </c>
      <c r="D847" s="21">
        <v>101.51120014249356</v>
      </c>
      <c r="E847" s="21">
        <v>99.247670827731341</v>
      </c>
      <c r="F847" s="23">
        <v>645000</v>
      </c>
      <c r="G847" s="23">
        <v>645000</v>
      </c>
      <c r="H847" s="23">
        <v>575000</v>
      </c>
      <c r="I847" s="23">
        <v>645000</v>
      </c>
      <c r="J847" s="22"/>
      <c r="K847" t="s">
        <v>40</v>
      </c>
      <c r="L847" s="20" t="s">
        <v>66</v>
      </c>
      <c r="M847">
        <v>41363</v>
      </c>
      <c r="N847" s="21">
        <v>77.489746329494125</v>
      </c>
      <c r="O847" s="21">
        <v>67.2352327667125</v>
      </c>
      <c r="P847" s="23">
        <v>575000</v>
      </c>
      <c r="Q847" s="23">
        <v>575000</v>
      </c>
      <c r="X847" s="20" t="s">
        <v>54</v>
      </c>
      <c r="Y847">
        <v>16411</v>
      </c>
      <c r="Z847" t="str">
        <f t="shared" si="200"/>
        <v>Kota Depok16411</v>
      </c>
      <c r="AB847">
        <v>41354</v>
      </c>
      <c r="AC847" t="str">
        <f t="shared" si="198"/>
        <v/>
      </c>
      <c r="AD847" t="str">
        <f t="shared" si="198"/>
        <v/>
      </c>
      <c r="AE847" t="str">
        <f t="shared" si="198"/>
        <v/>
      </c>
      <c r="AF847" t="str">
        <f t="shared" si="198"/>
        <v/>
      </c>
      <c r="AG847" t="str">
        <f t="shared" si="198"/>
        <v/>
      </c>
      <c r="AH847" t="str">
        <f t="shared" si="198"/>
        <v/>
      </c>
      <c r="AI847" t="str">
        <f t="shared" si="198"/>
        <v/>
      </c>
      <c r="AJ847" t="str">
        <f t="shared" si="198"/>
        <v/>
      </c>
      <c r="AK847" t="str">
        <f t="shared" si="198"/>
        <v/>
      </c>
      <c r="AL847" t="str">
        <f t="shared" si="198"/>
        <v/>
      </c>
      <c r="AM847" t="str">
        <f t="shared" si="198"/>
        <v/>
      </c>
      <c r="AN847" t="str">
        <f t="shared" si="198"/>
        <v/>
      </c>
      <c r="AO847">
        <f t="shared" si="198"/>
        <v>41354</v>
      </c>
      <c r="AP847" t="str">
        <f t="shared" si="198"/>
        <v/>
      </c>
      <c r="AQ847" t="str">
        <f t="shared" si="198"/>
        <v/>
      </c>
      <c r="AR847" t="str">
        <f t="shared" si="198"/>
        <v/>
      </c>
      <c r="AS847" t="str">
        <f t="shared" si="197"/>
        <v/>
      </c>
      <c r="AT847" t="str">
        <f t="shared" si="197"/>
        <v/>
      </c>
      <c r="AU847" t="str">
        <f t="shared" si="197"/>
        <v/>
      </c>
      <c r="AV847" t="str">
        <f t="shared" si="197"/>
        <v/>
      </c>
      <c r="AW847" t="str">
        <f t="shared" si="197"/>
        <v/>
      </c>
      <c r="AX847" t="str">
        <f t="shared" si="197"/>
        <v/>
      </c>
      <c r="AY847" t="str">
        <f t="shared" si="197"/>
        <v/>
      </c>
      <c r="AZ847" t="str">
        <f t="shared" si="197"/>
        <v/>
      </c>
      <c r="BA847" t="str">
        <f t="shared" si="197"/>
        <v/>
      </c>
      <c r="BB847" t="str">
        <f t="shared" si="197"/>
        <v/>
      </c>
      <c r="BC847" t="str">
        <f t="shared" si="197"/>
        <v/>
      </c>
      <c r="BD847" t="str">
        <f t="shared" si="197"/>
        <v/>
      </c>
      <c r="BE847" t="str">
        <f t="shared" si="197"/>
        <v/>
      </c>
      <c r="BF847" t="str">
        <f t="shared" si="197"/>
        <v/>
      </c>
      <c r="BG847" t="str">
        <f t="shared" si="197"/>
        <v/>
      </c>
      <c r="BH847" t="str">
        <f t="shared" si="196"/>
        <v/>
      </c>
      <c r="BI847" t="str">
        <f t="shared" si="196"/>
        <v/>
      </c>
      <c r="BJ847" t="str">
        <f t="shared" si="196"/>
        <v/>
      </c>
      <c r="BK847" t="str">
        <f t="shared" si="196"/>
        <v/>
      </c>
      <c r="BL847" t="str">
        <f t="shared" si="196"/>
        <v/>
      </c>
      <c r="BM847" t="str">
        <f t="shared" si="196"/>
        <v/>
      </c>
      <c r="BN847" t="str">
        <f t="shared" si="196"/>
        <v/>
      </c>
      <c r="BO847" t="str">
        <f t="shared" si="196"/>
        <v/>
      </c>
      <c r="BP847" t="str">
        <f t="shared" si="196"/>
        <v/>
      </c>
      <c r="BQ847" t="str">
        <f t="shared" si="196"/>
        <v/>
      </c>
      <c r="BU847" t="s">
        <v>40</v>
      </c>
      <c r="BV847" t="s">
        <v>66</v>
      </c>
      <c r="BW847">
        <v>41363</v>
      </c>
      <c r="BX847">
        <v>-6.4151077000000001</v>
      </c>
      <c r="BY847">
        <v>107.3257545</v>
      </c>
      <c r="BZ847">
        <v>109.88684120721095</v>
      </c>
    </row>
    <row r="848" spans="1:78" x14ac:dyDescent="0.25">
      <c r="A848" t="str">
        <f t="shared" si="199"/>
        <v>Kab. Karawang41371</v>
      </c>
      <c r="B848" s="20" t="s">
        <v>66</v>
      </c>
      <c r="C848">
        <v>41371</v>
      </c>
      <c r="D848" s="21">
        <v>107.14261752469073</v>
      </c>
      <c r="E848" s="21">
        <v>105.93707144755413</v>
      </c>
      <c r="F848" s="23">
        <v>675000</v>
      </c>
      <c r="G848" s="23">
        <v>675000</v>
      </c>
      <c r="H848" s="23">
        <v>625000</v>
      </c>
      <c r="I848" s="23">
        <v>675000</v>
      </c>
      <c r="J848" s="22"/>
      <c r="K848" t="s">
        <v>40</v>
      </c>
      <c r="L848" s="20" t="s">
        <v>66</v>
      </c>
      <c r="M848">
        <v>41371</v>
      </c>
      <c r="N848" s="21">
        <v>87.0903612315755</v>
      </c>
      <c r="O848" s="21">
        <v>71.138977410234162</v>
      </c>
      <c r="P848" s="23">
        <v>625000</v>
      </c>
      <c r="Q848" s="23">
        <v>625000</v>
      </c>
      <c r="X848" s="20" t="s">
        <v>45</v>
      </c>
      <c r="Y848">
        <v>13890</v>
      </c>
      <c r="Z848" t="str">
        <f t="shared" si="200"/>
        <v>Kota Jakarta Timur13890</v>
      </c>
      <c r="AB848">
        <v>41355</v>
      </c>
      <c r="AC848" t="str">
        <f t="shared" si="198"/>
        <v/>
      </c>
      <c r="AD848" t="str">
        <f t="shared" si="198"/>
        <v/>
      </c>
      <c r="AE848" t="str">
        <f t="shared" si="198"/>
        <v/>
      </c>
      <c r="AF848" t="str">
        <f t="shared" si="198"/>
        <v/>
      </c>
      <c r="AG848" t="str">
        <f t="shared" si="198"/>
        <v/>
      </c>
      <c r="AH848" t="str">
        <f t="shared" si="198"/>
        <v/>
      </c>
      <c r="AI848" t="str">
        <f t="shared" si="198"/>
        <v/>
      </c>
      <c r="AJ848" t="str">
        <f t="shared" si="198"/>
        <v/>
      </c>
      <c r="AK848" t="str">
        <f t="shared" si="198"/>
        <v/>
      </c>
      <c r="AL848" t="str">
        <f t="shared" si="198"/>
        <v/>
      </c>
      <c r="AM848" t="str">
        <f t="shared" si="198"/>
        <v/>
      </c>
      <c r="AN848" t="str">
        <f t="shared" si="198"/>
        <v/>
      </c>
      <c r="AO848">
        <f t="shared" si="198"/>
        <v>41355</v>
      </c>
      <c r="AP848" t="str">
        <f t="shared" si="198"/>
        <v/>
      </c>
      <c r="AQ848" t="str">
        <f t="shared" si="198"/>
        <v/>
      </c>
      <c r="AR848" t="str">
        <f t="shared" si="198"/>
        <v/>
      </c>
      <c r="AS848" t="str">
        <f t="shared" si="197"/>
        <v/>
      </c>
      <c r="AT848" t="str">
        <f t="shared" si="197"/>
        <v/>
      </c>
      <c r="AU848" t="str">
        <f t="shared" si="197"/>
        <v/>
      </c>
      <c r="AV848" t="str">
        <f t="shared" si="197"/>
        <v/>
      </c>
      <c r="AW848" t="str">
        <f t="shared" si="197"/>
        <v/>
      </c>
      <c r="AX848" t="str">
        <f t="shared" si="197"/>
        <v/>
      </c>
      <c r="AY848" t="str">
        <f t="shared" si="197"/>
        <v/>
      </c>
      <c r="AZ848" t="str">
        <f t="shared" si="197"/>
        <v/>
      </c>
      <c r="BA848" t="str">
        <f t="shared" si="197"/>
        <v/>
      </c>
      <c r="BB848" t="str">
        <f t="shared" si="197"/>
        <v/>
      </c>
      <c r="BC848" t="str">
        <f t="shared" si="197"/>
        <v/>
      </c>
      <c r="BD848" t="str">
        <f t="shared" si="197"/>
        <v/>
      </c>
      <c r="BE848" t="str">
        <f t="shared" si="197"/>
        <v/>
      </c>
      <c r="BF848" t="str">
        <f t="shared" si="197"/>
        <v/>
      </c>
      <c r="BG848" t="str">
        <f t="shared" si="197"/>
        <v/>
      </c>
      <c r="BH848" t="str">
        <f t="shared" si="196"/>
        <v/>
      </c>
      <c r="BI848" t="str">
        <f t="shared" si="196"/>
        <v/>
      </c>
      <c r="BJ848" t="str">
        <f t="shared" si="196"/>
        <v/>
      </c>
      <c r="BK848" t="str">
        <f t="shared" si="196"/>
        <v/>
      </c>
      <c r="BL848" t="str">
        <f t="shared" si="196"/>
        <v/>
      </c>
      <c r="BM848" t="str">
        <f t="shared" si="196"/>
        <v/>
      </c>
      <c r="BN848" t="str">
        <f t="shared" si="196"/>
        <v/>
      </c>
      <c r="BO848" t="str">
        <f t="shared" si="196"/>
        <v/>
      </c>
      <c r="BP848" t="str">
        <f t="shared" si="196"/>
        <v/>
      </c>
      <c r="BQ848" t="str">
        <f t="shared" si="196"/>
        <v/>
      </c>
      <c r="BU848" t="s">
        <v>40</v>
      </c>
      <c r="BV848" t="s">
        <v>66</v>
      </c>
      <c r="BW848">
        <v>41371</v>
      </c>
      <c r="BX848">
        <v>-6.3521511999999998</v>
      </c>
      <c r="BY848">
        <v>107.3730563</v>
      </c>
      <c r="BZ848">
        <v>116.57526294543221</v>
      </c>
    </row>
    <row r="849" spans="1:78" x14ac:dyDescent="0.25">
      <c r="A849" t="str">
        <f t="shared" si="199"/>
        <v>Kab. Karawang41372</v>
      </c>
      <c r="B849" s="20" t="s">
        <v>66</v>
      </c>
      <c r="C849">
        <v>41372</v>
      </c>
      <c r="D849" s="21">
        <v>102.14034422150223</v>
      </c>
      <c r="E849" s="21">
        <v>102.32400114545575</v>
      </c>
      <c r="F849" s="23">
        <v>650000</v>
      </c>
      <c r="G849" s="23">
        <v>650000</v>
      </c>
      <c r="H849" s="23">
        <v>700000</v>
      </c>
      <c r="I849" s="23">
        <v>650000</v>
      </c>
      <c r="J849" s="22"/>
      <c r="K849" t="s">
        <v>40</v>
      </c>
      <c r="L849" s="20" t="s">
        <v>66</v>
      </c>
      <c r="M849">
        <v>41372</v>
      </c>
      <c r="N849" s="21">
        <v>102.52386334959715</v>
      </c>
      <c r="O849" s="21">
        <v>86.317837711466709</v>
      </c>
      <c r="P849" s="23">
        <v>700000</v>
      </c>
      <c r="Q849" s="23">
        <v>700000</v>
      </c>
      <c r="X849" s="20" t="s">
        <v>74</v>
      </c>
      <c r="Y849">
        <v>45181</v>
      </c>
      <c r="Z849" t="str">
        <f t="shared" si="200"/>
        <v>Kab. Cirebon45181</v>
      </c>
      <c r="AB849">
        <v>41356</v>
      </c>
      <c r="AC849" t="str">
        <f t="shared" si="198"/>
        <v/>
      </c>
      <c r="AD849" t="str">
        <f t="shared" si="198"/>
        <v/>
      </c>
      <c r="AE849" t="str">
        <f t="shared" si="198"/>
        <v/>
      </c>
      <c r="AF849" t="str">
        <f t="shared" si="198"/>
        <v/>
      </c>
      <c r="AG849" t="str">
        <f t="shared" si="198"/>
        <v/>
      </c>
      <c r="AH849" t="str">
        <f t="shared" si="198"/>
        <v/>
      </c>
      <c r="AI849" t="str">
        <f t="shared" si="198"/>
        <v/>
      </c>
      <c r="AJ849" t="str">
        <f t="shared" si="198"/>
        <v/>
      </c>
      <c r="AK849" t="str">
        <f t="shared" si="198"/>
        <v/>
      </c>
      <c r="AL849" t="str">
        <f t="shared" si="198"/>
        <v/>
      </c>
      <c r="AM849" t="str">
        <f t="shared" si="198"/>
        <v/>
      </c>
      <c r="AN849" t="str">
        <f t="shared" si="198"/>
        <v/>
      </c>
      <c r="AO849">
        <f t="shared" si="198"/>
        <v>41356</v>
      </c>
      <c r="AP849" t="str">
        <f t="shared" si="198"/>
        <v/>
      </c>
      <c r="AQ849" t="str">
        <f t="shared" si="198"/>
        <v/>
      </c>
      <c r="AR849" t="str">
        <f t="shared" si="198"/>
        <v/>
      </c>
      <c r="AS849" t="str">
        <f t="shared" si="197"/>
        <v/>
      </c>
      <c r="AT849" t="str">
        <f t="shared" si="197"/>
        <v/>
      </c>
      <c r="AU849" t="str">
        <f t="shared" si="197"/>
        <v/>
      </c>
      <c r="AV849" t="str">
        <f t="shared" si="197"/>
        <v/>
      </c>
      <c r="AW849" t="str">
        <f t="shared" si="197"/>
        <v/>
      </c>
      <c r="AX849" t="str">
        <f t="shared" si="197"/>
        <v/>
      </c>
      <c r="AY849" t="str">
        <f t="shared" si="197"/>
        <v/>
      </c>
      <c r="AZ849" t="str">
        <f t="shared" si="197"/>
        <v/>
      </c>
      <c r="BA849" t="str">
        <f t="shared" si="197"/>
        <v/>
      </c>
      <c r="BB849" t="str">
        <f t="shared" si="197"/>
        <v/>
      </c>
      <c r="BC849" t="str">
        <f t="shared" si="197"/>
        <v/>
      </c>
      <c r="BD849" t="str">
        <f t="shared" si="197"/>
        <v/>
      </c>
      <c r="BE849" t="str">
        <f t="shared" si="197"/>
        <v/>
      </c>
      <c r="BF849" t="str">
        <f t="shared" si="197"/>
        <v/>
      </c>
      <c r="BG849" t="str">
        <f t="shared" si="197"/>
        <v/>
      </c>
      <c r="BH849" t="str">
        <f t="shared" si="196"/>
        <v/>
      </c>
      <c r="BI849" t="str">
        <f t="shared" si="196"/>
        <v/>
      </c>
      <c r="BJ849" t="str">
        <f t="shared" si="196"/>
        <v/>
      </c>
      <c r="BK849" t="str">
        <f t="shared" si="196"/>
        <v/>
      </c>
      <c r="BL849" t="str">
        <f t="shared" si="196"/>
        <v/>
      </c>
      <c r="BM849" t="str">
        <f t="shared" si="196"/>
        <v/>
      </c>
      <c r="BN849" t="str">
        <f t="shared" si="196"/>
        <v/>
      </c>
      <c r="BO849" t="str">
        <f t="shared" si="196"/>
        <v/>
      </c>
      <c r="BP849" t="str">
        <f t="shared" si="196"/>
        <v/>
      </c>
      <c r="BQ849" t="str">
        <f t="shared" si="196"/>
        <v/>
      </c>
      <c r="BU849" t="s">
        <v>40</v>
      </c>
      <c r="BV849" t="s">
        <v>66</v>
      </c>
      <c r="BW849">
        <v>41372</v>
      </c>
      <c r="BX849">
        <v>-6.3488870999999998</v>
      </c>
      <c r="BY849">
        <v>107.46768609999999</v>
      </c>
      <c r="BZ849">
        <v>112.77972712206707</v>
      </c>
    </row>
    <row r="850" spans="1:78" x14ac:dyDescent="0.25">
      <c r="A850" t="str">
        <f t="shared" si="199"/>
        <v>Kab. Karawang41373</v>
      </c>
      <c r="B850" s="20" t="s">
        <v>66</v>
      </c>
      <c r="C850">
        <v>41373</v>
      </c>
      <c r="D850" s="21">
        <v>94.876300799201019</v>
      </c>
      <c r="E850" s="21">
        <v>94.028993165675132</v>
      </c>
      <c r="F850" s="23">
        <v>610000</v>
      </c>
      <c r="G850" s="23">
        <v>610000</v>
      </c>
      <c r="H850" s="23">
        <v>655000</v>
      </c>
      <c r="I850" s="23">
        <v>610000</v>
      </c>
      <c r="J850" s="22"/>
      <c r="K850" t="s">
        <v>40</v>
      </c>
      <c r="L850" s="20" t="s">
        <v>66</v>
      </c>
      <c r="M850">
        <v>41373</v>
      </c>
      <c r="N850" s="21">
        <v>93.128391897114881</v>
      </c>
      <c r="O850" s="21">
        <v>81.560972832115041</v>
      </c>
      <c r="P850" s="23">
        <v>655000</v>
      </c>
      <c r="Q850" s="23">
        <v>655000</v>
      </c>
      <c r="X850" s="20" t="s">
        <v>74</v>
      </c>
      <c r="Y850">
        <v>45185</v>
      </c>
      <c r="Z850" t="str">
        <f t="shared" si="200"/>
        <v>Kab. Cirebon45185</v>
      </c>
      <c r="AB850">
        <v>41357</v>
      </c>
      <c r="AC850" t="str">
        <f t="shared" si="198"/>
        <v/>
      </c>
      <c r="AD850" t="str">
        <f t="shared" si="198"/>
        <v/>
      </c>
      <c r="AE850" t="str">
        <f t="shared" si="198"/>
        <v/>
      </c>
      <c r="AF850" t="str">
        <f t="shared" si="198"/>
        <v/>
      </c>
      <c r="AG850" t="str">
        <f t="shared" si="198"/>
        <v/>
      </c>
      <c r="AH850" t="str">
        <f t="shared" si="198"/>
        <v/>
      </c>
      <c r="AI850" t="str">
        <f t="shared" si="198"/>
        <v/>
      </c>
      <c r="AJ850" t="str">
        <f t="shared" si="198"/>
        <v/>
      </c>
      <c r="AK850" t="str">
        <f t="shared" si="198"/>
        <v/>
      </c>
      <c r="AL850" t="str">
        <f t="shared" si="198"/>
        <v/>
      </c>
      <c r="AM850" t="str">
        <f t="shared" si="198"/>
        <v/>
      </c>
      <c r="AN850" t="str">
        <f t="shared" si="198"/>
        <v/>
      </c>
      <c r="AO850">
        <f t="shared" si="198"/>
        <v>41357</v>
      </c>
      <c r="AP850" t="str">
        <f t="shared" si="198"/>
        <v/>
      </c>
      <c r="AQ850" t="str">
        <f t="shared" si="198"/>
        <v/>
      </c>
      <c r="AR850" t="str">
        <f t="shared" si="198"/>
        <v/>
      </c>
      <c r="AS850" t="str">
        <f t="shared" si="197"/>
        <v/>
      </c>
      <c r="AT850" t="str">
        <f t="shared" si="197"/>
        <v/>
      </c>
      <c r="AU850" t="str">
        <f t="shared" si="197"/>
        <v/>
      </c>
      <c r="AV850" t="str">
        <f t="shared" si="197"/>
        <v/>
      </c>
      <c r="AW850" t="str">
        <f t="shared" si="197"/>
        <v/>
      </c>
      <c r="AX850" t="str">
        <f t="shared" si="197"/>
        <v/>
      </c>
      <c r="AY850" t="str">
        <f t="shared" si="197"/>
        <v/>
      </c>
      <c r="AZ850" t="str">
        <f t="shared" si="197"/>
        <v/>
      </c>
      <c r="BA850" t="str">
        <f t="shared" si="197"/>
        <v/>
      </c>
      <c r="BB850" t="str">
        <f t="shared" si="197"/>
        <v/>
      </c>
      <c r="BC850" t="str">
        <f t="shared" si="197"/>
        <v/>
      </c>
      <c r="BD850" t="str">
        <f t="shared" si="197"/>
        <v/>
      </c>
      <c r="BE850" t="str">
        <f t="shared" si="197"/>
        <v/>
      </c>
      <c r="BF850" t="str">
        <f t="shared" si="197"/>
        <v/>
      </c>
      <c r="BG850" t="str">
        <f t="shared" si="197"/>
        <v/>
      </c>
      <c r="BH850" t="str">
        <f t="shared" si="196"/>
        <v/>
      </c>
      <c r="BI850" t="str">
        <f t="shared" si="196"/>
        <v/>
      </c>
      <c r="BJ850" t="str">
        <f t="shared" si="196"/>
        <v/>
      </c>
      <c r="BK850" t="str">
        <f t="shared" si="196"/>
        <v/>
      </c>
      <c r="BL850" t="str">
        <f t="shared" si="196"/>
        <v/>
      </c>
      <c r="BM850" t="str">
        <f t="shared" si="196"/>
        <v/>
      </c>
      <c r="BN850" t="str">
        <f t="shared" si="196"/>
        <v/>
      </c>
      <c r="BO850" t="str">
        <f t="shared" si="196"/>
        <v/>
      </c>
      <c r="BP850" t="str">
        <f t="shared" si="196"/>
        <v/>
      </c>
      <c r="BQ850" t="str">
        <f t="shared" si="196"/>
        <v/>
      </c>
      <c r="BU850" t="s">
        <v>40</v>
      </c>
      <c r="BV850" t="s">
        <v>66</v>
      </c>
      <c r="BW850">
        <v>41373</v>
      </c>
      <c r="BX850">
        <v>-6.4118218999999996</v>
      </c>
      <c r="BY850">
        <v>107.4203669</v>
      </c>
      <c r="BZ850">
        <v>104.6353118988207</v>
      </c>
    </row>
    <row r="851" spans="1:78" x14ac:dyDescent="0.25">
      <c r="A851" t="str">
        <f t="shared" si="199"/>
        <v>Kab. Karawang41374</v>
      </c>
      <c r="B851" s="20" t="s">
        <v>66</v>
      </c>
      <c r="C851">
        <v>41374</v>
      </c>
      <c r="D851" s="21">
        <v>100.46838917244767</v>
      </c>
      <c r="E851" s="21">
        <v>101.38394418696041</v>
      </c>
      <c r="F851" s="23">
        <v>640000</v>
      </c>
      <c r="G851" s="23">
        <v>640000</v>
      </c>
      <c r="H851" s="23">
        <v>740000</v>
      </c>
      <c r="I851" s="23">
        <v>640000</v>
      </c>
      <c r="J851" s="22"/>
      <c r="K851" t="s">
        <v>40</v>
      </c>
      <c r="L851" s="20" t="s">
        <v>66</v>
      </c>
      <c r="M851">
        <v>41374</v>
      </c>
      <c r="N851" s="21">
        <v>110.2706070092901</v>
      </c>
      <c r="O851" s="21">
        <v>93.973180953597975</v>
      </c>
      <c r="P851" s="23">
        <v>740000</v>
      </c>
      <c r="Q851" s="23">
        <v>740000</v>
      </c>
      <c r="X851" s="20" t="s">
        <v>73</v>
      </c>
      <c r="Y851">
        <v>45594</v>
      </c>
      <c r="Z851" t="str">
        <f t="shared" si="200"/>
        <v>Kab. Kuningan45594</v>
      </c>
      <c r="AB851">
        <v>41358</v>
      </c>
      <c r="AC851" t="str">
        <f t="shared" si="198"/>
        <v/>
      </c>
      <c r="AD851" t="str">
        <f t="shared" si="198"/>
        <v/>
      </c>
      <c r="AE851" t="str">
        <f t="shared" si="198"/>
        <v/>
      </c>
      <c r="AF851" t="str">
        <f t="shared" si="198"/>
        <v/>
      </c>
      <c r="AG851" t="str">
        <f t="shared" si="198"/>
        <v/>
      </c>
      <c r="AH851" t="str">
        <f t="shared" si="198"/>
        <v/>
      </c>
      <c r="AI851" t="str">
        <f t="shared" si="198"/>
        <v/>
      </c>
      <c r="AJ851" t="str">
        <f t="shared" si="198"/>
        <v/>
      </c>
      <c r="AK851" t="str">
        <f t="shared" si="198"/>
        <v/>
      </c>
      <c r="AL851" t="str">
        <f t="shared" si="198"/>
        <v/>
      </c>
      <c r="AM851" t="str">
        <f t="shared" si="198"/>
        <v/>
      </c>
      <c r="AN851" t="str">
        <f t="shared" si="198"/>
        <v/>
      </c>
      <c r="AO851">
        <f t="shared" si="198"/>
        <v>41358</v>
      </c>
      <c r="AP851" t="str">
        <f t="shared" si="198"/>
        <v/>
      </c>
      <c r="AQ851" t="str">
        <f t="shared" si="198"/>
        <v/>
      </c>
      <c r="AR851" t="str">
        <f t="shared" si="198"/>
        <v/>
      </c>
      <c r="AS851" t="str">
        <f t="shared" si="197"/>
        <v/>
      </c>
      <c r="AT851" t="str">
        <f t="shared" si="197"/>
        <v/>
      </c>
      <c r="AU851" t="str">
        <f t="shared" si="197"/>
        <v/>
      </c>
      <c r="AV851" t="str">
        <f t="shared" si="197"/>
        <v/>
      </c>
      <c r="AW851" t="str">
        <f t="shared" si="197"/>
        <v/>
      </c>
      <c r="AX851" t="str">
        <f t="shared" si="197"/>
        <v/>
      </c>
      <c r="AY851" t="str">
        <f t="shared" si="197"/>
        <v/>
      </c>
      <c r="AZ851" t="str">
        <f t="shared" si="197"/>
        <v/>
      </c>
      <c r="BA851" t="str">
        <f t="shared" si="197"/>
        <v/>
      </c>
      <c r="BB851" t="str">
        <f t="shared" si="197"/>
        <v/>
      </c>
      <c r="BC851" t="str">
        <f t="shared" si="197"/>
        <v/>
      </c>
      <c r="BD851" t="str">
        <f t="shared" si="197"/>
        <v/>
      </c>
      <c r="BE851" t="str">
        <f t="shared" si="197"/>
        <v/>
      </c>
      <c r="BF851" t="str">
        <f t="shared" si="197"/>
        <v/>
      </c>
      <c r="BG851" t="str">
        <f t="shared" si="197"/>
        <v/>
      </c>
      <c r="BH851" t="str">
        <f t="shared" si="196"/>
        <v/>
      </c>
      <c r="BI851" t="str">
        <f t="shared" si="196"/>
        <v/>
      </c>
      <c r="BJ851" t="str">
        <f t="shared" si="196"/>
        <v/>
      </c>
      <c r="BK851" t="str">
        <f t="shared" si="196"/>
        <v/>
      </c>
      <c r="BL851" t="str">
        <f t="shared" si="196"/>
        <v/>
      </c>
      <c r="BM851" t="str">
        <f t="shared" si="196"/>
        <v/>
      </c>
      <c r="BN851" t="str">
        <f t="shared" si="196"/>
        <v/>
      </c>
      <c r="BO851" t="str">
        <f t="shared" si="196"/>
        <v/>
      </c>
      <c r="BP851" t="str">
        <f t="shared" si="196"/>
        <v/>
      </c>
      <c r="BQ851" t="str">
        <f t="shared" si="196"/>
        <v/>
      </c>
      <c r="BU851" t="s">
        <v>40</v>
      </c>
      <c r="BV851" t="s">
        <v>66</v>
      </c>
      <c r="BW851">
        <v>41374</v>
      </c>
      <c r="BX851">
        <v>-6.3472480999999998</v>
      </c>
      <c r="BY851">
        <v>107.5150139</v>
      </c>
      <c r="BZ851">
        <v>111.66342391119716</v>
      </c>
    </row>
    <row r="852" spans="1:78" x14ac:dyDescent="0.25">
      <c r="A852" t="str">
        <f t="shared" si="199"/>
        <v>Kab. Karawang41381</v>
      </c>
      <c r="B852" s="20" t="s">
        <v>66</v>
      </c>
      <c r="C852">
        <v>41381</v>
      </c>
      <c r="D852" s="21">
        <v>117.21845763810214</v>
      </c>
      <c r="E852" s="21">
        <v>117.03668951969598</v>
      </c>
      <c r="F852" s="23">
        <v>725000</v>
      </c>
      <c r="G852" s="23">
        <v>725000</v>
      </c>
      <c r="H852" s="23">
        <v>680000</v>
      </c>
      <c r="I852" s="23">
        <v>725000</v>
      </c>
      <c r="J852" s="22"/>
      <c r="K852" t="s">
        <v>40</v>
      </c>
      <c r="L852" s="20" t="s">
        <v>66</v>
      </c>
      <c r="M852">
        <v>41381</v>
      </c>
      <c r="N852" s="21">
        <v>98.630955329786843</v>
      </c>
      <c r="O852" s="21">
        <v>76.867122641371381</v>
      </c>
      <c r="P852" s="23">
        <v>680000</v>
      </c>
      <c r="Q852" s="23">
        <v>680000</v>
      </c>
      <c r="X852" s="20" t="s">
        <v>73</v>
      </c>
      <c r="Y852">
        <v>45593</v>
      </c>
      <c r="Z852" t="str">
        <f t="shared" si="200"/>
        <v>Kab. Kuningan45593</v>
      </c>
      <c r="AB852">
        <v>41361</v>
      </c>
      <c r="AC852" t="str">
        <f t="shared" si="198"/>
        <v/>
      </c>
      <c r="AD852" t="str">
        <f t="shared" si="198"/>
        <v/>
      </c>
      <c r="AE852" t="str">
        <f t="shared" si="198"/>
        <v/>
      </c>
      <c r="AF852" t="str">
        <f t="shared" si="198"/>
        <v/>
      </c>
      <c r="AG852" t="str">
        <f t="shared" si="198"/>
        <v/>
      </c>
      <c r="AH852" t="str">
        <f t="shared" si="198"/>
        <v/>
      </c>
      <c r="AI852" t="str">
        <f t="shared" si="198"/>
        <v/>
      </c>
      <c r="AJ852" t="str">
        <f t="shared" si="198"/>
        <v/>
      </c>
      <c r="AK852" t="str">
        <f t="shared" si="198"/>
        <v/>
      </c>
      <c r="AL852" t="str">
        <f t="shared" si="198"/>
        <v/>
      </c>
      <c r="AM852" t="str">
        <f t="shared" si="198"/>
        <v/>
      </c>
      <c r="AN852" t="str">
        <f t="shared" si="198"/>
        <v/>
      </c>
      <c r="AO852">
        <f t="shared" si="198"/>
        <v>41361</v>
      </c>
      <c r="AP852" t="str">
        <f t="shared" si="198"/>
        <v/>
      </c>
      <c r="AQ852" t="str">
        <f t="shared" si="198"/>
        <v/>
      </c>
      <c r="AR852" t="str">
        <f t="shared" si="198"/>
        <v/>
      </c>
      <c r="AS852" t="str">
        <f t="shared" si="197"/>
        <v/>
      </c>
      <c r="AT852" t="str">
        <f t="shared" si="197"/>
        <v/>
      </c>
      <c r="AU852" t="str">
        <f t="shared" si="197"/>
        <v/>
      </c>
      <c r="AV852" t="str">
        <f t="shared" si="197"/>
        <v/>
      </c>
      <c r="AW852" t="str">
        <f t="shared" si="197"/>
        <v/>
      </c>
      <c r="AX852" t="str">
        <f t="shared" si="197"/>
        <v/>
      </c>
      <c r="AY852" t="str">
        <f t="shared" si="197"/>
        <v/>
      </c>
      <c r="AZ852" t="str">
        <f t="shared" si="197"/>
        <v/>
      </c>
      <c r="BA852" t="str">
        <f t="shared" si="197"/>
        <v/>
      </c>
      <c r="BB852" t="str">
        <f t="shared" si="197"/>
        <v/>
      </c>
      <c r="BC852" t="str">
        <f t="shared" si="197"/>
        <v/>
      </c>
      <c r="BD852" t="str">
        <f t="shared" si="197"/>
        <v/>
      </c>
      <c r="BE852" t="str">
        <f t="shared" si="197"/>
        <v/>
      </c>
      <c r="BF852" t="str">
        <f t="shared" si="197"/>
        <v/>
      </c>
      <c r="BG852" t="str">
        <f t="shared" si="197"/>
        <v/>
      </c>
      <c r="BH852" t="str">
        <f t="shared" si="196"/>
        <v/>
      </c>
      <c r="BI852" t="str">
        <f t="shared" si="196"/>
        <v/>
      </c>
      <c r="BJ852" t="str">
        <f t="shared" si="196"/>
        <v/>
      </c>
      <c r="BK852" t="str">
        <f t="shared" si="196"/>
        <v/>
      </c>
      <c r="BL852" t="str">
        <f t="shared" si="196"/>
        <v/>
      </c>
      <c r="BM852" t="str">
        <f t="shared" si="196"/>
        <v/>
      </c>
      <c r="BN852" t="str">
        <f t="shared" si="196"/>
        <v/>
      </c>
      <c r="BO852" t="str">
        <f t="shared" si="196"/>
        <v/>
      </c>
      <c r="BP852" t="str">
        <f t="shared" si="196"/>
        <v/>
      </c>
      <c r="BQ852" t="str">
        <f t="shared" si="196"/>
        <v/>
      </c>
      <c r="BU852" t="s">
        <v>40</v>
      </c>
      <c r="BV852" t="s">
        <v>66</v>
      </c>
      <c r="BW852">
        <v>41381</v>
      </c>
      <c r="BX852">
        <v>-6.2688851000000003</v>
      </c>
      <c r="BY852">
        <v>107.4203669</v>
      </c>
      <c r="BZ852">
        <v>127.56710781721597</v>
      </c>
    </row>
    <row r="853" spans="1:78" x14ac:dyDescent="0.25">
      <c r="A853" t="str">
        <f t="shared" si="199"/>
        <v>Kab. Karawang41382</v>
      </c>
      <c r="B853" s="20" t="s">
        <v>66</v>
      </c>
      <c r="C853">
        <v>41382</v>
      </c>
      <c r="D853" s="21">
        <v>127.31608819163097</v>
      </c>
      <c r="E853" s="21">
        <v>126.41010175105546</v>
      </c>
      <c r="F853" s="23">
        <v>775000</v>
      </c>
      <c r="G853" s="23">
        <v>775000</v>
      </c>
      <c r="H853" s="23">
        <v>640000</v>
      </c>
      <c r="I853" s="23">
        <v>775000</v>
      </c>
      <c r="J853" s="22"/>
      <c r="K853" t="s">
        <v>40</v>
      </c>
      <c r="L853" s="20" t="s">
        <v>66</v>
      </c>
      <c r="M853">
        <v>41382</v>
      </c>
      <c r="N853" s="21">
        <v>90.360581816406338</v>
      </c>
      <c r="O853" s="21">
        <v>65.070149190600077</v>
      </c>
      <c r="P853" s="23">
        <v>640000</v>
      </c>
      <c r="Q853" s="23">
        <v>640000</v>
      </c>
      <c r="X853" s="20" t="s">
        <v>67</v>
      </c>
      <c r="Y853">
        <v>43363</v>
      </c>
      <c r="Z853" t="str">
        <f t="shared" si="200"/>
        <v>Kab. Sukabumi43363</v>
      </c>
      <c r="AB853">
        <v>41362</v>
      </c>
      <c r="AC853" t="str">
        <f t="shared" si="198"/>
        <v/>
      </c>
      <c r="AD853" t="str">
        <f t="shared" si="198"/>
        <v/>
      </c>
      <c r="AE853" t="str">
        <f t="shared" si="198"/>
        <v/>
      </c>
      <c r="AF853" t="str">
        <f t="shared" si="198"/>
        <v/>
      </c>
      <c r="AG853" t="str">
        <f t="shared" si="198"/>
        <v/>
      </c>
      <c r="AH853" t="str">
        <f t="shared" si="198"/>
        <v/>
      </c>
      <c r="AI853" t="str">
        <f t="shared" si="198"/>
        <v/>
      </c>
      <c r="AJ853" t="str">
        <f t="shared" si="198"/>
        <v/>
      </c>
      <c r="AK853" t="str">
        <f t="shared" si="198"/>
        <v/>
      </c>
      <c r="AL853" t="str">
        <f t="shared" si="198"/>
        <v/>
      </c>
      <c r="AM853" t="str">
        <f t="shared" si="198"/>
        <v/>
      </c>
      <c r="AN853" t="str">
        <f t="shared" si="198"/>
        <v/>
      </c>
      <c r="AO853">
        <f t="shared" si="198"/>
        <v>41362</v>
      </c>
      <c r="AP853" t="str">
        <f t="shared" si="198"/>
        <v/>
      </c>
      <c r="AQ853" t="str">
        <f t="shared" si="198"/>
        <v/>
      </c>
      <c r="AR853" t="str">
        <f t="shared" si="198"/>
        <v/>
      </c>
      <c r="AS853" t="str">
        <f t="shared" si="197"/>
        <v/>
      </c>
      <c r="AT853" t="str">
        <f t="shared" si="197"/>
        <v/>
      </c>
      <c r="AU853" t="str">
        <f t="shared" si="197"/>
        <v/>
      </c>
      <c r="AV853" t="str">
        <f t="shared" si="197"/>
        <v/>
      </c>
      <c r="AW853" t="str">
        <f t="shared" si="197"/>
        <v/>
      </c>
      <c r="AX853" t="str">
        <f t="shared" si="197"/>
        <v/>
      </c>
      <c r="AY853" t="str">
        <f t="shared" si="197"/>
        <v/>
      </c>
      <c r="AZ853" t="str">
        <f t="shared" si="197"/>
        <v/>
      </c>
      <c r="BA853" t="str">
        <f t="shared" si="197"/>
        <v/>
      </c>
      <c r="BB853" t="str">
        <f t="shared" si="197"/>
        <v/>
      </c>
      <c r="BC853" t="str">
        <f t="shared" si="197"/>
        <v/>
      </c>
      <c r="BD853" t="str">
        <f t="shared" si="197"/>
        <v/>
      </c>
      <c r="BE853" t="str">
        <f t="shared" si="197"/>
        <v/>
      </c>
      <c r="BF853" t="str">
        <f t="shared" si="197"/>
        <v/>
      </c>
      <c r="BG853" t="str">
        <f t="shared" si="197"/>
        <v/>
      </c>
      <c r="BH853" t="str">
        <f t="shared" si="196"/>
        <v/>
      </c>
      <c r="BI853" t="str">
        <f t="shared" si="196"/>
        <v/>
      </c>
      <c r="BJ853" t="str">
        <f t="shared" si="196"/>
        <v/>
      </c>
      <c r="BK853" t="str">
        <f t="shared" si="196"/>
        <v/>
      </c>
      <c r="BL853" t="str">
        <f t="shared" si="196"/>
        <v/>
      </c>
      <c r="BM853" t="str">
        <f t="shared" si="196"/>
        <v/>
      </c>
      <c r="BN853" t="str">
        <f t="shared" si="196"/>
        <v/>
      </c>
      <c r="BO853" t="str">
        <f t="shared" si="196"/>
        <v/>
      </c>
      <c r="BP853" t="str">
        <f t="shared" si="196"/>
        <v/>
      </c>
      <c r="BQ853" t="str">
        <f t="shared" si="196"/>
        <v/>
      </c>
      <c r="BU853" t="s">
        <v>40</v>
      </c>
      <c r="BV853" t="s">
        <v>66</v>
      </c>
      <c r="BW853">
        <v>41382</v>
      </c>
      <c r="BX853">
        <v>-6.2305054000000002</v>
      </c>
      <c r="BY853">
        <v>107.3494043</v>
      </c>
      <c r="BZ853">
        <v>137.03174938039058</v>
      </c>
    </row>
    <row r="854" spans="1:78" x14ac:dyDescent="0.25">
      <c r="A854" t="str">
        <f t="shared" si="199"/>
        <v>Kab. Karawang41383</v>
      </c>
      <c r="B854" s="20" t="s">
        <v>66</v>
      </c>
      <c r="C854">
        <v>41383</v>
      </c>
      <c r="D854" s="21">
        <v>112.57763068677644</v>
      </c>
      <c r="E854" s="21">
        <v>113.06727646448323</v>
      </c>
      <c r="F854" s="23">
        <v>700000</v>
      </c>
      <c r="G854" s="23">
        <v>700000</v>
      </c>
      <c r="H854" s="23">
        <v>720000</v>
      </c>
      <c r="I854" s="23">
        <v>700000</v>
      </c>
      <c r="J854" s="22"/>
      <c r="K854" t="s">
        <v>40</v>
      </c>
      <c r="L854" s="20" t="s">
        <v>66</v>
      </c>
      <c r="M854">
        <v>41383</v>
      </c>
      <c r="N854" s="21">
        <v>106.26315009389532</v>
      </c>
      <c r="O854" s="21">
        <v>85.809749263950764</v>
      </c>
      <c r="P854" s="23">
        <v>720000</v>
      </c>
      <c r="Q854" s="23">
        <v>720000</v>
      </c>
      <c r="X854" s="20" t="s">
        <v>81</v>
      </c>
      <c r="Y854">
        <v>46311</v>
      </c>
      <c r="Z854" t="str">
        <f t="shared" si="200"/>
        <v>Kota Banjar46311</v>
      </c>
      <c r="AB854">
        <v>41363</v>
      </c>
      <c r="AC854" t="str">
        <f t="shared" si="198"/>
        <v/>
      </c>
      <c r="AD854" t="str">
        <f t="shared" si="198"/>
        <v/>
      </c>
      <c r="AE854" t="str">
        <f t="shared" si="198"/>
        <v/>
      </c>
      <c r="AF854" t="str">
        <f t="shared" si="198"/>
        <v/>
      </c>
      <c r="AG854" t="str">
        <f t="shared" si="198"/>
        <v/>
      </c>
      <c r="AH854" t="str">
        <f t="shared" si="198"/>
        <v/>
      </c>
      <c r="AI854" t="str">
        <f t="shared" si="198"/>
        <v/>
      </c>
      <c r="AJ854" t="str">
        <f t="shared" si="198"/>
        <v/>
      </c>
      <c r="AK854" t="str">
        <f t="shared" si="198"/>
        <v/>
      </c>
      <c r="AL854" t="str">
        <f t="shared" si="198"/>
        <v/>
      </c>
      <c r="AM854" t="str">
        <f t="shared" si="198"/>
        <v/>
      </c>
      <c r="AN854" t="str">
        <f t="shared" si="198"/>
        <v/>
      </c>
      <c r="AO854">
        <f t="shared" si="198"/>
        <v>41363</v>
      </c>
      <c r="AP854" t="str">
        <f t="shared" si="198"/>
        <v/>
      </c>
      <c r="AQ854" t="str">
        <f t="shared" si="198"/>
        <v/>
      </c>
      <c r="AR854" t="str">
        <f t="shared" si="198"/>
        <v/>
      </c>
      <c r="AS854" t="str">
        <f t="shared" si="197"/>
        <v/>
      </c>
      <c r="AT854" t="str">
        <f t="shared" si="197"/>
        <v/>
      </c>
      <c r="AU854" t="str">
        <f t="shared" si="197"/>
        <v/>
      </c>
      <c r="AV854" t="str">
        <f t="shared" si="197"/>
        <v/>
      </c>
      <c r="AW854" t="str">
        <f t="shared" si="197"/>
        <v/>
      </c>
      <c r="AX854" t="str">
        <f t="shared" si="197"/>
        <v/>
      </c>
      <c r="AY854" t="str">
        <f t="shared" si="197"/>
        <v/>
      </c>
      <c r="AZ854" t="str">
        <f t="shared" si="197"/>
        <v/>
      </c>
      <c r="BA854" t="str">
        <f t="shared" si="197"/>
        <v/>
      </c>
      <c r="BB854" t="str">
        <f t="shared" si="197"/>
        <v/>
      </c>
      <c r="BC854" t="str">
        <f t="shared" si="197"/>
        <v/>
      </c>
      <c r="BD854" t="str">
        <f t="shared" si="197"/>
        <v/>
      </c>
      <c r="BE854" t="str">
        <f t="shared" si="197"/>
        <v/>
      </c>
      <c r="BF854" t="str">
        <f t="shared" si="197"/>
        <v/>
      </c>
      <c r="BG854" t="str">
        <f t="shared" si="197"/>
        <v/>
      </c>
      <c r="BH854" t="str">
        <f t="shared" si="196"/>
        <v/>
      </c>
      <c r="BI854" t="str">
        <f t="shared" si="196"/>
        <v/>
      </c>
      <c r="BJ854" t="str">
        <f t="shared" si="196"/>
        <v/>
      </c>
      <c r="BK854" t="str">
        <f t="shared" si="196"/>
        <v/>
      </c>
      <c r="BL854" t="str">
        <f t="shared" si="196"/>
        <v/>
      </c>
      <c r="BM854" t="str">
        <f t="shared" si="196"/>
        <v/>
      </c>
      <c r="BN854" t="str">
        <f t="shared" si="196"/>
        <v/>
      </c>
      <c r="BO854" t="str">
        <f t="shared" si="196"/>
        <v/>
      </c>
      <c r="BP854" t="str">
        <f t="shared" si="196"/>
        <v/>
      </c>
      <c r="BQ854" t="str">
        <f t="shared" si="196"/>
        <v/>
      </c>
      <c r="BU854" t="s">
        <v>40</v>
      </c>
      <c r="BV854" t="s">
        <v>66</v>
      </c>
      <c r="BW854">
        <v>41383</v>
      </c>
      <c r="BX854">
        <v>-6.2823633000000001</v>
      </c>
      <c r="BY854">
        <v>107.47360159999999</v>
      </c>
      <c r="BZ854">
        <v>123.46391691260183</v>
      </c>
    </row>
    <row r="855" spans="1:78" x14ac:dyDescent="0.25">
      <c r="A855" t="str">
        <f t="shared" si="199"/>
        <v>Kab. Karawang41384</v>
      </c>
      <c r="B855" s="20" t="s">
        <v>66</v>
      </c>
      <c r="C855">
        <v>41384</v>
      </c>
      <c r="D855" s="21">
        <v>121.49082406149131</v>
      </c>
      <c r="E855" s="21">
        <v>123.1434111822841</v>
      </c>
      <c r="F855" s="23">
        <v>745000</v>
      </c>
      <c r="G855" s="23">
        <v>745000</v>
      </c>
      <c r="H855" s="23">
        <v>800000</v>
      </c>
      <c r="I855" s="23">
        <v>745000</v>
      </c>
      <c r="J855" s="22"/>
      <c r="K855" t="s">
        <v>40</v>
      </c>
      <c r="L855" s="20" t="s">
        <v>66</v>
      </c>
      <c r="M855">
        <v>41384</v>
      </c>
      <c r="N855" s="21">
        <v>122.07829065008141</v>
      </c>
      <c r="O855" s="21">
        <v>98.516300151479328</v>
      </c>
      <c r="P855" s="23">
        <v>800000</v>
      </c>
      <c r="Q855" s="23">
        <v>800000</v>
      </c>
      <c r="X855" s="20" t="s">
        <v>43</v>
      </c>
      <c r="Y855">
        <v>17124</v>
      </c>
      <c r="Z855" t="str">
        <f t="shared" si="200"/>
        <v>Kota Bekasi17124</v>
      </c>
      <c r="AB855">
        <v>41371</v>
      </c>
      <c r="AC855" t="str">
        <f t="shared" si="198"/>
        <v/>
      </c>
      <c r="AD855" t="str">
        <f t="shared" si="198"/>
        <v/>
      </c>
      <c r="AE855" t="str">
        <f t="shared" si="198"/>
        <v/>
      </c>
      <c r="AF855" t="str">
        <f t="shared" si="198"/>
        <v/>
      </c>
      <c r="AG855" t="str">
        <f t="shared" si="198"/>
        <v/>
      </c>
      <c r="AH855" t="str">
        <f t="shared" si="198"/>
        <v/>
      </c>
      <c r="AI855" t="str">
        <f t="shared" si="198"/>
        <v/>
      </c>
      <c r="AJ855" t="str">
        <f t="shared" si="198"/>
        <v/>
      </c>
      <c r="AK855" t="str">
        <f t="shared" si="198"/>
        <v/>
      </c>
      <c r="AL855" t="str">
        <f t="shared" si="198"/>
        <v/>
      </c>
      <c r="AM855" t="str">
        <f t="shared" si="198"/>
        <v/>
      </c>
      <c r="AN855" t="str">
        <f t="shared" si="198"/>
        <v/>
      </c>
      <c r="AO855">
        <f t="shared" si="198"/>
        <v>41371</v>
      </c>
      <c r="AP855" t="str">
        <f t="shared" si="198"/>
        <v/>
      </c>
      <c r="AQ855" t="str">
        <f t="shared" si="198"/>
        <v/>
      </c>
      <c r="AR855" t="str">
        <f t="shared" si="198"/>
        <v/>
      </c>
      <c r="AS855" t="str">
        <f t="shared" si="197"/>
        <v/>
      </c>
      <c r="AT855" t="str">
        <f t="shared" si="197"/>
        <v/>
      </c>
      <c r="AU855" t="str">
        <f t="shared" si="197"/>
        <v/>
      </c>
      <c r="AV855" t="str">
        <f t="shared" si="197"/>
        <v/>
      </c>
      <c r="AW855" t="str">
        <f t="shared" si="197"/>
        <v/>
      </c>
      <c r="AX855" t="str">
        <f t="shared" si="197"/>
        <v/>
      </c>
      <c r="AY855" t="str">
        <f t="shared" si="197"/>
        <v/>
      </c>
      <c r="AZ855" t="str">
        <f t="shared" si="197"/>
        <v/>
      </c>
      <c r="BA855" t="str">
        <f t="shared" si="197"/>
        <v/>
      </c>
      <c r="BB855" t="str">
        <f t="shared" si="197"/>
        <v/>
      </c>
      <c r="BC855" t="str">
        <f t="shared" si="197"/>
        <v/>
      </c>
      <c r="BD855" t="str">
        <f t="shared" si="197"/>
        <v/>
      </c>
      <c r="BE855" t="str">
        <f t="shared" si="197"/>
        <v/>
      </c>
      <c r="BF855" t="str">
        <f t="shared" si="197"/>
        <v/>
      </c>
      <c r="BG855" t="str">
        <f t="shared" si="197"/>
        <v/>
      </c>
      <c r="BH855" t="str">
        <f t="shared" si="196"/>
        <v/>
      </c>
      <c r="BI855" t="str">
        <f t="shared" si="196"/>
        <v/>
      </c>
      <c r="BJ855" t="str">
        <f t="shared" si="196"/>
        <v/>
      </c>
      <c r="BK855" t="str">
        <f t="shared" si="196"/>
        <v/>
      </c>
      <c r="BL855" t="str">
        <f t="shared" si="196"/>
        <v/>
      </c>
      <c r="BM855" t="str">
        <f t="shared" si="196"/>
        <v/>
      </c>
      <c r="BN855" t="str">
        <f t="shared" si="196"/>
        <v/>
      </c>
      <c r="BO855" t="str">
        <f t="shared" si="196"/>
        <v/>
      </c>
      <c r="BP855" t="str">
        <f t="shared" si="196"/>
        <v/>
      </c>
      <c r="BQ855" t="str">
        <f t="shared" si="196"/>
        <v/>
      </c>
      <c r="BU855" t="s">
        <v>40</v>
      </c>
      <c r="BV855" t="s">
        <v>66</v>
      </c>
      <c r="BW855">
        <v>41384</v>
      </c>
      <c r="BX855">
        <v>-6.2135062000000003</v>
      </c>
      <c r="BY855">
        <v>107.55051520000001</v>
      </c>
      <c r="BZ855">
        <v>133.20829652407127</v>
      </c>
    </row>
    <row r="856" spans="1:78" x14ac:dyDescent="0.25">
      <c r="A856" t="str">
        <f t="shared" si="199"/>
        <v>Kab. Karawang41385</v>
      </c>
      <c r="B856" s="20" t="s">
        <v>66</v>
      </c>
      <c r="C856">
        <v>41385</v>
      </c>
      <c r="D856" s="21">
        <v>129.27479044809348</v>
      </c>
      <c r="E856" s="21">
        <v>129.65342504536162</v>
      </c>
      <c r="F856" s="23">
        <v>785000</v>
      </c>
      <c r="G856" s="23">
        <v>785000</v>
      </c>
      <c r="H856" s="23">
        <v>725000</v>
      </c>
      <c r="I856" s="23">
        <v>785000</v>
      </c>
      <c r="J856" s="22"/>
      <c r="K856" t="s">
        <v>40</v>
      </c>
      <c r="L856" s="20" t="s">
        <v>66</v>
      </c>
      <c r="M856">
        <v>41385</v>
      </c>
      <c r="N856" s="21">
        <v>107.67211051243552</v>
      </c>
      <c r="O856" s="21">
        <v>81.32614909511166</v>
      </c>
      <c r="P856" s="23">
        <v>725000</v>
      </c>
      <c r="Q856" s="23">
        <v>725000</v>
      </c>
      <c r="X856" s="20" t="s">
        <v>54</v>
      </c>
      <c r="Y856">
        <v>16951</v>
      </c>
      <c r="Z856" t="str">
        <f t="shared" si="200"/>
        <v>Kota Depok16951</v>
      </c>
      <c r="AB856">
        <v>41372</v>
      </c>
      <c r="AC856" t="str">
        <f t="shared" si="198"/>
        <v/>
      </c>
      <c r="AD856" t="str">
        <f t="shared" si="198"/>
        <v/>
      </c>
      <c r="AE856" t="str">
        <f t="shared" si="198"/>
        <v/>
      </c>
      <c r="AF856" t="str">
        <f t="shared" si="198"/>
        <v/>
      </c>
      <c r="AG856" t="str">
        <f t="shared" si="198"/>
        <v/>
      </c>
      <c r="AH856" t="str">
        <f t="shared" si="198"/>
        <v/>
      </c>
      <c r="AI856" t="str">
        <f t="shared" si="198"/>
        <v/>
      </c>
      <c r="AJ856" t="str">
        <f t="shared" si="198"/>
        <v/>
      </c>
      <c r="AK856" t="str">
        <f t="shared" si="198"/>
        <v/>
      </c>
      <c r="AL856" t="str">
        <f t="shared" si="198"/>
        <v/>
      </c>
      <c r="AM856" t="str">
        <f t="shared" si="198"/>
        <v/>
      </c>
      <c r="AN856" t="str">
        <f t="shared" si="198"/>
        <v/>
      </c>
      <c r="AO856">
        <f t="shared" si="198"/>
        <v>41372</v>
      </c>
      <c r="AP856" t="str">
        <f t="shared" si="198"/>
        <v/>
      </c>
      <c r="AQ856" t="str">
        <f t="shared" si="198"/>
        <v/>
      </c>
      <c r="AR856" t="str">
        <f t="shared" si="198"/>
        <v/>
      </c>
      <c r="AS856" t="str">
        <f t="shared" si="197"/>
        <v/>
      </c>
      <c r="AT856" t="str">
        <f t="shared" si="197"/>
        <v/>
      </c>
      <c r="AU856" t="str">
        <f t="shared" si="197"/>
        <v/>
      </c>
      <c r="AV856" t="str">
        <f t="shared" si="197"/>
        <v/>
      </c>
      <c r="AW856" t="str">
        <f t="shared" si="197"/>
        <v/>
      </c>
      <c r="AX856" t="str">
        <f t="shared" si="197"/>
        <v/>
      </c>
      <c r="AY856" t="str">
        <f t="shared" si="197"/>
        <v/>
      </c>
      <c r="AZ856" t="str">
        <f t="shared" si="197"/>
        <v/>
      </c>
      <c r="BA856" t="str">
        <f t="shared" si="197"/>
        <v/>
      </c>
      <c r="BB856" t="str">
        <f t="shared" si="197"/>
        <v/>
      </c>
      <c r="BC856" t="str">
        <f t="shared" si="197"/>
        <v/>
      </c>
      <c r="BD856" t="str">
        <f t="shared" si="197"/>
        <v/>
      </c>
      <c r="BE856" t="str">
        <f t="shared" si="197"/>
        <v/>
      </c>
      <c r="BF856" t="str">
        <f t="shared" si="197"/>
        <v/>
      </c>
      <c r="BG856" t="str">
        <f t="shared" si="197"/>
        <v/>
      </c>
      <c r="BH856" t="str">
        <f t="shared" si="196"/>
        <v/>
      </c>
      <c r="BI856" t="str">
        <f t="shared" si="196"/>
        <v/>
      </c>
      <c r="BJ856" t="str">
        <f t="shared" si="196"/>
        <v/>
      </c>
      <c r="BK856" t="str">
        <f t="shared" si="196"/>
        <v/>
      </c>
      <c r="BL856" t="str">
        <f t="shared" si="196"/>
        <v/>
      </c>
      <c r="BM856" t="str">
        <f t="shared" si="196"/>
        <v/>
      </c>
      <c r="BN856" t="str">
        <f t="shared" si="196"/>
        <v/>
      </c>
      <c r="BO856" t="str">
        <f t="shared" si="196"/>
        <v/>
      </c>
      <c r="BP856" t="str">
        <f t="shared" si="196"/>
        <v/>
      </c>
      <c r="BQ856" t="str">
        <f t="shared" si="196"/>
        <v/>
      </c>
      <c r="BU856" t="s">
        <v>40</v>
      </c>
      <c r="BV856" t="s">
        <v>66</v>
      </c>
      <c r="BW856">
        <v>41385</v>
      </c>
      <c r="BX856">
        <v>-6.1865645999999996</v>
      </c>
      <c r="BY856">
        <v>107.4440254</v>
      </c>
      <c r="BZ856">
        <v>140.08387113284854</v>
      </c>
    </row>
    <row r="857" spans="1:78" x14ac:dyDescent="0.25">
      <c r="A857" t="str">
        <f t="shared" si="199"/>
        <v>Kab. Kuningan45511</v>
      </c>
      <c r="B857" s="20" t="s">
        <v>73</v>
      </c>
      <c r="C857">
        <v>45511</v>
      </c>
      <c r="D857" s="21">
        <v>138.69565123955792</v>
      </c>
      <c r="E857" s="21">
        <v>147.82793584448089</v>
      </c>
      <c r="F857" s="23">
        <v>830000</v>
      </c>
      <c r="G857" s="23">
        <v>830000</v>
      </c>
      <c r="H857" s="23">
        <v>1595000</v>
      </c>
      <c r="I857" s="23">
        <v>830000</v>
      </c>
      <c r="J857" s="22"/>
      <c r="K857" t="s">
        <v>40</v>
      </c>
      <c r="L857" s="20" t="s">
        <v>73</v>
      </c>
      <c r="M857">
        <v>45511</v>
      </c>
      <c r="N857" s="21">
        <v>281.50069554218652</v>
      </c>
      <c r="O857" s="21">
        <v>281.13864100952372</v>
      </c>
      <c r="P857" s="23">
        <v>1595000</v>
      </c>
      <c r="Q857" s="23">
        <v>1595000</v>
      </c>
      <c r="X857" s="20" t="s">
        <v>54</v>
      </c>
      <c r="Y857">
        <v>16439</v>
      </c>
      <c r="Z857" t="str">
        <f t="shared" si="200"/>
        <v>Kota Depok16439</v>
      </c>
      <c r="AB857">
        <v>41373</v>
      </c>
      <c r="AC857" t="str">
        <f t="shared" si="198"/>
        <v/>
      </c>
      <c r="AD857" t="str">
        <f t="shared" si="198"/>
        <v/>
      </c>
      <c r="AE857" t="str">
        <f t="shared" si="198"/>
        <v/>
      </c>
      <c r="AF857" t="str">
        <f t="shared" si="198"/>
        <v/>
      </c>
      <c r="AG857" t="str">
        <f t="shared" si="198"/>
        <v/>
      </c>
      <c r="AH857" t="str">
        <f t="shared" si="198"/>
        <v/>
      </c>
      <c r="AI857" t="str">
        <f t="shared" si="198"/>
        <v/>
      </c>
      <c r="AJ857" t="str">
        <f t="shared" si="198"/>
        <v/>
      </c>
      <c r="AK857" t="str">
        <f t="shared" si="198"/>
        <v/>
      </c>
      <c r="AL857" t="str">
        <f t="shared" si="198"/>
        <v/>
      </c>
      <c r="AM857" t="str">
        <f t="shared" si="198"/>
        <v/>
      </c>
      <c r="AN857" t="str">
        <f t="shared" si="198"/>
        <v/>
      </c>
      <c r="AO857">
        <f t="shared" si="198"/>
        <v>41373</v>
      </c>
      <c r="AP857" t="str">
        <f t="shared" si="198"/>
        <v/>
      </c>
      <c r="AQ857" t="str">
        <f t="shared" si="198"/>
        <v/>
      </c>
      <c r="AR857" t="str">
        <f t="shared" ref="AR857:BG872" si="201">IFERROR(IF(MATCH(AR$11&amp;$AB857,$Z$12:$Z$1468,0)&gt;0,$AB857,""),"")</f>
        <v/>
      </c>
      <c r="AS857" t="str">
        <f t="shared" si="201"/>
        <v/>
      </c>
      <c r="AT857" t="str">
        <f t="shared" si="201"/>
        <v/>
      </c>
      <c r="AU857" t="str">
        <f t="shared" si="201"/>
        <v/>
      </c>
      <c r="AV857" t="str">
        <f t="shared" si="201"/>
        <v/>
      </c>
      <c r="AW857" t="str">
        <f t="shared" si="201"/>
        <v/>
      </c>
      <c r="AX857" t="str">
        <f t="shared" si="201"/>
        <v/>
      </c>
      <c r="AY857" t="str">
        <f t="shared" si="201"/>
        <v/>
      </c>
      <c r="AZ857" t="str">
        <f t="shared" si="201"/>
        <v/>
      </c>
      <c r="BA857" t="str">
        <f t="shared" si="201"/>
        <v/>
      </c>
      <c r="BB857" t="str">
        <f t="shared" si="201"/>
        <v/>
      </c>
      <c r="BC857" t="str">
        <f t="shared" si="201"/>
        <v/>
      </c>
      <c r="BD857" t="str">
        <f t="shared" si="201"/>
        <v/>
      </c>
      <c r="BE857" t="str">
        <f t="shared" si="201"/>
        <v/>
      </c>
      <c r="BF857" t="str">
        <f t="shared" si="201"/>
        <v/>
      </c>
      <c r="BG857" t="str">
        <f t="shared" si="201"/>
        <v/>
      </c>
      <c r="BH857" t="str">
        <f t="shared" si="196"/>
        <v/>
      </c>
      <c r="BI857" t="str">
        <f t="shared" si="196"/>
        <v/>
      </c>
      <c r="BJ857" t="str">
        <f t="shared" si="196"/>
        <v/>
      </c>
      <c r="BK857" t="str">
        <f t="shared" si="196"/>
        <v/>
      </c>
      <c r="BL857" t="str">
        <f t="shared" si="196"/>
        <v/>
      </c>
      <c r="BM857" t="str">
        <f t="shared" si="196"/>
        <v/>
      </c>
      <c r="BN857" t="str">
        <f t="shared" si="196"/>
        <v/>
      </c>
      <c r="BO857" t="str">
        <f t="shared" si="196"/>
        <v/>
      </c>
      <c r="BP857" t="str">
        <f t="shared" si="196"/>
        <v/>
      </c>
      <c r="BQ857" t="str">
        <f t="shared" si="196"/>
        <v/>
      </c>
      <c r="BU857" t="s">
        <v>40</v>
      </c>
      <c r="BV857" t="s">
        <v>73</v>
      </c>
      <c r="BW857">
        <v>45511</v>
      </c>
      <c r="BX857">
        <v>-6.99444</v>
      </c>
      <c r="BY857">
        <v>108.4780523</v>
      </c>
      <c r="BZ857">
        <v>143.55628091352813</v>
      </c>
    </row>
    <row r="858" spans="1:78" x14ac:dyDescent="0.25">
      <c r="A858" t="str">
        <f t="shared" si="199"/>
        <v>Kab. Kuningan45512</v>
      </c>
      <c r="B858" s="20" t="s">
        <v>73</v>
      </c>
      <c r="C858">
        <v>45512</v>
      </c>
      <c r="D858" s="21">
        <v>139.22657279725297</v>
      </c>
      <c r="E858" s="21">
        <v>148.43376021190434</v>
      </c>
      <c r="F858" s="23">
        <v>835000</v>
      </c>
      <c r="G858" s="23">
        <v>835000</v>
      </c>
      <c r="H858" s="23">
        <v>1595000</v>
      </c>
      <c r="I858" s="23">
        <v>835000</v>
      </c>
      <c r="J858" s="22"/>
      <c r="K858" t="s">
        <v>40</v>
      </c>
      <c r="L858" s="20" t="s">
        <v>73</v>
      </c>
      <c r="M858">
        <v>45512</v>
      </c>
      <c r="N858" s="21">
        <v>281.09863048786258</v>
      </c>
      <c r="O858" s="21">
        <v>280.20099218196236</v>
      </c>
      <c r="P858" s="23">
        <v>1595000</v>
      </c>
      <c r="Q858" s="23">
        <v>1595000</v>
      </c>
      <c r="X858" s="20" t="s">
        <v>54</v>
      </c>
      <c r="Y858">
        <v>16431</v>
      </c>
      <c r="Z858" t="str">
        <f t="shared" si="200"/>
        <v>Kota Depok16431</v>
      </c>
      <c r="AB858">
        <v>41374</v>
      </c>
      <c r="AC858" t="str">
        <f t="shared" ref="AC858:AR873" si="202">IFERROR(IF(MATCH(AC$11&amp;$AB858,$Z$12:$Z$1468,0)&gt;0,$AB858,""),"")</f>
        <v/>
      </c>
      <c r="AD858" t="str">
        <f t="shared" si="202"/>
        <v/>
      </c>
      <c r="AE858" t="str">
        <f t="shared" si="202"/>
        <v/>
      </c>
      <c r="AF858" t="str">
        <f t="shared" si="202"/>
        <v/>
      </c>
      <c r="AG858" t="str">
        <f t="shared" si="202"/>
        <v/>
      </c>
      <c r="AH858" t="str">
        <f t="shared" si="202"/>
        <v/>
      </c>
      <c r="AI858" t="str">
        <f t="shared" si="202"/>
        <v/>
      </c>
      <c r="AJ858" t="str">
        <f t="shared" si="202"/>
        <v/>
      </c>
      <c r="AK858" t="str">
        <f t="shared" si="202"/>
        <v/>
      </c>
      <c r="AL858" t="str">
        <f t="shared" si="202"/>
        <v/>
      </c>
      <c r="AM858" t="str">
        <f t="shared" si="202"/>
        <v/>
      </c>
      <c r="AN858" t="str">
        <f t="shared" si="202"/>
        <v/>
      </c>
      <c r="AO858">
        <f t="shared" si="202"/>
        <v>41374</v>
      </c>
      <c r="AP858" t="str">
        <f t="shared" si="202"/>
        <v/>
      </c>
      <c r="AQ858" t="str">
        <f t="shared" si="202"/>
        <v/>
      </c>
      <c r="AR858" t="str">
        <f t="shared" si="202"/>
        <v/>
      </c>
      <c r="AS858" t="str">
        <f t="shared" si="201"/>
        <v/>
      </c>
      <c r="AT858" t="str">
        <f t="shared" si="201"/>
        <v/>
      </c>
      <c r="AU858" t="str">
        <f t="shared" si="201"/>
        <v/>
      </c>
      <c r="AV858" t="str">
        <f t="shared" si="201"/>
        <v/>
      </c>
      <c r="AW858" t="str">
        <f t="shared" si="201"/>
        <v/>
      </c>
      <c r="AX858" t="str">
        <f t="shared" si="201"/>
        <v/>
      </c>
      <c r="AY858" t="str">
        <f t="shared" si="201"/>
        <v/>
      </c>
      <c r="AZ858" t="str">
        <f t="shared" si="201"/>
        <v/>
      </c>
      <c r="BA858" t="str">
        <f t="shared" si="201"/>
        <v/>
      </c>
      <c r="BB858" t="str">
        <f t="shared" si="201"/>
        <v/>
      </c>
      <c r="BC858" t="str">
        <f t="shared" si="201"/>
        <v/>
      </c>
      <c r="BD858" t="str">
        <f t="shared" si="201"/>
        <v/>
      </c>
      <c r="BE858" t="str">
        <f t="shared" si="201"/>
        <v/>
      </c>
      <c r="BF858" t="str">
        <f t="shared" si="201"/>
        <v/>
      </c>
      <c r="BG858" t="str">
        <f t="shared" si="201"/>
        <v/>
      </c>
      <c r="BH858" t="str">
        <f t="shared" si="196"/>
        <v/>
      </c>
      <c r="BI858" t="str">
        <f t="shared" si="196"/>
        <v/>
      </c>
      <c r="BJ858" t="str">
        <f t="shared" si="196"/>
        <v/>
      </c>
      <c r="BK858" t="str">
        <f t="shared" si="196"/>
        <v/>
      </c>
      <c r="BL858" t="str">
        <f t="shared" si="196"/>
        <v/>
      </c>
      <c r="BM858" t="str">
        <f t="shared" si="196"/>
        <v/>
      </c>
      <c r="BN858" t="str">
        <f t="shared" si="196"/>
        <v/>
      </c>
      <c r="BO858" t="str">
        <f t="shared" si="196"/>
        <v/>
      </c>
      <c r="BP858" t="str">
        <f t="shared" si="196"/>
        <v/>
      </c>
      <c r="BQ858" t="str">
        <f t="shared" si="196"/>
        <v/>
      </c>
      <c r="BU858" t="s">
        <v>40</v>
      </c>
      <c r="BV858" t="s">
        <v>73</v>
      </c>
      <c r="BW858">
        <v>45512</v>
      </c>
      <c r="BX858">
        <v>-6.9724493000000001</v>
      </c>
      <c r="BY858">
        <v>108.4825039</v>
      </c>
      <c r="BZ858">
        <v>144.40866317224942</v>
      </c>
    </row>
    <row r="859" spans="1:78" x14ac:dyDescent="0.25">
      <c r="A859" t="str">
        <f t="shared" si="199"/>
        <v>Kab. Kuningan45513</v>
      </c>
      <c r="B859" s="20" t="s">
        <v>73</v>
      </c>
      <c r="C859">
        <v>45513</v>
      </c>
      <c r="D859" s="21">
        <v>141.16981401716362</v>
      </c>
      <c r="E859" s="21">
        <v>150.38787384122685</v>
      </c>
      <c r="F859" s="23">
        <v>845000</v>
      </c>
      <c r="G859" s="23">
        <v>845000</v>
      </c>
      <c r="H859" s="23">
        <v>1600000</v>
      </c>
      <c r="I859" s="23">
        <v>845000</v>
      </c>
      <c r="J859" s="22"/>
      <c r="K859" t="s">
        <v>40</v>
      </c>
      <c r="L859" s="20" t="s">
        <v>73</v>
      </c>
      <c r="M859">
        <v>45513</v>
      </c>
      <c r="N859" s="21">
        <v>282.82891976001088</v>
      </c>
      <c r="O859" s="21">
        <v>281.75925606400506</v>
      </c>
      <c r="P859" s="23">
        <v>1600000</v>
      </c>
      <c r="Q859" s="23">
        <v>1600000</v>
      </c>
      <c r="X859" s="20" t="s">
        <v>45</v>
      </c>
      <c r="Y859">
        <v>13810</v>
      </c>
      <c r="Z859" t="str">
        <f t="shared" si="200"/>
        <v>Kota Jakarta Timur13810</v>
      </c>
      <c r="AB859">
        <v>41381</v>
      </c>
      <c r="AC859" t="str">
        <f t="shared" si="202"/>
        <v/>
      </c>
      <c r="AD859" t="str">
        <f t="shared" si="202"/>
        <v/>
      </c>
      <c r="AE859" t="str">
        <f t="shared" si="202"/>
        <v/>
      </c>
      <c r="AF859" t="str">
        <f t="shared" si="202"/>
        <v/>
      </c>
      <c r="AG859" t="str">
        <f t="shared" si="202"/>
        <v/>
      </c>
      <c r="AH859" t="str">
        <f t="shared" si="202"/>
        <v/>
      </c>
      <c r="AI859" t="str">
        <f t="shared" si="202"/>
        <v/>
      </c>
      <c r="AJ859" t="str">
        <f t="shared" si="202"/>
        <v/>
      </c>
      <c r="AK859" t="str">
        <f t="shared" si="202"/>
        <v/>
      </c>
      <c r="AL859" t="str">
        <f t="shared" si="202"/>
        <v/>
      </c>
      <c r="AM859" t="str">
        <f t="shared" si="202"/>
        <v/>
      </c>
      <c r="AN859" t="str">
        <f t="shared" si="202"/>
        <v/>
      </c>
      <c r="AO859">
        <f t="shared" si="202"/>
        <v>41381</v>
      </c>
      <c r="AP859" t="str">
        <f t="shared" si="202"/>
        <v/>
      </c>
      <c r="AQ859" t="str">
        <f t="shared" si="202"/>
        <v/>
      </c>
      <c r="AR859" t="str">
        <f t="shared" si="202"/>
        <v/>
      </c>
      <c r="AS859" t="str">
        <f t="shared" si="201"/>
        <v/>
      </c>
      <c r="AT859" t="str">
        <f t="shared" si="201"/>
        <v/>
      </c>
      <c r="AU859" t="str">
        <f t="shared" si="201"/>
        <v/>
      </c>
      <c r="AV859" t="str">
        <f t="shared" si="201"/>
        <v/>
      </c>
      <c r="AW859" t="str">
        <f t="shared" si="201"/>
        <v/>
      </c>
      <c r="AX859" t="str">
        <f t="shared" si="201"/>
        <v/>
      </c>
      <c r="AY859" t="str">
        <f t="shared" si="201"/>
        <v/>
      </c>
      <c r="AZ859" t="str">
        <f t="shared" si="201"/>
        <v/>
      </c>
      <c r="BA859" t="str">
        <f t="shared" si="201"/>
        <v/>
      </c>
      <c r="BB859" t="str">
        <f t="shared" si="201"/>
        <v/>
      </c>
      <c r="BC859" t="str">
        <f t="shared" si="201"/>
        <v/>
      </c>
      <c r="BD859" t="str">
        <f t="shared" si="201"/>
        <v/>
      </c>
      <c r="BE859" t="str">
        <f t="shared" si="201"/>
        <v/>
      </c>
      <c r="BF859" t="str">
        <f t="shared" si="201"/>
        <v/>
      </c>
      <c r="BG859" t="str">
        <f t="shared" si="201"/>
        <v/>
      </c>
      <c r="BH859" t="str">
        <f t="shared" si="196"/>
        <v/>
      </c>
      <c r="BI859" t="str">
        <f t="shared" si="196"/>
        <v/>
      </c>
      <c r="BJ859" t="str">
        <f t="shared" si="196"/>
        <v/>
      </c>
      <c r="BK859" t="str">
        <f t="shared" si="196"/>
        <v/>
      </c>
      <c r="BL859" t="str">
        <f t="shared" si="196"/>
        <v/>
      </c>
      <c r="BM859" t="str">
        <f t="shared" si="196"/>
        <v/>
      </c>
      <c r="BN859" t="str">
        <f t="shared" si="196"/>
        <v/>
      </c>
      <c r="BO859" t="str">
        <f t="shared" si="196"/>
        <v/>
      </c>
      <c r="BP859" t="str">
        <f t="shared" si="196"/>
        <v/>
      </c>
      <c r="BQ859" t="str">
        <f t="shared" si="196"/>
        <v/>
      </c>
      <c r="BU859" t="s">
        <v>40</v>
      </c>
      <c r="BV859" t="s">
        <v>73</v>
      </c>
      <c r="BW859">
        <v>45513</v>
      </c>
      <c r="BX859">
        <v>-6.9694057000000003</v>
      </c>
      <c r="BY859">
        <v>108.4943751</v>
      </c>
      <c r="BZ859">
        <v>146.3951716601309</v>
      </c>
    </row>
    <row r="860" spans="1:78" x14ac:dyDescent="0.25">
      <c r="A860" t="str">
        <f t="shared" si="199"/>
        <v>Kab. Kuningan45514</v>
      </c>
      <c r="B860" s="20" t="s">
        <v>73</v>
      </c>
      <c r="C860">
        <v>45514</v>
      </c>
      <c r="D860" s="21">
        <v>144.34896537617789</v>
      </c>
      <c r="E860" s="21">
        <v>153.57503876478248</v>
      </c>
      <c r="F860" s="23">
        <v>860000</v>
      </c>
      <c r="G860" s="23">
        <v>860000</v>
      </c>
      <c r="H860" s="23">
        <v>1615000</v>
      </c>
      <c r="I860" s="23">
        <v>860000</v>
      </c>
      <c r="J860" s="22"/>
      <c r="K860" t="s">
        <v>40</v>
      </c>
      <c r="L860" s="20" t="s">
        <v>73</v>
      </c>
      <c r="M860">
        <v>45514</v>
      </c>
      <c r="N860" s="21">
        <v>285.78705682809982</v>
      </c>
      <c r="O860" s="21">
        <v>284.50668018827685</v>
      </c>
      <c r="P860" s="23">
        <v>1615000</v>
      </c>
      <c r="Q860" s="23">
        <v>1615000</v>
      </c>
      <c r="X860" s="20" t="s">
        <v>45</v>
      </c>
      <c r="Y860">
        <v>13710</v>
      </c>
      <c r="Z860" t="str">
        <f t="shared" si="200"/>
        <v>Kota Jakarta Timur13710</v>
      </c>
      <c r="AB860">
        <v>41382</v>
      </c>
      <c r="AC860" t="str">
        <f t="shared" si="202"/>
        <v/>
      </c>
      <c r="AD860" t="str">
        <f t="shared" si="202"/>
        <v/>
      </c>
      <c r="AE860" t="str">
        <f t="shared" si="202"/>
        <v/>
      </c>
      <c r="AF860" t="str">
        <f t="shared" si="202"/>
        <v/>
      </c>
      <c r="AG860" t="str">
        <f t="shared" si="202"/>
        <v/>
      </c>
      <c r="AH860" t="str">
        <f t="shared" si="202"/>
        <v/>
      </c>
      <c r="AI860" t="str">
        <f t="shared" si="202"/>
        <v/>
      </c>
      <c r="AJ860" t="str">
        <f t="shared" si="202"/>
        <v/>
      </c>
      <c r="AK860" t="str">
        <f t="shared" si="202"/>
        <v/>
      </c>
      <c r="AL860" t="str">
        <f t="shared" si="202"/>
        <v/>
      </c>
      <c r="AM860" t="str">
        <f t="shared" si="202"/>
        <v/>
      </c>
      <c r="AN860" t="str">
        <f t="shared" si="202"/>
        <v/>
      </c>
      <c r="AO860">
        <f t="shared" si="202"/>
        <v>41382</v>
      </c>
      <c r="AP860" t="str">
        <f t="shared" si="202"/>
        <v/>
      </c>
      <c r="AQ860" t="str">
        <f t="shared" si="202"/>
        <v/>
      </c>
      <c r="AR860" t="str">
        <f t="shared" si="202"/>
        <v/>
      </c>
      <c r="AS860" t="str">
        <f t="shared" si="201"/>
        <v/>
      </c>
      <c r="AT860" t="str">
        <f t="shared" si="201"/>
        <v/>
      </c>
      <c r="AU860" t="str">
        <f t="shared" si="201"/>
        <v/>
      </c>
      <c r="AV860" t="str">
        <f t="shared" si="201"/>
        <v/>
      </c>
      <c r="AW860" t="str">
        <f t="shared" si="201"/>
        <v/>
      </c>
      <c r="AX860" t="str">
        <f t="shared" si="201"/>
        <v/>
      </c>
      <c r="AY860" t="str">
        <f t="shared" si="201"/>
        <v/>
      </c>
      <c r="AZ860" t="str">
        <f t="shared" si="201"/>
        <v/>
      </c>
      <c r="BA860" t="str">
        <f t="shared" si="201"/>
        <v/>
      </c>
      <c r="BB860" t="str">
        <f t="shared" si="201"/>
        <v/>
      </c>
      <c r="BC860" t="str">
        <f t="shared" si="201"/>
        <v/>
      </c>
      <c r="BD860" t="str">
        <f t="shared" si="201"/>
        <v/>
      </c>
      <c r="BE860" t="str">
        <f t="shared" si="201"/>
        <v/>
      </c>
      <c r="BF860" t="str">
        <f t="shared" si="201"/>
        <v/>
      </c>
      <c r="BG860" t="str">
        <f t="shared" si="201"/>
        <v/>
      </c>
      <c r="BH860" t="str">
        <f t="shared" si="196"/>
        <v/>
      </c>
      <c r="BI860" t="str">
        <f t="shared" si="196"/>
        <v/>
      </c>
      <c r="BJ860" t="str">
        <f t="shared" si="196"/>
        <v/>
      </c>
      <c r="BK860" t="str">
        <f t="shared" si="196"/>
        <v/>
      </c>
      <c r="BL860" t="str">
        <f t="shared" si="196"/>
        <v/>
      </c>
      <c r="BM860" t="str">
        <f t="shared" si="196"/>
        <v/>
      </c>
      <c r="BN860" t="str">
        <f t="shared" si="196"/>
        <v/>
      </c>
      <c r="BO860" t="str">
        <f t="shared" si="196"/>
        <v/>
      </c>
      <c r="BP860" t="str">
        <f t="shared" si="196"/>
        <v/>
      </c>
      <c r="BQ860" t="str">
        <f t="shared" si="196"/>
        <v/>
      </c>
      <c r="BU860" t="s">
        <v>40</v>
      </c>
      <c r="BV860" t="s">
        <v>73</v>
      </c>
      <c r="BW860">
        <v>45514</v>
      </c>
      <c r="BX860">
        <v>-6.9673457000000001</v>
      </c>
      <c r="BY860">
        <v>108.5136667</v>
      </c>
      <c r="BZ860">
        <v>149.60185582206077</v>
      </c>
    </row>
    <row r="861" spans="1:78" x14ac:dyDescent="0.25">
      <c r="A861" t="str">
        <f t="shared" si="199"/>
        <v>Kab. Kuningan45515</v>
      </c>
      <c r="B861" s="20" t="s">
        <v>73</v>
      </c>
      <c r="C861">
        <v>45515</v>
      </c>
      <c r="D861" s="21">
        <v>143.53094598764619</v>
      </c>
      <c r="E861" s="21">
        <v>152.69027376719185</v>
      </c>
      <c r="F861" s="23">
        <v>855000</v>
      </c>
      <c r="G861" s="23">
        <v>855000</v>
      </c>
      <c r="H861" s="23">
        <v>1615000</v>
      </c>
      <c r="I861" s="23">
        <v>855000</v>
      </c>
      <c r="J861" s="22"/>
      <c r="K861" t="s">
        <v>40</v>
      </c>
      <c r="L861" s="20" t="s">
        <v>73</v>
      </c>
      <c r="M861">
        <v>45515</v>
      </c>
      <c r="N861" s="21">
        <v>285.86231670242682</v>
      </c>
      <c r="O861" s="21">
        <v>285.0955428158673</v>
      </c>
      <c r="P861" s="23">
        <v>1615000</v>
      </c>
      <c r="Q861" s="23">
        <v>1615000</v>
      </c>
      <c r="X861" s="20" t="s">
        <v>66</v>
      </c>
      <c r="Y861">
        <v>41356</v>
      </c>
      <c r="Z861" t="str">
        <f t="shared" si="200"/>
        <v>Kab. Karawang41356</v>
      </c>
      <c r="AB861">
        <v>41383</v>
      </c>
      <c r="AC861" t="str">
        <f t="shared" si="202"/>
        <v/>
      </c>
      <c r="AD861" t="str">
        <f t="shared" si="202"/>
        <v/>
      </c>
      <c r="AE861" t="str">
        <f t="shared" si="202"/>
        <v/>
      </c>
      <c r="AF861" t="str">
        <f t="shared" si="202"/>
        <v/>
      </c>
      <c r="AG861" t="str">
        <f t="shared" si="202"/>
        <v/>
      </c>
      <c r="AH861" t="str">
        <f t="shared" si="202"/>
        <v/>
      </c>
      <c r="AI861" t="str">
        <f t="shared" si="202"/>
        <v/>
      </c>
      <c r="AJ861" t="str">
        <f t="shared" si="202"/>
        <v/>
      </c>
      <c r="AK861" t="str">
        <f t="shared" si="202"/>
        <v/>
      </c>
      <c r="AL861" t="str">
        <f t="shared" si="202"/>
        <v/>
      </c>
      <c r="AM861" t="str">
        <f t="shared" si="202"/>
        <v/>
      </c>
      <c r="AN861" t="str">
        <f t="shared" si="202"/>
        <v/>
      </c>
      <c r="AO861">
        <f t="shared" si="202"/>
        <v>41383</v>
      </c>
      <c r="AP861" t="str">
        <f t="shared" si="202"/>
        <v/>
      </c>
      <c r="AQ861" t="str">
        <f t="shared" si="202"/>
        <v/>
      </c>
      <c r="AR861" t="str">
        <f t="shared" si="202"/>
        <v/>
      </c>
      <c r="AS861" t="str">
        <f t="shared" si="201"/>
        <v/>
      </c>
      <c r="AT861" t="str">
        <f t="shared" si="201"/>
        <v/>
      </c>
      <c r="AU861" t="str">
        <f t="shared" si="201"/>
        <v/>
      </c>
      <c r="AV861" t="str">
        <f t="shared" si="201"/>
        <v/>
      </c>
      <c r="AW861" t="str">
        <f t="shared" si="201"/>
        <v/>
      </c>
      <c r="AX861" t="str">
        <f t="shared" si="201"/>
        <v/>
      </c>
      <c r="AY861" t="str">
        <f t="shared" si="201"/>
        <v/>
      </c>
      <c r="AZ861" t="str">
        <f t="shared" si="201"/>
        <v/>
      </c>
      <c r="BA861" t="str">
        <f t="shared" si="201"/>
        <v/>
      </c>
      <c r="BB861" t="str">
        <f t="shared" si="201"/>
        <v/>
      </c>
      <c r="BC861" t="str">
        <f t="shared" si="201"/>
        <v/>
      </c>
      <c r="BD861" t="str">
        <f t="shared" si="201"/>
        <v/>
      </c>
      <c r="BE861" t="str">
        <f t="shared" si="201"/>
        <v/>
      </c>
      <c r="BF861" t="str">
        <f t="shared" si="201"/>
        <v/>
      </c>
      <c r="BG861" t="str">
        <f t="shared" si="201"/>
        <v/>
      </c>
      <c r="BH861" t="str">
        <f t="shared" si="196"/>
        <v/>
      </c>
      <c r="BI861" t="str">
        <f t="shared" si="196"/>
        <v/>
      </c>
      <c r="BJ861" t="str">
        <f t="shared" si="196"/>
        <v/>
      </c>
      <c r="BK861" t="str">
        <f t="shared" si="196"/>
        <v/>
      </c>
      <c r="BL861" t="str">
        <f t="shared" si="196"/>
        <v/>
      </c>
      <c r="BM861" t="str">
        <f t="shared" ref="BM861:BQ861" si="203">IFERROR(IF(MATCH(BM$11&amp;$AB861,$Z$12:$Z$1468,0)&gt;0,$AB861,""),"")</f>
        <v/>
      </c>
      <c r="BN861" t="str">
        <f t="shared" si="203"/>
        <v/>
      </c>
      <c r="BO861" t="str">
        <f t="shared" si="203"/>
        <v/>
      </c>
      <c r="BP861" t="str">
        <f t="shared" si="203"/>
        <v/>
      </c>
      <c r="BQ861" t="str">
        <f t="shared" si="203"/>
        <v/>
      </c>
      <c r="BU861" t="s">
        <v>40</v>
      </c>
      <c r="BV861" t="s">
        <v>73</v>
      </c>
      <c r="BW861">
        <v>45515</v>
      </c>
      <c r="BX861">
        <v>-6.9881083999999998</v>
      </c>
      <c r="BY861">
        <v>108.5077307</v>
      </c>
      <c r="BZ861">
        <v>148.49182971156623</v>
      </c>
    </row>
    <row r="862" spans="1:78" x14ac:dyDescent="0.25">
      <c r="A862" t="str">
        <f t="shared" si="199"/>
        <v>Kab. Kuningan45516</v>
      </c>
      <c r="B862" s="20" t="s">
        <v>73</v>
      </c>
      <c r="C862">
        <v>45516</v>
      </c>
      <c r="D862" s="21">
        <v>141.23187046790355</v>
      </c>
      <c r="E862" s="21">
        <v>150.34237826205654</v>
      </c>
      <c r="F862" s="23">
        <v>845000</v>
      </c>
      <c r="G862" s="23">
        <v>845000</v>
      </c>
      <c r="H862" s="23">
        <v>1610000</v>
      </c>
      <c r="I862" s="23">
        <v>845000</v>
      </c>
      <c r="J862" s="22"/>
      <c r="K862" t="s">
        <v>40</v>
      </c>
      <c r="L862" s="20" t="s">
        <v>73</v>
      </c>
      <c r="M862">
        <v>45516</v>
      </c>
      <c r="N862" s="21">
        <v>284.20261285336102</v>
      </c>
      <c r="O862" s="21">
        <v>283.86559289523774</v>
      </c>
      <c r="P862" s="23">
        <v>1610000</v>
      </c>
      <c r="Q862" s="23">
        <v>1610000</v>
      </c>
      <c r="X862" s="20" t="s">
        <v>67</v>
      </c>
      <c r="Y862">
        <v>43186</v>
      </c>
      <c r="Z862" t="str">
        <f t="shared" si="200"/>
        <v>Kab. Sukabumi43186</v>
      </c>
      <c r="AB862">
        <v>41384</v>
      </c>
      <c r="AC862" t="str">
        <f t="shared" si="202"/>
        <v/>
      </c>
      <c r="AD862" t="str">
        <f t="shared" si="202"/>
        <v/>
      </c>
      <c r="AE862" t="str">
        <f t="shared" si="202"/>
        <v/>
      </c>
      <c r="AF862" t="str">
        <f t="shared" si="202"/>
        <v/>
      </c>
      <c r="AG862" t="str">
        <f t="shared" si="202"/>
        <v/>
      </c>
      <c r="AH862" t="str">
        <f t="shared" si="202"/>
        <v/>
      </c>
      <c r="AI862" t="str">
        <f t="shared" si="202"/>
        <v/>
      </c>
      <c r="AJ862" t="str">
        <f t="shared" si="202"/>
        <v/>
      </c>
      <c r="AK862" t="str">
        <f t="shared" si="202"/>
        <v/>
      </c>
      <c r="AL862" t="str">
        <f t="shared" si="202"/>
        <v/>
      </c>
      <c r="AM862" t="str">
        <f t="shared" si="202"/>
        <v/>
      </c>
      <c r="AN862" t="str">
        <f t="shared" si="202"/>
        <v/>
      </c>
      <c r="AO862">
        <f t="shared" si="202"/>
        <v>41384</v>
      </c>
      <c r="AP862" t="str">
        <f t="shared" si="202"/>
        <v/>
      </c>
      <c r="AQ862" t="str">
        <f t="shared" si="202"/>
        <v/>
      </c>
      <c r="AR862" t="str">
        <f t="shared" si="202"/>
        <v/>
      </c>
      <c r="AS862" t="str">
        <f t="shared" si="201"/>
        <v/>
      </c>
      <c r="AT862" t="str">
        <f t="shared" si="201"/>
        <v/>
      </c>
      <c r="AU862" t="str">
        <f t="shared" si="201"/>
        <v/>
      </c>
      <c r="AV862" t="str">
        <f t="shared" si="201"/>
        <v/>
      </c>
      <c r="AW862" t="str">
        <f t="shared" si="201"/>
        <v/>
      </c>
      <c r="AX862" t="str">
        <f t="shared" si="201"/>
        <v/>
      </c>
      <c r="AY862" t="str">
        <f t="shared" si="201"/>
        <v/>
      </c>
      <c r="AZ862" t="str">
        <f t="shared" si="201"/>
        <v/>
      </c>
      <c r="BA862" t="str">
        <f t="shared" si="201"/>
        <v/>
      </c>
      <c r="BB862" t="str">
        <f t="shared" si="201"/>
        <v/>
      </c>
      <c r="BC862" t="str">
        <f t="shared" si="201"/>
        <v/>
      </c>
      <c r="BD862" t="str">
        <f t="shared" si="201"/>
        <v/>
      </c>
      <c r="BE862" t="str">
        <f t="shared" si="201"/>
        <v/>
      </c>
      <c r="BF862" t="str">
        <f t="shared" si="201"/>
        <v/>
      </c>
      <c r="BG862" t="str">
        <f t="shared" si="201"/>
        <v/>
      </c>
      <c r="BH862" t="str">
        <f t="shared" ref="BH862:BQ887" si="204">IFERROR(IF(MATCH(BH$11&amp;$AB862,$Z$12:$Z$1468,0)&gt;0,$AB862,""),"")</f>
        <v/>
      </c>
      <c r="BI862" t="str">
        <f t="shared" si="204"/>
        <v/>
      </c>
      <c r="BJ862" t="str">
        <f t="shared" si="204"/>
        <v/>
      </c>
      <c r="BK862" t="str">
        <f t="shared" si="204"/>
        <v/>
      </c>
      <c r="BL862" t="str">
        <f t="shared" si="204"/>
        <v/>
      </c>
      <c r="BM862" t="str">
        <f t="shared" si="204"/>
        <v/>
      </c>
      <c r="BN862" t="str">
        <f t="shared" si="204"/>
        <v/>
      </c>
      <c r="BO862" t="str">
        <f t="shared" si="204"/>
        <v/>
      </c>
      <c r="BP862" t="str">
        <f t="shared" si="204"/>
        <v/>
      </c>
      <c r="BQ862" t="str">
        <f t="shared" si="204"/>
        <v/>
      </c>
      <c r="BU862" t="s">
        <v>40</v>
      </c>
      <c r="BV862" t="s">
        <v>73</v>
      </c>
      <c r="BW862">
        <v>45516</v>
      </c>
      <c r="BX862">
        <v>-7.0015397000000004</v>
      </c>
      <c r="BY862">
        <v>108.4928912</v>
      </c>
      <c r="BZ862">
        <v>145.99521060957551</v>
      </c>
    </row>
    <row r="863" spans="1:78" x14ac:dyDescent="0.25">
      <c r="A863" t="str">
        <f t="shared" si="199"/>
        <v>Kab. Kuningan45517</v>
      </c>
      <c r="B863" s="20" t="s">
        <v>73</v>
      </c>
      <c r="C863">
        <v>45517</v>
      </c>
      <c r="D863" s="21">
        <v>139.65475740947196</v>
      </c>
      <c r="E863" s="21">
        <v>148.89503651090678</v>
      </c>
      <c r="F863" s="23">
        <v>835000</v>
      </c>
      <c r="G863" s="23">
        <v>835000</v>
      </c>
      <c r="H863" s="23">
        <v>1595000</v>
      </c>
      <c r="I863" s="23">
        <v>835000</v>
      </c>
      <c r="J863" s="22"/>
      <c r="K863" t="s">
        <v>40</v>
      </c>
      <c r="L863" s="20" t="s">
        <v>73</v>
      </c>
      <c r="M863">
        <v>45517</v>
      </c>
      <c r="N863" s="21">
        <v>281.06329636355622</v>
      </c>
      <c r="O863" s="21">
        <v>279.90452788542615</v>
      </c>
      <c r="P863" s="23">
        <v>1595000</v>
      </c>
      <c r="Q863" s="23">
        <v>1595000</v>
      </c>
      <c r="X863" s="20" t="s">
        <v>67</v>
      </c>
      <c r="Y863">
        <v>43354</v>
      </c>
      <c r="Z863" t="str">
        <f t="shared" si="200"/>
        <v>Kab. Sukabumi43354</v>
      </c>
      <c r="AB863">
        <v>41385</v>
      </c>
      <c r="AC863" t="str">
        <f t="shared" si="202"/>
        <v/>
      </c>
      <c r="AD863" t="str">
        <f t="shared" si="202"/>
        <v/>
      </c>
      <c r="AE863" t="str">
        <f t="shared" si="202"/>
        <v/>
      </c>
      <c r="AF863" t="str">
        <f t="shared" si="202"/>
        <v/>
      </c>
      <c r="AG863" t="str">
        <f t="shared" si="202"/>
        <v/>
      </c>
      <c r="AH863" t="str">
        <f t="shared" si="202"/>
        <v/>
      </c>
      <c r="AI863" t="str">
        <f t="shared" si="202"/>
        <v/>
      </c>
      <c r="AJ863" t="str">
        <f t="shared" si="202"/>
        <v/>
      </c>
      <c r="AK863" t="str">
        <f t="shared" si="202"/>
        <v/>
      </c>
      <c r="AL863" t="str">
        <f t="shared" si="202"/>
        <v/>
      </c>
      <c r="AM863" t="str">
        <f t="shared" si="202"/>
        <v/>
      </c>
      <c r="AN863" t="str">
        <f t="shared" si="202"/>
        <v/>
      </c>
      <c r="AO863">
        <f t="shared" si="202"/>
        <v>41385</v>
      </c>
      <c r="AP863" t="str">
        <f t="shared" si="202"/>
        <v/>
      </c>
      <c r="AQ863" t="str">
        <f t="shared" si="202"/>
        <v/>
      </c>
      <c r="AR863" t="str">
        <f t="shared" si="202"/>
        <v/>
      </c>
      <c r="AS863" t="str">
        <f t="shared" si="201"/>
        <v/>
      </c>
      <c r="AT863" t="str">
        <f t="shared" si="201"/>
        <v/>
      </c>
      <c r="AU863" t="str">
        <f t="shared" si="201"/>
        <v/>
      </c>
      <c r="AV863" t="str">
        <f t="shared" si="201"/>
        <v/>
      </c>
      <c r="AW863" t="str">
        <f t="shared" si="201"/>
        <v/>
      </c>
      <c r="AX863" t="str">
        <f t="shared" si="201"/>
        <v/>
      </c>
      <c r="AY863" t="str">
        <f t="shared" si="201"/>
        <v/>
      </c>
      <c r="AZ863" t="str">
        <f t="shared" si="201"/>
        <v/>
      </c>
      <c r="BA863" t="str">
        <f t="shared" si="201"/>
        <v/>
      </c>
      <c r="BB863" t="str">
        <f t="shared" si="201"/>
        <v/>
      </c>
      <c r="BC863" t="str">
        <f t="shared" si="201"/>
        <v/>
      </c>
      <c r="BD863" t="str">
        <f t="shared" si="201"/>
        <v/>
      </c>
      <c r="BE863" t="str">
        <f t="shared" si="201"/>
        <v/>
      </c>
      <c r="BF863" t="str">
        <f t="shared" si="201"/>
        <v/>
      </c>
      <c r="BG863" t="str">
        <f t="shared" si="201"/>
        <v/>
      </c>
      <c r="BH863" t="str">
        <f t="shared" si="204"/>
        <v/>
      </c>
      <c r="BI863" t="str">
        <f t="shared" si="204"/>
        <v/>
      </c>
      <c r="BJ863" t="str">
        <f t="shared" si="204"/>
        <v/>
      </c>
      <c r="BK863" t="str">
        <f t="shared" si="204"/>
        <v/>
      </c>
      <c r="BL863" t="str">
        <f t="shared" si="204"/>
        <v/>
      </c>
      <c r="BM863" t="str">
        <f t="shared" si="204"/>
        <v/>
      </c>
      <c r="BN863" t="str">
        <f t="shared" si="204"/>
        <v/>
      </c>
      <c r="BO863" t="str">
        <f t="shared" si="204"/>
        <v/>
      </c>
      <c r="BP863" t="str">
        <f t="shared" si="204"/>
        <v/>
      </c>
      <c r="BQ863" t="str">
        <f t="shared" si="204"/>
        <v/>
      </c>
      <c r="BU863" t="s">
        <v>40</v>
      </c>
      <c r="BV863" t="s">
        <v>73</v>
      </c>
      <c r="BW863">
        <v>45517</v>
      </c>
      <c r="BX863">
        <v>-6.9620686000000003</v>
      </c>
      <c r="BY863">
        <v>108.48547170000001</v>
      </c>
      <c r="BZ863">
        <v>144.98610816215</v>
      </c>
    </row>
    <row r="864" spans="1:78" x14ac:dyDescent="0.25">
      <c r="A864" t="str">
        <f t="shared" si="199"/>
        <v>Kab. Kuningan45518</v>
      </c>
      <c r="B864" s="20" t="s">
        <v>73</v>
      </c>
      <c r="C864">
        <v>45518</v>
      </c>
      <c r="D864" s="21">
        <v>138.63198395600369</v>
      </c>
      <c r="E864" s="21">
        <v>147.90249777017533</v>
      </c>
      <c r="F864" s="23">
        <v>830000</v>
      </c>
      <c r="G864" s="23">
        <v>830000</v>
      </c>
      <c r="H864" s="23">
        <v>1585000</v>
      </c>
      <c r="I864" s="23">
        <v>830000</v>
      </c>
      <c r="J864" s="22"/>
      <c r="K864" t="s">
        <v>40</v>
      </c>
      <c r="L864" s="20" t="s">
        <v>73</v>
      </c>
      <c r="M864">
        <v>45518</v>
      </c>
      <c r="N864" s="21">
        <v>279.64286402875501</v>
      </c>
      <c r="O864" s="21">
        <v>278.30693030040936</v>
      </c>
      <c r="P864" s="23">
        <v>1585000</v>
      </c>
      <c r="Q864" s="23">
        <v>1585000</v>
      </c>
      <c r="X864" s="20" t="s">
        <v>67</v>
      </c>
      <c r="Y864">
        <v>43367</v>
      </c>
      <c r="Z864" t="str">
        <f t="shared" si="200"/>
        <v>Kab. Sukabumi43367</v>
      </c>
      <c r="AB864">
        <v>42111</v>
      </c>
      <c r="AC864" t="str">
        <f t="shared" si="202"/>
        <v/>
      </c>
      <c r="AD864" t="str">
        <f t="shared" si="202"/>
        <v/>
      </c>
      <c r="AE864" t="str">
        <f t="shared" si="202"/>
        <v/>
      </c>
      <c r="AF864" t="str">
        <f t="shared" si="202"/>
        <v/>
      </c>
      <c r="AG864" t="str">
        <f t="shared" si="202"/>
        <v/>
      </c>
      <c r="AH864" t="str">
        <f t="shared" si="202"/>
        <v/>
      </c>
      <c r="AI864" t="str">
        <f t="shared" si="202"/>
        <v/>
      </c>
      <c r="AJ864" t="str">
        <f t="shared" si="202"/>
        <v/>
      </c>
      <c r="AK864" t="str">
        <f t="shared" si="202"/>
        <v/>
      </c>
      <c r="AL864" t="str">
        <f t="shared" si="202"/>
        <v/>
      </c>
      <c r="AM864" t="str">
        <f t="shared" si="202"/>
        <v/>
      </c>
      <c r="AN864" t="str">
        <f t="shared" si="202"/>
        <v/>
      </c>
      <c r="AO864" t="str">
        <f t="shared" si="202"/>
        <v/>
      </c>
      <c r="AP864" t="str">
        <f t="shared" si="202"/>
        <v/>
      </c>
      <c r="AQ864" t="str">
        <f t="shared" si="202"/>
        <v/>
      </c>
      <c r="AR864" t="str">
        <f t="shared" si="202"/>
        <v/>
      </c>
      <c r="AS864" t="str">
        <f t="shared" si="201"/>
        <v/>
      </c>
      <c r="AT864" t="str">
        <f t="shared" si="201"/>
        <v/>
      </c>
      <c r="AU864" t="str">
        <f t="shared" si="201"/>
        <v/>
      </c>
      <c r="AV864" t="str">
        <f t="shared" si="201"/>
        <v/>
      </c>
      <c r="AW864" t="str">
        <f t="shared" si="201"/>
        <v/>
      </c>
      <c r="AX864" t="str">
        <f t="shared" si="201"/>
        <v/>
      </c>
      <c r="AY864" t="str">
        <f t="shared" si="201"/>
        <v/>
      </c>
      <c r="AZ864" t="str">
        <f t="shared" si="201"/>
        <v/>
      </c>
      <c r="BA864" t="str">
        <f t="shared" si="201"/>
        <v/>
      </c>
      <c r="BB864" t="str">
        <f t="shared" si="201"/>
        <v/>
      </c>
      <c r="BC864" t="str">
        <f t="shared" si="201"/>
        <v/>
      </c>
      <c r="BD864" t="str">
        <f t="shared" si="201"/>
        <v/>
      </c>
      <c r="BE864" t="str">
        <f t="shared" si="201"/>
        <v/>
      </c>
      <c r="BF864" t="str">
        <f t="shared" si="201"/>
        <v/>
      </c>
      <c r="BG864" t="str">
        <f t="shared" si="201"/>
        <v/>
      </c>
      <c r="BH864" t="str">
        <f t="shared" si="204"/>
        <v/>
      </c>
      <c r="BI864" t="str">
        <f t="shared" si="204"/>
        <v/>
      </c>
      <c r="BJ864" t="str">
        <f t="shared" si="204"/>
        <v/>
      </c>
      <c r="BK864" t="str">
        <f t="shared" si="204"/>
        <v/>
      </c>
      <c r="BL864" t="str">
        <f t="shared" si="204"/>
        <v/>
      </c>
      <c r="BM864" t="str">
        <f t="shared" si="204"/>
        <v/>
      </c>
      <c r="BN864" t="str">
        <f t="shared" si="204"/>
        <v/>
      </c>
      <c r="BO864">
        <f t="shared" si="204"/>
        <v>42111</v>
      </c>
      <c r="BP864" t="str">
        <f t="shared" si="204"/>
        <v/>
      </c>
      <c r="BQ864" t="str">
        <f t="shared" si="204"/>
        <v/>
      </c>
      <c r="BU864" t="s">
        <v>40</v>
      </c>
      <c r="BV864" t="s">
        <v>73</v>
      </c>
      <c r="BW864">
        <v>45518</v>
      </c>
      <c r="BX864">
        <v>-6.9520474999999999</v>
      </c>
      <c r="BY864">
        <v>108.4795361</v>
      </c>
      <c r="BZ864">
        <v>144.10875730322519</v>
      </c>
    </row>
    <row r="865" spans="1:78" x14ac:dyDescent="0.25">
      <c r="A865" t="str">
        <f t="shared" si="199"/>
        <v>Kab. Kuningan45521</v>
      </c>
      <c r="B865" s="20" t="s">
        <v>73</v>
      </c>
      <c r="C865">
        <v>45521</v>
      </c>
      <c r="D865" s="21">
        <v>141.08667692580187</v>
      </c>
      <c r="E865" s="21">
        <v>150.35934071540044</v>
      </c>
      <c r="F865" s="23">
        <v>845000</v>
      </c>
      <c r="G865" s="23">
        <v>845000</v>
      </c>
      <c r="H865" s="23">
        <v>1595000</v>
      </c>
      <c r="I865" s="23">
        <v>845000</v>
      </c>
      <c r="J865" s="22"/>
      <c r="K865" t="s">
        <v>40</v>
      </c>
      <c r="L865" s="20" t="s">
        <v>73</v>
      </c>
      <c r="M865">
        <v>45521</v>
      </c>
      <c r="N865" s="21">
        <v>281.97119982188349</v>
      </c>
      <c r="O865" s="21">
        <v>280.49543420423447</v>
      </c>
      <c r="P865" s="23">
        <v>1595000</v>
      </c>
      <c r="Q865" s="23">
        <v>1595000</v>
      </c>
      <c r="X865" s="20" t="s">
        <v>81</v>
      </c>
      <c r="Y865">
        <v>46312</v>
      </c>
      <c r="Z865" t="str">
        <f t="shared" si="200"/>
        <v>Kota Banjar46312</v>
      </c>
      <c r="AB865">
        <v>42112</v>
      </c>
      <c r="AC865" t="str">
        <f t="shared" si="202"/>
        <v/>
      </c>
      <c r="AD865" t="str">
        <f t="shared" si="202"/>
        <v/>
      </c>
      <c r="AE865" t="str">
        <f t="shared" si="202"/>
        <v/>
      </c>
      <c r="AF865" t="str">
        <f t="shared" si="202"/>
        <v/>
      </c>
      <c r="AG865" t="str">
        <f t="shared" si="202"/>
        <v/>
      </c>
      <c r="AH865" t="str">
        <f t="shared" si="202"/>
        <v/>
      </c>
      <c r="AI865" t="str">
        <f t="shared" si="202"/>
        <v/>
      </c>
      <c r="AJ865" t="str">
        <f t="shared" si="202"/>
        <v/>
      </c>
      <c r="AK865" t="str">
        <f t="shared" si="202"/>
        <v/>
      </c>
      <c r="AL865" t="str">
        <f t="shared" si="202"/>
        <v/>
      </c>
      <c r="AM865" t="str">
        <f t="shared" si="202"/>
        <v/>
      </c>
      <c r="AN865" t="str">
        <f t="shared" si="202"/>
        <v/>
      </c>
      <c r="AO865" t="str">
        <f t="shared" si="202"/>
        <v/>
      </c>
      <c r="AP865" t="str">
        <f t="shared" si="202"/>
        <v/>
      </c>
      <c r="AQ865" t="str">
        <f t="shared" si="202"/>
        <v/>
      </c>
      <c r="AR865" t="str">
        <f t="shared" si="202"/>
        <v/>
      </c>
      <c r="AS865" t="str">
        <f t="shared" si="201"/>
        <v/>
      </c>
      <c r="AT865" t="str">
        <f t="shared" si="201"/>
        <v/>
      </c>
      <c r="AU865" t="str">
        <f t="shared" si="201"/>
        <v/>
      </c>
      <c r="AV865" t="str">
        <f t="shared" si="201"/>
        <v/>
      </c>
      <c r="AW865" t="str">
        <f t="shared" si="201"/>
        <v/>
      </c>
      <c r="AX865" t="str">
        <f t="shared" si="201"/>
        <v/>
      </c>
      <c r="AY865" t="str">
        <f t="shared" si="201"/>
        <v/>
      </c>
      <c r="AZ865" t="str">
        <f t="shared" si="201"/>
        <v/>
      </c>
      <c r="BA865" t="str">
        <f t="shared" si="201"/>
        <v/>
      </c>
      <c r="BB865" t="str">
        <f t="shared" si="201"/>
        <v/>
      </c>
      <c r="BC865" t="str">
        <f t="shared" si="201"/>
        <v/>
      </c>
      <c r="BD865" t="str">
        <f t="shared" si="201"/>
        <v/>
      </c>
      <c r="BE865" t="str">
        <f t="shared" si="201"/>
        <v/>
      </c>
      <c r="BF865" t="str">
        <f t="shared" si="201"/>
        <v/>
      </c>
      <c r="BG865" t="str">
        <f t="shared" si="201"/>
        <v/>
      </c>
      <c r="BH865" t="str">
        <f t="shared" si="204"/>
        <v/>
      </c>
      <c r="BI865" t="str">
        <f t="shared" si="204"/>
        <v/>
      </c>
      <c r="BJ865" t="str">
        <f t="shared" si="204"/>
        <v/>
      </c>
      <c r="BK865" t="str">
        <f t="shared" si="204"/>
        <v/>
      </c>
      <c r="BL865" t="str">
        <f t="shared" si="204"/>
        <v/>
      </c>
      <c r="BM865" t="str">
        <f t="shared" si="204"/>
        <v/>
      </c>
      <c r="BN865" t="str">
        <f t="shared" si="204"/>
        <v/>
      </c>
      <c r="BO865">
        <f t="shared" si="204"/>
        <v>42112</v>
      </c>
      <c r="BP865" t="str">
        <f t="shared" si="204"/>
        <v/>
      </c>
      <c r="BQ865" t="str">
        <f t="shared" si="204"/>
        <v/>
      </c>
      <c r="BU865" t="s">
        <v>40</v>
      </c>
      <c r="BV865" t="s">
        <v>73</v>
      </c>
      <c r="BW865">
        <v>45521</v>
      </c>
      <c r="BX865">
        <v>-6.9514515000000001</v>
      </c>
      <c r="BY865">
        <v>108.4943751</v>
      </c>
      <c r="BZ865">
        <v>146.56668746066637</v>
      </c>
    </row>
    <row r="866" spans="1:78" x14ac:dyDescent="0.25">
      <c r="A866" t="str">
        <f t="shared" si="199"/>
        <v>Kab. Kuningan45552</v>
      </c>
      <c r="B866" s="20" t="s">
        <v>73</v>
      </c>
      <c r="C866">
        <v>45552</v>
      </c>
      <c r="D866" s="21">
        <v>132.98293769884239</v>
      </c>
      <c r="E866" s="21">
        <v>142.2522011883274</v>
      </c>
      <c r="F866" s="23">
        <v>800000</v>
      </c>
      <c r="G866" s="23">
        <v>800000</v>
      </c>
      <c r="H866" s="23">
        <v>1560000</v>
      </c>
      <c r="I866" s="23">
        <v>800000</v>
      </c>
      <c r="J866" s="22"/>
      <c r="K866" t="s">
        <v>40</v>
      </c>
      <c r="L866" s="20" t="s">
        <v>73</v>
      </c>
      <c r="M866">
        <v>45552</v>
      </c>
      <c r="N866" s="21">
        <v>274.23463829477686</v>
      </c>
      <c r="O866" s="21">
        <v>273.19930291922856</v>
      </c>
      <c r="P866" s="23">
        <v>1560000</v>
      </c>
      <c r="Q866" s="23">
        <v>1560000</v>
      </c>
      <c r="X866" s="20" t="s">
        <v>43</v>
      </c>
      <c r="Y866">
        <v>17136</v>
      </c>
      <c r="Z866" t="str">
        <f t="shared" si="200"/>
        <v>Kota Bekasi17136</v>
      </c>
      <c r="AB866">
        <v>42113</v>
      </c>
      <c r="AC866" t="str">
        <f t="shared" si="202"/>
        <v/>
      </c>
      <c r="AD866" t="str">
        <f t="shared" si="202"/>
        <v/>
      </c>
      <c r="AE866" t="str">
        <f t="shared" si="202"/>
        <v/>
      </c>
      <c r="AF866" t="str">
        <f t="shared" si="202"/>
        <v/>
      </c>
      <c r="AG866" t="str">
        <f t="shared" si="202"/>
        <v/>
      </c>
      <c r="AH866" t="str">
        <f t="shared" si="202"/>
        <v/>
      </c>
      <c r="AI866" t="str">
        <f t="shared" si="202"/>
        <v/>
      </c>
      <c r="AJ866" t="str">
        <f t="shared" si="202"/>
        <v/>
      </c>
      <c r="AK866" t="str">
        <f t="shared" si="202"/>
        <v/>
      </c>
      <c r="AL866" t="str">
        <f t="shared" si="202"/>
        <v/>
      </c>
      <c r="AM866" t="str">
        <f t="shared" si="202"/>
        <v/>
      </c>
      <c r="AN866" t="str">
        <f t="shared" si="202"/>
        <v/>
      </c>
      <c r="AO866" t="str">
        <f t="shared" si="202"/>
        <v/>
      </c>
      <c r="AP866" t="str">
        <f t="shared" si="202"/>
        <v/>
      </c>
      <c r="AQ866" t="str">
        <f t="shared" si="202"/>
        <v/>
      </c>
      <c r="AR866" t="str">
        <f t="shared" si="202"/>
        <v/>
      </c>
      <c r="AS866" t="str">
        <f t="shared" si="201"/>
        <v/>
      </c>
      <c r="AT866" t="str">
        <f t="shared" si="201"/>
        <v/>
      </c>
      <c r="AU866" t="str">
        <f t="shared" si="201"/>
        <v/>
      </c>
      <c r="AV866" t="str">
        <f t="shared" si="201"/>
        <v/>
      </c>
      <c r="AW866" t="str">
        <f t="shared" si="201"/>
        <v/>
      </c>
      <c r="AX866" t="str">
        <f t="shared" si="201"/>
        <v/>
      </c>
      <c r="AY866" t="str">
        <f t="shared" si="201"/>
        <v/>
      </c>
      <c r="AZ866" t="str">
        <f t="shared" si="201"/>
        <v/>
      </c>
      <c r="BA866" t="str">
        <f t="shared" si="201"/>
        <v/>
      </c>
      <c r="BB866" t="str">
        <f t="shared" si="201"/>
        <v/>
      </c>
      <c r="BC866" t="str">
        <f t="shared" si="201"/>
        <v/>
      </c>
      <c r="BD866" t="str">
        <f t="shared" si="201"/>
        <v/>
      </c>
      <c r="BE866" t="str">
        <f t="shared" si="201"/>
        <v/>
      </c>
      <c r="BF866" t="str">
        <f t="shared" si="201"/>
        <v/>
      </c>
      <c r="BG866" t="str">
        <f t="shared" si="201"/>
        <v/>
      </c>
      <c r="BH866" t="str">
        <f t="shared" si="204"/>
        <v/>
      </c>
      <c r="BI866" t="str">
        <f t="shared" si="204"/>
        <v/>
      </c>
      <c r="BJ866" t="str">
        <f t="shared" si="204"/>
        <v/>
      </c>
      <c r="BK866" t="str">
        <f t="shared" si="204"/>
        <v/>
      </c>
      <c r="BL866" t="str">
        <f t="shared" si="204"/>
        <v/>
      </c>
      <c r="BM866" t="str">
        <f t="shared" si="204"/>
        <v/>
      </c>
      <c r="BN866" t="str">
        <f t="shared" si="204"/>
        <v/>
      </c>
      <c r="BO866">
        <f t="shared" si="204"/>
        <v>42113</v>
      </c>
      <c r="BP866" t="str">
        <f t="shared" si="204"/>
        <v/>
      </c>
      <c r="BQ866" t="str">
        <f t="shared" si="204"/>
        <v/>
      </c>
      <c r="BU866" t="s">
        <v>40</v>
      </c>
      <c r="BV866" t="s">
        <v>73</v>
      </c>
      <c r="BW866">
        <v>45552</v>
      </c>
      <c r="BX866">
        <v>-6.952134</v>
      </c>
      <c r="BY866">
        <v>108.4454089</v>
      </c>
      <c r="BZ866">
        <v>138.47098851671501</v>
      </c>
    </row>
    <row r="867" spans="1:78" x14ac:dyDescent="0.25">
      <c r="A867" t="str">
        <f t="shared" si="199"/>
        <v>Kab. Kuningan45553</v>
      </c>
      <c r="B867" s="20" t="s">
        <v>73</v>
      </c>
      <c r="C867">
        <v>45553</v>
      </c>
      <c r="D867" s="21">
        <v>140.82112549621107</v>
      </c>
      <c r="E867" s="21">
        <v>150.12668260276916</v>
      </c>
      <c r="F867" s="23">
        <v>840000</v>
      </c>
      <c r="G867" s="23">
        <v>840000</v>
      </c>
      <c r="H867" s="23">
        <v>1595000</v>
      </c>
      <c r="I867" s="23">
        <v>840000</v>
      </c>
      <c r="J867" s="22"/>
      <c r="K867" t="s">
        <v>40</v>
      </c>
      <c r="L867" s="20" t="s">
        <v>73</v>
      </c>
      <c r="M867">
        <v>45553</v>
      </c>
      <c r="N867" s="21">
        <v>281.20191512827955</v>
      </c>
      <c r="O867" s="21">
        <v>279.47730952819433</v>
      </c>
      <c r="P867" s="23">
        <v>1595000</v>
      </c>
      <c r="Q867" s="23">
        <v>1595000</v>
      </c>
      <c r="X867" s="20" t="s">
        <v>43</v>
      </c>
      <c r="Y867">
        <v>17411</v>
      </c>
      <c r="Z867" t="str">
        <f t="shared" si="200"/>
        <v>Kota Bekasi17411</v>
      </c>
      <c r="AB867">
        <v>42114</v>
      </c>
      <c r="AC867" t="str">
        <f t="shared" si="202"/>
        <v/>
      </c>
      <c r="AD867" t="str">
        <f t="shared" si="202"/>
        <v/>
      </c>
      <c r="AE867" t="str">
        <f t="shared" si="202"/>
        <v/>
      </c>
      <c r="AF867" t="str">
        <f t="shared" si="202"/>
        <v/>
      </c>
      <c r="AG867" t="str">
        <f t="shared" si="202"/>
        <v/>
      </c>
      <c r="AH867" t="str">
        <f t="shared" si="202"/>
        <v/>
      </c>
      <c r="AI867" t="str">
        <f t="shared" si="202"/>
        <v/>
      </c>
      <c r="AJ867" t="str">
        <f t="shared" si="202"/>
        <v/>
      </c>
      <c r="AK867" t="str">
        <f t="shared" si="202"/>
        <v/>
      </c>
      <c r="AL867" t="str">
        <f t="shared" si="202"/>
        <v/>
      </c>
      <c r="AM867" t="str">
        <f t="shared" si="202"/>
        <v/>
      </c>
      <c r="AN867" t="str">
        <f t="shared" si="202"/>
        <v/>
      </c>
      <c r="AO867" t="str">
        <f t="shared" si="202"/>
        <v/>
      </c>
      <c r="AP867" t="str">
        <f t="shared" si="202"/>
        <v/>
      </c>
      <c r="AQ867" t="str">
        <f t="shared" si="202"/>
        <v/>
      </c>
      <c r="AR867" t="str">
        <f t="shared" si="202"/>
        <v/>
      </c>
      <c r="AS867" t="str">
        <f t="shared" si="201"/>
        <v/>
      </c>
      <c r="AT867" t="str">
        <f t="shared" si="201"/>
        <v/>
      </c>
      <c r="AU867" t="str">
        <f t="shared" si="201"/>
        <v/>
      </c>
      <c r="AV867" t="str">
        <f t="shared" si="201"/>
        <v/>
      </c>
      <c r="AW867" t="str">
        <f t="shared" si="201"/>
        <v/>
      </c>
      <c r="AX867" t="str">
        <f t="shared" si="201"/>
        <v/>
      </c>
      <c r="AY867" t="str">
        <f t="shared" si="201"/>
        <v/>
      </c>
      <c r="AZ867" t="str">
        <f t="shared" si="201"/>
        <v/>
      </c>
      <c r="BA867" t="str">
        <f t="shared" si="201"/>
        <v/>
      </c>
      <c r="BB867" t="str">
        <f t="shared" si="201"/>
        <v/>
      </c>
      <c r="BC867" t="str">
        <f t="shared" si="201"/>
        <v/>
      </c>
      <c r="BD867" t="str">
        <f t="shared" si="201"/>
        <v/>
      </c>
      <c r="BE867" t="str">
        <f t="shared" si="201"/>
        <v/>
      </c>
      <c r="BF867" t="str">
        <f t="shared" si="201"/>
        <v/>
      </c>
      <c r="BG867" t="str">
        <f t="shared" si="201"/>
        <v/>
      </c>
      <c r="BH867" t="str">
        <f t="shared" si="204"/>
        <v/>
      </c>
      <c r="BI867" t="str">
        <f t="shared" si="204"/>
        <v/>
      </c>
      <c r="BJ867" t="str">
        <f t="shared" si="204"/>
        <v/>
      </c>
      <c r="BK867" t="str">
        <f t="shared" si="204"/>
        <v/>
      </c>
      <c r="BL867" t="str">
        <f t="shared" si="204"/>
        <v/>
      </c>
      <c r="BM867" t="str">
        <f t="shared" si="204"/>
        <v/>
      </c>
      <c r="BN867" t="str">
        <f t="shared" si="204"/>
        <v/>
      </c>
      <c r="BO867">
        <f t="shared" si="204"/>
        <v>42114</v>
      </c>
      <c r="BP867" t="str">
        <f t="shared" si="204"/>
        <v/>
      </c>
      <c r="BQ867" t="str">
        <f t="shared" si="204"/>
        <v/>
      </c>
      <c r="BU867" t="s">
        <v>40</v>
      </c>
      <c r="BV867" t="s">
        <v>73</v>
      </c>
      <c r="BW867">
        <v>45553</v>
      </c>
      <c r="BX867">
        <v>-6.9399717000000001</v>
      </c>
      <c r="BY867">
        <v>108.4928912</v>
      </c>
      <c r="BZ867">
        <v>146.46339417217592</v>
      </c>
    </row>
    <row r="868" spans="1:78" x14ac:dyDescent="0.25">
      <c r="A868" t="str">
        <f t="shared" si="199"/>
        <v>Kab. Kuningan45554</v>
      </c>
      <c r="B868" s="20" t="s">
        <v>73</v>
      </c>
      <c r="C868">
        <v>45554</v>
      </c>
      <c r="D868" s="21">
        <v>134.99478552193966</v>
      </c>
      <c r="E868" s="21">
        <v>144.38055361770179</v>
      </c>
      <c r="F868" s="23">
        <v>810000</v>
      </c>
      <c r="G868" s="23">
        <v>810000</v>
      </c>
      <c r="H868" s="23">
        <v>1560000</v>
      </c>
      <c r="I868" s="23">
        <v>810000</v>
      </c>
      <c r="J868" s="22"/>
      <c r="K868" t="s">
        <v>40</v>
      </c>
      <c r="L868" s="20" t="s">
        <v>73</v>
      </c>
      <c r="M868">
        <v>45554</v>
      </c>
      <c r="N868" s="21">
        <v>274.20247961509637</v>
      </c>
      <c r="O868" s="21">
        <v>272.09506921602383</v>
      </c>
      <c r="P868" s="23">
        <v>1560000</v>
      </c>
      <c r="Q868" s="23">
        <v>1560000</v>
      </c>
      <c r="X868" s="20" t="s">
        <v>54</v>
      </c>
      <c r="Y868">
        <v>16451</v>
      </c>
      <c r="Z868" t="str">
        <f t="shared" si="200"/>
        <v>Kota Depok16451</v>
      </c>
      <c r="AB868">
        <v>42115</v>
      </c>
      <c r="AC868" t="str">
        <f t="shared" si="202"/>
        <v/>
      </c>
      <c r="AD868" t="str">
        <f t="shared" si="202"/>
        <v/>
      </c>
      <c r="AE868" t="str">
        <f t="shared" si="202"/>
        <v/>
      </c>
      <c r="AF868" t="str">
        <f t="shared" si="202"/>
        <v/>
      </c>
      <c r="AG868" t="str">
        <f t="shared" si="202"/>
        <v/>
      </c>
      <c r="AH868" t="str">
        <f t="shared" si="202"/>
        <v/>
      </c>
      <c r="AI868" t="str">
        <f t="shared" si="202"/>
        <v/>
      </c>
      <c r="AJ868" t="str">
        <f t="shared" si="202"/>
        <v/>
      </c>
      <c r="AK868" t="str">
        <f t="shared" si="202"/>
        <v/>
      </c>
      <c r="AL868" t="str">
        <f t="shared" si="202"/>
        <v/>
      </c>
      <c r="AM868" t="str">
        <f t="shared" si="202"/>
        <v/>
      </c>
      <c r="AN868" t="str">
        <f t="shared" si="202"/>
        <v/>
      </c>
      <c r="AO868" t="str">
        <f t="shared" si="202"/>
        <v/>
      </c>
      <c r="AP868" t="str">
        <f t="shared" si="202"/>
        <v/>
      </c>
      <c r="AQ868" t="str">
        <f t="shared" si="202"/>
        <v/>
      </c>
      <c r="AR868" t="str">
        <f t="shared" si="202"/>
        <v/>
      </c>
      <c r="AS868" t="str">
        <f t="shared" si="201"/>
        <v/>
      </c>
      <c r="AT868" t="str">
        <f t="shared" si="201"/>
        <v/>
      </c>
      <c r="AU868" t="str">
        <f t="shared" si="201"/>
        <v/>
      </c>
      <c r="AV868" t="str">
        <f t="shared" si="201"/>
        <v/>
      </c>
      <c r="AW868" t="str">
        <f t="shared" si="201"/>
        <v/>
      </c>
      <c r="AX868" t="str">
        <f t="shared" si="201"/>
        <v/>
      </c>
      <c r="AY868" t="str">
        <f t="shared" si="201"/>
        <v/>
      </c>
      <c r="AZ868" t="str">
        <f t="shared" si="201"/>
        <v/>
      </c>
      <c r="BA868" t="str">
        <f t="shared" si="201"/>
        <v/>
      </c>
      <c r="BB868" t="str">
        <f t="shared" si="201"/>
        <v/>
      </c>
      <c r="BC868" t="str">
        <f t="shared" si="201"/>
        <v/>
      </c>
      <c r="BD868" t="str">
        <f t="shared" si="201"/>
        <v/>
      </c>
      <c r="BE868" t="str">
        <f t="shared" si="201"/>
        <v/>
      </c>
      <c r="BF868" t="str">
        <f t="shared" si="201"/>
        <v/>
      </c>
      <c r="BG868" t="str">
        <f t="shared" si="201"/>
        <v/>
      </c>
      <c r="BH868" t="str">
        <f t="shared" si="204"/>
        <v/>
      </c>
      <c r="BI868" t="str">
        <f t="shared" si="204"/>
        <v/>
      </c>
      <c r="BJ868" t="str">
        <f t="shared" si="204"/>
        <v/>
      </c>
      <c r="BK868" t="str">
        <f t="shared" si="204"/>
        <v/>
      </c>
      <c r="BL868" t="str">
        <f t="shared" si="204"/>
        <v/>
      </c>
      <c r="BM868" t="str">
        <f t="shared" si="204"/>
        <v/>
      </c>
      <c r="BN868" t="str">
        <f t="shared" si="204"/>
        <v/>
      </c>
      <c r="BO868">
        <f t="shared" si="204"/>
        <v>42115</v>
      </c>
      <c r="BP868" t="str">
        <f t="shared" si="204"/>
        <v/>
      </c>
      <c r="BQ868" t="str">
        <f t="shared" si="204"/>
        <v/>
      </c>
      <c r="BU868" t="s">
        <v>40</v>
      </c>
      <c r="BV868" t="s">
        <v>73</v>
      </c>
      <c r="BW868">
        <v>45554</v>
      </c>
      <c r="BX868">
        <v>-6.9106313999999998</v>
      </c>
      <c r="BY868">
        <v>108.4572788</v>
      </c>
      <c r="BZ868">
        <v>141.08170124478232</v>
      </c>
    </row>
    <row r="869" spans="1:78" x14ac:dyDescent="0.25">
      <c r="A869" t="str">
        <f t="shared" si="199"/>
        <v>Kab. Kuningan45555</v>
      </c>
      <c r="B869" s="20" t="s">
        <v>73</v>
      </c>
      <c r="C869">
        <v>45555</v>
      </c>
      <c r="D869" s="21">
        <v>150.6856124525624</v>
      </c>
      <c r="E869" s="21">
        <v>160.04764039966369</v>
      </c>
      <c r="F869" s="23">
        <v>890000</v>
      </c>
      <c r="G869" s="23">
        <v>890000</v>
      </c>
      <c r="H869" s="23">
        <v>1635000</v>
      </c>
      <c r="I869" s="23">
        <v>890000</v>
      </c>
      <c r="J869" s="22"/>
      <c r="K869" t="s">
        <v>40</v>
      </c>
      <c r="L869" s="20" t="s">
        <v>73</v>
      </c>
      <c r="M869">
        <v>45555</v>
      </c>
      <c r="N869" s="21">
        <v>289.66911607414727</v>
      </c>
      <c r="O869" s="21">
        <v>286.95686058235344</v>
      </c>
      <c r="P869" s="23">
        <v>1635000</v>
      </c>
      <c r="Q869" s="23">
        <v>1635000</v>
      </c>
      <c r="X869" s="20" t="s">
        <v>54</v>
      </c>
      <c r="Y869">
        <v>16423</v>
      </c>
      <c r="Z869" t="str">
        <f t="shared" si="200"/>
        <v>Kota Depok16423</v>
      </c>
      <c r="AB869">
        <v>42116</v>
      </c>
      <c r="AC869" t="str">
        <f t="shared" si="202"/>
        <v/>
      </c>
      <c r="AD869" t="str">
        <f t="shared" si="202"/>
        <v/>
      </c>
      <c r="AE869" t="str">
        <f t="shared" si="202"/>
        <v/>
      </c>
      <c r="AF869" t="str">
        <f t="shared" si="202"/>
        <v/>
      </c>
      <c r="AG869" t="str">
        <f t="shared" si="202"/>
        <v/>
      </c>
      <c r="AH869" t="str">
        <f t="shared" si="202"/>
        <v/>
      </c>
      <c r="AI869" t="str">
        <f t="shared" si="202"/>
        <v/>
      </c>
      <c r="AJ869" t="str">
        <f t="shared" si="202"/>
        <v/>
      </c>
      <c r="AK869" t="str">
        <f t="shared" si="202"/>
        <v/>
      </c>
      <c r="AL869" t="str">
        <f t="shared" si="202"/>
        <v/>
      </c>
      <c r="AM869" t="str">
        <f t="shared" si="202"/>
        <v/>
      </c>
      <c r="AN869" t="str">
        <f t="shared" si="202"/>
        <v/>
      </c>
      <c r="AO869" t="str">
        <f t="shared" si="202"/>
        <v/>
      </c>
      <c r="AP869" t="str">
        <f t="shared" si="202"/>
        <v/>
      </c>
      <c r="AQ869" t="str">
        <f t="shared" si="202"/>
        <v/>
      </c>
      <c r="AR869" t="str">
        <f t="shared" si="202"/>
        <v/>
      </c>
      <c r="AS869" t="str">
        <f t="shared" si="201"/>
        <v/>
      </c>
      <c r="AT869" t="str">
        <f t="shared" si="201"/>
        <v/>
      </c>
      <c r="AU869" t="str">
        <f t="shared" si="201"/>
        <v/>
      </c>
      <c r="AV869" t="str">
        <f t="shared" si="201"/>
        <v/>
      </c>
      <c r="AW869" t="str">
        <f t="shared" si="201"/>
        <v/>
      </c>
      <c r="AX869" t="str">
        <f t="shared" si="201"/>
        <v/>
      </c>
      <c r="AY869" t="str">
        <f t="shared" si="201"/>
        <v/>
      </c>
      <c r="AZ869" t="str">
        <f t="shared" si="201"/>
        <v/>
      </c>
      <c r="BA869" t="str">
        <f t="shared" si="201"/>
        <v/>
      </c>
      <c r="BB869" t="str">
        <f t="shared" si="201"/>
        <v/>
      </c>
      <c r="BC869" t="str">
        <f t="shared" si="201"/>
        <v/>
      </c>
      <c r="BD869" t="str">
        <f t="shared" si="201"/>
        <v/>
      </c>
      <c r="BE869" t="str">
        <f t="shared" si="201"/>
        <v/>
      </c>
      <c r="BF869" t="str">
        <f t="shared" si="201"/>
        <v/>
      </c>
      <c r="BG869" t="str">
        <f t="shared" si="201"/>
        <v/>
      </c>
      <c r="BH869" t="str">
        <f t="shared" si="204"/>
        <v/>
      </c>
      <c r="BI869" t="str">
        <f t="shared" si="204"/>
        <v/>
      </c>
      <c r="BJ869" t="str">
        <f t="shared" si="204"/>
        <v/>
      </c>
      <c r="BK869" t="str">
        <f t="shared" si="204"/>
        <v/>
      </c>
      <c r="BL869" t="str">
        <f t="shared" si="204"/>
        <v/>
      </c>
      <c r="BM869" t="str">
        <f t="shared" si="204"/>
        <v/>
      </c>
      <c r="BN869" t="str">
        <f t="shared" si="204"/>
        <v/>
      </c>
      <c r="BO869">
        <f t="shared" si="204"/>
        <v>42116</v>
      </c>
      <c r="BP869" t="str">
        <f t="shared" si="204"/>
        <v/>
      </c>
      <c r="BQ869" t="str">
        <f t="shared" si="204"/>
        <v/>
      </c>
      <c r="BU869" t="s">
        <v>40</v>
      </c>
      <c r="BV869" t="s">
        <v>73</v>
      </c>
      <c r="BW869">
        <v>45555</v>
      </c>
      <c r="BX869">
        <v>-6.9170843</v>
      </c>
      <c r="BY869">
        <v>108.5522531</v>
      </c>
      <c r="BZ869">
        <v>156.59698501452152</v>
      </c>
    </row>
    <row r="870" spans="1:78" x14ac:dyDescent="0.25">
      <c r="A870" t="str">
        <f t="shared" si="199"/>
        <v>Kab. Kuningan45556</v>
      </c>
      <c r="B870" s="20" t="s">
        <v>73</v>
      </c>
      <c r="C870">
        <v>45556</v>
      </c>
      <c r="D870" s="21">
        <v>141.15747598678598</v>
      </c>
      <c r="E870" s="21">
        <v>150.61160076735257</v>
      </c>
      <c r="F870" s="23">
        <v>845000</v>
      </c>
      <c r="G870" s="23">
        <v>845000</v>
      </c>
      <c r="H870" s="23">
        <v>1580000</v>
      </c>
      <c r="I870" s="23">
        <v>845000</v>
      </c>
      <c r="J870" s="22"/>
      <c r="K870" t="s">
        <v>40</v>
      </c>
      <c r="L870" s="20" t="s">
        <v>73</v>
      </c>
      <c r="M870">
        <v>45556</v>
      </c>
      <c r="N870" s="21">
        <v>278.54998350571788</v>
      </c>
      <c r="O870" s="21">
        <v>275.40585405203251</v>
      </c>
      <c r="P870" s="23">
        <v>1580000</v>
      </c>
      <c r="Q870" s="23">
        <v>1580000</v>
      </c>
      <c r="X870" s="20" t="s">
        <v>54</v>
      </c>
      <c r="Y870">
        <v>16436</v>
      </c>
      <c r="Z870" t="str">
        <f t="shared" si="200"/>
        <v>Kota Depok16436</v>
      </c>
      <c r="AB870">
        <v>42117</v>
      </c>
      <c r="AC870" t="str">
        <f t="shared" si="202"/>
        <v/>
      </c>
      <c r="AD870" t="str">
        <f t="shared" si="202"/>
        <v/>
      </c>
      <c r="AE870" t="str">
        <f t="shared" si="202"/>
        <v/>
      </c>
      <c r="AF870" t="str">
        <f t="shared" si="202"/>
        <v/>
      </c>
      <c r="AG870" t="str">
        <f t="shared" si="202"/>
        <v/>
      </c>
      <c r="AH870" t="str">
        <f t="shared" si="202"/>
        <v/>
      </c>
      <c r="AI870" t="str">
        <f t="shared" si="202"/>
        <v/>
      </c>
      <c r="AJ870" t="str">
        <f t="shared" si="202"/>
        <v/>
      </c>
      <c r="AK870" t="str">
        <f t="shared" si="202"/>
        <v/>
      </c>
      <c r="AL870" t="str">
        <f t="shared" si="202"/>
        <v/>
      </c>
      <c r="AM870" t="str">
        <f t="shared" si="202"/>
        <v/>
      </c>
      <c r="AN870" t="str">
        <f t="shared" si="202"/>
        <v/>
      </c>
      <c r="AO870" t="str">
        <f t="shared" si="202"/>
        <v/>
      </c>
      <c r="AP870" t="str">
        <f t="shared" si="202"/>
        <v/>
      </c>
      <c r="AQ870" t="str">
        <f t="shared" si="202"/>
        <v/>
      </c>
      <c r="AR870" t="str">
        <f t="shared" si="202"/>
        <v/>
      </c>
      <c r="AS870" t="str">
        <f t="shared" si="201"/>
        <v/>
      </c>
      <c r="AT870" t="str">
        <f t="shared" si="201"/>
        <v/>
      </c>
      <c r="AU870" t="str">
        <f t="shared" si="201"/>
        <v/>
      </c>
      <c r="AV870" t="str">
        <f t="shared" si="201"/>
        <v/>
      </c>
      <c r="AW870" t="str">
        <f t="shared" si="201"/>
        <v/>
      </c>
      <c r="AX870" t="str">
        <f t="shared" si="201"/>
        <v/>
      </c>
      <c r="AY870" t="str">
        <f t="shared" si="201"/>
        <v/>
      </c>
      <c r="AZ870" t="str">
        <f t="shared" si="201"/>
        <v/>
      </c>
      <c r="BA870" t="str">
        <f t="shared" si="201"/>
        <v/>
      </c>
      <c r="BB870" t="str">
        <f t="shared" si="201"/>
        <v/>
      </c>
      <c r="BC870" t="str">
        <f t="shared" si="201"/>
        <v/>
      </c>
      <c r="BD870" t="str">
        <f t="shared" si="201"/>
        <v/>
      </c>
      <c r="BE870" t="str">
        <f t="shared" si="201"/>
        <v/>
      </c>
      <c r="BF870" t="str">
        <f t="shared" si="201"/>
        <v/>
      </c>
      <c r="BG870" t="str">
        <f t="shared" si="201"/>
        <v/>
      </c>
      <c r="BH870" t="str">
        <f t="shared" si="204"/>
        <v/>
      </c>
      <c r="BI870" t="str">
        <f t="shared" si="204"/>
        <v/>
      </c>
      <c r="BJ870" t="str">
        <f t="shared" si="204"/>
        <v/>
      </c>
      <c r="BK870" t="str">
        <f t="shared" si="204"/>
        <v/>
      </c>
      <c r="BL870" t="str">
        <f t="shared" si="204"/>
        <v/>
      </c>
      <c r="BM870" t="str">
        <f t="shared" si="204"/>
        <v/>
      </c>
      <c r="BN870" t="str">
        <f t="shared" si="204"/>
        <v/>
      </c>
      <c r="BO870">
        <f t="shared" si="204"/>
        <v>42117</v>
      </c>
      <c r="BP870" t="str">
        <f t="shared" si="204"/>
        <v/>
      </c>
      <c r="BQ870" t="str">
        <f t="shared" si="204"/>
        <v/>
      </c>
      <c r="BU870" t="s">
        <v>40</v>
      </c>
      <c r="BV870" t="s">
        <v>73</v>
      </c>
      <c r="BW870">
        <v>45556</v>
      </c>
      <c r="BX870">
        <v>-6.8784641000000004</v>
      </c>
      <c r="BY870">
        <v>108.4928912</v>
      </c>
      <c r="BZ870">
        <v>147.64449209440374</v>
      </c>
    </row>
    <row r="871" spans="1:78" x14ac:dyDescent="0.25">
      <c r="A871" t="str">
        <f t="shared" si="199"/>
        <v>Kab. Kuningan45557</v>
      </c>
      <c r="B871" s="20" t="s">
        <v>73</v>
      </c>
      <c r="C871">
        <v>45557</v>
      </c>
      <c r="D871" s="21">
        <v>142.23343174867543</v>
      </c>
      <c r="E871" s="21">
        <v>151.78836424029319</v>
      </c>
      <c r="F871" s="23">
        <v>850000</v>
      </c>
      <c r="G871" s="23">
        <v>850000</v>
      </c>
      <c r="H871" s="23">
        <v>1570000</v>
      </c>
      <c r="I871" s="23">
        <v>850000</v>
      </c>
      <c r="J871" s="22"/>
      <c r="K871" t="s">
        <v>40</v>
      </c>
      <c r="L871" s="20" t="s">
        <v>73</v>
      </c>
      <c r="M871">
        <v>45557</v>
      </c>
      <c r="N871" s="21">
        <v>276.25576328519503</v>
      </c>
      <c r="O871" s="21">
        <v>271.66436863974172</v>
      </c>
      <c r="P871" s="23">
        <v>1570000</v>
      </c>
      <c r="Q871" s="23">
        <v>1570000</v>
      </c>
      <c r="X871" s="20" t="s">
        <v>45</v>
      </c>
      <c r="Y871">
        <v>13820</v>
      </c>
      <c r="Z871" t="str">
        <f t="shared" si="200"/>
        <v>Kota Jakarta Timur13820</v>
      </c>
      <c r="AB871">
        <v>42118</v>
      </c>
      <c r="AC871" t="str">
        <f t="shared" si="202"/>
        <v/>
      </c>
      <c r="AD871" t="str">
        <f t="shared" si="202"/>
        <v/>
      </c>
      <c r="AE871" t="str">
        <f t="shared" si="202"/>
        <v/>
      </c>
      <c r="AF871" t="str">
        <f t="shared" si="202"/>
        <v/>
      </c>
      <c r="AG871" t="str">
        <f t="shared" si="202"/>
        <v/>
      </c>
      <c r="AH871" t="str">
        <f t="shared" si="202"/>
        <v/>
      </c>
      <c r="AI871" t="str">
        <f t="shared" si="202"/>
        <v/>
      </c>
      <c r="AJ871" t="str">
        <f t="shared" si="202"/>
        <v/>
      </c>
      <c r="AK871" t="str">
        <f t="shared" si="202"/>
        <v/>
      </c>
      <c r="AL871" t="str">
        <f t="shared" si="202"/>
        <v/>
      </c>
      <c r="AM871" t="str">
        <f t="shared" si="202"/>
        <v/>
      </c>
      <c r="AN871" t="str">
        <f t="shared" si="202"/>
        <v/>
      </c>
      <c r="AO871" t="str">
        <f t="shared" si="202"/>
        <v/>
      </c>
      <c r="AP871" t="str">
        <f t="shared" si="202"/>
        <v/>
      </c>
      <c r="AQ871" t="str">
        <f t="shared" si="202"/>
        <v/>
      </c>
      <c r="AR871" t="str">
        <f t="shared" si="202"/>
        <v/>
      </c>
      <c r="AS871" t="str">
        <f t="shared" si="201"/>
        <v/>
      </c>
      <c r="AT871" t="str">
        <f t="shared" si="201"/>
        <v/>
      </c>
      <c r="AU871" t="str">
        <f t="shared" si="201"/>
        <v/>
      </c>
      <c r="AV871" t="str">
        <f t="shared" si="201"/>
        <v/>
      </c>
      <c r="AW871" t="str">
        <f t="shared" si="201"/>
        <v/>
      </c>
      <c r="AX871" t="str">
        <f t="shared" si="201"/>
        <v/>
      </c>
      <c r="AY871" t="str">
        <f t="shared" si="201"/>
        <v/>
      </c>
      <c r="AZ871" t="str">
        <f t="shared" si="201"/>
        <v/>
      </c>
      <c r="BA871" t="str">
        <f t="shared" si="201"/>
        <v/>
      </c>
      <c r="BB871" t="str">
        <f t="shared" si="201"/>
        <v/>
      </c>
      <c r="BC871" t="str">
        <f t="shared" si="201"/>
        <v/>
      </c>
      <c r="BD871" t="str">
        <f t="shared" si="201"/>
        <v/>
      </c>
      <c r="BE871" t="str">
        <f t="shared" si="201"/>
        <v/>
      </c>
      <c r="BF871" t="str">
        <f t="shared" si="201"/>
        <v/>
      </c>
      <c r="BG871" t="str">
        <f t="shared" si="201"/>
        <v/>
      </c>
      <c r="BH871" t="str">
        <f t="shared" si="204"/>
        <v/>
      </c>
      <c r="BI871" t="str">
        <f t="shared" si="204"/>
        <v/>
      </c>
      <c r="BJ871" t="str">
        <f t="shared" si="204"/>
        <v/>
      </c>
      <c r="BK871" t="str">
        <f t="shared" si="204"/>
        <v/>
      </c>
      <c r="BL871" t="str">
        <f t="shared" si="204"/>
        <v/>
      </c>
      <c r="BM871" t="str">
        <f t="shared" si="204"/>
        <v/>
      </c>
      <c r="BN871" t="str">
        <f t="shared" si="204"/>
        <v/>
      </c>
      <c r="BO871">
        <f t="shared" si="204"/>
        <v>42118</v>
      </c>
      <c r="BP871" t="str">
        <f t="shared" si="204"/>
        <v/>
      </c>
      <c r="BQ871" t="str">
        <f t="shared" si="204"/>
        <v/>
      </c>
      <c r="BU871" t="s">
        <v>40</v>
      </c>
      <c r="BV871" t="s">
        <v>73</v>
      </c>
      <c r="BW871">
        <v>45557</v>
      </c>
      <c r="BX871">
        <v>-6.8170172999999998</v>
      </c>
      <c r="BY871">
        <v>108.4928912</v>
      </c>
      <c r="BZ871">
        <v>149.51951912975019</v>
      </c>
    </row>
    <row r="872" spans="1:78" x14ac:dyDescent="0.25">
      <c r="A872" t="str">
        <f t="shared" si="199"/>
        <v>Kab. Kuningan45558</v>
      </c>
      <c r="B872" s="20" t="s">
        <v>73</v>
      </c>
      <c r="C872">
        <v>45558</v>
      </c>
      <c r="D872" s="21">
        <v>135.71491770128819</v>
      </c>
      <c r="E872" s="21">
        <v>145.22964736727496</v>
      </c>
      <c r="F872" s="23">
        <v>815000</v>
      </c>
      <c r="G872" s="23">
        <v>815000</v>
      </c>
      <c r="H872" s="23">
        <v>1545000</v>
      </c>
      <c r="I872" s="23">
        <v>815000</v>
      </c>
      <c r="J872" s="22"/>
      <c r="K872" t="s">
        <v>40</v>
      </c>
      <c r="L872" s="20" t="s">
        <v>73</v>
      </c>
      <c r="M872">
        <v>45558</v>
      </c>
      <c r="N872" s="21">
        <v>271.66693681208977</v>
      </c>
      <c r="O872" s="21">
        <v>268.09912246080353</v>
      </c>
      <c r="P872" s="23">
        <v>1545000</v>
      </c>
      <c r="Q872" s="23">
        <v>1545000</v>
      </c>
      <c r="X872" s="20" t="s">
        <v>45</v>
      </c>
      <c r="Y872">
        <v>13740</v>
      </c>
      <c r="Z872" t="str">
        <f t="shared" si="200"/>
        <v>Kota Jakarta Timur13740</v>
      </c>
      <c r="AB872">
        <v>42119</v>
      </c>
      <c r="AC872" t="str">
        <f t="shared" si="202"/>
        <v/>
      </c>
      <c r="AD872" t="str">
        <f t="shared" si="202"/>
        <v/>
      </c>
      <c r="AE872" t="str">
        <f t="shared" si="202"/>
        <v/>
      </c>
      <c r="AF872" t="str">
        <f t="shared" si="202"/>
        <v/>
      </c>
      <c r="AG872" t="str">
        <f t="shared" si="202"/>
        <v/>
      </c>
      <c r="AH872" t="str">
        <f t="shared" si="202"/>
        <v/>
      </c>
      <c r="AI872" t="str">
        <f t="shared" si="202"/>
        <v/>
      </c>
      <c r="AJ872" t="str">
        <f t="shared" si="202"/>
        <v/>
      </c>
      <c r="AK872" t="str">
        <f t="shared" si="202"/>
        <v/>
      </c>
      <c r="AL872" t="str">
        <f t="shared" si="202"/>
        <v/>
      </c>
      <c r="AM872" t="str">
        <f t="shared" si="202"/>
        <v/>
      </c>
      <c r="AN872" t="str">
        <f t="shared" si="202"/>
        <v/>
      </c>
      <c r="AO872" t="str">
        <f t="shared" si="202"/>
        <v/>
      </c>
      <c r="AP872" t="str">
        <f t="shared" si="202"/>
        <v/>
      </c>
      <c r="AQ872" t="str">
        <f t="shared" si="202"/>
        <v/>
      </c>
      <c r="AR872" t="str">
        <f t="shared" si="202"/>
        <v/>
      </c>
      <c r="AS872" t="str">
        <f t="shared" si="201"/>
        <v/>
      </c>
      <c r="AT872" t="str">
        <f t="shared" si="201"/>
        <v/>
      </c>
      <c r="AU872" t="str">
        <f t="shared" si="201"/>
        <v/>
      </c>
      <c r="AV872" t="str">
        <f t="shared" si="201"/>
        <v/>
      </c>
      <c r="AW872" t="str">
        <f t="shared" si="201"/>
        <v/>
      </c>
      <c r="AX872" t="str">
        <f t="shared" si="201"/>
        <v/>
      </c>
      <c r="AY872" t="str">
        <f t="shared" si="201"/>
        <v/>
      </c>
      <c r="AZ872" t="str">
        <f t="shared" si="201"/>
        <v/>
      </c>
      <c r="BA872" t="str">
        <f t="shared" si="201"/>
        <v/>
      </c>
      <c r="BB872" t="str">
        <f t="shared" si="201"/>
        <v/>
      </c>
      <c r="BC872" t="str">
        <f t="shared" si="201"/>
        <v/>
      </c>
      <c r="BD872" t="str">
        <f t="shared" si="201"/>
        <v/>
      </c>
      <c r="BE872" t="str">
        <f t="shared" si="201"/>
        <v/>
      </c>
      <c r="BF872" t="str">
        <f t="shared" si="201"/>
        <v/>
      </c>
      <c r="BG872" t="str">
        <f t="shared" si="201"/>
        <v/>
      </c>
      <c r="BH872" t="str">
        <f t="shared" si="204"/>
        <v/>
      </c>
      <c r="BI872" t="str">
        <f t="shared" si="204"/>
        <v/>
      </c>
      <c r="BJ872" t="str">
        <f t="shared" si="204"/>
        <v/>
      </c>
      <c r="BK872" t="str">
        <f t="shared" si="204"/>
        <v/>
      </c>
      <c r="BL872" t="str">
        <f t="shared" si="204"/>
        <v/>
      </c>
      <c r="BM872" t="str">
        <f t="shared" si="204"/>
        <v/>
      </c>
      <c r="BN872" t="str">
        <f t="shared" si="204"/>
        <v/>
      </c>
      <c r="BO872">
        <f t="shared" si="204"/>
        <v>42119</v>
      </c>
      <c r="BP872" t="str">
        <f t="shared" si="204"/>
        <v/>
      </c>
      <c r="BQ872" t="str">
        <f t="shared" si="204"/>
        <v/>
      </c>
      <c r="BU872" t="s">
        <v>40</v>
      </c>
      <c r="BV872" t="s">
        <v>73</v>
      </c>
      <c r="BW872">
        <v>45558</v>
      </c>
      <c r="BX872">
        <v>-6.8491417999999999</v>
      </c>
      <c r="BY872">
        <v>108.4572788</v>
      </c>
      <c r="BZ872">
        <v>142.65845962188328</v>
      </c>
    </row>
    <row r="873" spans="1:78" x14ac:dyDescent="0.25">
      <c r="A873" t="str">
        <f t="shared" si="199"/>
        <v>Kab. Kuningan45559</v>
      </c>
      <c r="B873" s="20" t="s">
        <v>73</v>
      </c>
      <c r="C873">
        <v>45559</v>
      </c>
      <c r="D873" s="21">
        <v>129.92746148253224</v>
      </c>
      <c r="E873" s="21">
        <v>139.51059023898273</v>
      </c>
      <c r="F873" s="23">
        <v>785000</v>
      </c>
      <c r="G873" s="23">
        <v>785000</v>
      </c>
      <c r="H873" s="23">
        <v>1505000</v>
      </c>
      <c r="I873" s="23">
        <v>785000</v>
      </c>
      <c r="J873" s="22"/>
      <c r="K873" t="s">
        <v>40</v>
      </c>
      <c r="L873" s="20" t="s">
        <v>73</v>
      </c>
      <c r="M873">
        <v>45559</v>
      </c>
      <c r="N873" s="21">
        <v>263.32922554510526</v>
      </c>
      <c r="O873" s="21">
        <v>258.98421110342633</v>
      </c>
      <c r="P873" s="23">
        <v>1505000</v>
      </c>
      <c r="Q873" s="23">
        <v>1505000</v>
      </c>
      <c r="X873" s="20" t="s">
        <v>66</v>
      </c>
      <c r="Y873">
        <v>41357</v>
      </c>
      <c r="Z873" t="str">
        <f t="shared" si="200"/>
        <v>Kab. Karawang41357</v>
      </c>
      <c r="AB873">
        <v>42121</v>
      </c>
      <c r="AC873" t="str">
        <f t="shared" si="202"/>
        <v/>
      </c>
      <c r="AD873" t="str">
        <f t="shared" si="202"/>
        <v/>
      </c>
      <c r="AE873" t="str">
        <f t="shared" si="202"/>
        <v/>
      </c>
      <c r="AF873" t="str">
        <f t="shared" si="202"/>
        <v/>
      </c>
      <c r="AG873" t="str">
        <f t="shared" si="202"/>
        <v/>
      </c>
      <c r="AH873" t="str">
        <f t="shared" si="202"/>
        <v/>
      </c>
      <c r="AI873" t="str">
        <f t="shared" si="202"/>
        <v/>
      </c>
      <c r="AJ873" t="str">
        <f t="shared" si="202"/>
        <v/>
      </c>
      <c r="AK873" t="str">
        <f t="shared" si="202"/>
        <v/>
      </c>
      <c r="AL873" t="str">
        <f t="shared" si="202"/>
        <v/>
      </c>
      <c r="AM873" t="str">
        <f t="shared" si="202"/>
        <v/>
      </c>
      <c r="AN873" t="str">
        <f t="shared" si="202"/>
        <v/>
      </c>
      <c r="AO873" t="str">
        <f t="shared" si="202"/>
        <v/>
      </c>
      <c r="AP873" t="str">
        <f t="shared" si="202"/>
        <v/>
      </c>
      <c r="AQ873" t="str">
        <f t="shared" si="202"/>
        <v/>
      </c>
      <c r="AR873" t="str">
        <f t="shared" ref="AR873:BG888" si="205">IFERROR(IF(MATCH(AR$11&amp;$AB873,$Z$12:$Z$1468,0)&gt;0,$AB873,""),"")</f>
        <v/>
      </c>
      <c r="AS873" t="str">
        <f t="shared" si="205"/>
        <v/>
      </c>
      <c r="AT873" t="str">
        <f t="shared" si="205"/>
        <v/>
      </c>
      <c r="AU873" t="str">
        <f t="shared" si="205"/>
        <v/>
      </c>
      <c r="AV873" t="str">
        <f t="shared" si="205"/>
        <v/>
      </c>
      <c r="AW873" t="str">
        <f t="shared" si="205"/>
        <v/>
      </c>
      <c r="AX873" t="str">
        <f t="shared" si="205"/>
        <v/>
      </c>
      <c r="AY873" t="str">
        <f t="shared" si="205"/>
        <v/>
      </c>
      <c r="AZ873" t="str">
        <f t="shared" si="205"/>
        <v/>
      </c>
      <c r="BA873" t="str">
        <f t="shared" si="205"/>
        <v/>
      </c>
      <c r="BB873" t="str">
        <f t="shared" si="205"/>
        <v/>
      </c>
      <c r="BC873" t="str">
        <f t="shared" si="205"/>
        <v/>
      </c>
      <c r="BD873" t="str">
        <f t="shared" si="205"/>
        <v/>
      </c>
      <c r="BE873" t="str">
        <f t="shared" si="205"/>
        <v/>
      </c>
      <c r="BF873" t="str">
        <f t="shared" si="205"/>
        <v/>
      </c>
      <c r="BG873" t="str">
        <f t="shared" si="205"/>
        <v/>
      </c>
      <c r="BH873" t="str">
        <f t="shared" si="204"/>
        <v/>
      </c>
      <c r="BI873" t="str">
        <f t="shared" si="204"/>
        <v/>
      </c>
      <c r="BJ873" t="str">
        <f t="shared" si="204"/>
        <v/>
      </c>
      <c r="BK873" t="str">
        <f t="shared" si="204"/>
        <v/>
      </c>
      <c r="BL873" t="str">
        <f t="shared" si="204"/>
        <v/>
      </c>
      <c r="BM873" t="str">
        <f t="shared" si="204"/>
        <v/>
      </c>
      <c r="BN873" t="str">
        <f t="shared" si="204"/>
        <v/>
      </c>
      <c r="BO873">
        <f t="shared" si="204"/>
        <v>42121</v>
      </c>
      <c r="BP873" t="str">
        <f t="shared" si="204"/>
        <v/>
      </c>
      <c r="BQ873" t="str">
        <f t="shared" si="204"/>
        <v/>
      </c>
      <c r="BU873" t="s">
        <v>40</v>
      </c>
      <c r="BV873" t="s">
        <v>73</v>
      </c>
      <c r="BW873">
        <v>45559</v>
      </c>
      <c r="BX873">
        <v>-6.8046936999999996</v>
      </c>
      <c r="BY873">
        <v>108.4157357</v>
      </c>
      <c r="BZ873">
        <v>137.56961118810256</v>
      </c>
    </row>
    <row r="874" spans="1:78" x14ac:dyDescent="0.25">
      <c r="A874" t="str">
        <f t="shared" si="199"/>
        <v>Kab. Kuningan45561</v>
      </c>
      <c r="B874" s="20" t="s">
        <v>73</v>
      </c>
      <c r="C874">
        <v>45561</v>
      </c>
      <c r="D874" s="21">
        <v>135.37358633823223</v>
      </c>
      <c r="E874" s="21">
        <v>144.47014518308825</v>
      </c>
      <c r="F874" s="23">
        <v>815000</v>
      </c>
      <c r="G874" s="23">
        <v>815000</v>
      </c>
      <c r="H874" s="23">
        <v>1580000</v>
      </c>
      <c r="I874" s="23">
        <v>815000</v>
      </c>
      <c r="J874" s="22"/>
      <c r="K874" t="s">
        <v>40</v>
      </c>
      <c r="L874" s="20" t="s">
        <v>73</v>
      </c>
      <c r="M874">
        <v>45561</v>
      </c>
      <c r="N874" s="21">
        <v>278.6767930753312</v>
      </c>
      <c r="O874" s="21">
        <v>278.69812787317846</v>
      </c>
      <c r="P874" s="23">
        <v>1580000</v>
      </c>
      <c r="Q874" s="23">
        <v>1580000</v>
      </c>
      <c r="X874" s="20" t="s">
        <v>73</v>
      </c>
      <c r="Y874">
        <v>45581</v>
      </c>
      <c r="Z874" t="str">
        <f t="shared" si="200"/>
        <v>Kab. Kuningan45581</v>
      </c>
      <c r="AB874">
        <v>42122</v>
      </c>
      <c r="AC874" t="str">
        <f t="shared" ref="AC874:AR889" si="206">IFERROR(IF(MATCH(AC$11&amp;$AB874,$Z$12:$Z$1468,0)&gt;0,$AB874,""),"")</f>
        <v/>
      </c>
      <c r="AD874" t="str">
        <f t="shared" si="206"/>
        <v/>
      </c>
      <c r="AE874" t="str">
        <f t="shared" si="206"/>
        <v/>
      </c>
      <c r="AF874" t="str">
        <f t="shared" si="206"/>
        <v/>
      </c>
      <c r="AG874" t="str">
        <f t="shared" si="206"/>
        <v/>
      </c>
      <c r="AH874" t="str">
        <f t="shared" si="206"/>
        <v/>
      </c>
      <c r="AI874" t="str">
        <f t="shared" si="206"/>
        <v/>
      </c>
      <c r="AJ874" t="str">
        <f t="shared" si="206"/>
        <v/>
      </c>
      <c r="AK874" t="str">
        <f t="shared" si="206"/>
        <v/>
      </c>
      <c r="AL874" t="str">
        <f t="shared" si="206"/>
        <v/>
      </c>
      <c r="AM874" t="str">
        <f t="shared" si="206"/>
        <v/>
      </c>
      <c r="AN874" t="str">
        <f t="shared" si="206"/>
        <v/>
      </c>
      <c r="AO874" t="str">
        <f t="shared" si="206"/>
        <v/>
      </c>
      <c r="AP874" t="str">
        <f t="shared" si="206"/>
        <v/>
      </c>
      <c r="AQ874" t="str">
        <f t="shared" si="206"/>
        <v/>
      </c>
      <c r="AR874" t="str">
        <f t="shared" si="206"/>
        <v/>
      </c>
      <c r="AS874" t="str">
        <f t="shared" si="205"/>
        <v/>
      </c>
      <c r="AT874" t="str">
        <f t="shared" si="205"/>
        <v/>
      </c>
      <c r="AU874" t="str">
        <f t="shared" si="205"/>
        <v/>
      </c>
      <c r="AV874" t="str">
        <f t="shared" si="205"/>
        <v/>
      </c>
      <c r="AW874" t="str">
        <f t="shared" si="205"/>
        <v/>
      </c>
      <c r="AX874" t="str">
        <f t="shared" si="205"/>
        <v/>
      </c>
      <c r="AY874" t="str">
        <f t="shared" si="205"/>
        <v/>
      </c>
      <c r="AZ874" t="str">
        <f t="shared" si="205"/>
        <v/>
      </c>
      <c r="BA874" t="str">
        <f t="shared" si="205"/>
        <v/>
      </c>
      <c r="BB874" t="str">
        <f t="shared" si="205"/>
        <v/>
      </c>
      <c r="BC874" t="str">
        <f t="shared" si="205"/>
        <v/>
      </c>
      <c r="BD874" t="str">
        <f t="shared" si="205"/>
        <v/>
      </c>
      <c r="BE874" t="str">
        <f t="shared" si="205"/>
        <v/>
      </c>
      <c r="BF874" t="str">
        <f t="shared" si="205"/>
        <v/>
      </c>
      <c r="BG874" t="str">
        <f t="shared" si="205"/>
        <v/>
      </c>
      <c r="BH874" t="str">
        <f t="shared" si="204"/>
        <v/>
      </c>
      <c r="BI874" t="str">
        <f t="shared" si="204"/>
        <v/>
      </c>
      <c r="BJ874" t="str">
        <f t="shared" si="204"/>
        <v/>
      </c>
      <c r="BK874" t="str">
        <f t="shared" si="204"/>
        <v/>
      </c>
      <c r="BL874" t="str">
        <f t="shared" si="204"/>
        <v/>
      </c>
      <c r="BM874" t="str">
        <f t="shared" si="204"/>
        <v/>
      </c>
      <c r="BN874" t="str">
        <f t="shared" si="204"/>
        <v/>
      </c>
      <c r="BO874">
        <f t="shared" si="204"/>
        <v>42122</v>
      </c>
      <c r="BP874" t="str">
        <f t="shared" si="204"/>
        <v/>
      </c>
      <c r="BQ874" t="str">
        <f t="shared" si="204"/>
        <v/>
      </c>
      <c r="BU874" t="s">
        <v>40</v>
      </c>
      <c r="BV874" t="s">
        <v>73</v>
      </c>
      <c r="BW874">
        <v>45561</v>
      </c>
      <c r="BX874">
        <v>-7.0029794000000001</v>
      </c>
      <c r="BY874">
        <v>108.4572788</v>
      </c>
      <c r="BZ874">
        <v>140.09756602907976</v>
      </c>
    </row>
    <row r="875" spans="1:78" x14ac:dyDescent="0.25">
      <c r="A875" t="str">
        <f t="shared" si="199"/>
        <v>Kab. Kuningan45562</v>
      </c>
      <c r="B875" s="20" t="s">
        <v>73</v>
      </c>
      <c r="C875">
        <v>45562</v>
      </c>
      <c r="D875" s="21">
        <v>125.61999527304786</v>
      </c>
      <c r="E875" s="21">
        <v>134.69001964697657</v>
      </c>
      <c r="F875" s="23">
        <v>765000</v>
      </c>
      <c r="G875" s="23">
        <v>765000</v>
      </c>
      <c r="H875" s="23">
        <v>1535000</v>
      </c>
      <c r="I875" s="23">
        <v>765000</v>
      </c>
      <c r="J875" s="22"/>
      <c r="K875" t="s">
        <v>40</v>
      </c>
      <c r="L875" s="20" t="s">
        <v>73</v>
      </c>
      <c r="M875">
        <v>45562</v>
      </c>
      <c r="N875" s="21">
        <v>269.50373800380146</v>
      </c>
      <c r="O875" s="21">
        <v>270.15366786549043</v>
      </c>
      <c r="P875" s="23">
        <v>1535000</v>
      </c>
      <c r="Q875" s="23">
        <v>1535000</v>
      </c>
      <c r="X875" s="20" t="s">
        <v>81</v>
      </c>
      <c r="Y875">
        <v>46331</v>
      </c>
      <c r="Z875" t="str">
        <f t="shared" si="200"/>
        <v>Kota Banjar46331</v>
      </c>
      <c r="AB875">
        <v>42123</v>
      </c>
      <c r="AC875" t="str">
        <f t="shared" si="206"/>
        <v/>
      </c>
      <c r="AD875" t="str">
        <f t="shared" si="206"/>
        <v/>
      </c>
      <c r="AE875" t="str">
        <f t="shared" si="206"/>
        <v/>
      </c>
      <c r="AF875" t="str">
        <f t="shared" si="206"/>
        <v/>
      </c>
      <c r="AG875" t="str">
        <f t="shared" si="206"/>
        <v/>
      </c>
      <c r="AH875" t="str">
        <f t="shared" si="206"/>
        <v/>
      </c>
      <c r="AI875" t="str">
        <f t="shared" si="206"/>
        <v/>
      </c>
      <c r="AJ875" t="str">
        <f t="shared" si="206"/>
        <v/>
      </c>
      <c r="AK875" t="str">
        <f t="shared" si="206"/>
        <v/>
      </c>
      <c r="AL875" t="str">
        <f t="shared" si="206"/>
        <v/>
      </c>
      <c r="AM875" t="str">
        <f t="shared" si="206"/>
        <v/>
      </c>
      <c r="AN875" t="str">
        <f t="shared" si="206"/>
        <v/>
      </c>
      <c r="AO875" t="str">
        <f t="shared" si="206"/>
        <v/>
      </c>
      <c r="AP875" t="str">
        <f t="shared" si="206"/>
        <v/>
      </c>
      <c r="AQ875" t="str">
        <f t="shared" si="206"/>
        <v/>
      </c>
      <c r="AR875" t="str">
        <f t="shared" si="206"/>
        <v/>
      </c>
      <c r="AS875" t="str">
        <f t="shared" si="205"/>
        <v/>
      </c>
      <c r="AT875" t="str">
        <f t="shared" si="205"/>
        <v/>
      </c>
      <c r="AU875" t="str">
        <f t="shared" si="205"/>
        <v/>
      </c>
      <c r="AV875" t="str">
        <f t="shared" si="205"/>
        <v/>
      </c>
      <c r="AW875" t="str">
        <f t="shared" si="205"/>
        <v/>
      </c>
      <c r="AX875" t="str">
        <f t="shared" si="205"/>
        <v/>
      </c>
      <c r="AY875" t="str">
        <f t="shared" si="205"/>
        <v/>
      </c>
      <c r="AZ875" t="str">
        <f t="shared" si="205"/>
        <v/>
      </c>
      <c r="BA875" t="str">
        <f t="shared" si="205"/>
        <v/>
      </c>
      <c r="BB875" t="str">
        <f t="shared" si="205"/>
        <v/>
      </c>
      <c r="BC875" t="str">
        <f t="shared" si="205"/>
        <v/>
      </c>
      <c r="BD875" t="str">
        <f t="shared" si="205"/>
        <v/>
      </c>
      <c r="BE875" t="str">
        <f t="shared" si="205"/>
        <v/>
      </c>
      <c r="BF875" t="str">
        <f t="shared" si="205"/>
        <v/>
      </c>
      <c r="BG875" t="str">
        <f t="shared" si="205"/>
        <v/>
      </c>
      <c r="BH875" t="str">
        <f t="shared" si="204"/>
        <v/>
      </c>
      <c r="BI875" t="str">
        <f t="shared" si="204"/>
        <v/>
      </c>
      <c r="BJ875" t="str">
        <f t="shared" si="204"/>
        <v/>
      </c>
      <c r="BK875" t="str">
        <f t="shared" si="204"/>
        <v/>
      </c>
      <c r="BL875" t="str">
        <f t="shared" si="204"/>
        <v/>
      </c>
      <c r="BM875" t="str">
        <f t="shared" si="204"/>
        <v/>
      </c>
      <c r="BN875" t="str">
        <f t="shared" si="204"/>
        <v/>
      </c>
      <c r="BO875">
        <f t="shared" si="204"/>
        <v>42123</v>
      </c>
      <c r="BP875" t="str">
        <f t="shared" si="204"/>
        <v/>
      </c>
      <c r="BQ875" t="str">
        <f t="shared" si="204"/>
        <v/>
      </c>
      <c r="BU875" t="s">
        <v>40</v>
      </c>
      <c r="BV875" t="s">
        <v>73</v>
      </c>
      <c r="BW875">
        <v>45562</v>
      </c>
      <c r="BX875">
        <v>-7.0053726000000003</v>
      </c>
      <c r="BY875">
        <v>108.3979331</v>
      </c>
      <c r="BZ875">
        <v>130.27017959513768</v>
      </c>
    </row>
    <row r="876" spans="1:78" x14ac:dyDescent="0.25">
      <c r="A876" t="str">
        <f t="shared" si="199"/>
        <v>Kab. Kuningan45563</v>
      </c>
      <c r="B876" s="20" t="s">
        <v>73</v>
      </c>
      <c r="C876">
        <v>45563</v>
      </c>
      <c r="D876" s="21">
        <v>131.62742322512753</v>
      </c>
      <c r="E876" s="21">
        <v>140.67352232329921</v>
      </c>
      <c r="F876" s="23">
        <v>795000</v>
      </c>
      <c r="G876" s="23">
        <v>795000</v>
      </c>
      <c r="H876" s="23">
        <v>1565000</v>
      </c>
      <c r="I876" s="23">
        <v>795000</v>
      </c>
      <c r="J876" s="22"/>
      <c r="K876" t="s">
        <v>40</v>
      </c>
      <c r="L876" s="20" t="s">
        <v>73</v>
      </c>
      <c r="M876">
        <v>45563</v>
      </c>
      <c r="N876" s="21">
        <v>275.55593242051032</v>
      </c>
      <c r="O876" s="21">
        <v>276.05772662032496</v>
      </c>
      <c r="P876" s="23">
        <v>1565000</v>
      </c>
      <c r="Q876" s="23">
        <v>1565000</v>
      </c>
      <c r="X876" s="20" t="s">
        <v>81</v>
      </c>
      <c r="Y876">
        <v>46321</v>
      </c>
      <c r="Z876" t="str">
        <f t="shared" si="200"/>
        <v>Kota Banjar46321</v>
      </c>
      <c r="AB876">
        <v>42124</v>
      </c>
      <c r="AC876" t="str">
        <f t="shared" si="206"/>
        <v/>
      </c>
      <c r="AD876" t="str">
        <f t="shared" si="206"/>
        <v/>
      </c>
      <c r="AE876" t="str">
        <f t="shared" si="206"/>
        <v/>
      </c>
      <c r="AF876" t="str">
        <f t="shared" si="206"/>
        <v/>
      </c>
      <c r="AG876" t="str">
        <f t="shared" si="206"/>
        <v/>
      </c>
      <c r="AH876" t="str">
        <f t="shared" si="206"/>
        <v/>
      </c>
      <c r="AI876" t="str">
        <f t="shared" si="206"/>
        <v/>
      </c>
      <c r="AJ876" t="str">
        <f t="shared" si="206"/>
        <v/>
      </c>
      <c r="AK876" t="str">
        <f t="shared" si="206"/>
        <v/>
      </c>
      <c r="AL876" t="str">
        <f t="shared" si="206"/>
        <v/>
      </c>
      <c r="AM876" t="str">
        <f t="shared" si="206"/>
        <v/>
      </c>
      <c r="AN876" t="str">
        <f t="shared" si="206"/>
        <v/>
      </c>
      <c r="AO876" t="str">
        <f t="shared" si="206"/>
        <v/>
      </c>
      <c r="AP876" t="str">
        <f t="shared" si="206"/>
        <v/>
      </c>
      <c r="AQ876" t="str">
        <f t="shared" si="206"/>
        <v/>
      </c>
      <c r="AR876" t="str">
        <f t="shared" si="206"/>
        <v/>
      </c>
      <c r="AS876" t="str">
        <f t="shared" si="205"/>
        <v/>
      </c>
      <c r="AT876" t="str">
        <f t="shared" si="205"/>
        <v/>
      </c>
      <c r="AU876" t="str">
        <f t="shared" si="205"/>
        <v/>
      </c>
      <c r="AV876" t="str">
        <f t="shared" si="205"/>
        <v/>
      </c>
      <c r="AW876" t="str">
        <f t="shared" si="205"/>
        <v/>
      </c>
      <c r="AX876" t="str">
        <f t="shared" si="205"/>
        <v/>
      </c>
      <c r="AY876" t="str">
        <f t="shared" si="205"/>
        <v/>
      </c>
      <c r="AZ876" t="str">
        <f t="shared" si="205"/>
        <v/>
      </c>
      <c r="BA876" t="str">
        <f t="shared" si="205"/>
        <v/>
      </c>
      <c r="BB876" t="str">
        <f t="shared" si="205"/>
        <v/>
      </c>
      <c r="BC876" t="str">
        <f t="shared" si="205"/>
        <v/>
      </c>
      <c r="BD876" t="str">
        <f t="shared" si="205"/>
        <v/>
      </c>
      <c r="BE876" t="str">
        <f t="shared" si="205"/>
        <v/>
      </c>
      <c r="BF876" t="str">
        <f t="shared" si="205"/>
        <v/>
      </c>
      <c r="BG876" t="str">
        <f t="shared" si="205"/>
        <v/>
      </c>
      <c r="BH876" t="str">
        <f t="shared" si="204"/>
        <v/>
      </c>
      <c r="BI876" t="str">
        <f t="shared" si="204"/>
        <v/>
      </c>
      <c r="BJ876" t="str">
        <f t="shared" si="204"/>
        <v/>
      </c>
      <c r="BK876" t="str">
        <f t="shared" si="204"/>
        <v/>
      </c>
      <c r="BL876" t="str">
        <f t="shared" si="204"/>
        <v/>
      </c>
      <c r="BM876" t="str">
        <f t="shared" si="204"/>
        <v/>
      </c>
      <c r="BN876" t="str">
        <f t="shared" si="204"/>
        <v/>
      </c>
      <c r="BO876">
        <f t="shared" si="204"/>
        <v>42124</v>
      </c>
      <c r="BP876" t="str">
        <f t="shared" si="204"/>
        <v/>
      </c>
      <c r="BQ876" t="str">
        <f t="shared" si="204"/>
        <v/>
      </c>
      <c r="BU876" t="s">
        <v>40</v>
      </c>
      <c r="BV876" t="s">
        <v>73</v>
      </c>
      <c r="BW876">
        <v>45563</v>
      </c>
      <c r="BX876">
        <v>-7.0142083</v>
      </c>
      <c r="BY876">
        <v>108.43353930000001</v>
      </c>
      <c r="BZ876">
        <v>136.16305444515029</v>
      </c>
    </row>
    <row r="877" spans="1:78" x14ac:dyDescent="0.25">
      <c r="A877" t="str">
        <f t="shared" si="199"/>
        <v>Kab. Kuningan45564</v>
      </c>
      <c r="B877" s="20" t="s">
        <v>73</v>
      </c>
      <c r="C877">
        <v>45564</v>
      </c>
      <c r="D877" s="21">
        <v>137.69516537033624</v>
      </c>
      <c r="E877" s="21">
        <v>146.52196113560578</v>
      </c>
      <c r="F877" s="23">
        <v>825000</v>
      </c>
      <c r="G877" s="23">
        <v>825000</v>
      </c>
      <c r="H877" s="23">
        <v>1605000</v>
      </c>
      <c r="I877" s="23">
        <v>825000</v>
      </c>
      <c r="J877" s="22"/>
      <c r="K877" t="s">
        <v>40</v>
      </c>
      <c r="L877" s="20" t="s">
        <v>73</v>
      </c>
      <c r="M877">
        <v>45564</v>
      </c>
      <c r="N877" s="21">
        <v>283.29778895227548</v>
      </c>
      <c r="O877" s="21">
        <v>284.73972902133062</v>
      </c>
      <c r="P877" s="23">
        <v>1605000</v>
      </c>
      <c r="Q877" s="23">
        <v>1605000</v>
      </c>
      <c r="X877" s="20" t="s">
        <v>43</v>
      </c>
      <c r="Y877">
        <v>17125</v>
      </c>
      <c r="Z877" t="str">
        <f t="shared" si="200"/>
        <v>Kota Bekasi17125</v>
      </c>
      <c r="AB877">
        <v>42125</v>
      </c>
      <c r="AC877" t="str">
        <f t="shared" si="206"/>
        <v/>
      </c>
      <c r="AD877" t="str">
        <f t="shared" si="206"/>
        <v/>
      </c>
      <c r="AE877" t="str">
        <f t="shared" si="206"/>
        <v/>
      </c>
      <c r="AF877" t="str">
        <f t="shared" si="206"/>
        <v/>
      </c>
      <c r="AG877" t="str">
        <f t="shared" si="206"/>
        <v/>
      </c>
      <c r="AH877" t="str">
        <f t="shared" si="206"/>
        <v/>
      </c>
      <c r="AI877" t="str">
        <f t="shared" si="206"/>
        <v/>
      </c>
      <c r="AJ877" t="str">
        <f t="shared" si="206"/>
        <v/>
      </c>
      <c r="AK877" t="str">
        <f t="shared" si="206"/>
        <v/>
      </c>
      <c r="AL877" t="str">
        <f t="shared" si="206"/>
        <v/>
      </c>
      <c r="AM877" t="str">
        <f t="shared" si="206"/>
        <v/>
      </c>
      <c r="AN877" t="str">
        <f t="shared" si="206"/>
        <v/>
      </c>
      <c r="AO877" t="str">
        <f t="shared" si="206"/>
        <v/>
      </c>
      <c r="AP877" t="str">
        <f t="shared" si="206"/>
        <v/>
      </c>
      <c r="AQ877" t="str">
        <f t="shared" si="206"/>
        <v/>
      </c>
      <c r="AR877" t="str">
        <f t="shared" si="206"/>
        <v/>
      </c>
      <c r="AS877" t="str">
        <f t="shared" si="205"/>
        <v/>
      </c>
      <c r="AT877" t="str">
        <f t="shared" si="205"/>
        <v/>
      </c>
      <c r="AU877" t="str">
        <f t="shared" si="205"/>
        <v/>
      </c>
      <c r="AV877" t="str">
        <f t="shared" si="205"/>
        <v/>
      </c>
      <c r="AW877" t="str">
        <f t="shared" si="205"/>
        <v/>
      </c>
      <c r="AX877" t="str">
        <f t="shared" si="205"/>
        <v/>
      </c>
      <c r="AY877" t="str">
        <f t="shared" si="205"/>
        <v/>
      </c>
      <c r="AZ877" t="str">
        <f t="shared" si="205"/>
        <v/>
      </c>
      <c r="BA877" t="str">
        <f t="shared" si="205"/>
        <v/>
      </c>
      <c r="BB877" t="str">
        <f t="shared" si="205"/>
        <v/>
      </c>
      <c r="BC877" t="str">
        <f t="shared" si="205"/>
        <v/>
      </c>
      <c r="BD877" t="str">
        <f t="shared" si="205"/>
        <v/>
      </c>
      <c r="BE877" t="str">
        <f t="shared" si="205"/>
        <v/>
      </c>
      <c r="BF877" t="str">
        <f t="shared" si="205"/>
        <v/>
      </c>
      <c r="BG877" t="str">
        <f t="shared" si="205"/>
        <v/>
      </c>
      <c r="BH877" t="str">
        <f t="shared" si="204"/>
        <v/>
      </c>
      <c r="BI877" t="str">
        <f t="shared" si="204"/>
        <v/>
      </c>
      <c r="BJ877" t="str">
        <f t="shared" si="204"/>
        <v/>
      </c>
      <c r="BK877" t="str">
        <f t="shared" si="204"/>
        <v/>
      </c>
      <c r="BL877" t="str">
        <f t="shared" si="204"/>
        <v/>
      </c>
      <c r="BM877" t="str">
        <f t="shared" si="204"/>
        <v/>
      </c>
      <c r="BN877" t="str">
        <f t="shared" si="204"/>
        <v/>
      </c>
      <c r="BO877">
        <f t="shared" si="204"/>
        <v>42125</v>
      </c>
      <c r="BP877" t="str">
        <f t="shared" si="204"/>
        <v/>
      </c>
      <c r="BQ877" t="str">
        <f t="shared" si="204"/>
        <v/>
      </c>
      <c r="BU877" t="s">
        <v>40</v>
      </c>
      <c r="BV877" t="s">
        <v>73</v>
      </c>
      <c r="BW877">
        <v>45564</v>
      </c>
      <c r="BX877">
        <v>-7.0695176000000002</v>
      </c>
      <c r="BY877">
        <v>108.46321399999999</v>
      </c>
      <c r="BZ877">
        <v>141.41520111460613</v>
      </c>
    </row>
    <row r="878" spans="1:78" x14ac:dyDescent="0.25">
      <c r="A878" t="str">
        <f t="shared" si="199"/>
        <v>Kab. Kuningan45565</v>
      </c>
      <c r="B878" s="20" t="s">
        <v>73</v>
      </c>
      <c r="C878">
        <v>45565</v>
      </c>
      <c r="D878" s="21">
        <v>140.65022262352204</v>
      </c>
      <c r="E878" s="21">
        <v>149.6633843632373</v>
      </c>
      <c r="F878" s="23">
        <v>840000</v>
      </c>
      <c r="G878" s="23">
        <v>840000</v>
      </c>
      <c r="H878" s="23">
        <v>1610000</v>
      </c>
      <c r="I878" s="23">
        <v>840000</v>
      </c>
      <c r="J878" s="22"/>
      <c r="K878" t="s">
        <v>40</v>
      </c>
      <c r="L878" s="20" t="s">
        <v>73</v>
      </c>
      <c r="M878">
        <v>45565</v>
      </c>
      <c r="N878" s="21">
        <v>284.63653283965414</v>
      </c>
      <c r="O878" s="21">
        <v>284.92762307292247</v>
      </c>
      <c r="P878" s="23">
        <v>1610000</v>
      </c>
      <c r="Q878" s="23">
        <v>1610000</v>
      </c>
      <c r="X878" s="20" t="s">
        <v>43</v>
      </c>
      <c r="Y878">
        <v>17134</v>
      </c>
      <c r="Z878" t="str">
        <f t="shared" si="200"/>
        <v>Kota Bekasi17134</v>
      </c>
      <c r="AB878">
        <v>42126</v>
      </c>
      <c r="AC878" t="str">
        <f t="shared" si="206"/>
        <v/>
      </c>
      <c r="AD878" t="str">
        <f t="shared" si="206"/>
        <v/>
      </c>
      <c r="AE878" t="str">
        <f t="shared" si="206"/>
        <v/>
      </c>
      <c r="AF878" t="str">
        <f t="shared" si="206"/>
        <v/>
      </c>
      <c r="AG878" t="str">
        <f t="shared" si="206"/>
        <v/>
      </c>
      <c r="AH878" t="str">
        <f t="shared" si="206"/>
        <v/>
      </c>
      <c r="AI878" t="str">
        <f t="shared" si="206"/>
        <v/>
      </c>
      <c r="AJ878" t="str">
        <f t="shared" si="206"/>
        <v/>
      </c>
      <c r="AK878" t="str">
        <f t="shared" si="206"/>
        <v/>
      </c>
      <c r="AL878" t="str">
        <f t="shared" si="206"/>
        <v/>
      </c>
      <c r="AM878" t="str">
        <f t="shared" si="206"/>
        <v/>
      </c>
      <c r="AN878" t="str">
        <f t="shared" si="206"/>
        <v/>
      </c>
      <c r="AO878" t="str">
        <f t="shared" si="206"/>
        <v/>
      </c>
      <c r="AP878" t="str">
        <f t="shared" si="206"/>
        <v/>
      </c>
      <c r="AQ878" t="str">
        <f t="shared" si="206"/>
        <v/>
      </c>
      <c r="AR878" t="str">
        <f t="shared" si="206"/>
        <v/>
      </c>
      <c r="AS878" t="str">
        <f t="shared" si="205"/>
        <v/>
      </c>
      <c r="AT878" t="str">
        <f t="shared" si="205"/>
        <v/>
      </c>
      <c r="AU878" t="str">
        <f t="shared" si="205"/>
        <v/>
      </c>
      <c r="AV878" t="str">
        <f t="shared" si="205"/>
        <v/>
      </c>
      <c r="AW878" t="str">
        <f t="shared" si="205"/>
        <v/>
      </c>
      <c r="AX878" t="str">
        <f t="shared" si="205"/>
        <v/>
      </c>
      <c r="AY878" t="str">
        <f t="shared" si="205"/>
        <v/>
      </c>
      <c r="AZ878" t="str">
        <f t="shared" si="205"/>
        <v/>
      </c>
      <c r="BA878" t="str">
        <f t="shared" si="205"/>
        <v/>
      </c>
      <c r="BB878" t="str">
        <f t="shared" si="205"/>
        <v/>
      </c>
      <c r="BC878" t="str">
        <f t="shared" si="205"/>
        <v/>
      </c>
      <c r="BD878" t="str">
        <f t="shared" si="205"/>
        <v/>
      </c>
      <c r="BE878" t="str">
        <f t="shared" si="205"/>
        <v/>
      </c>
      <c r="BF878" t="str">
        <f t="shared" si="205"/>
        <v/>
      </c>
      <c r="BG878" t="str">
        <f t="shared" si="205"/>
        <v/>
      </c>
      <c r="BH878" t="str">
        <f t="shared" si="204"/>
        <v/>
      </c>
      <c r="BI878" t="str">
        <f t="shared" si="204"/>
        <v/>
      </c>
      <c r="BJ878" t="str">
        <f t="shared" si="204"/>
        <v/>
      </c>
      <c r="BK878" t="str">
        <f t="shared" si="204"/>
        <v/>
      </c>
      <c r="BL878" t="str">
        <f t="shared" si="204"/>
        <v/>
      </c>
      <c r="BM878" t="str">
        <f t="shared" si="204"/>
        <v/>
      </c>
      <c r="BN878" t="str">
        <f t="shared" si="204"/>
        <v/>
      </c>
      <c r="BO878">
        <f t="shared" si="204"/>
        <v>42126</v>
      </c>
      <c r="BP878" t="str">
        <f t="shared" si="204"/>
        <v/>
      </c>
      <c r="BQ878" t="str">
        <f t="shared" si="204"/>
        <v/>
      </c>
      <c r="BU878" t="s">
        <v>40</v>
      </c>
      <c r="BV878" t="s">
        <v>73</v>
      </c>
      <c r="BW878">
        <v>45565</v>
      </c>
      <c r="BX878">
        <v>-7.0274519</v>
      </c>
      <c r="BY878">
        <v>108.48695549999999</v>
      </c>
      <c r="BZ878">
        <v>145.03139274497869</v>
      </c>
    </row>
    <row r="879" spans="1:78" x14ac:dyDescent="0.25">
      <c r="A879" t="str">
        <f t="shared" si="199"/>
        <v>Kab. Kuningan45566</v>
      </c>
      <c r="B879" s="20" t="s">
        <v>73</v>
      </c>
      <c r="C879">
        <v>45566</v>
      </c>
      <c r="D879" s="21">
        <v>139.73988873496168</v>
      </c>
      <c r="E879" s="21">
        <v>148.40685470521555</v>
      </c>
      <c r="F879" s="23">
        <v>835000</v>
      </c>
      <c r="G879" s="23">
        <v>835000</v>
      </c>
      <c r="H879" s="23">
        <v>1620000</v>
      </c>
      <c r="I879" s="23">
        <v>835000</v>
      </c>
      <c r="J879" s="22"/>
      <c r="K879" t="s">
        <v>40</v>
      </c>
      <c r="L879" s="20" t="s">
        <v>73</v>
      </c>
      <c r="M879">
        <v>45566</v>
      </c>
      <c r="N879" s="21">
        <v>286.35128952338852</v>
      </c>
      <c r="O879" s="21">
        <v>288.50555585552854</v>
      </c>
      <c r="P879" s="23">
        <v>1620000</v>
      </c>
      <c r="Q879" s="23">
        <v>1620000</v>
      </c>
      <c r="X879" s="20" t="s">
        <v>43</v>
      </c>
      <c r="Y879">
        <v>17133</v>
      </c>
      <c r="Z879" t="str">
        <f t="shared" si="200"/>
        <v>Kota Bekasi17133</v>
      </c>
      <c r="AB879">
        <v>42127</v>
      </c>
      <c r="AC879" t="str">
        <f t="shared" si="206"/>
        <v/>
      </c>
      <c r="AD879" t="str">
        <f t="shared" si="206"/>
        <v/>
      </c>
      <c r="AE879" t="str">
        <f t="shared" si="206"/>
        <v/>
      </c>
      <c r="AF879" t="str">
        <f t="shared" si="206"/>
        <v/>
      </c>
      <c r="AG879" t="str">
        <f t="shared" si="206"/>
        <v/>
      </c>
      <c r="AH879" t="str">
        <f t="shared" si="206"/>
        <v/>
      </c>
      <c r="AI879" t="str">
        <f t="shared" si="206"/>
        <v/>
      </c>
      <c r="AJ879" t="str">
        <f t="shared" si="206"/>
        <v/>
      </c>
      <c r="AK879" t="str">
        <f t="shared" si="206"/>
        <v/>
      </c>
      <c r="AL879" t="str">
        <f t="shared" si="206"/>
        <v/>
      </c>
      <c r="AM879" t="str">
        <f t="shared" si="206"/>
        <v/>
      </c>
      <c r="AN879" t="str">
        <f t="shared" si="206"/>
        <v/>
      </c>
      <c r="AO879" t="str">
        <f t="shared" si="206"/>
        <v/>
      </c>
      <c r="AP879" t="str">
        <f t="shared" si="206"/>
        <v/>
      </c>
      <c r="AQ879" t="str">
        <f t="shared" si="206"/>
        <v/>
      </c>
      <c r="AR879" t="str">
        <f t="shared" si="206"/>
        <v/>
      </c>
      <c r="AS879" t="str">
        <f t="shared" si="205"/>
        <v/>
      </c>
      <c r="AT879" t="str">
        <f t="shared" si="205"/>
        <v/>
      </c>
      <c r="AU879" t="str">
        <f t="shared" si="205"/>
        <v/>
      </c>
      <c r="AV879" t="str">
        <f t="shared" si="205"/>
        <v/>
      </c>
      <c r="AW879" t="str">
        <f t="shared" si="205"/>
        <v/>
      </c>
      <c r="AX879" t="str">
        <f t="shared" si="205"/>
        <v/>
      </c>
      <c r="AY879" t="str">
        <f t="shared" si="205"/>
        <v/>
      </c>
      <c r="AZ879" t="str">
        <f t="shared" si="205"/>
        <v/>
      </c>
      <c r="BA879" t="str">
        <f t="shared" si="205"/>
        <v/>
      </c>
      <c r="BB879" t="str">
        <f t="shared" si="205"/>
        <v/>
      </c>
      <c r="BC879" t="str">
        <f t="shared" si="205"/>
        <v/>
      </c>
      <c r="BD879" t="str">
        <f t="shared" si="205"/>
        <v/>
      </c>
      <c r="BE879" t="str">
        <f t="shared" si="205"/>
        <v/>
      </c>
      <c r="BF879" t="str">
        <f t="shared" si="205"/>
        <v/>
      </c>
      <c r="BG879" t="str">
        <f t="shared" si="205"/>
        <v/>
      </c>
      <c r="BH879" t="str">
        <f t="shared" si="204"/>
        <v/>
      </c>
      <c r="BI879" t="str">
        <f t="shared" si="204"/>
        <v/>
      </c>
      <c r="BJ879" t="str">
        <f t="shared" si="204"/>
        <v/>
      </c>
      <c r="BK879" t="str">
        <f t="shared" si="204"/>
        <v/>
      </c>
      <c r="BL879" t="str">
        <f t="shared" si="204"/>
        <v/>
      </c>
      <c r="BM879" t="str">
        <f t="shared" si="204"/>
        <v/>
      </c>
      <c r="BN879" t="str">
        <f t="shared" si="204"/>
        <v/>
      </c>
      <c r="BO879">
        <f t="shared" si="204"/>
        <v>42127</v>
      </c>
      <c r="BP879" t="str">
        <f t="shared" si="204"/>
        <v/>
      </c>
      <c r="BQ879" t="str">
        <f t="shared" si="204"/>
        <v/>
      </c>
      <c r="BU879" t="s">
        <v>40</v>
      </c>
      <c r="BV879" t="s">
        <v>73</v>
      </c>
      <c r="BW879">
        <v>45566</v>
      </c>
      <c r="BX879">
        <v>-7.1052609999999996</v>
      </c>
      <c r="BY879">
        <v>108.4691492</v>
      </c>
      <c r="BZ879">
        <v>142.92985651347919</v>
      </c>
    </row>
    <row r="880" spans="1:78" x14ac:dyDescent="0.25">
      <c r="A880" t="str">
        <f t="shared" si="199"/>
        <v>Kab. Kuningan45571</v>
      </c>
      <c r="B880" s="20" t="s">
        <v>73</v>
      </c>
      <c r="C880">
        <v>45571</v>
      </c>
      <c r="D880" s="21">
        <v>148.13461014457317</v>
      </c>
      <c r="E880" s="21">
        <v>157.24263952875012</v>
      </c>
      <c r="F880" s="23">
        <v>880000</v>
      </c>
      <c r="G880" s="23">
        <v>880000</v>
      </c>
      <c r="H880" s="23">
        <v>1640000</v>
      </c>
      <c r="I880" s="23">
        <v>880000</v>
      </c>
      <c r="J880" s="22"/>
      <c r="K880" t="s">
        <v>40</v>
      </c>
      <c r="L880" s="20" t="s">
        <v>73</v>
      </c>
      <c r="M880">
        <v>45571</v>
      </c>
      <c r="N880" s="21">
        <v>290.9273988730024</v>
      </c>
      <c r="O880" s="21">
        <v>290.30102554967306</v>
      </c>
      <c r="P880" s="23">
        <v>1640000</v>
      </c>
      <c r="Q880" s="23">
        <v>1640000</v>
      </c>
      <c r="X880" s="20" t="s">
        <v>43</v>
      </c>
      <c r="Y880">
        <v>17132</v>
      </c>
      <c r="Z880" t="str">
        <f t="shared" si="200"/>
        <v>Kota Bekasi17132</v>
      </c>
      <c r="AB880">
        <v>42128</v>
      </c>
      <c r="AC880" t="str">
        <f t="shared" si="206"/>
        <v/>
      </c>
      <c r="AD880" t="str">
        <f t="shared" si="206"/>
        <v/>
      </c>
      <c r="AE880" t="str">
        <f t="shared" si="206"/>
        <v/>
      </c>
      <c r="AF880" t="str">
        <f t="shared" si="206"/>
        <v/>
      </c>
      <c r="AG880" t="str">
        <f t="shared" si="206"/>
        <v/>
      </c>
      <c r="AH880" t="str">
        <f t="shared" si="206"/>
        <v/>
      </c>
      <c r="AI880" t="str">
        <f t="shared" si="206"/>
        <v/>
      </c>
      <c r="AJ880" t="str">
        <f t="shared" si="206"/>
        <v/>
      </c>
      <c r="AK880" t="str">
        <f t="shared" si="206"/>
        <v/>
      </c>
      <c r="AL880" t="str">
        <f t="shared" si="206"/>
        <v/>
      </c>
      <c r="AM880" t="str">
        <f t="shared" si="206"/>
        <v/>
      </c>
      <c r="AN880" t="str">
        <f t="shared" si="206"/>
        <v/>
      </c>
      <c r="AO880" t="str">
        <f t="shared" si="206"/>
        <v/>
      </c>
      <c r="AP880" t="str">
        <f t="shared" si="206"/>
        <v/>
      </c>
      <c r="AQ880" t="str">
        <f t="shared" si="206"/>
        <v/>
      </c>
      <c r="AR880" t="str">
        <f t="shared" si="206"/>
        <v/>
      </c>
      <c r="AS880" t="str">
        <f t="shared" si="205"/>
        <v/>
      </c>
      <c r="AT880" t="str">
        <f t="shared" si="205"/>
        <v/>
      </c>
      <c r="AU880" t="str">
        <f t="shared" si="205"/>
        <v/>
      </c>
      <c r="AV880" t="str">
        <f t="shared" si="205"/>
        <v/>
      </c>
      <c r="AW880" t="str">
        <f t="shared" si="205"/>
        <v/>
      </c>
      <c r="AX880" t="str">
        <f t="shared" si="205"/>
        <v/>
      </c>
      <c r="AY880" t="str">
        <f t="shared" si="205"/>
        <v/>
      </c>
      <c r="AZ880" t="str">
        <f t="shared" si="205"/>
        <v/>
      </c>
      <c r="BA880" t="str">
        <f t="shared" si="205"/>
        <v/>
      </c>
      <c r="BB880" t="str">
        <f t="shared" si="205"/>
        <v/>
      </c>
      <c r="BC880" t="str">
        <f t="shared" si="205"/>
        <v/>
      </c>
      <c r="BD880" t="str">
        <f t="shared" si="205"/>
        <v/>
      </c>
      <c r="BE880" t="str">
        <f t="shared" si="205"/>
        <v/>
      </c>
      <c r="BF880" t="str">
        <f t="shared" si="205"/>
        <v/>
      </c>
      <c r="BG880" t="str">
        <f t="shared" si="205"/>
        <v/>
      </c>
      <c r="BH880" t="str">
        <f t="shared" si="204"/>
        <v/>
      </c>
      <c r="BI880" t="str">
        <f t="shared" si="204"/>
        <v/>
      </c>
      <c r="BJ880" t="str">
        <f t="shared" si="204"/>
        <v/>
      </c>
      <c r="BK880" t="str">
        <f t="shared" si="204"/>
        <v/>
      </c>
      <c r="BL880" t="str">
        <f t="shared" si="204"/>
        <v/>
      </c>
      <c r="BM880" t="str">
        <f t="shared" si="204"/>
        <v/>
      </c>
      <c r="BN880" t="str">
        <f t="shared" si="204"/>
        <v/>
      </c>
      <c r="BO880">
        <f t="shared" si="204"/>
        <v>42128</v>
      </c>
      <c r="BP880" t="str">
        <f t="shared" si="204"/>
        <v/>
      </c>
      <c r="BQ880" t="str">
        <f t="shared" si="204"/>
        <v/>
      </c>
      <c r="BU880" t="s">
        <v>40</v>
      </c>
      <c r="BV880" t="s">
        <v>73</v>
      </c>
      <c r="BW880">
        <v>45571</v>
      </c>
      <c r="BX880">
        <v>-7.0049887000000002</v>
      </c>
      <c r="BY880">
        <v>108.53444349999999</v>
      </c>
      <c r="BZ880">
        <v>152.86902971010133</v>
      </c>
    </row>
    <row r="881" spans="1:78" x14ac:dyDescent="0.25">
      <c r="A881" t="str">
        <f t="shared" si="199"/>
        <v>Kab. Kuningan45572</v>
      </c>
      <c r="B881" s="20" t="s">
        <v>73</v>
      </c>
      <c r="C881">
        <v>45572</v>
      </c>
      <c r="D881" s="21">
        <v>154.12991976907077</v>
      </c>
      <c r="E881" s="21">
        <v>163.21673474777285</v>
      </c>
      <c r="F881" s="23">
        <v>910000</v>
      </c>
      <c r="G881" s="23">
        <v>910000</v>
      </c>
      <c r="H881" s="23">
        <v>1670000</v>
      </c>
      <c r="I881" s="23">
        <v>910000</v>
      </c>
      <c r="J881" s="22"/>
      <c r="K881" t="s">
        <v>40</v>
      </c>
      <c r="L881" s="20" t="s">
        <v>73</v>
      </c>
      <c r="M881">
        <v>45572</v>
      </c>
      <c r="N881" s="21">
        <v>296.99257625240256</v>
      </c>
      <c r="O881" s="21">
        <v>296.25395423166185</v>
      </c>
      <c r="P881" s="23">
        <v>1670000</v>
      </c>
      <c r="Q881" s="23">
        <v>1670000</v>
      </c>
      <c r="X881" s="20" t="s">
        <v>54</v>
      </c>
      <c r="Y881">
        <v>16424</v>
      </c>
      <c r="Z881" t="str">
        <f t="shared" si="200"/>
        <v>Kota Depok16424</v>
      </c>
      <c r="AB881">
        <v>42151</v>
      </c>
      <c r="AC881" t="str">
        <f t="shared" si="206"/>
        <v/>
      </c>
      <c r="AD881" t="str">
        <f t="shared" si="206"/>
        <v/>
      </c>
      <c r="AE881" t="str">
        <f t="shared" si="206"/>
        <v/>
      </c>
      <c r="AF881" t="str">
        <f t="shared" si="206"/>
        <v/>
      </c>
      <c r="AG881" t="str">
        <f t="shared" si="206"/>
        <v/>
      </c>
      <c r="AH881" t="str">
        <f t="shared" si="206"/>
        <v/>
      </c>
      <c r="AI881" t="str">
        <f t="shared" si="206"/>
        <v/>
      </c>
      <c r="AJ881" t="str">
        <f t="shared" si="206"/>
        <v/>
      </c>
      <c r="AK881" t="str">
        <f t="shared" si="206"/>
        <v/>
      </c>
      <c r="AL881" t="str">
        <f t="shared" si="206"/>
        <v/>
      </c>
      <c r="AM881" t="str">
        <f t="shared" si="206"/>
        <v/>
      </c>
      <c r="AN881" t="str">
        <f t="shared" si="206"/>
        <v/>
      </c>
      <c r="AO881" t="str">
        <f t="shared" si="206"/>
        <v/>
      </c>
      <c r="AP881" t="str">
        <f t="shared" si="206"/>
        <v/>
      </c>
      <c r="AQ881" t="str">
        <f t="shared" si="206"/>
        <v/>
      </c>
      <c r="AR881" t="str">
        <f t="shared" si="206"/>
        <v/>
      </c>
      <c r="AS881" t="str">
        <f t="shared" si="205"/>
        <v/>
      </c>
      <c r="AT881" t="str">
        <f t="shared" si="205"/>
        <v/>
      </c>
      <c r="AU881" t="str">
        <f t="shared" si="205"/>
        <v/>
      </c>
      <c r="AV881" t="str">
        <f t="shared" si="205"/>
        <v/>
      </c>
      <c r="AW881" t="str">
        <f t="shared" si="205"/>
        <v/>
      </c>
      <c r="AX881" t="str">
        <f t="shared" si="205"/>
        <v/>
      </c>
      <c r="AY881" t="str">
        <f t="shared" si="205"/>
        <v/>
      </c>
      <c r="AZ881" t="str">
        <f t="shared" si="205"/>
        <v/>
      </c>
      <c r="BA881" t="str">
        <f t="shared" si="205"/>
        <v/>
      </c>
      <c r="BB881" t="str">
        <f t="shared" si="205"/>
        <v/>
      </c>
      <c r="BC881" t="str">
        <f t="shared" si="205"/>
        <v/>
      </c>
      <c r="BD881" t="str">
        <f t="shared" si="205"/>
        <v/>
      </c>
      <c r="BE881" t="str">
        <f t="shared" si="205"/>
        <v/>
      </c>
      <c r="BF881" t="str">
        <f t="shared" si="205"/>
        <v/>
      </c>
      <c r="BG881" t="str">
        <f t="shared" si="205"/>
        <v/>
      </c>
      <c r="BH881" t="str">
        <f t="shared" si="204"/>
        <v/>
      </c>
      <c r="BI881" t="str">
        <f t="shared" si="204"/>
        <v/>
      </c>
      <c r="BJ881" t="str">
        <f t="shared" si="204"/>
        <v/>
      </c>
      <c r="BK881" t="str">
        <f t="shared" si="204"/>
        <v/>
      </c>
      <c r="BL881" t="str">
        <f t="shared" si="204"/>
        <v/>
      </c>
      <c r="BM881" t="str">
        <f t="shared" si="204"/>
        <v/>
      </c>
      <c r="BN881" t="str">
        <f t="shared" si="204"/>
        <v/>
      </c>
      <c r="BO881">
        <f t="shared" si="204"/>
        <v>42151</v>
      </c>
      <c r="BP881" t="str">
        <f t="shared" si="204"/>
        <v/>
      </c>
      <c r="BQ881" t="str">
        <f t="shared" si="204"/>
        <v/>
      </c>
      <c r="BU881" t="s">
        <v>40</v>
      </c>
      <c r="BV881" t="s">
        <v>73</v>
      </c>
      <c r="BW881">
        <v>45572</v>
      </c>
      <c r="BX881">
        <v>-7.0138052999999996</v>
      </c>
      <c r="BY881">
        <v>108.5700636</v>
      </c>
      <c r="BZ881">
        <v>158.76343225407635</v>
      </c>
    </row>
    <row r="882" spans="1:78" x14ac:dyDescent="0.25">
      <c r="A882" t="str">
        <f t="shared" si="199"/>
        <v>Kab. Kuningan45573</v>
      </c>
      <c r="B882" s="20" t="s">
        <v>73</v>
      </c>
      <c r="C882">
        <v>45573</v>
      </c>
      <c r="D882" s="21">
        <v>146.88892327376826</v>
      </c>
      <c r="E882" s="21">
        <v>156.07867519906782</v>
      </c>
      <c r="F882" s="23">
        <v>870000</v>
      </c>
      <c r="G882" s="23">
        <v>870000</v>
      </c>
      <c r="H882" s="23">
        <v>1630000</v>
      </c>
      <c r="I882" s="23">
        <v>870000</v>
      </c>
      <c r="J882" s="22"/>
      <c r="K882" t="s">
        <v>40</v>
      </c>
      <c r="L882" s="20" t="s">
        <v>73</v>
      </c>
      <c r="M882">
        <v>45573</v>
      </c>
      <c r="N882" s="21">
        <v>288.72862502068261</v>
      </c>
      <c r="O882" s="21">
        <v>287.59496285574488</v>
      </c>
      <c r="P882" s="23">
        <v>1630000</v>
      </c>
      <c r="Q882" s="23">
        <v>1630000</v>
      </c>
      <c r="X882" s="20" t="s">
        <v>54</v>
      </c>
      <c r="Y882">
        <v>16422</v>
      </c>
      <c r="Z882" t="str">
        <f t="shared" si="200"/>
        <v>Kota Depok16422</v>
      </c>
      <c r="AB882">
        <v>42161</v>
      </c>
      <c r="AC882" t="str">
        <f t="shared" si="206"/>
        <v/>
      </c>
      <c r="AD882" t="str">
        <f t="shared" si="206"/>
        <v/>
      </c>
      <c r="AE882" t="str">
        <f t="shared" si="206"/>
        <v/>
      </c>
      <c r="AF882" t="str">
        <f t="shared" si="206"/>
        <v/>
      </c>
      <c r="AG882" t="str">
        <f t="shared" si="206"/>
        <v/>
      </c>
      <c r="AH882" t="str">
        <f t="shared" si="206"/>
        <v/>
      </c>
      <c r="AI882" t="str">
        <f t="shared" si="206"/>
        <v/>
      </c>
      <c r="AJ882" t="str">
        <f t="shared" si="206"/>
        <v/>
      </c>
      <c r="AK882" t="str">
        <f t="shared" si="206"/>
        <v/>
      </c>
      <c r="AL882" t="str">
        <f t="shared" si="206"/>
        <v/>
      </c>
      <c r="AM882" t="str">
        <f t="shared" si="206"/>
        <v/>
      </c>
      <c r="AN882" t="str">
        <f t="shared" si="206"/>
        <v/>
      </c>
      <c r="AO882" t="str">
        <f t="shared" si="206"/>
        <v/>
      </c>
      <c r="AP882" t="str">
        <f t="shared" si="206"/>
        <v/>
      </c>
      <c r="AQ882" t="str">
        <f t="shared" si="206"/>
        <v/>
      </c>
      <c r="AR882" t="str">
        <f t="shared" si="206"/>
        <v/>
      </c>
      <c r="AS882" t="str">
        <f t="shared" si="205"/>
        <v/>
      </c>
      <c r="AT882" t="str">
        <f t="shared" si="205"/>
        <v/>
      </c>
      <c r="AU882" t="str">
        <f t="shared" si="205"/>
        <v/>
      </c>
      <c r="AV882" t="str">
        <f t="shared" si="205"/>
        <v/>
      </c>
      <c r="AW882" t="str">
        <f t="shared" si="205"/>
        <v/>
      </c>
      <c r="AX882" t="str">
        <f t="shared" si="205"/>
        <v/>
      </c>
      <c r="AY882" t="str">
        <f t="shared" si="205"/>
        <v/>
      </c>
      <c r="AZ882" t="str">
        <f t="shared" si="205"/>
        <v/>
      </c>
      <c r="BA882" t="str">
        <f t="shared" si="205"/>
        <v/>
      </c>
      <c r="BB882" t="str">
        <f t="shared" si="205"/>
        <v/>
      </c>
      <c r="BC882" t="str">
        <f t="shared" si="205"/>
        <v/>
      </c>
      <c r="BD882" t="str">
        <f t="shared" si="205"/>
        <v/>
      </c>
      <c r="BE882" t="str">
        <f t="shared" si="205"/>
        <v/>
      </c>
      <c r="BF882" t="str">
        <f t="shared" si="205"/>
        <v/>
      </c>
      <c r="BG882" t="str">
        <f t="shared" si="205"/>
        <v/>
      </c>
      <c r="BH882" t="str">
        <f t="shared" si="204"/>
        <v/>
      </c>
      <c r="BI882" t="str">
        <f t="shared" si="204"/>
        <v/>
      </c>
      <c r="BJ882" t="str">
        <f t="shared" si="204"/>
        <v/>
      </c>
      <c r="BK882" t="str">
        <f t="shared" si="204"/>
        <v/>
      </c>
      <c r="BL882" t="str">
        <f t="shared" si="204"/>
        <v/>
      </c>
      <c r="BM882" t="str">
        <f t="shared" si="204"/>
        <v/>
      </c>
      <c r="BN882">
        <f t="shared" si="204"/>
        <v>42161</v>
      </c>
      <c r="BO882" t="str">
        <f t="shared" si="204"/>
        <v/>
      </c>
      <c r="BP882" t="str">
        <f t="shared" si="204"/>
        <v/>
      </c>
      <c r="BQ882" t="str">
        <f t="shared" si="204"/>
        <v/>
      </c>
      <c r="BU882" t="s">
        <v>40</v>
      </c>
      <c r="BV882" t="s">
        <v>73</v>
      </c>
      <c r="BW882">
        <v>45573</v>
      </c>
      <c r="BX882">
        <v>-6.9795718999999998</v>
      </c>
      <c r="BY882">
        <v>108.52850720000001</v>
      </c>
      <c r="BZ882">
        <v>151.97248405542908</v>
      </c>
    </row>
    <row r="883" spans="1:78" x14ac:dyDescent="0.25">
      <c r="A883" t="str">
        <f t="shared" si="199"/>
        <v>Kab. Kuningan45574</v>
      </c>
      <c r="B883" s="20" t="s">
        <v>73</v>
      </c>
      <c r="C883">
        <v>45574</v>
      </c>
      <c r="D883" s="21">
        <v>156.99197396465149</v>
      </c>
      <c r="E883" s="21">
        <v>166.10181110185994</v>
      </c>
      <c r="F883" s="23">
        <v>920000</v>
      </c>
      <c r="G883" s="23">
        <v>920000</v>
      </c>
      <c r="H883" s="23">
        <v>1685000</v>
      </c>
      <c r="I883" s="23">
        <v>920000</v>
      </c>
      <c r="J883" s="22"/>
      <c r="K883" t="s">
        <v>40</v>
      </c>
      <c r="L883" s="20" t="s">
        <v>73</v>
      </c>
      <c r="M883">
        <v>45574</v>
      </c>
      <c r="N883" s="21">
        <v>299.51371635762484</v>
      </c>
      <c r="O883" s="21">
        <v>298.50279640541237</v>
      </c>
      <c r="P883" s="23">
        <v>1685000</v>
      </c>
      <c r="Q883" s="23">
        <v>1685000</v>
      </c>
      <c r="X883" s="20" t="s">
        <v>54</v>
      </c>
      <c r="Y883">
        <v>16432</v>
      </c>
      <c r="Z883" t="str">
        <f t="shared" si="200"/>
        <v>Kota Depok16432</v>
      </c>
      <c r="AB883">
        <v>42162</v>
      </c>
      <c r="AC883" t="str">
        <f t="shared" si="206"/>
        <v/>
      </c>
      <c r="AD883" t="str">
        <f t="shared" si="206"/>
        <v/>
      </c>
      <c r="AE883" t="str">
        <f t="shared" si="206"/>
        <v/>
      </c>
      <c r="AF883" t="str">
        <f t="shared" si="206"/>
        <v/>
      </c>
      <c r="AG883" t="str">
        <f t="shared" si="206"/>
        <v/>
      </c>
      <c r="AH883" t="str">
        <f t="shared" si="206"/>
        <v/>
      </c>
      <c r="AI883" t="str">
        <f t="shared" si="206"/>
        <v/>
      </c>
      <c r="AJ883" t="str">
        <f t="shared" si="206"/>
        <v/>
      </c>
      <c r="AK883" t="str">
        <f t="shared" si="206"/>
        <v/>
      </c>
      <c r="AL883" t="str">
        <f t="shared" si="206"/>
        <v/>
      </c>
      <c r="AM883" t="str">
        <f t="shared" si="206"/>
        <v/>
      </c>
      <c r="AN883" t="str">
        <f t="shared" si="206"/>
        <v/>
      </c>
      <c r="AO883" t="str">
        <f t="shared" si="206"/>
        <v/>
      </c>
      <c r="AP883" t="str">
        <f t="shared" si="206"/>
        <v/>
      </c>
      <c r="AQ883" t="str">
        <f t="shared" si="206"/>
        <v/>
      </c>
      <c r="AR883" t="str">
        <f t="shared" si="206"/>
        <v/>
      </c>
      <c r="AS883" t="str">
        <f t="shared" si="205"/>
        <v/>
      </c>
      <c r="AT883" t="str">
        <f t="shared" si="205"/>
        <v/>
      </c>
      <c r="AU883" t="str">
        <f t="shared" si="205"/>
        <v/>
      </c>
      <c r="AV883" t="str">
        <f t="shared" si="205"/>
        <v/>
      </c>
      <c r="AW883" t="str">
        <f t="shared" si="205"/>
        <v/>
      </c>
      <c r="AX883" t="str">
        <f t="shared" si="205"/>
        <v/>
      </c>
      <c r="AY883" t="str">
        <f t="shared" si="205"/>
        <v/>
      </c>
      <c r="AZ883" t="str">
        <f t="shared" si="205"/>
        <v/>
      </c>
      <c r="BA883" t="str">
        <f t="shared" si="205"/>
        <v/>
      </c>
      <c r="BB883" t="str">
        <f t="shared" si="205"/>
        <v/>
      </c>
      <c r="BC883" t="str">
        <f t="shared" si="205"/>
        <v/>
      </c>
      <c r="BD883" t="str">
        <f t="shared" si="205"/>
        <v/>
      </c>
      <c r="BE883" t="str">
        <f t="shared" si="205"/>
        <v/>
      </c>
      <c r="BF883" t="str">
        <f t="shared" si="205"/>
        <v/>
      </c>
      <c r="BG883" t="str">
        <f t="shared" si="205"/>
        <v/>
      </c>
      <c r="BH883" t="str">
        <f t="shared" si="204"/>
        <v/>
      </c>
      <c r="BI883" t="str">
        <f t="shared" si="204"/>
        <v/>
      </c>
      <c r="BJ883" t="str">
        <f t="shared" si="204"/>
        <v/>
      </c>
      <c r="BK883" t="str">
        <f t="shared" si="204"/>
        <v/>
      </c>
      <c r="BL883" t="str">
        <f t="shared" si="204"/>
        <v/>
      </c>
      <c r="BM883" t="str">
        <f t="shared" si="204"/>
        <v/>
      </c>
      <c r="BN883" t="str">
        <f t="shared" si="204"/>
        <v/>
      </c>
      <c r="BO883">
        <f t="shared" si="204"/>
        <v>42162</v>
      </c>
      <c r="BP883" t="str">
        <f t="shared" si="204"/>
        <v/>
      </c>
      <c r="BQ883" t="str">
        <f t="shared" si="204"/>
        <v/>
      </c>
      <c r="BU883" t="s">
        <v>40</v>
      </c>
      <c r="BV883" t="s">
        <v>73</v>
      </c>
      <c r="BW883">
        <v>45574</v>
      </c>
      <c r="BX883">
        <v>-7.0079482999999998</v>
      </c>
      <c r="BY883">
        <v>108.587875</v>
      </c>
      <c r="BZ883">
        <v>161.71203088314971</v>
      </c>
    </row>
    <row r="884" spans="1:78" x14ac:dyDescent="0.25">
      <c r="A884" t="str">
        <f t="shared" si="199"/>
        <v>Kab. Kuningan45575</v>
      </c>
      <c r="B884" s="20" t="s">
        <v>73</v>
      </c>
      <c r="C884">
        <v>45575</v>
      </c>
      <c r="D884" s="21">
        <v>157.01184285513693</v>
      </c>
      <c r="E884" s="21">
        <v>165.92386937526197</v>
      </c>
      <c r="F884" s="23">
        <v>925000</v>
      </c>
      <c r="G884" s="23">
        <v>925000</v>
      </c>
      <c r="H884" s="23">
        <v>1695000</v>
      </c>
      <c r="I884" s="23">
        <v>925000</v>
      </c>
      <c r="J884" s="22"/>
      <c r="K884" t="s">
        <v>40</v>
      </c>
      <c r="L884" s="20" t="s">
        <v>73</v>
      </c>
      <c r="M884">
        <v>45575</v>
      </c>
      <c r="N884" s="21">
        <v>301.52230948671138</v>
      </c>
      <c r="O884" s="21">
        <v>301.7555396770947</v>
      </c>
      <c r="P884" s="23">
        <v>1695000</v>
      </c>
      <c r="Q884" s="23">
        <v>1695000</v>
      </c>
      <c r="X884" s="20" t="s">
        <v>45</v>
      </c>
      <c r="Y884">
        <v>13790</v>
      </c>
      <c r="Z884" t="str">
        <f t="shared" si="200"/>
        <v>Kota Jakarta Timur13790</v>
      </c>
      <c r="AB884">
        <v>42163</v>
      </c>
      <c r="AC884" t="str">
        <f t="shared" si="206"/>
        <v/>
      </c>
      <c r="AD884" t="str">
        <f t="shared" si="206"/>
        <v/>
      </c>
      <c r="AE884" t="str">
        <f t="shared" si="206"/>
        <v/>
      </c>
      <c r="AF884" t="str">
        <f t="shared" si="206"/>
        <v/>
      </c>
      <c r="AG884" t="str">
        <f t="shared" si="206"/>
        <v/>
      </c>
      <c r="AH884" t="str">
        <f t="shared" si="206"/>
        <v/>
      </c>
      <c r="AI884" t="str">
        <f t="shared" si="206"/>
        <v/>
      </c>
      <c r="AJ884" t="str">
        <f t="shared" si="206"/>
        <v/>
      </c>
      <c r="AK884" t="str">
        <f t="shared" si="206"/>
        <v/>
      </c>
      <c r="AL884" t="str">
        <f t="shared" si="206"/>
        <v/>
      </c>
      <c r="AM884" t="str">
        <f t="shared" si="206"/>
        <v/>
      </c>
      <c r="AN884" t="str">
        <f t="shared" si="206"/>
        <v/>
      </c>
      <c r="AO884" t="str">
        <f t="shared" si="206"/>
        <v/>
      </c>
      <c r="AP884" t="str">
        <f t="shared" si="206"/>
        <v/>
      </c>
      <c r="AQ884" t="str">
        <f t="shared" si="206"/>
        <v/>
      </c>
      <c r="AR884" t="str">
        <f t="shared" si="206"/>
        <v/>
      </c>
      <c r="AS884" t="str">
        <f t="shared" si="205"/>
        <v/>
      </c>
      <c r="AT884" t="str">
        <f t="shared" si="205"/>
        <v/>
      </c>
      <c r="AU884" t="str">
        <f t="shared" si="205"/>
        <v/>
      </c>
      <c r="AV884" t="str">
        <f t="shared" si="205"/>
        <v/>
      </c>
      <c r="AW884" t="str">
        <f t="shared" si="205"/>
        <v/>
      </c>
      <c r="AX884" t="str">
        <f t="shared" si="205"/>
        <v/>
      </c>
      <c r="AY884" t="str">
        <f t="shared" si="205"/>
        <v/>
      </c>
      <c r="AZ884" t="str">
        <f t="shared" si="205"/>
        <v/>
      </c>
      <c r="BA884" t="str">
        <f t="shared" si="205"/>
        <v/>
      </c>
      <c r="BB884" t="str">
        <f t="shared" si="205"/>
        <v/>
      </c>
      <c r="BC884" t="str">
        <f t="shared" si="205"/>
        <v/>
      </c>
      <c r="BD884" t="str">
        <f t="shared" si="205"/>
        <v/>
      </c>
      <c r="BE884" t="str">
        <f t="shared" si="205"/>
        <v/>
      </c>
      <c r="BF884" t="str">
        <f t="shared" si="205"/>
        <v/>
      </c>
      <c r="BG884" t="str">
        <f t="shared" si="205"/>
        <v/>
      </c>
      <c r="BH884" t="str">
        <f t="shared" si="204"/>
        <v/>
      </c>
      <c r="BI884" t="str">
        <f t="shared" si="204"/>
        <v/>
      </c>
      <c r="BJ884" t="str">
        <f t="shared" si="204"/>
        <v/>
      </c>
      <c r="BK884" t="str">
        <f t="shared" si="204"/>
        <v/>
      </c>
      <c r="BL884" t="str">
        <f t="shared" si="204"/>
        <v/>
      </c>
      <c r="BM884" t="str">
        <f t="shared" si="204"/>
        <v/>
      </c>
      <c r="BN884">
        <f t="shared" si="204"/>
        <v>42163</v>
      </c>
      <c r="BO884" t="str">
        <f t="shared" si="204"/>
        <v/>
      </c>
      <c r="BP884" t="str">
        <f t="shared" si="204"/>
        <v/>
      </c>
      <c r="BQ884" t="str">
        <f t="shared" si="204"/>
        <v/>
      </c>
      <c r="BU884" t="s">
        <v>40</v>
      </c>
      <c r="BV884" t="s">
        <v>73</v>
      </c>
      <c r="BW884">
        <v>45575</v>
      </c>
      <c r="BX884">
        <v>-7.0646611000000004</v>
      </c>
      <c r="BY884">
        <v>108.58193780000001</v>
      </c>
      <c r="BZ884">
        <v>160.97827199927193</v>
      </c>
    </row>
    <row r="885" spans="1:78" x14ac:dyDescent="0.25">
      <c r="A885" t="str">
        <f t="shared" si="199"/>
        <v>Kab. Kuningan45576</v>
      </c>
      <c r="B885" s="20" t="s">
        <v>73</v>
      </c>
      <c r="C885">
        <v>45576</v>
      </c>
      <c r="D885" s="21">
        <v>154.12991976907077</v>
      </c>
      <c r="E885" s="21">
        <v>163.21673474777285</v>
      </c>
      <c r="F885" s="23">
        <v>910000</v>
      </c>
      <c r="G885" s="23">
        <v>910000</v>
      </c>
      <c r="H885" s="23">
        <v>1670000</v>
      </c>
      <c r="I885" s="23">
        <v>910000</v>
      </c>
      <c r="J885" s="22"/>
      <c r="K885" t="s">
        <v>40</v>
      </c>
      <c r="L885" s="20" t="s">
        <v>73</v>
      </c>
      <c r="M885">
        <v>45576</v>
      </c>
      <c r="N885" s="21">
        <v>296.99257625240256</v>
      </c>
      <c r="O885" s="21">
        <v>296.25395423166185</v>
      </c>
      <c r="P885" s="23">
        <v>1670000</v>
      </c>
      <c r="Q885" s="23">
        <v>1670000</v>
      </c>
      <c r="X885" s="20" t="s">
        <v>45</v>
      </c>
      <c r="Y885">
        <v>13560</v>
      </c>
      <c r="Z885" t="str">
        <f t="shared" si="200"/>
        <v>Kota Jakarta Timur13560</v>
      </c>
      <c r="AB885">
        <v>42164</v>
      </c>
      <c r="AC885" t="str">
        <f t="shared" si="206"/>
        <v/>
      </c>
      <c r="AD885" t="str">
        <f t="shared" si="206"/>
        <v/>
      </c>
      <c r="AE885" t="str">
        <f t="shared" si="206"/>
        <v/>
      </c>
      <c r="AF885" t="str">
        <f t="shared" si="206"/>
        <v/>
      </c>
      <c r="AG885" t="str">
        <f t="shared" si="206"/>
        <v/>
      </c>
      <c r="AH885" t="str">
        <f t="shared" si="206"/>
        <v/>
      </c>
      <c r="AI885" t="str">
        <f t="shared" si="206"/>
        <v/>
      </c>
      <c r="AJ885" t="str">
        <f t="shared" si="206"/>
        <v/>
      </c>
      <c r="AK885" t="str">
        <f t="shared" si="206"/>
        <v/>
      </c>
      <c r="AL885" t="str">
        <f t="shared" si="206"/>
        <v/>
      </c>
      <c r="AM885" t="str">
        <f t="shared" si="206"/>
        <v/>
      </c>
      <c r="AN885" t="str">
        <f t="shared" si="206"/>
        <v/>
      </c>
      <c r="AO885" t="str">
        <f t="shared" si="206"/>
        <v/>
      </c>
      <c r="AP885" t="str">
        <f t="shared" si="206"/>
        <v/>
      </c>
      <c r="AQ885" t="str">
        <f t="shared" si="206"/>
        <v/>
      </c>
      <c r="AR885" t="str">
        <f t="shared" si="206"/>
        <v/>
      </c>
      <c r="AS885" t="str">
        <f t="shared" si="205"/>
        <v/>
      </c>
      <c r="AT885" t="str">
        <f t="shared" si="205"/>
        <v/>
      </c>
      <c r="AU885" t="str">
        <f t="shared" si="205"/>
        <v/>
      </c>
      <c r="AV885" t="str">
        <f t="shared" si="205"/>
        <v/>
      </c>
      <c r="AW885" t="str">
        <f t="shared" si="205"/>
        <v/>
      </c>
      <c r="AX885" t="str">
        <f t="shared" si="205"/>
        <v/>
      </c>
      <c r="AY885" t="str">
        <f t="shared" si="205"/>
        <v/>
      </c>
      <c r="AZ885" t="str">
        <f t="shared" si="205"/>
        <v/>
      </c>
      <c r="BA885" t="str">
        <f t="shared" si="205"/>
        <v/>
      </c>
      <c r="BB885" t="str">
        <f t="shared" si="205"/>
        <v/>
      </c>
      <c r="BC885" t="str">
        <f t="shared" si="205"/>
        <v/>
      </c>
      <c r="BD885" t="str">
        <f t="shared" si="205"/>
        <v/>
      </c>
      <c r="BE885" t="str">
        <f t="shared" si="205"/>
        <v/>
      </c>
      <c r="BF885" t="str">
        <f t="shared" si="205"/>
        <v/>
      </c>
      <c r="BG885" t="str">
        <f t="shared" si="205"/>
        <v/>
      </c>
      <c r="BH885" t="str">
        <f t="shared" si="204"/>
        <v/>
      </c>
      <c r="BI885" t="str">
        <f t="shared" si="204"/>
        <v/>
      </c>
      <c r="BJ885" t="str">
        <f t="shared" si="204"/>
        <v/>
      </c>
      <c r="BK885" t="str">
        <f t="shared" si="204"/>
        <v/>
      </c>
      <c r="BL885" t="str">
        <f t="shared" si="204"/>
        <v/>
      </c>
      <c r="BM885" t="str">
        <f t="shared" si="204"/>
        <v/>
      </c>
      <c r="BN885">
        <f t="shared" si="204"/>
        <v>42164</v>
      </c>
      <c r="BO885" t="str">
        <f t="shared" si="204"/>
        <v/>
      </c>
      <c r="BP885" t="str">
        <f t="shared" si="204"/>
        <v/>
      </c>
      <c r="BQ885" t="str">
        <f t="shared" si="204"/>
        <v/>
      </c>
      <c r="BU885" t="s">
        <v>40</v>
      </c>
      <c r="BV885" t="s">
        <v>73</v>
      </c>
      <c r="BW885">
        <v>45576</v>
      </c>
      <c r="BX885">
        <v>-7.0138052999999996</v>
      </c>
      <c r="BY885">
        <v>108.5700636</v>
      </c>
      <c r="BZ885">
        <v>158.76343225407635</v>
      </c>
    </row>
    <row r="886" spans="1:78" x14ac:dyDescent="0.25">
      <c r="A886" t="str">
        <f t="shared" si="199"/>
        <v>Kab. Kuningan45581</v>
      </c>
      <c r="B886" s="20" t="s">
        <v>73</v>
      </c>
      <c r="C886">
        <v>45581</v>
      </c>
      <c r="D886" s="21">
        <v>164.03431845982567</v>
      </c>
      <c r="E886" s="21">
        <v>173.11008715259982</v>
      </c>
      <c r="F886" s="23">
        <v>960000</v>
      </c>
      <c r="G886" s="23">
        <v>960000</v>
      </c>
      <c r="H886" s="23">
        <v>1720000</v>
      </c>
      <c r="I886" s="23">
        <v>960000</v>
      </c>
      <c r="J886" s="22"/>
      <c r="K886" t="s">
        <v>40</v>
      </c>
      <c r="L886" s="20" t="s">
        <v>73</v>
      </c>
      <c r="M886">
        <v>45581</v>
      </c>
      <c r="N886" s="21">
        <v>306.76225304075251</v>
      </c>
      <c r="O886" s="21">
        <v>305.70421939789287</v>
      </c>
      <c r="P886" s="23">
        <v>1720000</v>
      </c>
      <c r="Q886" s="23">
        <v>1720000</v>
      </c>
      <c r="X886" s="20" t="s">
        <v>45</v>
      </c>
      <c r="Y886">
        <v>13750</v>
      </c>
      <c r="Z886" t="str">
        <f t="shared" si="200"/>
        <v>Kota Jakarta Timur13750</v>
      </c>
      <c r="AB886">
        <v>42165</v>
      </c>
      <c r="AC886" t="str">
        <f t="shared" si="206"/>
        <v/>
      </c>
      <c r="AD886" t="str">
        <f t="shared" si="206"/>
        <v/>
      </c>
      <c r="AE886" t="str">
        <f t="shared" si="206"/>
        <v/>
      </c>
      <c r="AF886" t="str">
        <f t="shared" si="206"/>
        <v/>
      </c>
      <c r="AG886" t="str">
        <f t="shared" si="206"/>
        <v/>
      </c>
      <c r="AH886" t="str">
        <f t="shared" si="206"/>
        <v/>
      </c>
      <c r="AI886" t="str">
        <f t="shared" si="206"/>
        <v/>
      </c>
      <c r="AJ886" t="str">
        <f t="shared" si="206"/>
        <v/>
      </c>
      <c r="AK886" t="str">
        <f t="shared" si="206"/>
        <v/>
      </c>
      <c r="AL886" t="str">
        <f t="shared" si="206"/>
        <v/>
      </c>
      <c r="AM886" t="str">
        <f t="shared" si="206"/>
        <v/>
      </c>
      <c r="AN886" t="str">
        <f t="shared" si="206"/>
        <v/>
      </c>
      <c r="AO886" t="str">
        <f t="shared" si="206"/>
        <v/>
      </c>
      <c r="AP886" t="str">
        <f t="shared" si="206"/>
        <v/>
      </c>
      <c r="AQ886" t="str">
        <f t="shared" si="206"/>
        <v/>
      </c>
      <c r="AR886" t="str">
        <f t="shared" si="206"/>
        <v/>
      </c>
      <c r="AS886" t="str">
        <f t="shared" si="205"/>
        <v/>
      </c>
      <c r="AT886" t="str">
        <f t="shared" si="205"/>
        <v/>
      </c>
      <c r="AU886" t="str">
        <f t="shared" si="205"/>
        <v/>
      </c>
      <c r="AV886" t="str">
        <f t="shared" si="205"/>
        <v/>
      </c>
      <c r="AW886" t="str">
        <f t="shared" si="205"/>
        <v/>
      </c>
      <c r="AX886" t="str">
        <f t="shared" si="205"/>
        <v/>
      </c>
      <c r="AY886" t="str">
        <f t="shared" si="205"/>
        <v/>
      </c>
      <c r="AZ886" t="str">
        <f t="shared" si="205"/>
        <v/>
      </c>
      <c r="BA886" t="str">
        <f t="shared" si="205"/>
        <v/>
      </c>
      <c r="BB886" t="str">
        <f t="shared" si="205"/>
        <v/>
      </c>
      <c r="BC886" t="str">
        <f t="shared" si="205"/>
        <v/>
      </c>
      <c r="BD886" t="str">
        <f t="shared" si="205"/>
        <v/>
      </c>
      <c r="BE886" t="str">
        <f t="shared" si="205"/>
        <v/>
      </c>
      <c r="BF886" t="str">
        <f t="shared" si="205"/>
        <v/>
      </c>
      <c r="BG886" t="str">
        <f t="shared" si="205"/>
        <v/>
      </c>
      <c r="BH886" t="str">
        <f t="shared" si="204"/>
        <v/>
      </c>
      <c r="BI886" t="str">
        <f t="shared" si="204"/>
        <v/>
      </c>
      <c r="BJ886" t="str">
        <f t="shared" si="204"/>
        <v/>
      </c>
      <c r="BK886" t="str">
        <f t="shared" si="204"/>
        <v/>
      </c>
      <c r="BL886" t="str">
        <f t="shared" si="204"/>
        <v/>
      </c>
      <c r="BM886" t="str">
        <f t="shared" si="204"/>
        <v/>
      </c>
      <c r="BN886">
        <f t="shared" si="204"/>
        <v>42165</v>
      </c>
      <c r="BO886" t="str">
        <f t="shared" si="204"/>
        <v/>
      </c>
      <c r="BP886" t="str">
        <f t="shared" si="204"/>
        <v/>
      </c>
      <c r="BQ886" t="str">
        <f t="shared" si="204"/>
        <v/>
      </c>
      <c r="BU886" t="s">
        <v>40</v>
      </c>
      <c r="BV886" t="s">
        <v>73</v>
      </c>
      <c r="BW886">
        <v>45581</v>
      </c>
      <c r="BX886">
        <v>-7.0216457999999999</v>
      </c>
      <c r="BY886">
        <v>108.6294384</v>
      </c>
      <c r="BZ886">
        <v>168.60123336925437</v>
      </c>
    </row>
    <row r="887" spans="1:78" x14ac:dyDescent="0.25">
      <c r="A887" t="str">
        <f t="shared" si="199"/>
        <v>Kab. Kuningan45582</v>
      </c>
      <c r="B887" s="20" t="s">
        <v>73</v>
      </c>
      <c r="C887">
        <v>45582</v>
      </c>
      <c r="D887" s="21">
        <v>175.52126248212858</v>
      </c>
      <c r="E887" s="21">
        <v>184.67881056064175</v>
      </c>
      <c r="F887" s="23">
        <v>1015000</v>
      </c>
      <c r="G887" s="23">
        <v>1015000</v>
      </c>
      <c r="H887" s="23">
        <v>1770000</v>
      </c>
      <c r="I887" s="23">
        <v>1015000</v>
      </c>
      <c r="J887" s="22"/>
      <c r="K887" t="s">
        <v>40</v>
      </c>
      <c r="L887" s="20" t="s">
        <v>73</v>
      </c>
      <c r="M887">
        <v>45582</v>
      </c>
      <c r="N887" s="21">
        <v>316.95161825451032</v>
      </c>
      <c r="O887" s="21">
        <v>314.8727375427452</v>
      </c>
      <c r="P887" s="23">
        <v>1770000</v>
      </c>
      <c r="Q887" s="23">
        <v>1770000</v>
      </c>
      <c r="X887" s="20" t="s">
        <v>48</v>
      </c>
      <c r="Y887">
        <v>16320</v>
      </c>
      <c r="Z887" t="str">
        <f t="shared" si="200"/>
        <v>Kab. Bogor16320</v>
      </c>
      <c r="AB887">
        <v>42166</v>
      </c>
      <c r="AC887" t="str">
        <f t="shared" si="206"/>
        <v/>
      </c>
      <c r="AD887" t="str">
        <f t="shared" si="206"/>
        <v/>
      </c>
      <c r="AE887" t="str">
        <f t="shared" si="206"/>
        <v/>
      </c>
      <c r="AF887" t="str">
        <f t="shared" si="206"/>
        <v/>
      </c>
      <c r="AG887" t="str">
        <f t="shared" si="206"/>
        <v/>
      </c>
      <c r="AH887" t="str">
        <f t="shared" si="206"/>
        <v/>
      </c>
      <c r="AI887" t="str">
        <f t="shared" si="206"/>
        <v/>
      </c>
      <c r="AJ887" t="str">
        <f t="shared" si="206"/>
        <v/>
      </c>
      <c r="AK887" t="str">
        <f t="shared" si="206"/>
        <v/>
      </c>
      <c r="AL887" t="str">
        <f t="shared" si="206"/>
        <v/>
      </c>
      <c r="AM887" t="str">
        <f t="shared" si="206"/>
        <v/>
      </c>
      <c r="AN887" t="str">
        <f t="shared" si="206"/>
        <v/>
      </c>
      <c r="AO887" t="str">
        <f t="shared" si="206"/>
        <v/>
      </c>
      <c r="AP887" t="str">
        <f t="shared" si="206"/>
        <v/>
      </c>
      <c r="AQ887" t="str">
        <f t="shared" si="206"/>
        <v/>
      </c>
      <c r="AR887" t="str">
        <f t="shared" si="206"/>
        <v/>
      </c>
      <c r="AS887" t="str">
        <f t="shared" si="205"/>
        <v/>
      </c>
      <c r="AT887" t="str">
        <f t="shared" si="205"/>
        <v/>
      </c>
      <c r="AU887" t="str">
        <f t="shared" si="205"/>
        <v/>
      </c>
      <c r="AV887" t="str">
        <f t="shared" si="205"/>
        <v/>
      </c>
      <c r="AW887" t="str">
        <f t="shared" si="205"/>
        <v/>
      </c>
      <c r="AX887" t="str">
        <f t="shared" si="205"/>
        <v/>
      </c>
      <c r="AY887" t="str">
        <f t="shared" si="205"/>
        <v/>
      </c>
      <c r="AZ887" t="str">
        <f t="shared" si="205"/>
        <v/>
      </c>
      <c r="BA887" t="str">
        <f t="shared" si="205"/>
        <v/>
      </c>
      <c r="BB887" t="str">
        <f t="shared" si="205"/>
        <v/>
      </c>
      <c r="BC887" t="str">
        <f t="shared" si="205"/>
        <v/>
      </c>
      <c r="BD887" t="str">
        <f t="shared" si="205"/>
        <v/>
      </c>
      <c r="BE887" t="str">
        <f t="shared" si="205"/>
        <v/>
      </c>
      <c r="BF887" t="str">
        <f t="shared" si="205"/>
        <v/>
      </c>
      <c r="BG887" t="str">
        <f t="shared" si="205"/>
        <v/>
      </c>
      <c r="BH887" t="str">
        <f t="shared" si="204"/>
        <v/>
      </c>
      <c r="BI887" t="str">
        <f t="shared" si="204"/>
        <v/>
      </c>
      <c r="BJ887" t="str">
        <f t="shared" si="204"/>
        <v/>
      </c>
      <c r="BK887" t="str">
        <f t="shared" si="204"/>
        <v/>
      </c>
      <c r="BL887" t="str">
        <f t="shared" si="204"/>
        <v/>
      </c>
      <c r="BM887" t="str">
        <f t="shared" ref="BM887:BQ887" si="207">IFERROR(IF(MATCH(BM$11&amp;$AB887,$Z$12:$Z$1468,0)&gt;0,$AB887,""),"")</f>
        <v/>
      </c>
      <c r="BN887">
        <f t="shared" si="207"/>
        <v>42166</v>
      </c>
      <c r="BO887" t="str">
        <f t="shared" si="207"/>
        <v/>
      </c>
      <c r="BP887" t="str">
        <f t="shared" si="207"/>
        <v/>
      </c>
      <c r="BQ887" t="str">
        <f t="shared" si="207"/>
        <v/>
      </c>
      <c r="BU887" t="s">
        <v>40</v>
      </c>
      <c r="BV887" t="s">
        <v>73</v>
      </c>
      <c r="BW887">
        <v>45582</v>
      </c>
      <c r="BX887">
        <v>-6.9982122999999996</v>
      </c>
      <c r="BY887">
        <v>108.7007007</v>
      </c>
      <c r="BZ887">
        <v>180.40194441162623</v>
      </c>
    </row>
    <row r="888" spans="1:78" x14ac:dyDescent="0.25">
      <c r="A888" t="str">
        <f t="shared" si="199"/>
        <v>Kab. Kuningan45583</v>
      </c>
      <c r="B888" s="20" t="s">
        <v>73</v>
      </c>
      <c r="C888">
        <v>45583</v>
      </c>
      <c r="D888" s="21">
        <v>166.32767166296495</v>
      </c>
      <c r="E888" s="21">
        <v>175.17937570322479</v>
      </c>
      <c r="F888" s="23">
        <v>970000</v>
      </c>
      <c r="G888" s="23">
        <v>970000</v>
      </c>
      <c r="H888" s="23">
        <v>1745000</v>
      </c>
      <c r="I888" s="23">
        <v>970000</v>
      </c>
      <c r="J888" s="22"/>
      <c r="K888" t="s">
        <v>40</v>
      </c>
      <c r="L888" s="20" t="s">
        <v>73</v>
      </c>
      <c r="M888">
        <v>45583</v>
      </c>
      <c r="N888" s="21">
        <v>311.16189807518163</v>
      </c>
      <c r="O888" s="21">
        <v>311.41697941354852</v>
      </c>
      <c r="P888" s="23">
        <v>1745000</v>
      </c>
      <c r="Q888" s="23">
        <v>1745000</v>
      </c>
      <c r="X888" s="20" t="s">
        <v>48</v>
      </c>
      <c r="Y888">
        <v>16310</v>
      </c>
      <c r="Z888" t="str">
        <f t="shared" si="200"/>
        <v>Kab. Bogor16310</v>
      </c>
      <c r="AB888">
        <v>42167</v>
      </c>
      <c r="AC888" t="str">
        <f t="shared" si="206"/>
        <v/>
      </c>
      <c r="AD888" t="str">
        <f t="shared" si="206"/>
        <v/>
      </c>
      <c r="AE888" t="str">
        <f t="shared" si="206"/>
        <v/>
      </c>
      <c r="AF888" t="str">
        <f t="shared" si="206"/>
        <v/>
      </c>
      <c r="AG888" t="str">
        <f t="shared" si="206"/>
        <v/>
      </c>
      <c r="AH888" t="str">
        <f t="shared" si="206"/>
        <v/>
      </c>
      <c r="AI888" t="str">
        <f t="shared" si="206"/>
        <v/>
      </c>
      <c r="AJ888" t="str">
        <f t="shared" si="206"/>
        <v/>
      </c>
      <c r="AK888" t="str">
        <f t="shared" si="206"/>
        <v/>
      </c>
      <c r="AL888" t="str">
        <f t="shared" si="206"/>
        <v/>
      </c>
      <c r="AM888" t="str">
        <f t="shared" si="206"/>
        <v/>
      </c>
      <c r="AN888" t="str">
        <f t="shared" si="206"/>
        <v/>
      </c>
      <c r="AO888" t="str">
        <f t="shared" si="206"/>
        <v/>
      </c>
      <c r="AP888" t="str">
        <f t="shared" si="206"/>
        <v/>
      </c>
      <c r="AQ888" t="str">
        <f t="shared" si="206"/>
        <v/>
      </c>
      <c r="AR888" t="str">
        <f t="shared" si="206"/>
        <v/>
      </c>
      <c r="AS888" t="str">
        <f t="shared" si="205"/>
        <v/>
      </c>
      <c r="AT888" t="str">
        <f t="shared" si="205"/>
        <v/>
      </c>
      <c r="AU888" t="str">
        <f t="shared" si="205"/>
        <v/>
      </c>
      <c r="AV888" t="str">
        <f t="shared" si="205"/>
        <v/>
      </c>
      <c r="AW888" t="str">
        <f t="shared" si="205"/>
        <v/>
      </c>
      <c r="AX888" t="str">
        <f t="shared" si="205"/>
        <v/>
      </c>
      <c r="AY888" t="str">
        <f t="shared" si="205"/>
        <v/>
      </c>
      <c r="AZ888" t="str">
        <f t="shared" si="205"/>
        <v/>
      </c>
      <c r="BA888" t="str">
        <f t="shared" si="205"/>
        <v/>
      </c>
      <c r="BB888" t="str">
        <f t="shared" si="205"/>
        <v/>
      </c>
      <c r="BC888" t="str">
        <f t="shared" si="205"/>
        <v/>
      </c>
      <c r="BD888" t="str">
        <f t="shared" si="205"/>
        <v/>
      </c>
      <c r="BE888" t="str">
        <f t="shared" si="205"/>
        <v/>
      </c>
      <c r="BF888" t="str">
        <f t="shared" si="205"/>
        <v/>
      </c>
      <c r="BG888" t="str">
        <f t="shared" si="205"/>
        <v/>
      </c>
      <c r="BH888" t="str">
        <f t="shared" ref="BH888:BQ913" si="208">IFERROR(IF(MATCH(BH$11&amp;$AB888,$Z$12:$Z$1468,0)&gt;0,$AB888,""),"")</f>
        <v/>
      </c>
      <c r="BI888" t="str">
        <f t="shared" si="208"/>
        <v/>
      </c>
      <c r="BJ888" t="str">
        <f t="shared" si="208"/>
        <v/>
      </c>
      <c r="BK888" t="str">
        <f t="shared" si="208"/>
        <v/>
      </c>
      <c r="BL888" t="str">
        <f t="shared" si="208"/>
        <v/>
      </c>
      <c r="BM888" t="str">
        <f t="shared" si="208"/>
        <v/>
      </c>
      <c r="BN888">
        <f t="shared" si="208"/>
        <v>42167</v>
      </c>
      <c r="BO888" t="str">
        <f t="shared" si="208"/>
        <v/>
      </c>
      <c r="BP888" t="str">
        <f t="shared" si="208"/>
        <v/>
      </c>
      <c r="BQ888" t="str">
        <f t="shared" si="208"/>
        <v/>
      </c>
      <c r="BU888" t="s">
        <v>40</v>
      </c>
      <c r="BV888" t="s">
        <v>73</v>
      </c>
      <c r="BW888">
        <v>45583</v>
      </c>
      <c r="BX888">
        <v>-7.0881428</v>
      </c>
      <c r="BY888">
        <v>108.6353764</v>
      </c>
      <c r="BZ888">
        <v>170.06208040841273</v>
      </c>
    </row>
    <row r="889" spans="1:78" x14ac:dyDescent="0.25">
      <c r="A889" t="str">
        <f t="shared" si="199"/>
        <v>Kab. Kuningan45584</v>
      </c>
      <c r="B889" s="20" t="s">
        <v>73</v>
      </c>
      <c r="C889">
        <v>45584</v>
      </c>
      <c r="D889" s="21">
        <v>173.47842958753037</v>
      </c>
      <c r="E889" s="21">
        <v>182.3024685032033</v>
      </c>
      <c r="F889" s="23">
        <v>1005000</v>
      </c>
      <c r="G889" s="23">
        <v>1005000</v>
      </c>
      <c r="H889" s="23">
        <v>1780000</v>
      </c>
      <c r="I889" s="23">
        <v>1005000</v>
      </c>
      <c r="J889" s="22"/>
      <c r="K889" t="s">
        <v>40</v>
      </c>
      <c r="L889" s="20" t="s">
        <v>73</v>
      </c>
      <c r="M889">
        <v>45584</v>
      </c>
      <c r="N889" s="21">
        <v>318.41040567985465</v>
      </c>
      <c r="O889" s="21">
        <v>318.59142555137754</v>
      </c>
      <c r="P889" s="23">
        <v>1780000</v>
      </c>
      <c r="Q889" s="23">
        <v>1780000</v>
      </c>
      <c r="X889" s="20" t="s">
        <v>66</v>
      </c>
      <c r="Y889">
        <v>41354</v>
      </c>
      <c r="Z889" t="str">
        <f t="shared" si="200"/>
        <v>Kab. Karawang41354</v>
      </c>
      <c r="AB889">
        <v>42168</v>
      </c>
      <c r="AC889" t="str">
        <f t="shared" si="206"/>
        <v/>
      </c>
      <c r="AD889" t="str">
        <f t="shared" si="206"/>
        <v/>
      </c>
      <c r="AE889" t="str">
        <f t="shared" si="206"/>
        <v/>
      </c>
      <c r="AF889" t="str">
        <f t="shared" si="206"/>
        <v/>
      </c>
      <c r="AG889" t="str">
        <f t="shared" si="206"/>
        <v/>
      </c>
      <c r="AH889" t="str">
        <f t="shared" si="206"/>
        <v/>
      </c>
      <c r="AI889" t="str">
        <f t="shared" si="206"/>
        <v/>
      </c>
      <c r="AJ889" t="str">
        <f t="shared" si="206"/>
        <v/>
      </c>
      <c r="AK889" t="str">
        <f t="shared" si="206"/>
        <v/>
      </c>
      <c r="AL889" t="str">
        <f t="shared" si="206"/>
        <v/>
      </c>
      <c r="AM889" t="str">
        <f t="shared" si="206"/>
        <v/>
      </c>
      <c r="AN889" t="str">
        <f t="shared" si="206"/>
        <v/>
      </c>
      <c r="AO889" t="str">
        <f t="shared" si="206"/>
        <v/>
      </c>
      <c r="AP889" t="str">
        <f t="shared" si="206"/>
        <v/>
      </c>
      <c r="AQ889" t="str">
        <f t="shared" si="206"/>
        <v/>
      </c>
      <c r="AR889" t="str">
        <f t="shared" ref="AR889:BG904" si="209">IFERROR(IF(MATCH(AR$11&amp;$AB889,$Z$12:$Z$1468,0)&gt;0,$AB889,""),"")</f>
        <v/>
      </c>
      <c r="AS889" t="str">
        <f t="shared" si="209"/>
        <v/>
      </c>
      <c r="AT889" t="str">
        <f t="shared" si="209"/>
        <v/>
      </c>
      <c r="AU889" t="str">
        <f t="shared" si="209"/>
        <v/>
      </c>
      <c r="AV889" t="str">
        <f t="shared" si="209"/>
        <v/>
      </c>
      <c r="AW889" t="str">
        <f t="shared" si="209"/>
        <v/>
      </c>
      <c r="AX889" t="str">
        <f t="shared" si="209"/>
        <v/>
      </c>
      <c r="AY889" t="str">
        <f t="shared" si="209"/>
        <v/>
      </c>
      <c r="AZ889" t="str">
        <f t="shared" si="209"/>
        <v/>
      </c>
      <c r="BA889" t="str">
        <f t="shared" si="209"/>
        <v/>
      </c>
      <c r="BB889" t="str">
        <f t="shared" si="209"/>
        <v/>
      </c>
      <c r="BC889" t="str">
        <f t="shared" si="209"/>
        <v/>
      </c>
      <c r="BD889" t="str">
        <f t="shared" si="209"/>
        <v/>
      </c>
      <c r="BE889" t="str">
        <f t="shared" si="209"/>
        <v/>
      </c>
      <c r="BF889" t="str">
        <f t="shared" si="209"/>
        <v/>
      </c>
      <c r="BG889" t="str">
        <f t="shared" si="209"/>
        <v/>
      </c>
      <c r="BH889" t="str">
        <f t="shared" si="208"/>
        <v/>
      </c>
      <c r="BI889" t="str">
        <f t="shared" si="208"/>
        <v/>
      </c>
      <c r="BJ889" t="str">
        <f t="shared" si="208"/>
        <v/>
      </c>
      <c r="BK889" t="str">
        <f t="shared" si="208"/>
        <v/>
      </c>
      <c r="BL889" t="str">
        <f t="shared" si="208"/>
        <v/>
      </c>
      <c r="BM889" t="str">
        <f t="shared" si="208"/>
        <v/>
      </c>
      <c r="BN889">
        <f t="shared" si="208"/>
        <v>42168</v>
      </c>
      <c r="BO889" t="str">
        <f t="shared" si="208"/>
        <v/>
      </c>
      <c r="BP889" t="str">
        <f t="shared" si="208"/>
        <v/>
      </c>
      <c r="BQ889" t="str">
        <f t="shared" si="208"/>
        <v/>
      </c>
      <c r="BU889" t="s">
        <v>40</v>
      </c>
      <c r="BV889" t="s">
        <v>73</v>
      </c>
      <c r="BW889">
        <v>45584</v>
      </c>
      <c r="BX889">
        <v>-7.1018321999999996</v>
      </c>
      <c r="BY889">
        <v>108.6769451</v>
      </c>
      <c r="BZ889">
        <v>177.10394812050384</v>
      </c>
    </row>
    <row r="890" spans="1:78" x14ac:dyDescent="0.25">
      <c r="A890" t="str">
        <f t="shared" si="199"/>
        <v>Kab. Kuningan45585</v>
      </c>
      <c r="B890" s="20" t="s">
        <v>73</v>
      </c>
      <c r="C890">
        <v>45585</v>
      </c>
      <c r="D890" s="21">
        <v>158.31345112729747</v>
      </c>
      <c r="E890" s="21">
        <v>166.90936202800657</v>
      </c>
      <c r="F890" s="23">
        <v>930000</v>
      </c>
      <c r="G890" s="23">
        <v>930000</v>
      </c>
      <c r="H890" s="23">
        <v>1715000</v>
      </c>
      <c r="I890" s="23">
        <v>930000</v>
      </c>
      <c r="J890" s="22"/>
      <c r="K890" t="s">
        <v>40</v>
      </c>
      <c r="L890" s="20" t="s">
        <v>73</v>
      </c>
      <c r="M890">
        <v>45585</v>
      </c>
      <c r="N890" s="21">
        <v>305.05138970139132</v>
      </c>
      <c r="O890" s="21">
        <v>306.92345745100147</v>
      </c>
      <c r="P890" s="23">
        <v>1715000</v>
      </c>
      <c r="Q890" s="23">
        <v>1715000</v>
      </c>
      <c r="X890" s="20" t="s">
        <v>61</v>
      </c>
      <c r="Y890">
        <v>46195</v>
      </c>
      <c r="Z890" t="str">
        <f t="shared" si="200"/>
        <v>Kab. Tasikmalaya46195</v>
      </c>
      <c r="AB890">
        <v>42171</v>
      </c>
      <c r="AC890" t="str">
        <f t="shared" ref="AC890:AR905" si="210">IFERROR(IF(MATCH(AC$11&amp;$AB890,$Z$12:$Z$1468,0)&gt;0,$AB890,""),"")</f>
        <v/>
      </c>
      <c r="AD890" t="str">
        <f t="shared" si="210"/>
        <v/>
      </c>
      <c r="AE890" t="str">
        <f t="shared" si="210"/>
        <v/>
      </c>
      <c r="AF890" t="str">
        <f t="shared" si="210"/>
        <v/>
      </c>
      <c r="AG890" t="str">
        <f t="shared" si="210"/>
        <v/>
      </c>
      <c r="AH890" t="str">
        <f t="shared" si="210"/>
        <v/>
      </c>
      <c r="AI890" t="str">
        <f t="shared" si="210"/>
        <v/>
      </c>
      <c r="AJ890" t="str">
        <f t="shared" si="210"/>
        <v/>
      </c>
      <c r="AK890" t="str">
        <f t="shared" si="210"/>
        <v/>
      </c>
      <c r="AL890" t="str">
        <f t="shared" si="210"/>
        <v/>
      </c>
      <c r="AM890" t="str">
        <f t="shared" si="210"/>
        <v/>
      </c>
      <c r="AN890" t="str">
        <f t="shared" si="210"/>
        <v/>
      </c>
      <c r="AO890" t="str">
        <f t="shared" si="210"/>
        <v/>
      </c>
      <c r="AP890" t="str">
        <f t="shared" si="210"/>
        <v/>
      </c>
      <c r="AQ890" t="str">
        <f t="shared" si="210"/>
        <v/>
      </c>
      <c r="AR890" t="str">
        <f t="shared" si="210"/>
        <v/>
      </c>
      <c r="AS890" t="str">
        <f t="shared" si="209"/>
        <v/>
      </c>
      <c r="AT890" t="str">
        <f t="shared" si="209"/>
        <v/>
      </c>
      <c r="AU890" t="str">
        <f t="shared" si="209"/>
        <v/>
      </c>
      <c r="AV890" t="str">
        <f t="shared" si="209"/>
        <v/>
      </c>
      <c r="AW890" t="str">
        <f t="shared" si="209"/>
        <v/>
      </c>
      <c r="AX890" t="str">
        <f t="shared" si="209"/>
        <v/>
      </c>
      <c r="AY890" t="str">
        <f t="shared" si="209"/>
        <v/>
      </c>
      <c r="AZ890" t="str">
        <f t="shared" si="209"/>
        <v/>
      </c>
      <c r="BA890" t="str">
        <f t="shared" si="209"/>
        <v/>
      </c>
      <c r="BB890" t="str">
        <f t="shared" si="209"/>
        <v/>
      </c>
      <c r="BC890" t="str">
        <f t="shared" si="209"/>
        <v/>
      </c>
      <c r="BD890" t="str">
        <f t="shared" si="209"/>
        <v/>
      </c>
      <c r="BE890" t="str">
        <f t="shared" si="209"/>
        <v/>
      </c>
      <c r="BF890" t="str">
        <f t="shared" si="209"/>
        <v/>
      </c>
      <c r="BG890" t="str">
        <f t="shared" si="209"/>
        <v/>
      </c>
      <c r="BH890" t="str">
        <f t="shared" si="208"/>
        <v/>
      </c>
      <c r="BI890" t="str">
        <f t="shared" si="208"/>
        <v/>
      </c>
      <c r="BJ890" t="str">
        <f t="shared" si="208"/>
        <v/>
      </c>
      <c r="BK890" t="str">
        <f t="shared" si="208"/>
        <v/>
      </c>
      <c r="BL890" t="str">
        <f t="shared" si="208"/>
        <v/>
      </c>
      <c r="BM890" t="str">
        <f t="shared" si="208"/>
        <v/>
      </c>
      <c r="BN890" t="str">
        <f t="shared" si="208"/>
        <v/>
      </c>
      <c r="BO890">
        <f t="shared" si="208"/>
        <v>42171</v>
      </c>
      <c r="BP890" t="str">
        <f t="shared" si="208"/>
        <v/>
      </c>
      <c r="BQ890" t="str">
        <f t="shared" si="208"/>
        <v/>
      </c>
      <c r="BU890" t="s">
        <v>40</v>
      </c>
      <c r="BV890" t="s">
        <v>73</v>
      </c>
      <c r="BW890">
        <v>45585</v>
      </c>
      <c r="BX890">
        <v>-7.1419945</v>
      </c>
      <c r="BY890">
        <v>108.57600069999999</v>
      </c>
      <c r="BZ890">
        <v>161.23508645042534</v>
      </c>
    </row>
    <row r="891" spans="1:78" x14ac:dyDescent="0.25">
      <c r="A891" t="str">
        <f t="shared" si="199"/>
        <v>Kab. Kuningan45586</v>
      </c>
      <c r="B891" s="20" t="s">
        <v>73</v>
      </c>
      <c r="C891">
        <v>45586</v>
      </c>
      <c r="D891" s="21">
        <v>151.10613063034194</v>
      </c>
      <c r="E891" s="21">
        <v>159.72535678024727</v>
      </c>
      <c r="F891" s="23">
        <v>895000</v>
      </c>
      <c r="G891" s="23">
        <v>895000</v>
      </c>
      <c r="H891" s="23">
        <v>1675000</v>
      </c>
      <c r="I891" s="23">
        <v>895000</v>
      </c>
      <c r="J891" s="22"/>
      <c r="K891" t="s">
        <v>40</v>
      </c>
      <c r="L891" s="20" t="s">
        <v>73</v>
      </c>
      <c r="M891">
        <v>45586</v>
      </c>
      <c r="N891" s="21">
        <v>297.81361312488298</v>
      </c>
      <c r="O891" s="21">
        <v>299.8031270462871</v>
      </c>
      <c r="P891" s="23">
        <v>1675000</v>
      </c>
      <c r="Q891" s="23">
        <v>1675000</v>
      </c>
      <c r="X891" s="20" t="s">
        <v>81</v>
      </c>
      <c r="Y891">
        <v>46316</v>
      </c>
      <c r="Z891" t="str">
        <f t="shared" si="200"/>
        <v>Kota Banjar46316</v>
      </c>
      <c r="AB891">
        <v>42172</v>
      </c>
      <c r="AC891" t="str">
        <f t="shared" si="210"/>
        <v/>
      </c>
      <c r="AD891" t="str">
        <f t="shared" si="210"/>
        <v/>
      </c>
      <c r="AE891" t="str">
        <f t="shared" si="210"/>
        <v/>
      </c>
      <c r="AF891" t="str">
        <f t="shared" si="210"/>
        <v/>
      </c>
      <c r="AG891" t="str">
        <f t="shared" si="210"/>
        <v/>
      </c>
      <c r="AH891" t="str">
        <f t="shared" si="210"/>
        <v/>
      </c>
      <c r="AI891" t="str">
        <f t="shared" si="210"/>
        <v/>
      </c>
      <c r="AJ891" t="str">
        <f t="shared" si="210"/>
        <v/>
      </c>
      <c r="AK891" t="str">
        <f t="shared" si="210"/>
        <v/>
      </c>
      <c r="AL891" t="str">
        <f t="shared" si="210"/>
        <v/>
      </c>
      <c r="AM891" t="str">
        <f t="shared" si="210"/>
        <v/>
      </c>
      <c r="AN891" t="str">
        <f t="shared" si="210"/>
        <v/>
      </c>
      <c r="AO891" t="str">
        <f t="shared" si="210"/>
        <v/>
      </c>
      <c r="AP891" t="str">
        <f t="shared" si="210"/>
        <v/>
      </c>
      <c r="AQ891" t="str">
        <f t="shared" si="210"/>
        <v/>
      </c>
      <c r="AR891" t="str">
        <f t="shared" si="210"/>
        <v/>
      </c>
      <c r="AS891" t="str">
        <f t="shared" si="209"/>
        <v/>
      </c>
      <c r="AT891" t="str">
        <f t="shared" si="209"/>
        <v/>
      </c>
      <c r="AU891" t="str">
        <f t="shared" si="209"/>
        <v/>
      </c>
      <c r="AV891" t="str">
        <f t="shared" si="209"/>
        <v/>
      </c>
      <c r="AW891" t="str">
        <f t="shared" si="209"/>
        <v/>
      </c>
      <c r="AX891" t="str">
        <f t="shared" si="209"/>
        <v/>
      </c>
      <c r="AY891" t="str">
        <f t="shared" si="209"/>
        <v/>
      </c>
      <c r="AZ891" t="str">
        <f t="shared" si="209"/>
        <v/>
      </c>
      <c r="BA891" t="str">
        <f t="shared" si="209"/>
        <v/>
      </c>
      <c r="BB891" t="str">
        <f t="shared" si="209"/>
        <v/>
      </c>
      <c r="BC891" t="str">
        <f t="shared" si="209"/>
        <v/>
      </c>
      <c r="BD891" t="str">
        <f t="shared" si="209"/>
        <v/>
      </c>
      <c r="BE891" t="str">
        <f t="shared" si="209"/>
        <v/>
      </c>
      <c r="BF891" t="str">
        <f t="shared" si="209"/>
        <v/>
      </c>
      <c r="BG891" t="str">
        <f t="shared" si="209"/>
        <v/>
      </c>
      <c r="BH891" t="str">
        <f t="shared" si="208"/>
        <v/>
      </c>
      <c r="BI891" t="str">
        <f t="shared" si="208"/>
        <v/>
      </c>
      <c r="BJ891" t="str">
        <f t="shared" si="208"/>
        <v/>
      </c>
      <c r="BK891" t="str">
        <f t="shared" si="208"/>
        <v/>
      </c>
      <c r="BL891" t="str">
        <f t="shared" si="208"/>
        <v/>
      </c>
      <c r="BM891" t="str">
        <f t="shared" si="208"/>
        <v/>
      </c>
      <c r="BN891">
        <f t="shared" si="208"/>
        <v>42172</v>
      </c>
      <c r="BO891" t="str">
        <f t="shared" si="208"/>
        <v/>
      </c>
      <c r="BP891" t="str">
        <f t="shared" si="208"/>
        <v/>
      </c>
      <c r="BQ891" t="str">
        <f t="shared" si="208"/>
        <v/>
      </c>
      <c r="BU891" t="s">
        <v>40</v>
      </c>
      <c r="BV891" t="s">
        <v>73</v>
      </c>
      <c r="BW891">
        <v>45586</v>
      </c>
      <c r="BX891">
        <v>-7.1282864000000004</v>
      </c>
      <c r="BY891">
        <v>108.53444349999999</v>
      </c>
      <c r="BZ891">
        <v>154.11652077018786</v>
      </c>
    </row>
    <row r="892" spans="1:78" x14ac:dyDescent="0.25">
      <c r="A892" t="str">
        <f t="shared" si="199"/>
        <v>Kab. Kuningan45587</v>
      </c>
      <c r="B892" s="20" t="s">
        <v>73</v>
      </c>
      <c r="C892">
        <v>45587</v>
      </c>
      <c r="D892" s="21">
        <v>186.85483377858549</v>
      </c>
      <c r="E892" s="21">
        <v>195.90348324703083</v>
      </c>
      <c r="F892" s="23">
        <v>1070000</v>
      </c>
      <c r="G892" s="23">
        <v>1070000</v>
      </c>
      <c r="H892" s="23">
        <v>1835000</v>
      </c>
      <c r="I892" s="23">
        <v>1070000</v>
      </c>
      <c r="J892" s="22"/>
      <c r="K892" t="s">
        <v>40</v>
      </c>
      <c r="L892" s="20" t="s">
        <v>73</v>
      </c>
      <c r="M892">
        <v>45587</v>
      </c>
      <c r="N892" s="21">
        <v>329.36687437893397</v>
      </c>
      <c r="O892" s="21">
        <v>327.68482212979438</v>
      </c>
      <c r="P892" s="23">
        <v>1835000</v>
      </c>
      <c r="Q892" s="23">
        <v>1835000</v>
      </c>
      <c r="X892" s="20" t="s">
        <v>54</v>
      </c>
      <c r="Y892">
        <v>16421</v>
      </c>
      <c r="Z892" t="str">
        <f t="shared" si="200"/>
        <v>Kota Depok16421</v>
      </c>
      <c r="AB892">
        <v>42173</v>
      </c>
      <c r="AC892" t="str">
        <f t="shared" si="210"/>
        <v/>
      </c>
      <c r="AD892" t="str">
        <f t="shared" si="210"/>
        <v/>
      </c>
      <c r="AE892" t="str">
        <f t="shared" si="210"/>
        <v/>
      </c>
      <c r="AF892" t="str">
        <f t="shared" si="210"/>
        <v/>
      </c>
      <c r="AG892" t="str">
        <f t="shared" si="210"/>
        <v/>
      </c>
      <c r="AH892" t="str">
        <f t="shared" si="210"/>
        <v/>
      </c>
      <c r="AI892" t="str">
        <f t="shared" si="210"/>
        <v/>
      </c>
      <c r="AJ892" t="str">
        <f t="shared" si="210"/>
        <v/>
      </c>
      <c r="AK892" t="str">
        <f t="shared" si="210"/>
        <v/>
      </c>
      <c r="AL892" t="str">
        <f t="shared" si="210"/>
        <v/>
      </c>
      <c r="AM892" t="str">
        <f t="shared" si="210"/>
        <v/>
      </c>
      <c r="AN892" t="str">
        <f t="shared" si="210"/>
        <v/>
      </c>
      <c r="AO892" t="str">
        <f t="shared" si="210"/>
        <v/>
      </c>
      <c r="AP892" t="str">
        <f t="shared" si="210"/>
        <v/>
      </c>
      <c r="AQ892" t="str">
        <f t="shared" si="210"/>
        <v/>
      </c>
      <c r="AR892" t="str">
        <f t="shared" si="210"/>
        <v/>
      </c>
      <c r="AS892" t="str">
        <f t="shared" si="209"/>
        <v/>
      </c>
      <c r="AT892" t="str">
        <f t="shared" si="209"/>
        <v/>
      </c>
      <c r="AU892" t="str">
        <f t="shared" si="209"/>
        <v/>
      </c>
      <c r="AV892" t="str">
        <f t="shared" si="209"/>
        <v/>
      </c>
      <c r="AW892" t="str">
        <f t="shared" si="209"/>
        <v/>
      </c>
      <c r="AX892" t="str">
        <f t="shared" si="209"/>
        <v/>
      </c>
      <c r="AY892" t="str">
        <f t="shared" si="209"/>
        <v/>
      </c>
      <c r="AZ892" t="str">
        <f t="shared" si="209"/>
        <v/>
      </c>
      <c r="BA892" t="str">
        <f t="shared" si="209"/>
        <v/>
      </c>
      <c r="BB892" t="str">
        <f t="shared" si="209"/>
        <v/>
      </c>
      <c r="BC892" t="str">
        <f t="shared" si="209"/>
        <v/>
      </c>
      <c r="BD892" t="str">
        <f t="shared" si="209"/>
        <v/>
      </c>
      <c r="BE892" t="str">
        <f t="shared" si="209"/>
        <v/>
      </c>
      <c r="BF892" t="str">
        <f t="shared" si="209"/>
        <v/>
      </c>
      <c r="BG892" t="str">
        <f t="shared" si="209"/>
        <v/>
      </c>
      <c r="BH892" t="str">
        <f t="shared" si="208"/>
        <v/>
      </c>
      <c r="BI892" t="str">
        <f t="shared" si="208"/>
        <v/>
      </c>
      <c r="BJ892" t="str">
        <f t="shared" si="208"/>
        <v/>
      </c>
      <c r="BK892" t="str">
        <f t="shared" si="208"/>
        <v/>
      </c>
      <c r="BL892" t="str">
        <f t="shared" si="208"/>
        <v/>
      </c>
      <c r="BM892" t="str">
        <f t="shared" si="208"/>
        <v/>
      </c>
      <c r="BN892">
        <f t="shared" si="208"/>
        <v>42173</v>
      </c>
      <c r="BO892" t="str">
        <f t="shared" si="208"/>
        <v/>
      </c>
      <c r="BP892" t="str">
        <f t="shared" si="208"/>
        <v/>
      </c>
      <c r="BQ892" t="str">
        <f t="shared" si="208"/>
        <v/>
      </c>
      <c r="BU892" t="s">
        <v>40</v>
      </c>
      <c r="BV892" t="s">
        <v>73</v>
      </c>
      <c r="BW892">
        <v>45587</v>
      </c>
      <c r="BX892">
        <v>-7.0416806999999997</v>
      </c>
      <c r="BY892">
        <v>108.7660364</v>
      </c>
      <c r="BZ892">
        <v>191.27205877369011</v>
      </c>
    </row>
    <row r="893" spans="1:78" x14ac:dyDescent="0.25">
      <c r="A893" t="str">
        <f t="shared" si="199"/>
        <v>Kab. Kuningan45588</v>
      </c>
      <c r="B893" s="20" t="s">
        <v>73</v>
      </c>
      <c r="C893">
        <v>45588</v>
      </c>
      <c r="D893" s="21">
        <v>180.30124283493905</v>
      </c>
      <c r="E893" s="21">
        <v>189.28777750845538</v>
      </c>
      <c r="F893" s="23">
        <v>1040000</v>
      </c>
      <c r="G893" s="23">
        <v>1040000</v>
      </c>
      <c r="H893" s="23">
        <v>1805000</v>
      </c>
      <c r="I893" s="23">
        <v>1040000</v>
      </c>
      <c r="J893" s="22"/>
      <c r="K893" t="s">
        <v>40</v>
      </c>
      <c r="L893" s="20" t="s">
        <v>73</v>
      </c>
      <c r="M893">
        <v>45588</v>
      </c>
      <c r="N893" s="21">
        <v>323.62344445963566</v>
      </c>
      <c r="O893" s="21">
        <v>322.58090220013833</v>
      </c>
      <c r="P893" s="23">
        <v>1805000</v>
      </c>
      <c r="Q893" s="23">
        <v>1805000</v>
      </c>
      <c r="X893" s="20" t="s">
        <v>54</v>
      </c>
      <c r="Y893">
        <v>16437</v>
      </c>
      <c r="Z893" t="str">
        <f t="shared" si="200"/>
        <v>Kota Depok16437</v>
      </c>
      <c r="AB893">
        <v>42174</v>
      </c>
      <c r="AC893" t="str">
        <f t="shared" si="210"/>
        <v/>
      </c>
      <c r="AD893" t="str">
        <f t="shared" si="210"/>
        <v/>
      </c>
      <c r="AE893" t="str">
        <f t="shared" si="210"/>
        <v/>
      </c>
      <c r="AF893" t="str">
        <f t="shared" si="210"/>
        <v/>
      </c>
      <c r="AG893" t="str">
        <f t="shared" si="210"/>
        <v/>
      </c>
      <c r="AH893" t="str">
        <f t="shared" si="210"/>
        <v/>
      </c>
      <c r="AI893" t="str">
        <f t="shared" si="210"/>
        <v/>
      </c>
      <c r="AJ893" t="str">
        <f t="shared" si="210"/>
        <v/>
      </c>
      <c r="AK893" t="str">
        <f t="shared" si="210"/>
        <v/>
      </c>
      <c r="AL893" t="str">
        <f t="shared" si="210"/>
        <v/>
      </c>
      <c r="AM893" t="str">
        <f t="shared" si="210"/>
        <v/>
      </c>
      <c r="AN893" t="str">
        <f t="shared" si="210"/>
        <v/>
      </c>
      <c r="AO893" t="str">
        <f t="shared" si="210"/>
        <v/>
      </c>
      <c r="AP893" t="str">
        <f t="shared" si="210"/>
        <v/>
      </c>
      <c r="AQ893" t="str">
        <f t="shared" si="210"/>
        <v/>
      </c>
      <c r="AR893" t="str">
        <f t="shared" si="210"/>
        <v/>
      </c>
      <c r="AS893" t="str">
        <f t="shared" si="209"/>
        <v/>
      </c>
      <c r="AT893" t="str">
        <f t="shared" si="209"/>
        <v/>
      </c>
      <c r="AU893" t="str">
        <f t="shared" si="209"/>
        <v/>
      </c>
      <c r="AV893" t="str">
        <f t="shared" si="209"/>
        <v/>
      </c>
      <c r="AW893" t="str">
        <f t="shared" si="209"/>
        <v/>
      </c>
      <c r="AX893" t="str">
        <f t="shared" si="209"/>
        <v/>
      </c>
      <c r="AY893" t="str">
        <f t="shared" si="209"/>
        <v/>
      </c>
      <c r="AZ893" t="str">
        <f t="shared" si="209"/>
        <v/>
      </c>
      <c r="BA893" t="str">
        <f t="shared" si="209"/>
        <v/>
      </c>
      <c r="BB893" t="str">
        <f t="shared" si="209"/>
        <v/>
      </c>
      <c r="BC893" t="str">
        <f t="shared" si="209"/>
        <v/>
      </c>
      <c r="BD893" t="str">
        <f t="shared" si="209"/>
        <v/>
      </c>
      <c r="BE893" t="str">
        <f t="shared" si="209"/>
        <v/>
      </c>
      <c r="BF893" t="str">
        <f t="shared" si="209"/>
        <v/>
      </c>
      <c r="BG893" t="str">
        <f t="shared" si="209"/>
        <v/>
      </c>
      <c r="BH893" t="str">
        <f t="shared" si="208"/>
        <v/>
      </c>
      <c r="BI893" t="str">
        <f t="shared" si="208"/>
        <v/>
      </c>
      <c r="BJ893" t="str">
        <f t="shared" si="208"/>
        <v/>
      </c>
      <c r="BK893" t="str">
        <f t="shared" si="208"/>
        <v/>
      </c>
      <c r="BL893" t="str">
        <f t="shared" si="208"/>
        <v/>
      </c>
      <c r="BM893" t="str">
        <f t="shared" si="208"/>
        <v/>
      </c>
      <c r="BN893">
        <f t="shared" si="208"/>
        <v>42174</v>
      </c>
      <c r="BO893" t="str">
        <f t="shared" si="208"/>
        <v/>
      </c>
      <c r="BP893" t="str">
        <f t="shared" si="208"/>
        <v/>
      </c>
      <c r="BQ893" t="str">
        <f t="shared" si="208"/>
        <v/>
      </c>
      <c r="BU893" t="s">
        <v>40</v>
      </c>
      <c r="BV893" t="s">
        <v>73</v>
      </c>
      <c r="BW893">
        <v>45588</v>
      </c>
      <c r="BX893">
        <v>-7.0587913000000002</v>
      </c>
      <c r="BY893">
        <v>108.7244578</v>
      </c>
      <c r="BZ893">
        <v>184.49257519388695</v>
      </c>
    </row>
    <row r="894" spans="1:78" x14ac:dyDescent="0.25">
      <c r="A894" t="str">
        <f t="shared" si="199"/>
        <v>Kab. Kuningan45591</v>
      </c>
      <c r="B894" s="20" t="s">
        <v>73</v>
      </c>
      <c r="C894">
        <v>45591</v>
      </c>
      <c r="D894" s="21">
        <v>155.61929987391812</v>
      </c>
      <c r="E894" s="21">
        <v>164.8651895535026</v>
      </c>
      <c r="F894" s="23">
        <v>915000</v>
      </c>
      <c r="G894" s="23">
        <v>915000</v>
      </c>
      <c r="H894" s="23">
        <v>1670000</v>
      </c>
      <c r="I894" s="23">
        <v>915000</v>
      </c>
      <c r="J894" s="22"/>
      <c r="K894" t="s">
        <v>40</v>
      </c>
      <c r="L894" s="20" t="s">
        <v>73</v>
      </c>
      <c r="M894">
        <v>45591</v>
      </c>
      <c r="N894" s="21">
        <v>296.3883071277811</v>
      </c>
      <c r="O894" s="21">
        <v>294.43817884105539</v>
      </c>
      <c r="P894" s="23">
        <v>1670000</v>
      </c>
      <c r="Q894" s="23">
        <v>1670000</v>
      </c>
      <c r="X894" s="20" t="s">
        <v>54</v>
      </c>
      <c r="Y894">
        <v>16425</v>
      </c>
      <c r="Z894" t="str">
        <f t="shared" si="200"/>
        <v>Kota Depok16425</v>
      </c>
      <c r="AB894">
        <v>42175</v>
      </c>
      <c r="AC894" t="str">
        <f t="shared" si="210"/>
        <v/>
      </c>
      <c r="AD894" t="str">
        <f t="shared" si="210"/>
        <v/>
      </c>
      <c r="AE894" t="str">
        <f t="shared" si="210"/>
        <v/>
      </c>
      <c r="AF894" t="str">
        <f t="shared" si="210"/>
        <v/>
      </c>
      <c r="AG894" t="str">
        <f t="shared" si="210"/>
        <v/>
      </c>
      <c r="AH894" t="str">
        <f t="shared" si="210"/>
        <v/>
      </c>
      <c r="AI894" t="str">
        <f t="shared" si="210"/>
        <v/>
      </c>
      <c r="AJ894" t="str">
        <f t="shared" si="210"/>
        <v/>
      </c>
      <c r="AK894" t="str">
        <f t="shared" si="210"/>
        <v/>
      </c>
      <c r="AL894" t="str">
        <f t="shared" si="210"/>
        <v/>
      </c>
      <c r="AM894" t="str">
        <f t="shared" si="210"/>
        <v/>
      </c>
      <c r="AN894" t="str">
        <f t="shared" si="210"/>
        <v/>
      </c>
      <c r="AO894" t="str">
        <f t="shared" si="210"/>
        <v/>
      </c>
      <c r="AP894" t="str">
        <f t="shared" si="210"/>
        <v/>
      </c>
      <c r="AQ894" t="str">
        <f t="shared" si="210"/>
        <v/>
      </c>
      <c r="AR894" t="str">
        <f t="shared" si="210"/>
        <v/>
      </c>
      <c r="AS894" t="str">
        <f t="shared" si="209"/>
        <v/>
      </c>
      <c r="AT894" t="str">
        <f t="shared" si="209"/>
        <v/>
      </c>
      <c r="AU894" t="str">
        <f t="shared" si="209"/>
        <v/>
      </c>
      <c r="AV894" t="str">
        <f t="shared" si="209"/>
        <v/>
      </c>
      <c r="AW894" t="str">
        <f t="shared" si="209"/>
        <v/>
      </c>
      <c r="AX894" t="str">
        <f t="shared" si="209"/>
        <v/>
      </c>
      <c r="AY894" t="str">
        <f t="shared" si="209"/>
        <v/>
      </c>
      <c r="AZ894" t="str">
        <f t="shared" si="209"/>
        <v/>
      </c>
      <c r="BA894" t="str">
        <f t="shared" si="209"/>
        <v/>
      </c>
      <c r="BB894" t="str">
        <f t="shared" si="209"/>
        <v/>
      </c>
      <c r="BC894" t="str">
        <f t="shared" si="209"/>
        <v/>
      </c>
      <c r="BD894" t="str">
        <f t="shared" si="209"/>
        <v/>
      </c>
      <c r="BE894" t="str">
        <f t="shared" si="209"/>
        <v/>
      </c>
      <c r="BF894" t="str">
        <f t="shared" si="209"/>
        <v/>
      </c>
      <c r="BG894" t="str">
        <f t="shared" si="209"/>
        <v/>
      </c>
      <c r="BH894" t="str">
        <f t="shared" si="208"/>
        <v/>
      </c>
      <c r="BI894" t="str">
        <f t="shared" si="208"/>
        <v/>
      </c>
      <c r="BJ894" t="str">
        <f t="shared" si="208"/>
        <v/>
      </c>
      <c r="BK894" t="str">
        <f t="shared" si="208"/>
        <v/>
      </c>
      <c r="BL894" t="str">
        <f t="shared" si="208"/>
        <v/>
      </c>
      <c r="BM894" t="str">
        <f t="shared" si="208"/>
        <v/>
      </c>
      <c r="BN894">
        <f t="shared" si="208"/>
        <v>42175</v>
      </c>
      <c r="BO894" t="str">
        <f t="shared" si="208"/>
        <v/>
      </c>
      <c r="BP894" t="str">
        <f t="shared" si="208"/>
        <v/>
      </c>
      <c r="BQ894" t="str">
        <f t="shared" si="208"/>
        <v/>
      </c>
      <c r="BU894" t="s">
        <v>40</v>
      </c>
      <c r="BV894" t="s">
        <v>73</v>
      </c>
      <c r="BW894">
        <v>45591</v>
      </c>
      <c r="BX894">
        <v>-6.9620242000000001</v>
      </c>
      <c r="BY894">
        <v>108.58193780000001</v>
      </c>
      <c r="BZ894">
        <v>160.93501770987996</v>
      </c>
    </row>
    <row r="895" spans="1:78" x14ac:dyDescent="0.25">
      <c r="A895" t="str">
        <f t="shared" si="199"/>
        <v>Kab. Kuningan45592</v>
      </c>
      <c r="B895" s="20" t="s">
        <v>73</v>
      </c>
      <c r="C895">
        <v>45592</v>
      </c>
      <c r="D895" s="21">
        <v>150.64886592544948</v>
      </c>
      <c r="E895" s="21">
        <v>159.95989977641028</v>
      </c>
      <c r="F895" s="23">
        <v>890000</v>
      </c>
      <c r="G895" s="23">
        <v>890000</v>
      </c>
      <c r="H895" s="23">
        <v>1640000</v>
      </c>
      <c r="I895" s="23">
        <v>890000</v>
      </c>
      <c r="J895" s="22"/>
      <c r="K895" t="s">
        <v>40</v>
      </c>
      <c r="L895" s="20" t="s">
        <v>73</v>
      </c>
      <c r="M895">
        <v>45592</v>
      </c>
      <c r="N895" s="21">
        <v>290.55710099221824</v>
      </c>
      <c r="O895" s="21">
        <v>288.30146654011168</v>
      </c>
      <c r="P895" s="23">
        <v>1640000</v>
      </c>
      <c r="Q895" s="23">
        <v>1640000</v>
      </c>
      <c r="X895" s="20" t="s">
        <v>51</v>
      </c>
      <c r="Y895">
        <v>10550</v>
      </c>
      <c r="Z895" t="str">
        <f t="shared" si="200"/>
        <v>Kota Jakarta Pusat10550</v>
      </c>
      <c r="AB895">
        <v>42176</v>
      </c>
      <c r="AC895" t="str">
        <f t="shared" si="210"/>
        <v/>
      </c>
      <c r="AD895" t="str">
        <f t="shared" si="210"/>
        <v/>
      </c>
      <c r="AE895" t="str">
        <f t="shared" si="210"/>
        <v/>
      </c>
      <c r="AF895" t="str">
        <f t="shared" si="210"/>
        <v/>
      </c>
      <c r="AG895" t="str">
        <f t="shared" si="210"/>
        <v/>
      </c>
      <c r="AH895" t="str">
        <f t="shared" si="210"/>
        <v/>
      </c>
      <c r="AI895" t="str">
        <f t="shared" si="210"/>
        <v/>
      </c>
      <c r="AJ895" t="str">
        <f t="shared" si="210"/>
        <v/>
      </c>
      <c r="AK895" t="str">
        <f t="shared" si="210"/>
        <v/>
      </c>
      <c r="AL895" t="str">
        <f t="shared" si="210"/>
        <v/>
      </c>
      <c r="AM895" t="str">
        <f t="shared" si="210"/>
        <v/>
      </c>
      <c r="AN895" t="str">
        <f t="shared" si="210"/>
        <v/>
      </c>
      <c r="AO895" t="str">
        <f t="shared" si="210"/>
        <v/>
      </c>
      <c r="AP895" t="str">
        <f t="shared" si="210"/>
        <v/>
      </c>
      <c r="AQ895" t="str">
        <f t="shared" si="210"/>
        <v/>
      </c>
      <c r="AR895" t="str">
        <f t="shared" si="210"/>
        <v/>
      </c>
      <c r="AS895" t="str">
        <f t="shared" si="209"/>
        <v/>
      </c>
      <c r="AT895" t="str">
        <f t="shared" si="209"/>
        <v/>
      </c>
      <c r="AU895" t="str">
        <f t="shared" si="209"/>
        <v/>
      </c>
      <c r="AV895" t="str">
        <f t="shared" si="209"/>
        <v/>
      </c>
      <c r="AW895" t="str">
        <f t="shared" si="209"/>
        <v/>
      </c>
      <c r="AX895" t="str">
        <f t="shared" si="209"/>
        <v/>
      </c>
      <c r="AY895" t="str">
        <f t="shared" si="209"/>
        <v/>
      </c>
      <c r="AZ895" t="str">
        <f t="shared" si="209"/>
        <v/>
      </c>
      <c r="BA895" t="str">
        <f t="shared" si="209"/>
        <v/>
      </c>
      <c r="BB895" t="str">
        <f t="shared" si="209"/>
        <v/>
      </c>
      <c r="BC895" t="str">
        <f t="shared" si="209"/>
        <v/>
      </c>
      <c r="BD895" t="str">
        <f t="shared" si="209"/>
        <v/>
      </c>
      <c r="BE895" t="str">
        <f t="shared" si="209"/>
        <v/>
      </c>
      <c r="BF895" t="str">
        <f t="shared" si="209"/>
        <v/>
      </c>
      <c r="BG895" t="str">
        <f t="shared" si="209"/>
        <v/>
      </c>
      <c r="BH895" t="str">
        <f t="shared" si="208"/>
        <v/>
      </c>
      <c r="BI895" t="str">
        <f t="shared" si="208"/>
        <v/>
      </c>
      <c r="BJ895" t="str">
        <f t="shared" si="208"/>
        <v/>
      </c>
      <c r="BK895" t="str">
        <f t="shared" si="208"/>
        <v/>
      </c>
      <c r="BL895" t="str">
        <f t="shared" si="208"/>
        <v/>
      </c>
      <c r="BM895" t="str">
        <f t="shared" si="208"/>
        <v/>
      </c>
      <c r="BN895">
        <f t="shared" si="208"/>
        <v>42176</v>
      </c>
      <c r="BO895" t="str">
        <f t="shared" si="208"/>
        <v/>
      </c>
      <c r="BP895" t="str">
        <f t="shared" si="208"/>
        <v/>
      </c>
      <c r="BQ895" t="str">
        <f t="shared" si="208"/>
        <v/>
      </c>
      <c r="BU895" t="s">
        <v>40</v>
      </c>
      <c r="BV895" t="s">
        <v>73</v>
      </c>
      <c r="BW895">
        <v>45592</v>
      </c>
      <c r="BX895">
        <v>-6.9375866000000004</v>
      </c>
      <c r="BY895">
        <v>108.5522531</v>
      </c>
      <c r="BZ895">
        <v>156.29255606749854</v>
      </c>
    </row>
    <row r="896" spans="1:78" x14ac:dyDescent="0.25">
      <c r="A896" t="str">
        <f t="shared" si="199"/>
        <v>Kab. Kuningan45593</v>
      </c>
      <c r="B896" s="20" t="s">
        <v>73</v>
      </c>
      <c r="C896">
        <v>45593</v>
      </c>
      <c r="D896" s="21">
        <v>162.45918846554218</v>
      </c>
      <c r="E896" s="21">
        <v>171.799920773005</v>
      </c>
      <c r="F896" s="23">
        <v>950000</v>
      </c>
      <c r="G896" s="23">
        <v>950000</v>
      </c>
      <c r="H896" s="23">
        <v>1695000</v>
      </c>
      <c r="I896" s="23">
        <v>950000</v>
      </c>
      <c r="J896" s="22"/>
      <c r="K896" t="s">
        <v>40</v>
      </c>
      <c r="L896" s="20" t="s">
        <v>73</v>
      </c>
      <c r="M896">
        <v>45593</v>
      </c>
      <c r="N896" s="21">
        <v>301.39709494244642</v>
      </c>
      <c r="O896" s="21">
        <v>298.32673220362392</v>
      </c>
      <c r="P896" s="23">
        <v>1695000</v>
      </c>
      <c r="Q896" s="23">
        <v>1695000</v>
      </c>
      <c r="X896" s="20" t="s">
        <v>45</v>
      </c>
      <c r="Y896">
        <v>13450</v>
      </c>
      <c r="Z896" t="str">
        <f t="shared" si="200"/>
        <v>Kota Jakarta Timur13450</v>
      </c>
      <c r="AB896">
        <v>42177</v>
      </c>
      <c r="AC896" t="str">
        <f t="shared" si="210"/>
        <v/>
      </c>
      <c r="AD896" t="str">
        <f t="shared" si="210"/>
        <v/>
      </c>
      <c r="AE896" t="str">
        <f t="shared" si="210"/>
        <v/>
      </c>
      <c r="AF896" t="str">
        <f t="shared" si="210"/>
        <v/>
      </c>
      <c r="AG896" t="str">
        <f t="shared" si="210"/>
        <v/>
      </c>
      <c r="AH896" t="str">
        <f t="shared" si="210"/>
        <v/>
      </c>
      <c r="AI896" t="str">
        <f t="shared" si="210"/>
        <v/>
      </c>
      <c r="AJ896" t="str">
        <f t="shared" si="210"/>
        <v/>
      </c>
      <c r="AK896" t="str">
        <f t="shared" si="210"/>
        <v/>
      </c>
      <c r="AL896" t="str">
        <f t="shared" si="210"/>
        <v/>
      </c>
      <c r="AM896" t="str">
        <f t="shared" si="210"/>
        <v/>
      </c>
      <c r="AN896" t="str">
        <f t="shared" si="210"/>
        <v/>
      </c>
      <c r="AO896" t="str">
        <f t="shared" si="210"/>
        <v/>
      </c>
      <c r="AP896" t="str">
        <f t="shared" si="210"/>
        <v/>
      </c>
      <c r="AQ896" t="str">
        <f t="shared" si="210"/>
        <v/>
      </c>
      <c r="AR896" t="str">
        <f t="shared" si="210"/>
        <v/>
      </c>
      <c r="AS896" t="str">
        <f t="shared" si="209"/>
        <v/>
      </c>
      <c r="AT896" t="str">
        <f t="shared" si="209"/>
        <v/>
      </c>
      <c r="AU896" t="str">
        <f t="shared" si="209"/>
        <v/>
      </c>
      <c r="AV896" t="str">
        <f t="shared" si="209"/>
        <v/>
      </c>
      <c r="AW896" t="str">
        <f t="shared" si="209"/>
        <v/>
      </c>
      <c r="AX896" t="str">
        <f t="shared" si="209"/>
        <v/>
      </c>
      <c r="AY896" t="str">
        <f t="shared" si="209"/>
        <v/>
      </c>
      <c r="AZ896" t="str">
        <f t="shared" si="209"/>
        <v/>
      </c>
      <c r="BA896" t="str">
        <f t="shared" si="209"/>
        <v/>
      </c>
      <c r="BB896" t="str">
        <f t="shared" si="209"/>
        <v/>
      </c>
      <c r="BC896" t="str">
        <f t="shared" si="209"/>
        <v/>
      </c>
      <c r="BD896" t="str">
        <f t="shared" si="209"/>
        <v/>
      </c>
      <c r="BE896" t="str">
        <f t="shared" si="209"/>
        <v/>
      </c>
      <c r="BF896" t="str">
        <f t="shared" si="209"/>
        <v/>
      </c>
      <c r="BG896" t="str">
        <f t="shared" si="209"/>
        <v/>
      </c>
      <c r="BH896" t="str">
        <f t="shared" si="208"/>
        <v/>
      </c>
      <c r="BI896" t="str">
        <f t="shared" si="208"/>
        <v/>
      </c>
      <c r="BJ896" t="str">
        <f t="shared" si="208"/>
        <v/>
      </c>
      <c r="BK896" t="str">
        <f t="shared" si="208"/>
        <v/>
      </c>
      <c r="BL896" t="str">
        <f t="shared" si="208"/>
        <v/>
      </c>
      <c r="BM896" t="str">
        <f t="shared" si="208"/>
        <v/>
      </c>
      <c r="BN896">
        <f t="shared" si="208"/>
        <v>42177</v>
      </c>
      <c r="BO896" t="str">
        <f t="shared" si="208"/>
        <v/>
      </c>
      <c r="BP896" t="str">
        <f t="shared" si="208"/>
        <v/>
      </c>
      <c r="BQ896" t="str">
        <f t="shared" si="208"/>
        <v/>
      </c>
      <c r="BU896" t="s">
        <v>40</v>
      </c>
      <c r="BV896" t="s">
        <v>73</v>
      </c>
      <c r="BW896">
        <v>45593</v>
      </c>
      <c r="BX896">
        <v>-6.9244664</v>
      </c>
      <c r="BY896">
        <v>108.6235004</v>
      </c>
      <c r="BZ896">
        <v>168.22898108785196</v>
      </c>
    </row>
    <row r="897" spans="1:78" x14ac:dyDescent="0.25">
      <c r="A897" t="str">
        <f t="shared" si="199"/>
        <v>Kab. Kuningan45594</v>
      </c>
      <c r="B897" s="20" t="s">
        <v>73</v>
      </c>
      <c r="C897">
        <v>45594</v>
      </c>
      <c r="D897" s="21">
        <v>162.4731744280806</v>
      </c>
      <c r="E897" s="21">
        <v>171.73887027744803</v>
      </c>
      <c r="F897" s="23">
        <v>950000</v>
      </c>
      <c r="G897" s="23">
        <v>950000</v>
      </c>
      <c r="H897" s="23">
        <v>1700000</v>
      </c>
      <c r="I897" s="23">
        <v>950000</v>
      </c>
      <c r="J897" s="22"/>
      <c r="K897" t="s">
        <v>40</v>
      </c>
      <c r="L897" s="20" t="s">
        <v>73</v>
      </c>
      <c r="M897">
        <v>45594</v>
      </c>
      <c r="N897" s="21">
        <v>302.71090204793404</v>
      </c>
      <c r="O897" s="21">
        <v>300.29965232739505</v>
      </c>
      <c r="P897" s="23">
        <v>1700000</v>
      </c>
      <c r="Q897" s="23">
        <v>1700000</v>
      </c>
      <c r="X897" s="20" t="s">
        <v>45</v>
      </c>
      <c r="Y897">
        <v>13830</v>
      </c>
      <c r="Z897" t="str">
        <f t="shared" si="200"/>
        <v>Kota Jakarta Timur13830</v>
      </c>
      <c r="AB897">
        <v>42178</v>
      </c>
      <c r="AC897" t="str">
        <f t="shared" si="210"/>
        <v/>
      </c>
      <c r="AD897" t="str">
        <f t="shared" si="210"/>
        <v/>
      </c>
      <c r="AE897" t="str">
        <f t="shared" si="210"/>
        <v/>
      </c>
      <c r="AF897" t="str">
        <f t="shared" si="210"/>
        <v/>
      </c>
      <c r="AG897" t="str">
        <f t="shared" si="210"/>
        <v/>
      </c>
      <c r="AH897" t="str">
        <f t="shared" si="210"/>
        <v/>
      </c>
      <c r="AI897" t="str">
        <f t="shared" si="210"/>
        <v/>
      </c>
      <c r="AJ897" t="str">
        <f t="shared" si="210"/>
        <v/>
      </c>
      <c r="AK897" t="str">
        <f t="shared" si="210"/>
        <v/>
      </c>
      <c r="AL897" t="str">
        <f t="shared" si="210"/>
        <v/>
      </c>
      <c r="AM897" t="str">
        <f t="shared" si="210"/>
        <v/>
      </c>
      <c r="AN897" t="str">
        <f t="shared" si="210"/>
        <v/>
      </c>
      <c r="AO897" t="str">
        <f t="shared" si="210"/>
        <v/>
      </c>
      <c r="AP897" t="str">
        <f t="shared" si="210"/>
        <v/>
      </c>
      <c r="AQ897" t="str">
        <f t="shared" si="210"/>
        <v/>
      </c>
      <c r="AR897" t="str">
        <f t="shared" si="210"/>
        <v/>
      </c>
      <c r="AS897" t="str">
        <f t="shared" si="209"/>
        <v/>
      </c>
      <c r="AT897" t="str">
        <f t="shared" si="209"/>
        <v/>
      </c>
      <c r="AU897" t="str">
        <f t="shared" si="209"/>
        <v/>
      </c>
      <c r="AV897" t="str">
        <f t="shared" si="209"/>
        <v/>
      </c>
      <c r="AW897" t="str">
        <f t="shared" si="209"/>
        <v/>
      </c>
      <c r="AX897" t="str">
        <f t="shared" si="209"/>
        <v/>
      </c>
      <c r="AY897" t="str">
        <f t="shared" si="209"/>
        <v/>
      </c>
      <c r="AZ897" t="str">
        <f t="shared" si="209"/>
        <v/>
      </c>
      <c r="BA897" t="str">
        <f t="shared" si="209"/>
        <v/>
      </c>
      <c r="BB897" t="str">
        <f t="shared" si="209"/>
        <v/>
      </c>
      <c r="BC897" t="str">
        <f t="shared" si="209"/>
        <v/>
      </c>
      <c r="BD897" t="str">
        <f t="shared" si="209"/>
        <v/>
      </c>
      <c r="BE897" t="str">
        <f t="shared" si="209"/>
        <v/>
      </c>
      <c r="BF897" t="str">
        <f t="shared" si="209"/>
        <v/>
      </c>
      <c r="BG897" t="str">
        <f t="shared" si="209"/>
        <v/>
      </c>
      <c r="BH897" t="str">
        <f t="shared" si="208"/>
        <v/>
      </c>
      <c r="BI897" t="str">
        <f t="shared" si="208"/>
        <v/>
      </c>
      <c r="BJ897" t="str">
        <f t="shared" si="208"/>
        <v/>
      </c>
      <c r="BK897" t="str">
        <f t="shared" si="208"/>
        <v/>
      </c>
      <c r="BL897" t="str">
        <f t="shared" si="208"/>
        <v/>
      </c>
      <c r="BM897" t="str">
        <f t="shared" si="208"/>
        <v/>
      </c>
      <c r="BN897">
        <f t="shared" si="208"/>
        <v>42178</v>
      </c>
      <c r="BO897" t="str">
        <f t="shared" si="208"/>
        <v/>
      </c>
      <c r="BP897" t="str">
        <f t="shared" si="208"/>
        <v/>
      </c>
      <c r="BQ897" t="str">
        <f t="shared" si="208"/>
        <v/>
      </c>
      <c r="BU897" t="s">
        <v>40</v>
      </c>
      <c r="BV897" t="s">
        <v>73</v>
      </c>
      <c r="BW897">
        <v>45594</v>
      </c>
      <c r="BX897">
        <v>-6.9552149999999999</v>
      </c>
      <c r="BY897">
        <v>108.6235004</v>
      </c>
      <c r="BZ897">
        <v>167.86684011740584</v>
      </c>
    </row>
    <row r="898" spans="1:78" x14ac:dyDescent="0.25">
      <c r="A898" t="str">
        <f t="shared" si="199"/>
        <v>Kab. Kuningan45595</v>
      </c>
      <c r="B898" s="20" t="s">
        <v>73</v>
      </c>
      <c r="C898">
        <v>45595</v>
      </c>
      <c r="D898" s="21">
        <v>168.40362389296286</v>
      </c>
      <c r="E898" s="21">
        <v>177.64799485526567</v>
      </c>
      <c r="F898" s="23">
        <v>980000</v>
      </c>
      <c r="G898" s="23">
        <v>980000</v>
      </c>
      <c r="H898" s="23">
        <v>1730000</v>
      </c>
      <c r="I898" s="23">
        <v>980000</v>
      </c>
      <c r="J898" s="22"/>
      <c r="K898" t="s">
        <v>40</v>
      </c>
      <c r="L898" s="20" t="s">
        <v>73</v>
      </c>
      <c r="M898">
        <v>45595</v>
      </c>
      <c r="N898" s="21">
        <v>308.78824359194402</v>
      </c>
      <c r="O898" s="21">
        <v>306.30367850315673</v>
      </c>
      <c r="P898" s="23">
        <v>1730000</v>
      </c>
      <c r="Q898" s="23">
        <v>1730000</v>
      </c>
      <c r="X898" s="20" t="s">
        <v>45</v>
      </c>
      <c r="Y898">
        <v>13550</v>
      </c>
      <c r="Z898" t="str">
        <f t="shared" si="200"/>
        <v>Kota Jakarta Timur13550</v>
      </c>
      <c r="AB898">
        <v>42181</v>
      </c>
      <c r="AC898" t="str">
        <f t="shared" si="210"/>
        <v/>
      </c>
      <c r="AD898" t="str">
        <f t="shared" si="210"/>
        <v/>
      </c>
      <c r="AE898" t="str">
        <f t="shared" si="210"/>
        <v/>
      </c>
      <c r="AF898" t="str">
        <f t="shared" si="210"/>
        <v/>
      </c>
      <c r="AG898" t="str">
        <f t="shared" si="210"/>
        <v/>
      </c>
      <c r="AH898" t="str">
        <f t="shared" si="210"/>
        <v/>
      </c>
      <c r="AI898" t="str">
        <f t="shared" si="210"/>
        <v/>
      </c>
      <c r="AJ898" t="str">
        <f t="shared" si="210"/>
        <v/>
      </c>
      <c r="AK898" t="str">
        <f t="shared" si="210"/>
        <v/>
      </c>
      <c r="AL898" t="str">
        <f t="shared" si="210"/>
        <v/>
      </c>
      <c r="AM898" t="str">
        <f t="shared" si="210"/>
        <v/>
      </c>
      <c r="AN898" t="str">
        <f t="shared" si="210"/>
        <v/>
      </c>
      <c r="AO898" t="str">
        <f t="shared" si="210"/>
        <v/>
      </c>
      <c r="AP898" t="str">
        <f t="shared" si="210"/>
        <v/>
      </c>
      <c r="AQ898" t="str">
        <f t="shared" si="210"/>
        <v/>
      </c>
      <c r="AR898" t="str">
        <f t="shared" si="210"/>
        <v/>
      </c>
      <c r="AS898" t="str">
        <f t="shared" si="209"/>
        <v/>
      </c>
      <c r="AT898" t="str">
        <f t="shared" si="209"/>
        <v/>
      </c>
      <c r="AU898" t="str">
        <f t="shared" si="209"/>
        <v/>
      </c>
      <c r="AV898" t="str">
        <f t="shared" si="209"/>
        <v/>
      </c>
      <c r="AW898" t="str">
        <f t="shared" si="209"/>
        <v/>
      </c>
      <c r="AX898" t="str">
        <f t="shared" si="209"/>
        <v/>
      </c>
      <c r="AY898" t="str">
        <f t="shared" si="209"/>
        <v/>
      </c>
      <c r="AZ898" t="str">
        <f t="shared" si="209"/>
        <v/>
      </c>
      <c r="BA898" t="str">
        <f t="shared" si="209"/>
        <v/>
      </c>
      <c r="BB898" t="str">
        <f t="shared" si="209"/>
        <v/>
      </c>
      <c r="BC898" t="str">
        <f t="shared" si="209"/>
        <v/>
      </c>
      <c r="BD898" t="str">
        <f t="shared" si="209"/>
        <v/>
      </c>
      <c r="BE898" t="str">
        <f t="shared" si="209"/>
        <v/>
      </c>
      <c r="BF898" t="str">
        <f t="shared" si="209"/>
        <v/>
      </c>
      <c r="BG898" t="str">
        <f t="shared" si="209"/>
        <v/>
      </c>
      <c r="BH898" t="str">
        <f t="shared" si="208"/>
        <v/>
      </c>
      <c r="BI898" t="str">
        <f t="shared" si="208"/>
        <v/>
      </c>
      <c r="BJ898" t="str">
        <f t="shared" si="208"/>
        <v/>
      </c>
      <c r="BK898" t="str">
        <f t="shared" si="208"/>
        <v/>
      </c>
      <c r="BL898" t="str">
        <f t="shared" si="208"/>
        <v/>
      </c>
      <c r="BM898" t="str">
        <f t="shared" si="208"/>
        <v/>
      </c>
      <c r="BN898">
        <f t="shared" si="208"/>
        <v>42181</v>
      </c>
      <c r="BO898" t="str">
        <f t="shared" si="208"/>
        <v/>
      </c>
      <c r="BP898" t="str">
        <f t="shared" si="208"/>
        <v/>
      </c>
      <c r="BQ898" t="str">
        <f t="shared" si="208"/>
        <v/>
      </c>
      <c r="BU898" t="s">
        <v>40</v>
      </c>
      <c r="BV898" t="s">
        <v>73</v>
      </c>
      <c r="BW898">
        <v>45595</v>
      </c>
      <c r="BX898">
        <v>-6.9640212000000004</v>
      </c>
      <c r="BY898">
        <v>108.6591293</v>
      </c>
      <c r="BZ898">
        <v>173.68441594829642</v>
      </c>
    </row>
    <row r="899" spans="1:78" x14ac:dyDescent="0.25">
      <c r="A899" t="str">
        <f t="shared" si="199"/>
        <v>Kab. Majalengka45411</v>
      </c>
      <c r="B899" s="20" t="s">
        <v>64</v>
      </c>
      <c r="C899">
        <v>45411</v>
      </c>
      <c r="D899" s="21">
        <v>98.256731915289009</v>
      </c>
      <c r="E899" s="21">
        <v>107.78525186749488</v>
      </c>
      <c r="F899" s="23">
        <v>630000</v>
      </c>
      <c r="G899" s="23">
        <v>630000</v>
      </c>
      <c r="H899" s="23">
        <v>1370000</v>
      </c>
      <c r="I899" s="23">
        <v>630000</v>
      </c>
      <c r="J899" s="22"/>
      <c r="K899" t="s">
        <v>40</v>
      </c>
      <c r="L899" s="20" t="s">
        <v>64</v>
      </c>
      <c r="M899">
        <v>45411</v>
      </c>
      <c r="N899" s="21">
        <v>236.35121203120696</v>
      </c>
      <c r="O899" s="21">
        <v>235.26690944064291</v>
      </c>
      <c r="P899" s="23">
        <v>1370000</v>
      </c>
      <c r="Q899" s="23">
        <v>1370000</v>
      </c>
      <c r="X899" s="20" t="s">
        <v>45</v>
      </c>
      <c r="Y899">
        <v>13770</v>
      </c>
      <c r="Z899" t="str">
        <f t="shared" si="200"/>
        <v>Kota Jakarta Timur13770</v>
      </c>
      <c r="AB899">
        <v>42182</v>
      </c>
      <c r="AC899" t="str">
        <f t="shared" si="210"/>
        <v/>
      </c>
      <c r="AD899" t="str">
        <f t="shared" si="210"/>
        <v/>
      </c>
      <c r="AE899" t="str">
        <f t="shared" si="210"/>
        <v/>
      </c>
      <c r="AF899" t="str">
        <f t="shared" si="210"/>
        <v/>
      </c>
      <c r="AG899" t="str">
        <f t="shared" si="210"/>
        <v/>
      </c>
      <c r="AH899" t="str">
        <f t="shared" si="210"/>
        <v/>
      </c>
      <c r="AI899" t="str">
        <f t="shared" si="210"/>
        <v/>
      </c>
      <c r="AJ899" t="str">
        <f t="shared" si="210"/>
        <v/>
      </c>
      <c r="AK899" t="str">
        <f t="shared" si="210"/>
        <v/>
      </c>
      <c r="AL899" t="str">
        <f t="shared" si="210"/>
        <v/>
      </c>
      <c r="AM899" t="str">
        <f t="shared" si="210"/>
        <v/>
      </c>
      <c r="AN899" t="str">
        <f t="shared" si="210"/>
        <v/>
      </c>
      <c r="AO899" t="str">
        <f t="shared" si="210"/>
        <v/>
      </c>
      <c r="AP899" t="str">
        <f t="shared" si="210"/>
        <v/>
      </c>
      <c r="AQ899" t="str">
        <f t="shared" si="210"/>
        <v/>
      </c>
      <c r="AR899" t="str">
        <f t="shared" si="210"/>
        <v/>
      </c>
      <c r="AS899" t="str">
        <f t="shared" si="209"/>
        <v/>
      </c>
      <c r="AT899" t="str">
        <f t="shared" si="209"/>
        <v/>
      </c>
      <c r="AU899" t="str">
        <f t="shared" si="209"/>
        <v/>
      </c>
      <c r="AV899" t="str">
        <f t="shared" si="209"/>
        <v/>
      </c>
      <c r="AW899" t="str">
        <f t="shared" si="209"/>
        <v/>
      </c>
      <c r="AX899" t="str">
        <f t="shared" si="209"/>
        <v/>
      </c>
      <c r="AY899" t="str">
        <f t="shared" si="209"/>
        <v/>
      </c>
      <c r="AZ899" t="str">
        <f t="shared" si="209"/>
        <v/>
      </c>
      <c r="BA899" t="str">
        <f t="shared" si="209"/>
        <v/>
      </c>
      <c r="BB899" t="str">
        <f t="shared" si="209"/>
        <v/>
      </c>
      <c r="BC899" t="str">
        <f t="shared" si="209"/>
        <v/>
      </c>
      <c r="BD899" t="str">
        <f t="shared" si="209"/>
        <v/>
      </c>
      <c r="BE899" t="str">
        <f t="shared" si="209"/>
        <v/>
      </c>
      <c r="BF899" t="str">
        <f t="shared" si="209"/>
        <v/>
      </c>
      <c r="BG899" t="str">
        <f t="shared" si="209"/>
        <v/>
      </c>
      <c r="BH899" t="str">
        <f t="shared" si="208"/>
        <v/>
      </c>
      <c r="BI899" t="str">
        <f t="shared" si="208"/>
        <v/>
      </c>
      <c r="BJ899" t="str">
        <f t="shared" si="208"/>
        <v/>
      </c>
      <c r="BK899" t="str">
        <f t="shared" si="208"/>
        <v/>
      </c>
      <c r="BL899" t="str">
        <f t="shared" si="208"/>
        <v/>
      </c>
      <c r="BM899" t="str">
        <f t="shared" si="208"/>
        <v/>
      </c>
      <c r="BN899">
        <f t="shared" si="208"/>
        <v>42182</v>
      </c>
      <c r="BO899" t="str">
        <f t="shared" si="208"/>
        <v/>
      </c>
      <c r="BP899" t="str">
        <f t="shared" si="208"/>
        <v/>
      </c>
      <c r="BQ899" t="str">
        <f t="shared" si="208"/>
        <v/>
      </c>
      <c r="BU899" t="s">
        <v>40</v>
      </c>
      <c r="BV899" t="s">
        <v>64</v>
      </c>
      <c r="BW899">
        <v>45411</v>
      </c>
      <c r="BX899">
        <v>-6.8682561</v>
      </c>
      <c r="BY899">
        <v>108.23182079999999</v>
      </c>
      <c r="BZ899">
        <v>105.46421099450566</v>
      </c>
    </row>
    <row r="900" spans="1:78" x14ac:dyDescent="0.25">
      <c r="A900" t="str">
        <f t="shared" si="199"/>
        <v>Kab. Majalengka45412</v>
      </c>
      <c r="B900" s="20" t="s">
        <v>64</v>
      </c>
      <c r="C900">
        <v>45412</v>
      </c>
      <c r="D900" s="21">
        <v>100.45342716024152</v>
      </c>
      <c r="E900" s="21">
        <v>110.02037822307641</v>
      </c>
      <c r="F900" s="23">
        <v>640000</v>
      </c>
      <c r="G900" s="23">
        <v>640000</v>
      </c>
      <c r="H900" s="23">
        <v>1375000</v>
      </c>
      <c r="I900" s="23">
        <v>640000</v>
      </c>
      <c r="J900" s="22"/>
      <c r="K900" t="s">
        <v>40</v>
      </c>
      <c r="L900" s="20" t="s">
        <v>64</v>
      </c>
      <c r="M900">
        <v>45412</v>
      </c>
      <c r="N900" s="21">
        <v>237.00831758247375</v>
      </c>
      <c r="O900" s="21">
        <v>235.21894182862965</v>
      </c>
      <c r="P900" s="23">
        <v>1375000</v>
      </c>
      <c r="Q900" s="23">
        <v>1375000</v>
      </c>
      <c r="X900" s="20" t="s">
        <v>68</v>
      </c>
      <c r="Y900">
        <v>46382</v>
      </c>
      <c r="Z900" t="str">
        <f t="shared" si="200"/>
        <v>Kab. Ciamis46382</v>
      </c>
      <c r="AB900">
        <v>42183</v>
      </c>
      <c r="AC900" t="str">
        <f t="shared" si="210"/>
        <v/>
      </c>
      <c r="AD900" t="str">
        <f t="shared" si="210"/>
        <v/>
      </c>
      <c r="AE900" t="str">
        <f t="shared" si="210"/>
        <v/>
      </c>
      <c r="AF900" t="str">
        <f t="shared" si="210"/>
        <v/>
      </c>
      <c r="AG900" t="str">
        <f t="shared" si="210"/>
        <v/>
      </c>
      <c r="AH900" t="str">
        <f t="shared" si="210"/>
        <v/>
      </c>
      <c r="AI900" t="str">
        <f t="shared" si="210"/>
        <v/>
      </c>
      <c r="AJ900" t="str">
        <f t="shared" si="210"/>
        <v/>
      </c>
      <c r="AK900" t="str">
        <f t="shared" si="210"/>
        <v/>
      </c>
      <c r="AL900" t="str">
        <f t="shared" si="210"/>
        <v/>
      </c>
      <c r="AM900" t="str">
        <f t="shared" si="210"/>
        <v/>
      </c>
      <c r="AN900" t="str">
        <f t="shared" si="210"/>
        <v/>
      </c>
      <c r="AO900" t="str">
        <f t="shared" si="210"/>
        <v/>
      </c>
      <c r="AP900" t="str">
        <f t="shared" si="210"/>
        <v/>
      </c>
      <c r="AQ900" t="str">
        <f t="shared" si="210"/>
        <v/>
      </c>
      <c r="AR900" t="str">
        <f t="shared" si="210"/>
        <v/>
      </c>
      <c r="AS900" t="str">
        <f t="shared" si="209"/>
        <v/>
      </c>
      <c r="AT900" t="str">
        <f t="shared" si="209"/>
        <v/>
      </c>
      <c r="AU900" t="str">
        <f t="shared" si="209"/>
        <v/>
      </c>
      <c r="AV900" t="str">
        <f t="shared" si="209"/>
        <v/>
      </c>
      <c r="AW900" t="str">
        <f t="shared" si="209"/>
        <v/>
      </c>
      <c r="AX900" t="str">
        <f t="shared" si="209"/>
        <v/>
      </c>
      <c r="AY900" t="str">
        <f t="shared" si="209"/>
        <v/>
      </c>
      <c r="AZ900" t="str">
        <f t="shared" si="209"/>
        <v/>
      </c>
      <c r="BA900" t="str">
        <f t="shared" si="209"/>
        <v/>
      </c>
      <c r="BB900" t="str">
        <f t="shared" si="209"/>
        <v/>
      </c>
      <c r="BC900" t="str">
        <f t="shared" si="209"/>
        <v/>
      </c>
      <c r="BD900" t="str">
        <f t="shared" si="209"/>
        <v/>
      </c>
      <c r="BE900" t="str">
        <f t="shared" si="209"/>
        <v/>
      </c>
      <c r="BF900" t="str">
        <f t="shared" si="209"/>
        <v/>
      </c>
      <c r="BG900" t="str">
        <f t="shared" si="209"/>
        <v/>
      </c>
      <c r="BH900" t="str">
        <f t="shared" si="208"/>
        <v/>
      </c>
      <c r="BI900" t="str">
        <f t="shared" si="208"/>
        <v/>
      </c>
      <c r="BJ900" t="str">
        <f t="shared" si="208"/>
        <v/>
      </c>
      <c r="BK900" t="str">
        <f t="shared" si="208"/>
        <v/>
      </c>
      <c r="BL900" t="str">
        <f t="shared" si="208"/>
        <v/>
      </c>
      <c r="BM900" t="str">
        <f t="shared" si="208"/>
        <v/>
      </c>
      <c r="BN900">
        <f t="shared" si="208"/>
        <v>42183</v>
      </c>
      <c r="BO900">
        <f t="shared" si="208"/>
        <v>42183</v>
      </c>
      <c r="BP900" t="str">
        <f t="shared" si="208"/>
        <v/>
      </c>
      <c r="BQ900" t="str">
        <f t="shared" si="208"/>
        <v/>
      </c>
      <c r="BU900" t="s">
        <v>40</v>
      </c>
      <c r="BV900" t="s">
        <v>64</v>
      </c>
      <c r="BW900">
        <v>45412</v>
      </c>
      <c r="BX900">
        <v>-6.8460571999999997</v>
      </c>
      <c r="BY900">
        <v>108.24220029999999</v>
      </c>
      <c r="BZ900">
        <v>108.01901767482704</v>
      </c>
    </row>
    <row r="901" spans="1:78" x14ac:dyDescent="0.25">
      <c r="A901" t="str">
        <f t="shared" si="199"/>
        <v>Kab. Majalengka45414</v>
      </c>
      <c r="B901" s="20" t="s">
        <v>64</v>
      </c>
      <c r="C901">
        <v>45414</v>
      </c>
      <c r="D901" s="21">
        <v>100.66496935143005</v>
      </c>
      <c r="E901" s="21">
        <v>110.25515491229297</v>
      </c>
      <c r="F901" s="23">
        <v>640000</v>
      </c>
      <c r="G901" s="23">
        <v>640000</v>
      </c>
      <c r="H901" s="23">
        <v>1370000</v>
      </c>
      <c r="I901" s="23">
        <v>640000</v>
      </c>
      <c r="J901" s="22"/>
      <c r="K901" t="s">
        <v>40</v>
      </c>
      <c r="L901" s="20" t="s">
        <v>64</v>
      </c>
      <c r="M901">
        <v>45414</v>
      </c>
      <c r="N901" s="21">
        <v>236.06195803160529</v>
      </c>
      <c r="O901" s="21">
        <v>233.83519870756868</v>
      </c>
      <c r="P901" s="23">
        <v>1370000</v>
      </c>
      <c r="Q901" s="23">
        <v>1370000</v>
      </c>
      <c r="X901" s="20" t="s">
        <v>73</v>
      </c>
      <c r="Y901">
        <v>45583</v>
      </c>
      <c r="Z901" t="str">
        <f t="shared" si="200"/>
        <v>Kab. Kuningan45583</v>
      </c>
      <c r="AB901">
        <v>42183</v>
      </c>
      <c r="AC901" t="str">
        <f t="shared" si="210"/>
        <v/>
      </c>
      <c r="AD901" t="str">
        <f t="shared" si="210"/>
        <v/>
      </c>
      <c r="AE901" t="str">
        <f t="shared" si="210"/>
        <v/>
      </c>
      <c r="AF901" t="str">
        <f t="shared" si="210"/>
        <v/>
      </c>
      <c r="AG901" t="str">
        <f t="shared" si="210"/>
        <v/>
      </c>
      <c r="AH901" t="str">
        <f t="shared" si="210"/>
        <v/>
      </c>
      <c r="AI901" t="str">
        <f t="shared" si="210"/>
        <v/>
      </c>
      <c r="AJ901" t="str">
        <f t="shared" si="210"/>
        <v/>
      </c>
      <c r="AK901" t="str">
        <f t="shared" si="210"/>
        <v/>
      </c>
      <c r="AL901" t="str">
        <f t="shared" si="210"/>
        <v/>
      </c>
      <c r="AM901" t="str">
        <f t="shared" si="210"/>
        <v/>
      </c>
      <c r="AN901" t="str">
        <f t="shared" si="210"/>
        <v/>
      </c>
      <c r="AO901" t="str">
        <f t="shared" si="210"/>
        <v/>
      </c>
      <c r="AP901" t="str">
        <f t="shared" si="210"/>
        <v/>
      </c>
      <c r="AQ901" t="str">
        <f t="shared" si="210"/>
        <v/>
      </c>
      <c r="AR901" t="str">
        <f t="shared" si="210"/>
        <v/>
      </c>
      <c r="AS901" t="str">
        <f t="shared" si="209"/>
        <v/>
      </c>
      <c r="AT901" t="str">
        <f t="shared" si="209"/>
        <v/>
      </c>
      <c r="AU901" t="str">
        <f t="shared" si="209"/>
        <v/>
      </c>
      <c r="AV901" t="str">
        <f t="shared" si="209"/>
        <v/>
      </c>
      <c r="AW901" t="str">
        <f t="shared" si="209"/>
        <v/>
      </c>
      <c r="AX901" t="str">
        <f t="shared" si="209"/>
        <v/>
      </c>
      <c r="AY901" t="str">
        <f t="shared" si="209"/>
        <v/>
      </c>
      <c r="AZ901" t="str">
        <f t="shared" si="209"/>
        <v/>
      </c>
      <c r="BA901" t="str">
        <f t="shared" si="209"/>
        <v/>
      </c>
      <c r="BB901" t="str">
        <f t="shared" si="209"/>
        <v/>
      </c>
      <c r="BC901" t="str">
        <f t="shared" si="209"/>
        <v/>
      </c>
      <c r="BD901" t="str">
        <f t="shared" si="209"/>
        <v/>
      </c>
      <c r="BE901" t="str">
        <f t="shared" si="209"/>
        <v/>
      </c>
      <c r="BF901" t="str">
        <f t="shared" si="209"/>
        <v/>
      </c>
      <c r="BG901" t="str">
        <f t="shared" si="209"/>
        <v/>
      </c>
      <c r="BH901" t="str">
        <f t="shared" si="208"/>
        <v/>
      </c>
      <c r="BI901" t="str">
        <f t="shared" si="208"/>
        <v/>
      </c>
      <c r="BJ901" t="str">
        <f t="shared" si="208"/>
        <v/>
      </c>
      <c r="BK901" t="str">
        <f t="shared" si="208"/>
        <v/>
      </c>
      <c r="BL901" t="str">
        <f t="shared" si="208"/>
        <v/>
      </c>
      <c r="BM901" t="str">
        <f t="shared" si="208"/>
        <v/>
      </c>
      <c r="BN901">
        <f t="shared" si="208"/>
        <v>42183</v>
      </c>
      <c r="BO901">
        <f t="shared" si="208"/>
        <v>42183</v>
      </c>
      <c r="BP901" t="str">
        <f t="shared" si="208"/>
        <v/>
      </c>
      <c r="BQ901" t="str">
        <f t="shared" si="208"/>
        <v/>
      </c>
      <c r="BU901" t="s">
        <v>40</v>
      </c>
      <c r="BV901" t="s">
        <v>64</v>
      </c>
      <c r="BW901">
        <v>45414</v>
      </c>
      <c r="BX901">
        <v>-6.8294547999999997</v>
      </c>
      <c r="BY901">
        <v>108.2407175</v>
      </c>
      <c r="BZ901">
        <v>108.51846981122102</v>
      </c>
    </row>
    <row r="902" spans="1:78" x14ac:dyDescent="0.25">
      <c r="A902" t="str">
        <f t="shared" si="199"/>
        <v>Kab. Majalengka45415</v>
      </c>
      <c r="B902" s="20" t="s">
        <v>64</v>
      </c>
      <c r="C902">
        <v>45415</v>
      </c>
      <c r="D902" s="21">
        <v>97.456175667395371</v>
      </c>
      <c r="E902" s="21">
        <v>107.06832629831433</v>
      </c>
      <c r="F902" s="23">
        <v>625000</v>
      </c>
      <c r="G902" s="23">
        <v>625000</v>
      </c>
      <c r="H902" s="23">
        <v>1345000</v>
      </c>
      <c r="I902" s="23">
        <v>625000</v>
      </c>
      <c r="J902" s="22"/>
      <c r="K902" t="s">
        <v>40</v>
      </c>
      <c r="L902" s="20" t="s">
        <v>64</v>
      </c>
      <c r="M902">
        <v>45415</v>
      </c>
      <c r="N902" s="21">
        <v>231.44996780833316</v>
      </c>
      <c r="O902" s="21">
        <v>228.90993921451607</v>
      </c>
      <c r="P902" s="23">
        <v>1345000</v>
      </c>
      <c r="Q902" s="23">
        <v>1345000</v>
      </c>
      <c r="X902" s="20" t="s">
        <v>61</v>
      </c>
      <c r="Y902">
        <v>46194</v>
      </c>
      <c r="Z902" t="str">
        <f t="shared" si="200"/>
        <v>Kab. Tasikmalaya46194</v>
      </c>
      <c r="AB902">
        <v>42184</v>
      </c>
      <c r="AC902" t="str">
        <f t="shared" si="210"/>
        <v/>
      </c>
      <c r="AD902" t="str">
        <f t="shared" si="210"/>
        <v/>
      </c>
      <c r="AE902" t="str">
        <f t="shared" si="210"/>
        <v/>
      </c>
      <c r="AF902" t="str">
        <f t="shared" si="210"/>
        <v/>
      </c>
      <c r="AG902" t="str">
        <f t="shared" si="210"/>
        <v/>
      </c>
      <c r="AH902" t="str">
        <f t="shared" si="210"/>
        <v/>
      </c>
      <c r="AI902" t="str">
        <f t="shared" si="210"/>
        <v/>
      </c>
      <c r="AJ902" t="str">
        <f t="shared" si="210"/>
        <v/>
      </c>
      <c r="AK902" t="str">
        <f t="shared" si="210"/>
        <v/>
      </c>
      <c r="AL902" t="str">
        <f t="shared" si="210"/>
        <v/>
      </c>
      <c r="AM902" t="str">
        <f t="shared" si="210"/>
        <v/>
      </c>
      <c r="AN902" t="str">
        <f t="shared" si="210"/>
        <v/>
      </c>
      <c r="AO902" t="str">
        <f t="shared" si="210"/>
        <v/>
      </c>
      <c r="AP902" t="str">
        <f t="shared" si="210"/>
        <v/>
      </c>
      <c r="AQ902" t="str">
        <f t="shared" si="210"/>
        <v/>
      </c>
      <c r="AR902" t="str">
        <f t="shared" si="210"/>
        <v/>
      </c>
      <c r="AS902" t="str">
        <f t="shared" si="209"/>
        <v/>
      </c>
      <c r="AT902" t="str">
        <f t="shared" si="209"/>
        <v/>
      </c>
      <c r="AU902" t="str">
        <f t="shared" si="209"/>
        <v/>
      </c>
      <c r="AV902" t="str">
        <f t="shared" si="209"/>
        <v/>
      </c>
      <c r="AW902" t="str">
        <f t="shared" si="209"/>
        <v/>
      </c>
      <c r="AX902" t="str">
        <f t="shared" si="209"/>
        <v/>
      </c>
      <c r="AY902" t="str">
        <f t="shared" si="209"/>
        <v/>
      </c>
      <c r="AZ902" t="str">
        <f t="shared" si="209"/>
        <v/>
      </c>
      <c r="BA902" t="str">
        <f t="shared" si="209"/>
        <v/>
      </c>
      <c r="BB902" t="str">
        <f t="shared" si="209"/>
        <v/>
      </c>
      <c r="BC902" t="str">
        <f t="shared" si="209"/>
        <v/>
      </c>
      <c r="BD902" t="str">
        <f t="shared" si="209"/>
        <v/>
      </c>
      <c r="BE902" t="str">
        <f t="shared" si="209"/>
        <v/>
      </c>
      <c r="BF902" t="str">
        <f t="shared" si="209"/>
        <v/>
      </c>
      <c r="BG902" t="str">
        <f t="shared" si="209"/>
        <v/>
      </c>
      <c r="BH902" t="str">
        <f t="shared" si="208"/>
        <v/>
      </c>
      <c r="BI902" t="str">
        <f t="shared" si="208"/>
        <v/>
      </c>
      <c r="BJ902" t="str">
        <f t="shared" si="208"/>
        <v/>
      </c>
      <c r="BK902" t="str">
        <f t="shared" si="208"/>
        <v/>
      </c>
      <c r="BL902" t="str">
        <f t="shared" si="208"/>
        <v/>
      </c>
      <c r="BM902" t="str">
        <f t="shared" si="208"/>
        <v/>
      </c>
      <c r="BN902">
        <f t="shared" si="208"/>
        <v>42184</v>
      </c>
      <c r="BO902" t="str">
        <f t="shared" si="208"/>
        <v/>
      </c>
      <c r="BP902" t="str">
        <f t="shared" si="208"/>
        <v/>
      </c>
      <c r="BQ902" t="str">
        <f t="shared" si="208"/>
        <v/>
      </c>
      <c r="BU902" t="s">
        <v>40</v>
      </c>
      <c r="BV902" t="s">
        <v>64</v>
      </c>
      <c r="BW902">
        <v>45415</v>
      </c>
      <c r="BX902">
        <v>-6.809876</v>
      </c>
      <c r="BY902">
        <v>108.21699340000001</v>
      </c>
      <c r="BZ902">
        <v>105.73662128922555</v>
      </c>
    </row>
    <row r="903" spans="1:78" x14ac:dyDescent="0.25">
      <c r="A903" t="str">
        <f t="shared" si="199"/>
        <v>Kab. Majalengka45416</v>
      </c>
      <c r="B903" s="20" t="s">
        <v>64</v>
      </c>
      <c r="C903">
        <v>45416</v>
      </c>
      <c r="D903" s="21">
        <v>98.187847647495346</v>
      </c>
      <c r="E903" s="21">
        <v>107.78765282664523</v>
      </c>
      <c r="F903" s="23">
        <v>630000</v>
      </c>
      <c r="G903" s="23">
        <v>630000</v>
      </c>
      <c r="H903" s="23">
        <v>1355000</v>
      </c>
      <c r="I903" s="23">
        <v>630000</v>
      </c>
      <c r="J903" s="22"/>
      <c r="K903" t="s">
        <v>40</v>
      </c>
      <c r="L903" s="20" t="s">
        <v>64</v>
      </c>
      <c r="M903">
        <v>45416</v>
      </c>
      <c r="N903" s="21">
        <v>233.20580025833863</v>
      </c>
      <c r="O903" s="21">
        <v>230.97805136724827</v>
      </c>
      <c r="P903" s="23">
        <v>1355000</v>
      </c>
      <c r="Q903" s="23">
        <v>1355000</v>
      </c>
      <c r="X903" s="20" t="s">
        <v>81</v>
      </c>
      <c r="Y903">
        <v>46332</v>
      </c>
      <c r="Z903" t="str">
        <f t="shared" si="200"/>
        <v>Kota Banjar46332</v>
      </c>
      <c r="AB903">
        <v>42185</v>
      </c>
      <c r="AC903" t="str">
        <f t="shared" si="210"/>
        <v/>
      </c>
      <c r="AD903" t="str">
        <f t="shared" si="210"/>
        <v/>
      </c>
      <c r="AE903" t="str">
        <f t="shared" si="210"/>
        <v/>
      </c>
      <c r="AF903" t="str">
        <f t="shared" si="210"/>
        <v/>
      </c>
      <c r="AG903" t="str">
        <f t="shared" si="210"/>
        <v/>
      </c>
      <c r="AH903" t="str">
        <f t="shared" si="210"/>
        <v/>
      </c>
      <c r="AI903" t="str">
        <f t="shared" si="210"/>
        <v/>
      </c>
      <c r="AJ903" t="str">
        <f t="shared" si="210"/>
        <v/>
      </c>
      <c r="AK903" t="str">
        <f t="shared" si="210"/>
        <v/>
      </c>
      <c r="AL903" t="str">
        <f t="shared" si="210"/>
        <v/>
      </c>
      <c r="AM903" t="str">
        <f t="shared" si="210"/>
        <v/>
      </c>
      <c r="AN903" t="str">
        <f t="shared" si="210"/>
        <v/>
      </c>
      <c r="AO903" t="str">
        <f t="shared" si="210"/>
        <v/>
      </c>
      <c r="AP903" t="str">
        <f t="shared" si="210"/>
        <v/>
      </c>
      <c r="AQ903" t="str">
        <f t="shared" si="210"/>
        <v/>
      </c>
      <c r="AR903" t="str">
        <f t="shared" si="210"/>
        <v/>
      </c>
      <c r="AS903" t="str">
        <f t="shared" si="209"/>
        <v/>
      </c>
      <c r="AT903" t="str">
        <f t="shared" si="209"/>
        <v/>
      </c>
      <c r="AU903" t="str">
        <f t="shared" si="209"/>
        <v/>
      </c>
      <c r="AV903" t="str">
        <f t="shared" si="209"/>
        <v/>
      </c>
      <c r="AW903" t="str">
        <f t="shared" si="209"/>
        <v/>
      </c>
      <c r="AX903" t="str">
        <f t="shared" si="209"/>
        <v/>
      </c>
      <c r="AY903" t="str">
        <f t="shared" si="209"/>
        <v/>
      </c>
      <c r="AZ903" t="str">
        <f t="shared" si="209"/>
        <v/>
      </c>
      <c r="BA903" t="str">
        <f t="shared" si="209"/>
        <v/>
      </c>
      <c r="BB903" t="str">
        <f t="shared" si="209"/>
        <v/>
      </c>
      <c r="BC903" t="str">
        <f t="shared" si="209"/>
        <v/>
      </c>
      <c r="BD903" t="str">
        <f t="shared" si="209"/>
        <v/>
      </c>
      <c r="BE903" t="str">
        <f t="shared" si="209"/>
        <v/>
      </c>
      <c r="BF903" t="str">
        <f t="shared" si="209"/>
        <v/>
      </c>
      <c r="BG903" t="str">
        <f t="shared" si="209"/>
        <v/>
      </c>
      <c r="BH903" t="str">
        <f t="shared" si="208"/>
        <v/>
      </c>
      <c r="BI903" t="str">
        <f t="shared" si="208"/>
        <v/>
      </c>
      <c r="BJ903" t="str">
        <f t="shared" si="208"/>
        <v/>
      </c>
      <c r="BK903" t="str">
        <f t="shared" si="208"/>
        <v/>
      </c>
      <c r="BL903" t="str">
        <f t="shared" si="208"/>
        <v/>
      </c>
      <c r="BM903" t="str">
        <f t="shared" si="208"/>
        <v/>
      </c>
      <c r="BN903">
        <f t="shared" si="208"/>
        <v>42185</v>
      </c>
      <c r="BO903" t="str">
        <f t="shared" si="208"/>
        <v/>
      </c>
      <c r="BP903" t="str">
        <f t="shared" si="208"/>
        <v/>
      </c>
      <c r="BQ903" t="str">
        <f t="shared" si="208"/>
        <v/>
      </c>
      <c r="BU903" t="s">
        <v>40</v>
      </c>
      <c r="BV903" t="s">
        <v>64</v>
      </c>
      <c r="BW903">
        <v>45416</v>
      </c>
      <c r="BX903">
        <v>-6.8236821000000001</v>
      </c>
      <c r="BY903">
        <v>108.224407</v>
      </c>
      <c r="BZ903">
        <v>106.2046088342841</v>
      </c>
    </row>
    <row r="904" spans="1:78" x14ac:dyDescent="0.25">
      <c r="A904" t="str">
        <f t="shared" si="199"/>
        <v>Kab. Majalengka45417</v>
      </c>
      <c r="B904" s="20" t="s">
        <v>64</v>
      </c>
      <c r="C904">
        <v>45417</v>
      </c>
      <c r="D904" s="21">
        <v>93.699273594842722</v>
      </c>
      <c r="E904" s="21">
        <v>103.29051199734737</v>
      </c>
      <c r="F904" s="23">
        <v>605000</v>
      </c>
      <c r="G904" s="23">
        <v>605000</v>
      </c>
      <c r="H904" s="23">
        <v>1335000</v>
      </c>
      <c r="I904" s="23">
        <v>605000</v>
      </c>
      <c r="J904" s="22"/>
      <c r="K904" t="s">
        <v>40</v>
      </c>
      <c r="L904" s="20" t="s">
        <v>64</v>
      </c>
      <c r="M904">
        <v>45417</v>
      </c>
      <c r="N904" s="21">
        <v>229.70530549270273</v>
      </c>
      <c r="O904" s="21">
        <v>228.07746083878848</v>
      </c>
      <c r="P904" s="23">
        <v>1335000</v>
      </c>
      <c r="Q904" s="23">
        <v>1335000</v>
      </c>
      <c r="X904" s="20" t="s">
        <v>81</v>
      </c>
      <c r="Y904">
        <v>46322</v>
      </c>
      <c r="Z904" t="str">
        <f t="shared" si="200"/>
        <v>Kota Banjar46322</v>
      </c>
      <c r="AB904">
        <v>42186</v>
      </c>
      <c r="AC904" t="str">
        <f t="shared" si="210"/>
        <v/>
      </c>
      <c r="AD904" t="str">
        <f t="shared" si="210"/>
        <v/>
      </c>
      <c r="AE904" t="str">
        <f t="shared" si="210"/>
        <v/>
      </c>
      <c r="AF904" t="str">
        <f t="shared" si="210"/>
        <v/>
      </c>
      <c r="AG904" t="str">
        <f t="shared" si="210"/>
        <v/>
      </c>
      <c r="AH904" t="str">
        <f t="shared" si="210"/>
        <v/>
      </c>
      <c r="AI904" t="str">
        <f t="shared" si="210"/>
        <v/>
      </c>
      <c r="AJ904" t="str">
        <f t="shared" si="210"/>
        <v/>
      </c>
      <c r="AK904" t="str">
        <f t="shared" si="210"/>
        <v/>
      </c>
      <c r="AL904" t="str">
        <f t="shared" si="210"/>
        <v/>
      </c>
      <c r="AM904" t="str">
        <f t="shared" si="210"/>
        <v/>
      </c>
      <c r="AN904" t="str">
        <f t="shared" si="210"/>
        <v/>
      </c>
      <c r="AO904" t="str">
        <f t="shared" si="210"/>
        <v/>
      </c>
      <c r="AP904" t="str">
        <f t="shared" si="210"/>
        <v/>
      </c>
      <c r="AQ904" t="str">
        <f t="shared" si="210"/>
        <v/>
      </c>
      <c r="AR904" t="str">
        <f t="shared" si="210"/>
        <v/>
      </c>
      <c r="AS904" t="str">
        <f t="shared" si="209"/>
        <v/>
      </c>
      <c r="AT904" t="str">
        <f t="shared" si="209"/>
        <v/>
      </c>
      <c r="AU904" t="str">
        <f t="shared" si="209"/>
        <v/>
      </c>
      <c r="AV904" t="str">
        <f t="shared" si="209"/>
        <v/>
      </c>
      <c r="AW904" t="str">
        <f t="shared" si="209"/>
        <v/>
      </c>
      <c r="AX904" t="str">
        <f t="shared" si="209"/>
        <v/>
      </c>
      <c r="AY904" t="str">
        <f t="shared" si="209"/>
        <v/>
      </c>
      <c r="AZ904" t="str">
        <f t="shared" si="209"/>
        <v/>
      </c>
      <c r="BA904" t="str">
        <f t="shared" si="209"/>
        <v/>
      </c>
      <c r="BB904" t="str">
        <f t="shared" si="209"/>
        <v/>
      </c>
      <c r="BC904" t="str">
        <f t="shared" si="209"/>
        <v/>
      </c>
      <c r="BD904" t="str">
        <f t="shared" si="209"/>
        <v/>
      </c>
      <c r="BE904" t="str">
        <f t="shared" si="209"/>
        <v/>
      </c>
      <c r="BF904" t="str">
        <f t="shared" si="209"/>
        <v/>
      </c>
      <c r="BG904" t="str">
        <f t="shared" si="209"/>
        <v/>
      </c>
      <c r="BH904" t="str">
        <f t="shared" si="208"/>
        <v/>
      </c>
      <c r="BI904" t="str">
        <f t="shared" si="208"/>
        <v/>
      </c>
      <c r="BJ904" t="str">
        <f t="shared" si="208"/>
        <v/>
      </c>
      <c r="BK904" t="str">
        <f t="shared" si="208"/>
        <v/>
      </c>
      <c r="BL904" t="str">
        <f t="shared" si="208"/>
        <v/>
      </c>
      <c r="BM904" t="str">
        <f t="shared" si="208"/>
        <v/>
      </c>
      <c r="BN904">
        <f t="shared" si="208"/>
        <v>42186</v>
      </c>
      <c r="BO904" t="str">
        <f t="shared" si="208"/>
        <v/>
      </c>
      <c r="BP904" t="str">
        <f t="shared" si="208"/>
        <v/>
      </c>
      <c r="BQ904" t="str">
        <f t="shared" si="208"/>
        <v/>
      </c>
      <c r="BU904" t="s">
        <v>40</v>
      </c>
      <c r="BV904" t="s">
        <v>64</v>
      </c>
      <c r="BW904">
        <v>45417</v>
      </c>
      <c r="BX904">
        <v>-6.8361954999999996</v>
      </c>
      <c r="BY904">
        <v>108.1992015</v>
      </c>
      <c r="BZ904">
        <v>101.60492212686182</v>
      </c>
    </row>
    <row r="905" spans="1:78" x14ac:dyDescent="0.25">
      <c r="A905" t="str">
        <f t="shared" si="199"/>
        <v>Kab. Majalengka45418</v>
      </c>
      <c r="B905" s="20" t="s">
        <v>64</v>
      </c>
      <c r="C905">
        <v>45418</v>
      </c>
      <c r="D905" s="21">
        <v>97.5938043829766</v>
      </c>
      <c r="E905" s="21">
        <v>107.18079425871655</v>
      </c>
      <c r="F905" s="23">
        <v>625000</v>
      </c>
      <c r="G905" s="23">
        <v>625000</v>
      </c>
      <c r="H905" s="23">
        <v>1355000</v>
      </c>
      <c r="I905" s="23">
        <v>625000</v>
      </c>
      <c r="J905" s="22"/>
      <c r="K905" t="s">
        <v>40</v>
      </c>
      <c r="L905" s="20" t="s">
        <v>64</v>
      </c>
      <c r="M905">
        <v>45418</v>
      </c>
      <c r="N905" s="21">
        <v>233.45869257798228</v>
      </c>
      <c r="O905" s="21">
        <v>231.56546903464454</v>
      </c>
      <c r="P905" s="23">
        <v>1355000</v>
      </c>
      <c r="Q905" s="23">
        <v>1355000</v>
      </c>
      <c r="X905" s="20" t="s">
        <v>43</v>
      </c>
      <c r="Y905">
        <v>17131</v>
      </c>
      <c r="Z905" t="str">
        <f t="shared" si="200"/>
        <v>Kota Bekasi17131</v>
      </c>
      <c r="AB905">
        <v>42191</v>
      </c>
      <c r="AC905" t="str">
        <f t="shared" si="210"/>
        <v/>
      </c>
      <c r="AD905" t="str">
        <f t="shared" si="210"/>
        <v/>
      </c>
      <c r="AE905" t="str">
        <f t="shared" si="210"/>
        <v/>
      </c>
      <c r="AF905" t="str">
        <f t="shared" si="210"/>
        <v/>
      </c>
      <c r="AG905" t="str">
        <f t="shared" si="210"/>
        <v/>
      </c>
      <c r="AH905" t="str">
        <f t="shared" si="210"/>
        <v/>
      </c>
      <c r="AI905" t="str">
        <f t="shared" si="210"/>
        <v/>
      </c>
      <c r="AJ905" t="str">
        <f t="shared" si="210"/>
        <v/>
      </c>
      <c r="AK905" t="str">
        <f t="shared" si="210"/>
        <v/>
      </c>
      <c r="AL905" t="str">
        <f t="shared" si="210"/>
        <v/>
      </c>
      <c r="AM905" t="str">
        <f t="shared" si="210"/>
        <v/>
      </c>
      <c r="AN905" t="str">
        <f t="shared" si="210"/>
        <v/>
      </c>
      <c r="AO905" t="str">
        <f t="shared" si="210"/>
        <v/>
      </c>
      <c r="AP905" t="str">
        <f t="shared" si="210"/>
        <v/>
      </c>
      <c r="AQ905" t="str">
        <f t="shared" si="210"/>
        <v/>
      </c>
      <c r="AR905" t="str">
        <f t="shared" ref="AR905:BG920" si="211">IFERROR(IF(MATCH(AR$11&amp;$AB905,$Z$12:$Z$1468,0)&gt;0,$AB905,""),"")</f>
        <v/>
      </c>
      <c r="AS905" t="str">
        <f t="shared" si="211"/>
        <v/>
      </c>
      <c r="AT905" t="str">
        <f t="shared" si="211"/>
        <v/>
      </c>
      <c r="AU905" t="str">
        <f t="shared" si="211"/>
        <v/>
      </c>
      <c r="AV905" t="str">
        <f t="shared" si="211"/>
        <v/>
      </c>
      <c r="AW905" t="str">
        <f t="shared" si="211"/>
        <v/>
      </c>
      <c r="AX905" t="str">
        <f t="shared" si="211"/>
        <v/>
      </c>
      <c r="AY905" t="str">
        <f t="shared" si="211"/>
        <v/>
      </c>
      <c r="AZ905" t="str">
        <f t="shared" si="211"/>
        <v/>
      </c>
      <c r="BA905" t="str">
        <f t="shared" si="211"/>
        <v/>
      </c>
      <c r="BB905" t="str">
        <f t="shared" si="211"/>
        <v/>
      </c>
      <c r="BC905" t="str">
        <f t="shared" si="211"/>
        <v/>
      </c>
      <c r="BD905" t="str">
        <f t="shared" si="211"/>
        <v/>
      </c>
      <c r="BE905" t="str">
        <f t="shared" si="211"/>
        <v/>
      </c>
      <c r="BF905" t="str">
        <f t="shared" si="211"/>
        <v/>
      </c>
      <c r="BG905" t="str">
        <f t="shared" si="211"/>
        <v/>
      </c>
      <c r="BH905" t="str">
        <f t="shared" si="208"/>
        <v/>
      </c>
      <c r="BI905" t="str">
        <f t="shared" si="208"/>
        <v/>
      </c>
      <c r="BJ905" t="str">
        <f t="shared" si="208"/>
        <v/>
      </c>
      <c r="BK905" t="str">
        <f t="shared" si="208"/>
        <v/>
      </c>
      <c r="BL905" t="str">
        <f t="shared" si="208"/>
        <v/>
      </c>
      <c r="BM905" t="str">
        <f t="shared" si="208"/>
        <v/>
      </c>
      <c r="BN905" t="str">
        <f t="shared" si="208"/>
        <v/>
      </c>
      <c r="BO905">
        <f t="shared" si="208"/>
        <v>42191</v>
      </c>
      <c r="BP905" t="str">
        <f t="shared" si="208"/>
        <v/>
      </c>
      <c r="BQ905" t="str">
        <f t="shared" si="208"/>
        <v/>
      </c>
      <c r="BU905" t="s">
        <v>40</v>
      </c>
      <c r="BV905" t="s">
        <v>64</v>
      </c>
      <c r="BW905">
        <v>45418</v>
      </c>
      <c r="BX905">
        <v>-6.8352731000000002</v>
      </c>
      <c r="BY905">
        <v>108.2229243</v>
      </c>
      <c r="BZ905">
        <v>105.41821388419615</v>
      </c>
    </row>
    <row r="906" spans="1:78" x14ac:dyDescent="0.25">
      <c r="A906" t="str">
        <f t="shared" si="199"/>
        <v>Kab. Majalengka45419</v>
      </c>
      <c r="B906" s="20" t="s">
        <v>64</v>
      </c>
      <c r="C906">
        <v>45419</v>
      </c>
      <c r="D906" s="21">
        <v>94.148890540897128</v>
      </c>
      <c r="E906" s="21">
        <v>103.65811966538874</v>
      </c>
      <c r="F906" s="23">
        <v>610000</v>
      </c>
      <c r="G906" s="23">
        <v>610000</v>
      </c>
      <c r="H906" s="23">
        <v>1355000</v>
      </c>
      <c r="I906" s="23">
        <v>610000</v>
      </c>
      <c r="J906" s="22"/>
      <c r="K906" t="s">
        <v>40</v>
      </c>
      <c r="L906" s="20" t="s">
        <v>64</v>
      </c>
      <c r="M906">
        <v>45419</v>
      </c>
      <c r="N906" s="21">
        <v>233.11356155472686</v>
      </c>
      <c r="O906" s="21">
        <v>232.58332533501454</v>
      </c>
      <c r="P906" s="23">
        <v>1355000</v>
      </c>
      <c r="Q906" s="23">
        <v>1355000</v>
      </c>
      <c r="X906" s="20" t="s">
        <v>54</v>
      </c>
      <c r="Y906">
        <v>16954</v>
      </c>
      <c r="Z906" t="str">
        <f t="shared" si="200"/>
        <v>Kota Depok16954</v>
      </c>
      <c r="AB906">
        <v>42192</v>
      </c>
      <c r="AC906" t="str">
        <f t="shared" ref="AC906:AR921" si="212">IFERROR(IF(MATCH(AC$11&amp;$AB906,$Z$12:$Z$1468,0)&gt;0,$AB906,""),"")</f>
        <v/>
      </c>
      <c r="AD906" t="str">
        <f t="shared" si="212"/>
        <v/>
      </c>
      <c r="AE906" t="str">
        <f t="shared" si="212"/>
        <v/>
      </c>
      <c r="AF906" t="str">
        <f t="shared" si="212"/>
        <v/>
      </c>
      <c r="AG906" t="str">
        <f t="shared" si="212"/>
        <v/>
      </c>
      <c r="AH906" t="str">
        <f t="shared" si="212"/>
        <v/>
      </c>
      <c r="AI906" t="str">
        <f t="shared" si="212"/>
        <v/>
      </c>
      <c r="AJ906" t="str">
        <f t="shared" si="212"/>
        <v/>
      </c>
      <c r="AK906" t="str">
        <f t="shared" si="212"/>
        <v/>
      </c>
      <c r="AL906" t="str">
        <f t="shared" si="212"/>
        <v/>
      </c>
      <c r="AM906" t="str">
        <f t="shared" si="212"/>
        <v/>
      </c>
      <c r="AN906" t="str">
        <f t="shared" si="212"/>
        <v/>
      </c>
      <c r="AO906" t="str">
        <f t="shared" si="212"/>
        <v/>
      </c>
      <c r="AP906" t="str">
        <f t="shared" si="212"/>
        <v/>
      </c>
      <c r="AQ906" t="str">
        <f t="shared" si="212"/>
        <v/>
      </c>
      <c r="AR906" t="str">
        <f t="shared" si="212"/>
        <v/>
      </c>
      <c r="AS906" t="str">
        <f t="shared" si="211"/>
        <v/>
      </c>
      <c r="AT906" t="str">
        <f t="shared" si="211"/>
        <v/>
      </c>
      <c r="AU906" t="str">
        <f t="shared" si="211"/>
        <v/>
      </c>
      <c r="AV906" t="str">
        <f t="shared" si="211"/>
        <v/>
      </c>
      <c r="AW906" t="str">
        <f t="shared" si="211"/>
        <v/>
      </c>
      <c r="AX906" t="str">
        <f t="shared" si="211"/>
        <v/>
      </c>
      <c r="AY906" t="str">
        <f t="shared" si="211"/>
        <v/>
      </c>
      <c r="AZ906" t="str">
        <f t="shared" si="211"/>
        <v/>
      </c>
      <c r="BA906" t="str">
        <f t="shared" si="211"/>
        <v/>
      </c>
      <c r="BB906" t="str">
        <f t="shared" si="211"/>
        <v/>
      </c>
      <c r="BC906" t="str">
        <f t="shared" si="211"/>
        <v/>
      </c>
      <c r="BD906" t="str">
        <f t="shared" si="211"/>
        <v/>
      </c>
      <c r="BE906" t="str">
        <f t="shared" si="211"/>
        <v/>
      </c>
      <c r="BF906" t="str">
        <f t="shared" si="211"/>
        <v/>
      </c>
      <c r="BG906" t="str">
        <f t="shared" si="211"/>
        <v/>
      </c>
      <c r="BH906" t="str">
        <f t="shared" si="208"/>
        <v/>
      </c>
      <c r="BI906" t="str">
        <f t="shared" si="208"/>
        <v/>
      </c>
      <c r="BJ906" t="str">
        <f t="shared" si="208"/>
        <v/>
      </c>
      <c r="BK906" t="str">
        <f t="shared" si="208"/>
        <v/>
      </c>
      <c r="BL906" t="str">
        <f t="shared" si="208"/>
        <v/>
      </c>
      <c r="BM906" t="str">
        <f t="shared" si="208"/>
        <v/>
      </c>
      <c r="BN906">
        <f t="shared" si="208"/>
        <v>42192</v>
      </c>
      <c r="BO906" t="str">
        <f t="shared" si="208"/>
        <v/>
      </c>
      <c r="BP906" t="str">
        <f t="shared" si="208"/>
        <v/>
      </c>
      <c r="BQ906" t="str">
        <f t="shared" si="208"/>
        <v/>
      </c>
      <c r="BU906" t="s">
        <v>40</v>
      </c>
      <c r="BV906" t="s">
        <v>64</v>
      </c>
      <c r="BW906">
        <v>45419</v>
      </c>
      <c r="BX906">
        <v>-6.8794434000000004</v>
      </c>
      <c r="BY906">
        <v>108.20809730000001</v>
      </c>
      <c r="BZ906">
        <v>101.22132530107282</v>
      </c>
    </row>
    <row r="907" spans="1:78" x14ac:dyDescent="0.25">
      <c r="A907" t="str">
        <f t="shared" si="199"/>
        <v>Kab. Majalengka45452</v>
      </c>
      <c r="B907" s="20" t="s">
        <v>64</v>
      </c>
      <c r="C907">
        <v>45452</v>
      </c>
      <c r="D907" s="21">
        <v>91.386609780509204</v>
      </c>
      <c r="E907" s="21">
        <v>100.97091655633412</v>
      </c>
      <c r="F907" s="23">
        <v>595000</v>
      </c>
      <c r="G907" s="23">
        <v>595000</v>
      </c>
      <c r="H907" s="23">
        <v>1290000</v>
      </c>
      <c r="I907" s="23">
        <v>595000</v>
      </c>
      <c r="J907" s="22"/>
      <c r="K907" t="s">
        <v>40</v>
      </c>
      <c r="L907" s="20" t="s">
        <v>64</v>
      </c>
      <c r="M907">
        <v>45452</v>
      </c>
      <c r="N907" s="21">
        <v>220.03863578462364</v>
      </c>
      <c r="O907" s="21">
        <v>216.24566048461742</v>
      </c>
      <c r="P907" s="23">
        <v>1290000</v>
      </c>
      <c r="Q907" s="23">
        <v>1290000</v>
      </c>
      <c r="X907" s="20" t="s">
        <v>54</v>
      </c>
      <c r="Y907">
        <v>16955</v>
      </c>
      <c r="Z907" t="str">
        <f t="shared" si="200"/>
        <v>Kota Depok16955</v>
      </c>
      <c r="AB907">
        <v>42193</v>
      </c>
      <c r="AC907" t="str">
        <f t="shared" si="212"/>
        <v/>
      </c>
      <c r="AD907" t="str">
        <f t="shared" si="212"/>
        <v/>
      </c>
      <c r="AE907" t="str">
        <f t="shared" si="212"/>
        <v/>
      </c>
      <c r="AF907" t="str">
        <f t="shared" si="212"/>
        <v/>
      </c>
      <c r="AG907" t="str">
        <f t="shared" si="212"/>
        <v/>
      </c>
      <c r="AH907" t="str">
        <f t="shared" si="212"/>
        <v/>
      </c>
      <c r="AI907" t="str">
        <f t="shared" si="212"/>
        <v/>
      </c>
      <c r="AJ907" t="str">
        <f t="shared" si="212"/>
        <v/>
      </c>
      <c r="AK907" t="str">
        <f t="shared" si="212"/>
        <v/>
      </c>
      <c r="AL907" t="str">
        <f t="shared" si="212"/>
        <v/>
      </c>
      <c r="AM907" t="str">
        <f t="shared" si="212"/>
        <v/>
      </c>
      <c r="AN907" t="str">
        <f t="shared" si="212"/>
        <v/>
      </c>
      <c r="AO907" t="str">
        <f t="shared" si="212"/>
        <v/>
      </c>
      <c r="AP907" t="str">
        <f t="shared" si="212"/>
        <v/>
      </c>
      <c r="AQ907" t="str">
        <f t="shared" si="212"/>
        <v/>
      </c>
      <c r="AR907" t="str">
        <f t="shared" si="212"/>
        <v/>
      </c>
      <c r="AS907" t="str">
        <f t="shared" si="211"/>
        <v/>
      </c>
      <c r="AT907" t="str">
        <f t="shared" si="211"/>
        <v/>
      </c>
      <c r="AU907" t="str">
        <f t="shared" si="211"/>
        <v/>
      </c>
      <c r="AV907" t="str">
        <f t="shared" si="211"/>
        <v/>
      </c>
      <c r="AW907" t="str">
        <f t="shared" si="211"/>
        <v/>
      </c>
      <c r="AX907" t="str">
        <f t="shared" si="211"/>
        <v/>
      </c>
      <c r="AY907" t="str">
        <f t="shared" si="211"/>
        <v/>
      </c>
      <c r="AZ907" t="str">
        <f t="shared" si="211"/>
        <v/>
      </c>
      <c r="BA907" t="str">
        <f t="shared" si="211"/>
        <v/>
      </c>
      <c r="BB907" t="str">
        <f t="shared" si="211"/>
        <v/>
      </c>
      <c r="BC907" t="str">
        <f t="shared" si="211"/>
        <v/>
      </c>
      <c r="BD907" t="str">
        <f t="shared" si="211"/>
        <v/>
      </c>
      <c r="BE907" t="str">
        <f t="shared" si="211"/>
        <v/>
      </c>
      <c r="BF907" t="str">
        <f t="shared" si="211"/>
        <v/>
      </c>
      <c r="BG907" t="str">
        <f t="shared" si="211"/>
        <v/>
      </c>
      <c r="BH907" t="str">
        <f t="shared" si="208"/>
        <v/>
      </c>
      <c r="BI907" t="str">
        <f t="shared" si="208"/>
        <v/>
      </c>
      <c r="BJ907" t="str">
        <f t="shared" si="208"/>
        <v/>
      </c>
      <c r="BK907" t="str">
        <f t="shared" si="208"/>
        <v/>
      </c>
      <c r="BL907" t="str">
        <f t="shared" si="208"/>
        <v/>
      </c>
      <c r="BM907" t="str">
        <f t="shared" si="208"/>
        <v/>
      </c>
      <c r="BN907">
        <f t="shared" si="208"/>
        <v>42193</v>
      </c>
      <c r="BO907" t="str">
        <f t="shared" si="208"/>
        <v/>
      </c>
      <c r="BP907" t="str">
        <f t="shared" si="208"/>
        <v/>
      </c>
      <c r="BQ907" t="str">
        <f t="shared" si="208"/>
        <v/>
      </c>
      <c r="BU907" t="s">
        <v>40</v>
      </c>
      <c r="BV907" t="s">
        <v>64</v>
      </c>
      <c r="BW907">
        <v>45452</v>
      </c>
      <c r="BX907">
        <v>-6.7480124999999997</v>
      </c>
      <c r="BY907">
        <v>108.16065570000001</v>
      </c>
      <c r="BZ907">
        <v>100.95232284375011</v>
      </c>
    </row>
    <row r="908" spans="1:78" x14ac:dyDescent="0.25">
      <c r="A908" t="str">
        <f t="shared" si="199"/>
        <v>Kab. Majalengka45453</v>
      </c>
      <c r="B908" s="20" t="s">
        <v>64</v>
      </c>
      <c r="C908">
        <v>45453</v>
      </c>
      <c r="D908" s="21">
        <v>100.47487382317982</v>
      </c>
      <c r="E908" s="21">
        <v>110.0934872052382</v>
      </c>
      <c r="F908" s="23">
        <v>640000</v>
      </c>
      <c r="G908" s="23">
        <v>640000</v>
      </c>
      <c r="H908" s="23">
        <v>1345000</v>
      </c>
      <c r="I908" s="23">
        <v>640000</v>
      </c>
      <c r="J908" s="22"/>
      <c r="K908" t="s">
        <v>40</v>
      </c>
      <c r="L908" s="20" t="s">
        <v>64</v>
      </c>
      <c r="M908">
        <v>45453</v>
      </c>
      <c r="N908" s="21">
        <v>231.41254799531734</v>
      </c>
      <c r="O908" s="21">
        <v>227.7013817848557</v>
      </c>
      <c r="P908" s="23">
        <v>1345000</v>
      </c>
      <c r="Q908" s="23">
        <v>1345000</v>
      </c>
      <c r="X908" s="20" t="s">
        <v>54</v>
      </c>
      <c r="Y908">
        <v>16956</v>
      </c>
      <c r="Z908" t="str">
        <f t="shared" si="200"/>
        <v>Kota Depok16956</v>
      </c>
      <c r="AB908">
        <v>42194</v>
      </c>
      <c r="AC908" t="str">
        <f t="shared" si="212"/>
        <v/>
      </c>
      <c r="AD908" t="str">
        <f t="shared" si="212"/>
        <v/>
      </c>
      <c r="AE908" t="str">
        <f t="shared" si="212"/>
        <v/>
      </c>
      <c r="AF908" t="str">
        <f t="shared" si="212"/>
        <v/>
      </c>
      <c r="AG908" t="str">
        <f t="shared" si="212"/>
        <v/>
      </c>
      <c r="AH908" t="str">
        <f t="shared" si="212"/>
        <v/>
      </c>
      <c r="AI908" t="str">
        <f t="shared" si="212"/>
        <v/>
      </c>
      <c r="AJ908" t="str">
        <f t="shared" si="212"/>
        <v/>
      </c>
      <c r="AK908" t="str">
        <f t="shared" si="212"/>
        <v/>
      </c>
      <c r="AL908" t="str">
        <f t="shared" si="212"/>
        <v/>
      </c>
      <c r="AM908" t="str">
        <f t="shared" si="212"/>
        <v/>
      </c>
      <c r="AN908" t="str">
        <f t="shared" si="212"/>
        <v/>
      </c>
      <c r="AO908" t="str">
        <f t="shared" si="212"/>
        <v/>
      </c>
      <c r="AP908" t="str">
        <f t="shared" si="212"/>
        <v/>
      </c>
      <c r="AQ908" t="str">
        <f t="shared" si="212"/>
        <v/>
      </c>
      <c r="AR908" t="str">
        <f t="shared" si="212"/>
        <v/>
      </c>
      <c r="AS908" t="str">
        <f t="shared" si="211"/>
        <v/>
      </c>
      <c r="AT908" t="str">
        <f t="shared" si="211"/>
        <v/>
      </c>
      <c r="AU908" t="str">
        <f t="shared" si="211"/>
        <v/>
      </c>
      <c r="AV908" t="str">
        <f t="shared" si="211"/>
        <v/>
      </c>
      <c r="AW908" t="str">
        <f t="shared" si="211"/>
        <v/>
      </c>
      <c r="AX908" t="str">
        <f t="shared" si="211"/>
        <v/>
      </c>
      <c r="AY908" t="str">
        <f t="shared" si="211"/>
        <v/>
      </c>
      <c r="AZ908" t="str">
        <f t="shared" si="211"/>
        <v/>
      </c>
      <c r="BA908" t="str">
        <f t="shared" si="211"/>
        <v/>
      </c>
      <c r="BB908" t="str">
        <f t="shared" si="211"/>
        <v/>
      </c>
      <c r="BC908" t="str">
        <f t="shared" si="211"/>
        <v/>
      </c>
      <c r="BD908" t="str">
        <f t="shared" si="211"/>
        <v/>
      </c>
      <c r="BE908" t="str">
        <f t="shared" si="211"/>
        <v/>
      </c>
      <c r="BF908" t="str">
        <f t="shared" si="211"/>
        <v/>
      </c>
      <c r="BG908" t="str">
        <f t="shared" si="211"/>
        <v/>
      </c>
      <c r="BH908" t="str">
        <f t="shared" si="208"/>
        <v/>
      </c>
      <c r="BI908" t="str">
        <f t="shared" si="208"/>
        <v/>
      </c>
      <c r="BJ908" t="str">
        <f t="shared" si="208"/>
        <v/>
      </c>
      <c r="BK908" t="str">
        <f t="shared" si="208"/>
        <v/>
      </c>
      <c r="BL908" t="str">
        <f t="shared" si="208"/>
        <v/>
      </c>
      <c r="BM908" t="str">
        <f t="shared" si="208"/>
        <v/>
      </c>
      <c r="BN908">
        <f t="shared" si="208"/>
        <v>42194</v>
      </c>
      <c r="BO908" t="str">
        <f t="shared" si="208"/>
        <v/>
      </c>
      <c r="BP908" t="str">
        <f t="shared" si="208"/>
        <v/>
      </c>
      <c r="BQ908" t="str">
        <f t="shared" si="208"/>
        <v/>
      </c>
      <c r="BU908" t="s">
        <v>40</v>
      </c>
      <c r="BV908" t="s">
        <v>64</v>
      </c>
      <c r="BW908">
        <v>45453</v>
      </c>
      <c r="BX908">
        <v>-6.7711112</v>
      </c>
      <c r="BY908">
        <v>108.2258897</v>
      </c>
      <c r="BZ908">
        <v>109.32558537266965</v>
      </c>
    </row>
    <row r="909" spans="1:78" x14ac:dyDescent="0.25">
      <c r="A909" t="str">
        <f t="shared" ref="A909:A972" si="213">B909&amp;C909</f>
        <v>Kab. Majalengka45454</v>
      </c>
      <c r="B909" s="20" t="s">
        <v>64</v>
      </c>
      <c r="C909">
        <v>45454</v>
      </c>
      <c r="D909" s="21">
        <v>106.32048904134317</v>
      </c>
      <c r="E909" s="21">
        <v>115.91853066492047</v>
      </c>
      <c r="F909" s="23">
        <v>670000</v>
      </c>
      <c r="G909" s="23">
        <v>670000</v>
      </c>
      <c r="H909" s="23">
        <v>1355000</v>
      </c>
      <c r="I909" s="23">
        <v>670000</v>
      </c>
      <c r="J909" s="22"/>
      <c r="K909" t="s">
        <v>40</v>
      </c>
      <c r="L909" s="20" t="s">
        <v>64</v>
      </c>
      <c r="M909">
        <v>45454</v>
      </c>
      <c r="N909" s="21">
        <v>233.88486263432662</v>
      </c>
      <c r="O909" s="21">
        <v>228.79566280116256</v>
      </c>
      <c r="P909" s="23">
        <v>1355000</v>
      </c>
      <c r="Q909" s="23">
        <v>1355000</v>
      </c>
      <c r="X909" s="20" t="s">
        <v>54</v>
      </c>
      <c r="Y909">
        <v>16957</v>
      </c>
      <c r="Z909" t="str">
        <f t="shared" ref="Z909:Z972" si="214">X909&amp;Y909</f>
        <v>Kota Depok16957</v>
      </c>
      <c r="AB909">
        <v>42195</v>
      </c>
      <c r="AC909" t="str">
        <f t="shared" si="212"/>
        <v/>
      </c>
      <c r="AD909" t="str">
        <f t="shared" si="212"/>
        <v/>
      </c>
      <c r="AE909" t="str">
        <f t="shared" si="212"/>
        <v/>
      </c>
      <c r="AF909" t="str">
        <f t="shared" si="212"/>
        <v/>
      </c>
      <c r="AG909" t="str">
        <f t="shared" si="212"/>
        <v/>
      </c>
      <c r="AH909" t="str">
        <f t="shared" si="212"/>
        <v/>
      </c>
      <c r="AI909" t="str">
        <f t="shared" si="212"/>
        <v/>
      </c>
      <c r="AJ909" t="str">
        <f t="shared" si="212"/>
        <v/>
      </c>
      <c r="AK909" t="str">
        <f t="shared" si="212"/>
        <v/>
      </c>
      <c r="AL909" t="str">
        <f t="shared" si="212"/>
        <v/>
      </c>
      <c r="AM909" t="str">
        <f t="shared" si="212"/>
        <v/>
      </c>
      <c r="AN909" t="str">
        <f t="shared" si="212"/>
        <v/>
      </c>
      <c r="AO909" t="str">
        <f t="shared" si="212"/>
        <v/>
      </c>
      <c r="AP909" t="str">
        <f t="shared" si="212"/>
        <v/>
      </c>
      <c r="AQ909" t="str">
        <f t="shared" si="212"/>
        <v/>
      </c>
      <c r="AR909" t="str">
        <f t="shared" si="212"/>
        <v/>
      </c>
      <c r="AS909" t="str">
        <f t="shared" si="211"/>
        <v/>
      </c>
      <c r="AT909" t="str">
        <f t="shared" si="211"/>
        <v/>
      </c>
      <c r="AU909" t="str">
        <f t="shared" si="211"/>
        <v/>
      </c>
      <c r="AV909" t="str">
        <f t="shared" si="211"/>
        <v/>
      </c>
      <c r="AW909" t="str">
        <f t="shared" si="211"/>
        <v/>
      </c>
      <c r="AX909" t="str">
        <f t="shared" si="211"/>
        <v/>
      </c>
      <c r="AY909" t="str">
        <f t="shared" si="211"/>
        <v/>
      </c>
      <c r="AZ909" t="str">
        <f t="shared" si="211"/>
        <v/>
      </c>
      <c r="BA909" t="str">
        <f t="shared" si="211"/>
        <v/>
      </c>
      <c r="BB909" t="str">
        <f t="shared" si="211"/>
        <v/>
      </c>
      <c r="BC909" t="str">
        <f t="shared" si="211"/>
        <v/>
      </c>
      <c r="BD909" t="str">
        <f t="shared" si="211"/>
        <v/>
      </c>
      <c r="BE909" t="str">
        <f t="shared" si="211"/>
        <v/>
      </c>
      <c r="BF909" t="str">
        <f t="shared" si="211"/>
        <v/>
      </c>
      <c r="BG909" t="str">
        <f t="shared" si="211"/>
        <v/>
      </c>
      <c r="BH909" t="str">
        <f t="shared" si="208"/>
        <v/>
      </c>
      <c r="BI909" t="str">
        <f t="shared" si="208"/>
        <v/>
      </c>
      <c r="BJ909" t="str">
        <f t="shared" si="208"/>
        <v/>
      </c>
      <c r="BK909" t="str">
        <f t="shared" si="208"/>
        <v/>
      </c>
      <c r="BL909" t="str">
        <f t="shared" si="208"/>
        <v/>
      </c>
      <c r="BM909" t="str">
        <f t="shared" si="208"/>
        <v/>
      </c>
      <c r="BN909">
        <f t="shared" si="208"/>
        <v>42195</v>
      </c>
      <c r="BO909" t="str">
        <f t="shared" si="208"/>
        <v/>
      </c>
      <c r="BP909" t="str">
        <f t="shared" si="208"/>
        <v/>
      </c>
      <c r="BQ909" t="str">
        <f t="shared" si="208"/>
        <v/>
      </c>
      <c r="BU909" t="s">
        <v>40</v>
      </c>
      <c r="BV909" t="s">
        <v>64</v>
      </c>
      <c r="BW909">
        <v>45454</v>
      </c>
      <c r="BX909">
        <v>-6.7292465000000004</v>
      </c>
      <c r="BY909">
        <v>108.24961450000001</v>
      </c>
      <c r="BZ909">
        <v>115.64352885909943</v>
      </c>
    </row>
    <row r="910" spans="1:78" x14ac:dyDescent="0.25">
      <c r="A910" t="str">
        <f t="shared" si="213"/>
        <v>Kab. Majalengka45455</v>
      </c>
      <c r="B910" s="20" t="s">
        <v>64</v>
      </c>
      <c r="C910">
        <v>45455</v>
      </c>
      <c r="D910" s="21">
        <v>120.51897906818675</v>
      </c>
      <c r="E910" s="21">
        <v>130.10543657409897</v>
      </c>
      <c r="F910" s="23">
        <v>740000</v>
      </c>
      <c r="G910" s="23">
        <v>740000</v>
      </c>
      <c r="H910" s="23">
        <v>1415000</v>
      </c>
      <c r="I910" s="23">
        <v>740000</v>
      </c>
      <c r="J910" s="22"/>
      <c r="K910" t="s">
        <v>40</v>
      </c>
      <c r="L910" s="20" t="s">
        <v>64</v>
      </c>
      <c r="M910">
        <v>45455</v>
      </c>
      <c r="N910" s="21">
        <v>245.42742148298993</v>
      </c>
      <c r="O910" s="21">
        <v>238.72601459348311</v>
      </c>
      <c r="P910" s="23">
        <v>1415000</v>
      </c>
      <c r="Q910" s="23">
        <v>1415000</v>
      </c>
      <c r="X910" s="20" t="s">
        <v>54</v>
      </c>
      <c r="Y910">
        <v>16959</v>
      </c>
      <c r="Z910" t="str">
        <f t="shared" si="214"/>
        <v>Kota Depok16959</v>
      </c>
      <c r="AB910">
        <v>42196</v>
      </c>
      <c r="AC910" t="str">
        <f t="shared" si="212"/>
        <v/>
      </c>
      <c r="AD910" t="str">
        <f t="shared" si="212"/>
        <v/>
      </c>
      <c r="AE910" t="str">
        <f t="shared" si="212"/>
        <v/>
      </c>
      <c r="AF910" t="str">
        <f t="shared" si="212"/>
        <v/>
      </c>
      <c r="AG910" t="str">
        <f t="shared" si="212"/>
        <v/>
      </c>
      <c r="AH910" t="str">
        <f t="shared" si="212"/>
        <v/>
      </c>
      <c r="AI910" t="str">
        <f t="shared" si="212"/>
        <v/>
      </c>
      <c r="AJ910" t="str">
        <f t="shared" si="212"/>
        <v/>
      </c>
      <c r="AK910" t="str">
        <f t="shared" si="212"/>
        <v/>
      </c>
      <c r="AL910" t="str">
        <f t="shared" si="212"/>
        <v/>
      </c>
      <c r="AM910" t="str">
        <f t="shared" si="212"/>
        <v/>
      </c>
      <c r="AN910" t="str">
        <f t="shared" si="212"/>
        <v/>
      </c>
      <c r="AO910" t="str">
        <f t="shared" si="212"/>
        <v/>
      </c>
      <c r="AP910" t="str">
        <f t="shared" si="212"/>
        <v/>
      </c>
      <c r="AQ910" t="str">
        <f t="shared" si="212"/>
        <v/>
      </c>
      <c r="AR910" t="str">
        <f t="shared" si="212"/>
        <v/>
      </c>
      <c r="AS910" t="str">
        <f t="shared" si="211"/>
        <v/>
      </c>
      <c r="AT910" t="str">
        <f t="shared" si="211"/>
        <v/>
      </c>
      <c r="AU910" t="str">
        <f t="shared" si="211"/>
        <v/>
      </c>
      <c r="AV910" t="str">
        <f t="shared" si="211"/>
        <v/>
      </c>
      <c r="AW910" t="str">
        <f t="shared" si="211"/>
        <v/>
      </c>
      <c r="AX910" t="str">
        <f t="shared" si="211"/>
        <v/>
      </c>
      <c r="AY910" t="str">
        <f t="shared" si="211"/>
        <v/>
      </c>
      <c r="AZ910" t="str">
        <f t="shared" si="211"/>
        <v/>
      </c>
      <c r="BA910" t="str">
        <f t="shared" si="211"/>
        <v/>
      </c>
      <c r="BB910" t="str">
        <f t="shared" si="211"/>
        <v/>
      </c>
      <c r="BC910" t="str">
        <f t="shared" si="211"/>
        <v/>
      </c>
      <c r="BD910" t="str">
        <f t="shared" si="211"/>
        <v/>
      </c>
      <c r="BE910" t="str">
        <f t="shared" si="211"/>
        <v/>
      </c>
      <c r="BF910" t="str">
        <f t="shared" si="211"/>
        <v/>
      </c>
      <c r="BG910" t="str">
        <f t="shared" si="211"/>
        <v/>
      </c>
      <c r="BH910" t="str">
        <f t="shared" si="208"/>
        <v/>
      </c>
      <c r="BI910" t="str">
        <f t="shared" si="208"/>
        <v/>
      </c>
      <c r="BJ910" t="str">
        <f t="shared" si="208"/>
        <v/>
      </c>
      <c r="BK910" t="str">
        <f t="shared" si="208"/>
        <v/>
      </c>
      <c r="BL910" t="str">
        <f t="shared" si="208"/>
        <v/>
      </c>
      <c r="BM910" t="str">
        <f t="shared" si="208"/>
        <v/>
      </c>
      <c r="BN910">
        <f t="shared" si="208"/>
        <v>42196</v>
      </c>
      <c r="BO910" t="str">
        <f t="shared" si="208"/>
        <v/>
      </c>
      <c r="BP910" t="str">
        <f t="shared" si="208"/>
        <v/>
      </c>
      <c r="BQ910" t="str">
        <f t="shared" si="208"/>
        <v/>
      </c>
      <c r="BU910" t="s">
        <v>40</v>
      </c>
      <c r="BV910" t="s">
        <v>64</v>
      </c>
      <c r="BW910">
        <v>45455</v>
      </c>
      <c r="BX910">
        <v>-6.6904881999999999</v>
      </c>
      <c r="BY910">
        <v>108.3267319</v>
      </c>
      <c r="BZ910">
        <v>129.94400803684408</v>
      </c>
    </row>
    <row r="911" spans="1:78" x14ac:dyDescent="0.25">
      <c r="A911" t="str">
        <f t="shared" si="213"/>
        <v>Kab. Majalengka45456</v>
      </c>
      <c r="B911" s="20" t="s">
        <v>64</v>
      </c>
      <c r="C911">
        <v>45456</v>
      </c>
      <c r="D911" s="21">
        <v>113.73686717928032</v>
      </c>
      <c r="E911" s="21">
        <v>123.26282203875729</v>
      </c>
      <c r="F911" s="23">
        <v>705000</v>
      </c>
      <c r="G911" s="23">
        <v>705000</v>
      </c>
      <c r="H911" s="23">
        <v>1370000</v>
      </c>
      <c r="I911" s="23">
        <v>705000</v>
      </c>
      <c r="J911" s="22"/>
      <c r="K911" t="s">
        <v>40</v>
      </c>
      <c r="L911" s="20" t="s">
        <v>64</v>
      </c>
      <c r="M911">
        <v>45456</v>
      </c>
      <c r="N911" s="21">
        <v>236.11734904787937</v>
      </c>
      <c r="O911" s="21">
        <v>229.10437041729921</v>
      </c>
      <c r="P911" s="23">
        <v>1370000</v>
      </c>
      <c r="Q911" s="23">
        <v>1370000</v>
      </c>
      <c r="X911" s="20" t="s">
        <v>45</v>
      </c>
      <c r="Y911">
        <v>13460</v>
      </c>
      <c r="Z911" t="str">
        <f t="shared" si="214"/>
        <v>Kota Jakarta Timur13460</v>
      </c>
      <c r="AB911">
        <v>42211</v>
      </c>
      <c r="AC911" t="str">
        <f t="shared" si="212"/>
        <v/>
      </c>
      <c r="AD911" t="str">
        <f t="shared" si="212"/>
        <v/>
      </c>
      <c r="AE911" t="str">
        <f t="shared" si="212"/>
        <v/>
      </c>
      <c r="AF911" t="str">
        <f t="shared" si="212"/>
        <v/>
      </c>
      <c r="AG911" t="str">
        <f t="shared" si="212"/>
        <v/>
      </c>
      <c r="AH911" t="str">
        <f t="shared" si="212"/>
        <v/>
      </c>
      <c r="AI911" t="str">
        <f t="shared" si="212"/>
        <v/>
      </c>
      <c r="AJ911" t="str">
        <f t="shared" si="212"/>
        <v/>
      </c>
      <c r="AK911" t="str">
        <f t="shared" si="212"/>
        <v/>
      </c>
      <c r="AL911" t="str">
        <f t="shared" si="212"/>
        <v/>
      </c>
      <c r="AM911" t="str">
        <f t="shared" si="212"/>
        <v/>
      </c>
      <c r="AN911" t="str">
        <f t="shared" si="212"/>
        <v/>
      </c>
      <c r="AO911" t="str">
        <f t="shared" si="212"/>
        <v/>
      </c>
      <c r="AP911" t="str">
        <f t="shared" si="212"/>
        <v/>
      </c>
      <c r="AQ911" t="str">
        <f t="shared" si="212"/>
        <v/>
      </c>
      <c r="AR911" t="str">
        <f t="shared" si="212"/>
        <v/>
      </c>
      <c r="AS911" t="str">
        <f t="shared" si="211"/>
        <v/>
      </c>
      <c r="AT911" t="str">
        <f t="shared" si="211"/>
        <v/>
      </c>
      <c r="AU911" t="str">
        <f t="shared" si="211"/>
        <v/>
      </c>
      <c r="AV911" t="str">
        <f t="shared" si="211"/>
        <v/>
      </c>
      <c r="AW911" t="str">
        <f t="shared" si="211"/>
        <v/>
      </c>
      <c r="AX911" t="str">
        <f t="shared" si="211"/>
        <v/>
      </c>
      <c r="AY911" t="str">
        <f t="shared" si="211"/>
        <v/>
      </c>
      <c r="AZ911" t="str">
        <f t="shared" si="211"/>
        <v/>
      </c>
      <c r="BA911" t="str">
        <f t="shared" si="211"/>
        <v/>
      </c>
      <c r="BB911" t="str">
        <f t="shared" si="211"/>
        <v/>
      </c>
      <c r="BC911" t="str">
        <f t="shared" si="211"/>
        <v/>
      </c>
      <c r="BD911" t="str">
        <f t="shared" si="211"/>
        <v/>
      </c>
      <c r="BE911" t="str">
        <f t="shared" si="211"/>
        <v/>
      </c>
      <c r="BF911" t="str">
        <f t="shared" si="211"/>
        <v/>
      </c>
      <c r="BG911" t="str">
        <f t="shared" si="211"/>
        <v/>
      </c>
      <c r="BH911" t="str">
        <f t="shared" si="208"/>
        <v/>
      </c>
      <c r="BI911" t="str">
        <f t="shared" si="208"/>
        <v/>
      </c>
      <c r="BJ911" t="str">
        <f t="shared" si="208"/>
        <v/>
      </c>
      <c r="BK911" t="str">
        <f t="shared" si="208"/>
        <v/>
      </c>
      <c r="BL911" t="str">
        <f t="shared" si="208"/>
        <v/>
      </c>
      <c r="BM911" t="str">
        <f t="shared" si="208"/>
        <v/>
      </c>
      <c r="BN911" t="str">
        <f t="shared" si="208"/>
        <v/>
      </c>
      <c r="BO911" t="str">
        <f t="shared" si="208"/>
        <v/>
      </c>
      <c r="BP911">
        <f t="shared" si="208"/>
        <v>42211</v>
      </c>
      <c r="BQ911" t="str">
        <f t="shared" si="208"/>
        <v/>
      </c>
      <c r="BU911" t="s">
        <v>40</v>
      </c>
      <c r="BV911" t="s">
        <v>64</v>
      </c>
      <c r="BW911">
        <v>45456</v>
      </c>
      <c r="BX911">
        <v>-6.6669703</v>
      </c>
      <c r="BY911">
        <v>108.273341</v>
      </c>
      <c r="BZ911">
        <v>123.70017765590069</v>
      </c>
    </row>
    <row r="912" spans="1:78" x14ac:dyDescent="0.25">
      <c r="A912" t="str">
        <f t="shared" si="213"/>
        <v>Kab. Majalengka45457</v>
      </c>
      <c r="B912" s="20" t="s">
        <v>64</v>
      </c>
      <c r="C912">
        <v>45457</v>
      </c>
      <c r="D912" s="21">
        <v>92.954891714396098</v>
      </c>
      <c r="E912" s="21">
        <v>102.1955133104365</v>
      </c>
      <c r="F912" s="23">
        <v>600000</v>
      </c>
      <c r="G912" s="23">
        <v>600000</v>
      </c>
      <c r="H912" s="23">
        <v>1240000</v>
      </c>
      <c r="I912" s="23">
        <v>600000</v>
      </c>
      <c r="J912" s="22"/>
      <c r="K912" t="s">
        <v>40</v>
      </c>
      <c r="L912" s="20" t="s">
        <v>64</v>
      </c>
      <c r="M912">
        <v>45457</v>
      </c>
      <c r="N912" s="21">
        <v>210.2476424210692</v>
      </c>
      <c r="O912" s="21">
        <v>203.54926998830825</v>
      </c>
      <c r="P912" s="23">
        <v>1240000</v>
      </c>
      <c r="Q912" s="23">
        <v>1240000</v>
      </c>
      <c r="X912" s="20" t="s">
        <v>45</v>
      </c>
      <c r="Y912">
        <v>13620</v>
      </c>
      <c r="Z912" t="str">
        <f t="shared" si="214"/>
        <v>Kota Jakarta Timur13620</v>
      </c>
      <c r="AB912">
        <v>42212</v>
      </c>
      <c r="AC912" t="str">
        <f t="shared" si="212"/>
        <v/>
      </c>
      <c r="AD912" t="str">
        <f t="shared" si="212"/>
        <v/>
      </c>
      <c r="AE912" t="str">
        <f t="shared" si="212"/>
        <v/>
      </c>
      <c r="AF912" t="str">
        <f t="shared" si="212"/>
        <v/>
      </c>
      <c r="AG912" t="str">
        <f t="shared" si="212"/>
        <v/>
      </c>
      <c r="AH912" t="str">
        <f t="shared" si="212"/>
        <v/>
      </c>
      <c r="AI912" t="str">
        <f t="shared" si="212"/>
        <v/>
      </c>
      <c r="AJ912" t="str">
        <f t="shared" si="212"/>
        <v/>
      </c>
      <c r="AK912" t="str">
        <f t="shared" si="212"/>
        <v/>
      </c>
      <c r="AL912" t="str">
        <f t="shared" si="212"/>
        <v/>
      </c>
      <c r="AM912" t="str">
        <f t="shared" si="212"/>
        <v/>
      </c>
      <c r="AN912" t="str">
        <f t="shared" si="212"/>
        <v/>
      </c>
      <c r="AO912" t="str">
        <f t="shared" si="212"/>
        <v/>
      </c>
      <c r="AP912" t="str">
        <f t="shared" si="212"/>
        <v/>
      </c>
      <c r="AQ912" t="str">
        <f t="shared" si="212"/>
        <v/>
      </c>
      <c r="AR912" t="str">
        <f t="shared" si="212"/>
        <v/>
      </c>
      <c r="AS912" t="str">
        <f t="shared" si="211"/>
        <v/>
      </c>
      <c r="AT912" t="str">
        <f t="shared" si="211"/>
        <v/>
      </c>
      <c r="AU912" t="str">
        <f t="shared" si="211"/>
        <v/>
      </c>
      <c r="AV912" t="str">
        <f t="shared" si="211"/>
        <v/>
      </c>
      <c r="AW912" t="str">
        <f t="shared" si="211"/>
        <v/>
      </c>
      <c r="AX912" t="str">
        <f t="shared" si="211"/>
        <v/>
      </c>
      <c r="AY912" t="str">
        <f t="shared" si="211"/>
        <v/>
      </c>
      <c r="AZ912" t="str">
        <f t="shared" si="211"/>
        <v/>
      </c>
      <c r="BA912" t="str">
        <f t="shared" si="211"/>
        <v/>
      </c>
      <c r="BB912" t="str">
        <f t="shared" si="211"/>
        <v/>
      </c>
      <c r="BC912" t="str">
        <f t="shared" si="211"/>
        <v/>
      </c>
      <c r="BD912" t="str">
        <f t="shared" si="211"/>
        <v/>
      </c>
      <c r="BE912" t="str">
        <f t="shared" si="211"/>
        <v/>
      </c>
      <c r="BF912" t="str">
        <f t="shared" si="211"/>
        <v/>
      </c>
      <c r="BG912" t="str">
        <f t="shared" si="211"/>
        <v/>
      </c>
      <c r="BH912" t="str">
        <f t="shared" si="208"/>
        <v/>
      </c>
      <c r="BI912" t="str">
        <f t="shared" si="208"/>
        <v/>
      </c>
      <c r="BJ912" t="str">
        <f t="shared" si="208"/>
        <v/>
      </c>
      <c r="BK912" t="str">
        <f t="shared" si="208"/>
        <v/>
      </c>
      <c r="BL912" t="str">
        <f t="shared" si="208"/>
        <v/>
      </c>
      <c r="BM912" t="str">
        <f t="shared" si="208"/>
        <v/>
      </c>
      <c r="BN912" t="str">
        <f t="shared" si="208"/>
        <v/>
      </c>
      <c r="BO912" t="str">
        <f t="shared" si="208"/>
        <v/>
      </c>
      <c r="BP912">
        <f t="shared" si="208"/>
        <v>42212</v>
      </c>
      <c r="BQ912" t="str">
        <f t="shared" si="208"/>
        <v/>
      </c>
      <c r="BU912" t="s">
        <v>40</v>
      </c>
      <c r="BV912" t="s">
        <v>64</v>
      </c>
      <c r="BW912">
        <v>45457</v>
      </c>
      <c r="BX912">
        <v>-6.6421314999999996</v>
      </c>
      <c r="BY912">
        <v>108.1191501</v>
      </c>
      <c r="BZ912">
        <v>104.13371923822186</v>
      </c>
    </row>
    <row r="913" spans="1:78" x14ac:dyDescent="0.25">
      <c r="A913" t="str">
        <f t="shared" si="213"/>
        <v>Kab. Majalengka45458</v>
      </c>
      <c r="B913" s="20" t="s">
        <v>64</v>
      </c>
      <c r="C913">
        <v>45458</v>
      </c>
      <c r="D913" s="21">
        <v>109.471463070082</v>
      </c>
      <c r="E913" s="21">
        <v>118.86060129680965</v>
      </c>
      <c r="F913" s="23">
        <v>685000</v>
      </c>
      <c r="G913" s="23">
        <v>685000</v>
      </c>
      <c r="H913" s="23">
        <v>1325000</v>
      </c>
      <c r="I913" s="23">
        <v>685000</v>
      </c>
      <c r="J913" s="22"/>
      <c r="K913" t="s">
        <v>40</v>
      </c>
      <c r="L913" s="20" t="s">
        <v>64</v>
      </c>
      <c r="M913">
        <v>45458</v>
      </c>
      <c r="N913" s="21">
        <v>227.50719831530233</v>
      </c>
      <c r="O913" s="21">
        <v>219.66334928237347</v>
      </c>
      <c r="P913" s="23">
        <v>1325000</v>
      </c>
      <c r="Q913" s="23">
        <v>1325000</v>
      </c>
      <c r="X913" s="20" t="s">
        <v>45</v>
      </c>
      <c r="Y913">
        <v>13780</v>
      </c>
      <c r="Z913" t="str">
        <f t="shared" si="214"/>
        <v>Kota Jakarta Timur13780</v>
      </c>
      <c r="AB913">
        <v>42213</v>
      </c>
      <c r="AC913" t="str">
        <f t="shared" si="212"/>
        <v/>
      </c>
      <c r="AD913" t="str">
        <f t="shared" si="212"/>
        <v/>
      </c>
      <c r="AE913" t="str">
        <f t="shared" si="212"/>
        <v/>
      </c>
      <c r="AF913" t="str">
        <f t="shared" si="212"/>
        <v/>
      </c>
      <c r="AG913" t="str">
        <f t="shared" si="212"/>
        <v/>
      </c>
      <c r="AH913" t="str">
        <f t="shared" si="212"/>
        <v/>
      </c>
      <c r="AI913" t="str">
        <f t="shared" si="212"/>
        <v/>
      </c>
      <c r="AJ913" t="str">
        <f t="shared" si="212"/>
        <v/>
      </c>
      <c r="AK913" t="str">
        <f t="shared" si="212"/>
        <v/>
      </c>
      <c r="AL913" t="str">
        <f t="shared" si="212"/>
        <v/>
      </c>
      <c r="AM913" t="str">
        <f t="shared" si="212"/>
        <v/>
      </c>
      <c r="AN913" t="str">
        <f t="shared" si="212"/>
        <v/>
      </c>
      <c r="AO913" t="str">
        <f t="shared" si="212"/>
        <v/>
      </c>
      <c r="AP913" t="str">
        <f t="shared" si="212"/>
        <v/>
      </c>
      <c r="AQ913" t="str">
        <f t="shared" si="212"/>
        <v/>
      </c>
      <c r="AR913" t="str">
        <f t="shared" si="212"/>
        <v/>
      </c>
      <c r="AS913" t="str">
        <f t="shared" si="211"/>
        <v/>
      </c>
      <c r="AT913" t="str">
        <f t="shared" si="211"/>
        <v/>
      </c>
      <c r="AU913" t="str">
        <f t="shared" si="211"/>
        <v/>
      </c>
      <c r="AV913" t="str">
        <f t="shared" si="211"/>
        <v/>
      </c>
      <c r="AW913" t="str">
        <f t="shared" si="211"/>
        <v/>
      </c>
      <c r="AX913" t="str">
        <f t="shared" si="211"/>
        <v/>
      </c>
      <c r="AY913" t="str">
        <f t="shared" si="211"/>
        <v/>
      </c>
      <c r="AZ913" t="str">
        <f t="shared" si="211"/>
        <v/>
      </c>
      <c r="BA913" t="str">
        <f t="shared" si="211"/>
        <v/>
      </c>
      <c r="BB913" t="str">
        <f t="shared" si="211"/>
        <v/>
      </c>
      <c r="BC913" t="str">
        <f t="shared" si="211"/>
        <v/>
      </c>
      <c r="BD913" t="str">
        <f t="shared" si="211"/>
        <v/>
      </c>
      <c r="BE913" t="str">
        <f t="shared" si="211"/>
        <v/>
      </c>
      <c r="BF913" t="str">
        <f t="shared" si="211"/>
        <v/>
      </c>
      <c r="BG913" t="str">
        <f t="shared" si="211"/>
        <v/>
      </c>
      <c r="BH913" t="str">
        <f t="shared" si="208"/>
        <v/>
      </c>
      <c r="BI913" t="str">
        <f t="shared" si="208"/>
        <v/>
      </c>
      <c r="BJ913" t="str">
        <f t="shared" si="208"/>
        <v/>
      </c>
      <c r="BK913" t="str">
        <f t="shared" si="208"/>
        <v/>
      </c>
      <c r="BL913" t="str">
        <f t="shared" si="208"/>
        <v/>
      </c>
      <c r="BM913" t="str">
        <f t="shared" ref="BM913:BQ913" si="215">IFERROR(IF(MATCH(BM$11&amp;$AB913,$Z$12:$Z$1468,0)&gt;0,$AB913,""),"")</f>
        <v/>
      </c>
      <c r="BN913" t="str">
        <f t="shared" si="215"/>
        <v/>
      </c>
      <c r="BO913" t="str">
        <f t="shared" si="215"/>
        <v/>
      </c>
      <c r="BP913">
        <f t="shared" si="215"/>
        <v>42213</v>
      </c>
      <c r="BQ913" t="str">
        <f t="shared" si="215"/>
        <v/>
      </c>
      <c r="BU913" t="s">
        <v>40</v>
      </c>
      <c r="BV913" t="s">
        <v>64</v>
      </c>
      <c r="BW913">
        <v>45458</v>
      </c>
      <c r="BX913">
        <v>-6.6278879999999996</v>
      </c>
      <c r="BY913">
        <v>108.2258897</v>
      </c>
      <c r="BZ913">
        <v>120.11964016144849</v>
      </c>
    </row>
    <row r="914" spans="1:78" x14ac:dyDescent="0.25">
      <c r="A914" t="str">
        <f t="shared" si="213"/>
        <v>Kab. Majalengka45459</v>
      </c>
      <c r="B914" s="20" t="s">
        <v>64</v>
      </c>
      <c r="C914">
        <v>45459</v>
      </c>
      <c r="D914" s="21">
        <v>91.080079495452793</v>
      </c>
      <c r="E914" s="21">
        <v>100.69492096009539</v>
      </c>
      <c r="F914" s="23">
        <v>595000</v>
      </c>
      <c r="G914" s="23">
        <v>595000</v>
      </c>
      <c r="H914" s="23">
        <v>1315000</v>
      </c>
      <c r="I914" s="23">
        <v>595000</v>
      </c>
      <c r="J914" s="22"/>
      <c r="K914" t="s">
        <v>40</v>
      </c>
      <c r="L914" s="20" t="s">
        <v>64</v>
      </c>
      <c r="M914">
        <v>45459</v>
      </c>
      <c r="N914" s="21">
        <v>225.42924921221555</v>
      </c>
      <c r="O914" s="21">
        <v>223.38512852729122</v>
      </c>
      <c r="P914" s="23">
        <v>1315000</v>
      </c>
      <c r="Q914" s="23">
        <v>1315000</v>
      </c>
      <c r="X914" s="20" t="s">
        <v>74</v>
      </c>
      <c r="Y914">
        <v>45186</v>
      </c>
      <c r="Z914" t="str">
        <f t="shared" si="214"/>
        <v>Kab. Cirebon45186</v>
      </c>
      <c r="AB914">
        <v>42214</v>
      </c>
      <c r="AC914" t="str">
        <f t="shared" si="212"/>
        <v/>
      </c>
      <c r="AD914" t="str">
        <f t="shared" si="212"/>
        <v/>
      </c>
      <c r="AE914" t="str">
        <f t="shared" si="212"/>
        <v/>
      </c>
      <c r="AF914" t="str">
        <f t="shared" si="212"/>
        <v/>
      </c>
      <c r="AG914" t="str">
        <f t="shared" si="212"/>
        <v/>
      </c>
      <c r="AH914" t="str">
        <f t="shared" si="212"/>
        <v/>
      </c>
      <c r="AI914" t="str">
        <f t="shared" si="212"/>
        <v/>
      </c>
      <c r="AJ914" t="str">
        <f t="shared" si="212"/>
        <v/>
      </c>
      <c r="AK914" t="str">
        <f t="shared" si="212"/>
        <v/>
      </c>
      <c r="AL914" t="str">
        <f t="shared" si="212"/>
        <v/>
      </c>
      <c r="AM914" t="str">
        <f t="shared" si="212"/>
        <v/>
      </c>
      <c r="AN914" t="str">
        <f t="shared" si="212"/>
        <v/>
      </c>
      <c r="AO914" t="str">
        <f t="shared" si="212"/>
        <v/>
      </c>
      <c r="AP914" t="str">
        <f t="shared" si="212"/>
        <v/>
      </c>
      <c r="AQ914" t="str">
        <f t="shared" si="212"/>
        <v/>
      </c>
      <c r="AR914" t="str">
        <f t="shared" si="212"/>
        <v/>
      </c>
      <c r="AS914" t="str">
        <f t="shared" si="211"/>
        <v/>
      </c>
      <c r="AT914" t="str">
        <f t="shared" si="211"/>
        <v/>
      </c>
      <c r="AU914" t="str">
        <f t="shared" si="211"/>
        <v/>
      </c>
      <c r="AV914" t="str">
        <f t="shared" si="211"/>
        <v/>
      </c>
      <c r="AW914" t="str">
        <f t="shared" si="211"/>
        <v/>
      </c>
      <c r="AX914" t="str">
        <f t="shared" si="211"/>
        <v/>
      </c>
      <c r="AY914" t="str">
        <f t="shared" si="211"/>
        <v/>
      </c>
      <c r="AZ914" t="str">
        <f t="shared" si="211"/>
        <v/>
      </c>
      <c r="BA914" t="str">
        <f t="shared" si="211"/>
        <v/>
      </c>
      <c r="BB914" t="str">
        <f t="shared" si="211"/>
        <v/>
      </c>
      <c r="BC914" t="str">
        <f t="shared" si="211"/>
        <v/>
      </c>
      <c r="BD914" t="str">
        <f t="shared" si="211"/>
        <v/>
      </c>
      <c r="BE914" t="str">
        <f t="shared" si="211"/>
        <v/>
      </c>
      <c r="BF914" t="str">
        <f t="shared" si="211"/>
        <v/>
      </c>
      <c r="BG914" t="str">
        <f t="shared" si="211"/>
        <v/>
      </c>
      <c r="BH914" t="str">
        <f t="shared" ref="BH914:BQ939" si="216">IFERROR(IF(MATCH(BH$11&amp;$AB914,$Z$12:$Z$1468,0)&gt;0,$AB914,""),"")</f>
        <v/>
      </c>
      <c r="BI914" t="str">
        <f t="shared" si="216"/>
        <v/>
      </c>
      <c r="BJ914" t="str">
        <f t="shared" si="216"/>
        <v/>
      </c>
      <c r="BK914" t="str">
        <f t="shared" si="216"/>
        <v/>
      </c>
      <c r="BL914" t="str">
        <f t="shared" si="216"/>
        <v/>
      </c>
      <c r="BM914" t="str">
        <f t="shared" si="216"/>
        <v/>
      </c>
      <c r="BN914" t="str">
        <f t="shared" si="216"/>
        <v/>
      </c>
      <c r="BO914" t="str">
        <f t="shared" si="216"/>
        <v/>
      </c>
      <c r="BP914">
        <f t="shared" si="216"/>
        <v>42214</v>
      </c>
      <c r="BQ914" t="str">
        <f t="shared" si="216"/>
        <v/>
      </c>
      <c r="BU914" t="s">
        <v>40</v>
      </c>
      <c r="BV914" t="s">
        <v>64</v>
      </c>
      <c r="BW914">
        <v>45459</v>
      </c>
      <c r="BX914">
        <v>-6.8139310000000002</v>
      </c>
      <c r="BY914">
        <v>108.1784455</v>
      </c>
      <c r="BZ914">
        <v>99.475584546178595</v>
      </c>
    </row>
    <row r="915" spans="1:78" x14ac:dyDescent="0.25">
      <c r="A915" t="str">
        <f t="shared" si="213"/>
        <v>Kab. Majalengka45461</v>
      </c>
      <c r="B915" s="20" t="s">
        <v>64</v>
      </c>
      <c r="C915">
        <v>45461</v>
      </c>
      <c r="D915" s="21">
        <v>108.66052693669411</v>
      </c>
      <c r="E915" s="21">
        <v>118.11914491977353</v>
      </c>
      <c r="F915" s="23">
        <v>680000</v>
      </c>
      <c r="G915" s="23">
        <v>680000</v>
      </c>
      <c r="H915" s="23">
        <v>1425000</v>
      </c>
      <c r="I915" s="23">
        <v>680000</v>
      </c>
      <c r="J915" s="22"/>
      <c r="K915" t="s">
        <v>40</v>
      </c>
      <c r="L915" s="20" t="s">
        <v>64</v>
      </c>
      <c r="M915">
        <v>45461</v>
      </c>
      <c r="N915" s="21">
        <v>247.80100792113791</v>
      </c>
      <c r="O915" s="21">
        <v>246.66758191243355</v>
      </c>
      <c r="P915" s="23">
        <v>1425000</v>
      </c>
      <c r="Q915" s="23">
        <v>1425000</v>
      </c>
      <c r="X915" s="20" t="s">
        <v>81</v>
      </c>
      <c r="Y915">
        <v>46334</v>
      </c>
      <c r="Z915" t="str">
        <f t="shared" si="214"/>
        <v>Kota Banjar46334</v>
      </c>
      <c r="AB915">
        <v>42215</v>
      </c>
      <c r="AC915" t="str">
        <f t="shared" si="212"/>
        <v/>
      </c>
      <c r="AD915" t="str">
        <f t="shared" si="212"/>
        <v/>
      </c>
      <c r="AE915" t="str">
        <f t="shared" si="212"/>
        <v/>
      </c>
      <c r="AF915" t="str">
        <f t="shared" si="212"/>
        <v/>
      </c>
      <c r="AG915" t="str">
        <f t="shared" si="212"/>
        <v/>
      </c>
      <c r="AH915" t="str">
        <f t="shared" si="212"/>
        <v/>
      </c>
      <c r="AI915" t="str">
        <f t="shared" si="212"/>
        <v/>
      </c>
      <c r="AJ915" t="str">
        <f t="shared" si="212"/>
        <v/>
      </c>
      <c r="AK915" t="str">
        <f t="shared" si="212"/>
        <v/>
      </c>
      <c r="AL915" t="str">
        <f t="shared" si="212"/>
        <v/>
      </c>
      <c r="AM915" t="str">
        <f t="shared" si="212"/>
        <v/>
      </c>
      <c r="AN915" t="str">
        <f t="shared" si="212"/>
        <v/>
      </c>
      <c r="AO915" t="str">
        <f t="shared" si="212"/>
        <v/>
      </c>
      <c r="AP915" t="str">
        <f t="shared" si="212"/>
        <v/>
      </c>
      <c r="AQ915" t="str">
        <f t="shared" si="212"/>
        <v/>
      </c>
      <c r="AR915" t="str">
        <f t="shared" si="212"/>
        <v/>
      </c>
      <c r="AS915" t="str">
        <f t="shared" si="211"/>
        <v/>
      </c>
      <c r="AT915" t="str">
        <f t="shared" si="211"/>
        <v/>
      </c>
      <c r="AU915" t="str">
        <f t="shared" si="211"/>
        <v/>
      </c>
      <c r="AV915" t="str">
        <f t="shared" si="211"/>
        <v/>
      </c>
      <c r="AW915" t="str">
        <f t="shared" si="211"/>
        <v/>
      </c>
      <c r="AX915" t="str">
        <f t="shared" si="211"/>
        <v/>
      </c>
      <c r="AY915" t="str">
        <f t="shared" si="211"/>
        <v/>
      </c>
      <c r="AZ915" t="str">
        <f t="shared" si="211"/>
        <v/>
      </c>
      <c r="BA915" t="str">
        <f t="shared" si="211"/>
        <v/>
      </c>
      <c r="BB915" t="str">
        <f t="shared" si="211"/>
        <v/>
      </c>
      <c r="BC915" t="str">
        <f t="shared" si="211"/>
        <v/>
      </c>
      <c r="BD915" t="str">
        <f t="shared" si="211"/>
        <v/>
      </c>
      <c r="BE915" t="str">
        <f t="shared" si="211"/>
        <v/>
      </c>
      <c r="BF915" t="str">
        <f t="shared" si="211"/>
        <v/>
      </c>
      <c r="BG915" t="str">
        <f t="shared" si="211"/>
        <v/>
      </c>
      <c r="BH915" t="str">
        <f t="shared" si="216"/>
        <v/>
      </c>
      <c r="BI915" t="str">
        <f t="shared" si="216"/>
        <v/>
      </c>
      <c r="BJ915" t="str">
        <f t="shared" si="216"/>
        <v/>
      </c>
      <c r="BK915" t="str">
        <f t="shared" si="216"/>
        <v/>
      </c>
      <c r="BL915" t="str">
        <f t="shared" si="216"/>
        <v/>
      </c>
      <c r="BM915" t="str">
        <f t="shared" si="216"/>
        <v/>
      </c>
      <c r="BN915" t="str">
        <f t="shared" si="216"/>
        <v/>
      </c>
      <c r="BO915" t="str">
        <f t="shared" si="216"/>
        <v/>
      </c>
      <c r="BP915">
        <f t="shared" si="216"/>
        <v>42215</v>
      </c>
      <c r="BQ915" t="str">
        <f t="shared" si="216"/>
        <v/>
      </c>
      <c r="BU915" t="s">
        <v>40</v>
      </c>
      <c r="BV915" t="s">
        <v>64</v>
      </c>
      <c r="BW915">
        <v>45461</v>
      </c>
      <c r="BX915">
        <v>-6.8913405000000001</v>
      </c>
      <c r="BY915">
        <v>108.2970692</v>
      </c>
      <c r="BZ915">
        <v>115.29290396237124</v>
      </c>
    </row>
    <row r="916" spans="1:78" x14ac:dyDescent="0.25">
      <c r="A916" t="str">
        <f t="shared" si="213"/>
        <v>Kab. Majalengka45462</v>
      </c>
      <c r="B916" s="20" t="s">
        <v>64</v>
      </c>
      <c r="C916">
        <v>45462</v>
      </c>
      <c r="D916" s="21">
        <v>116.52249567091403</v>
      </c>
      <c r="E916" s="21">
        <v>125.97679633763801</v>
      </c>
      <c r="F916" s="23">
        <v>720000</v>
      </c>
      <c r="G916" s="23">
        <v>720000</v>
      </c>
      <c r="H916" s="23">
        <v>1465000</v>
      </c>
      <c r="I916" s="23">
        <v>720000</v>
      </c>
      <c r="J916" s="22"/>
      <c r="K916" t="s">
        <v>40</v>
      </c>
      <c r="L916" s="20" t="s">
        <v>64</v>
      </c>
      <c r="M916">
        <v>45462</v>
      </c>
      <c r="N916" s="21">
        <v>255.26977278537481</v>
      </c>
      <c r="O916" s="21">
        <v>253.63666848341893</v>
      </c>
      <c r="P916" s="23">
        <v>1465000</v>
      </c>
      <c r="Q916" s="23">
        <v>1465000</v>
      </c>
      <c r="X916" s="20" t="s">
        <v>54</v>
      </c>
      <c r="Y916">
        <v>16433</v>
      </c>
      <c r="Z916" t="str">
        <f t="shared" si="214"/>
        <v>Kota Depok16433</v>
      </c>
      <c r="AB916">
        <v>42216</v>
      </c>
      <c r="AC916" t="str">
        <f t="shared" si="212"/>
        <v/>
      </c>
      <c r="AD916" t="str">
        <f t="shared" si="212"/>
        <v/>
      </c>
      <c r="AE916" t="str">
        <f t="shared" si="212"/>
        <v/>
      </c>
      <c r="AF916" t="str">
        <f t="shared" si="212"/>
        <v/>
      </c>
      <c r="AG916" t="str">
        <f t="shared" si="212"/>
        <v/>
      </c>
      <c r="AH916" t="str">
        <f t="shared" si="212"/>
        <v/>
      </c>
      <c r="AI916" t="str">
        <f t="shared" si="212"/>
        <v/>
      </c>
      <c r="AJ916" t="str">
        <f t="shared" si="212"/>
        <v/>
      </c>
      <c r="AK916" t="str">
        <f t="shared" si="212"/>
        <v/>
      </c>
      <c r="AL916" t="str">
        <f t="shared" si="212"/>
        <v/>
      </c>
      <c r="AM916" t="str">
        <f t="shared" si="212"/>
        <v/>
      </c>
      <c r="AN916" t="str">
        <f t="shared" si="212"/>
        <v/>
      </c>
      <c r="AO916" t="str">
        <f t="shared" si="212"/>
        <v/>
      </c>
      <c r="AP916" t="str">
        <f t="shared" si="212"/>
        <v/>
      </c>
      <c r="AQ916" t="str">
        <f t="shared" si="212"/>
        <v/>
      </c>
      <c r="AR916" t="str">
        <f t="shared" si="212"/>
        <v/>
      </c>
      <c r="AS916" t="str">
        <f t="shared" si="211"/>
        <v/>
      </c>
      <c r="AT916" t="str">
        <f t="shared" si="211"/>
        <v/>
      </c>
      <c r="AU916" t="str">
        <f t="shared" si="211"/>
        <v/>
      </c>
      <c r="AV916" t="str">
        <f t="shared" si="211"/>
        <v/>
      </c>
      <c r="AW916" t="str">
        <f t="shared" si="211"/>
        <v/>
      </c>
      <c r="AX916" t="str">
        <f t="shared" si="211"/>
        <v/>
      </c>
      <c r="AY916" t="str">
        <f t="shared" si="211"/>
        <v/>
      </c>
      <c r="AZ916" t="str">
        <f t="shared" si="211"/>
        <v/>
      </c>
      <c r="BA916" t="str">
        <f t="shared" si="211"/>
        <v/>
      </c>
      <c r="BB916" t="str">
        <f t="shared" si="211"/>
        <v/>
      </c>
      <c r="BC916" t="str">
        <f t="shared" si="211"/>
        <v/>
      </c>
      <c r="BD916" t="str">
        <f t="shared" si="211"/>
        <v/>
      </c>
      <c r="BE916" t="str">
        <f t="shared" si="211"/>
        <v/>
      </c>
      <c r="BF916" t="str">
        <f t="shared" si="211"/>
        <v/>
      </c>
      <c r="BG916" t="str">
        <f t="shared" si="211"/>
        <v/>
      </c>
      <c r="BH916" t="str">
        <f t="shared" si="216"/>
        <v/>
      </c>
      <c r="BI916" t="str">
        <f t="shared" si="216"/>
        <v/>
      </c>
      <c r="BJ916" t="str">
        <f t="shared" si="216"/>
        <v/>
      </c>
      <c r="BK916" t="str">
        <f t="shared" si="216"/>
        <v/>
      </c>
      <c r="BL916" t="str">
        <f t="shared" si="216"/>
        <v/>
      </c>
      <c r="BM916" t="str">
        <f t="shared" si="216"/>
        <v/>
      </c>
      <c r="BN916" t="str">
        <f t="shared" si="216"/>
        <v/>
      </c>
      <c r="BO916" t="str">
        <f t="shared" si="216"/>
        <v/>
      </c>
      <c r="BP916">
        <f t="shared" si="216"/>
        <v>42216</v>
      </c>
      <c r="BQ916" t="str">
        <f t="shared" si="216"/>
        <v/>
      </c>
      <c r="BU916" t="s">
        <v>40</v>
      </c>
      <c r="BV916" t="s">
        <v>64</v>
      </c>
      <c r="BW916">
        <v>45462</v>
      </c>
      <c r="BX916">
        <v>-6.8894688000000004</v>
      </c>
      <c r="BY916">
        <v>108.3445308</v>
      </c>
      <c r="BZ916">
        <v>123.09266892754692</v>
      </c>
    </row>
    <row r="917" spans="1:78" x14ac:dyDescent="0.25">
      <c r="A917" t="str">
        <f t="shared" si="213"/>
        <v>Kab. Majalengka45463</v>
      </c>
      <c r="B917" s="20" t="s">
        <v>64</v>
      </c>
      <c r="C917">
        <v>45463</v>
      </c>
      <c r="D917" s="21">
        <v>108.81940507410123</v>
      </c>
      <c r="E917" s="21">
        <v>117.90548921790591</v>
      </c>
      <c r="F917" s="23">
        <v>680000</v>
      </c>
      <c r="G917" s="23">
        <v>680000</v>
      </c>
      <c r="H917" s="23">
        <v>1455000</v>
      </c>
      <c r="I917" s="23">
        <v>680000</v>
      </c>
      <c r="J917" s="22"/>
      <c r="K917" t="s">
        <v>40</v>
      </c>
      <c r="L917" s="20" t="s">
        <v>64</v>
      </c>
      <c r="M917">
        <v>45463</v>
      </c>
      <c r="N917" s="21">
        <v>253.13570845134228</v>
      </c>
      <c r="O917" s="21">
        <v>254.57845898487818</v>
      </c>
      <c r="P917" s="23">
        <v>1455000</v>
      </c>
      <c r="Q917" s="23">
        <v>1455000</v>
      </c>
      <c r="X917" s="20" t="s">
        <v>54</v>
      </c>
      <c r="Y917">
        <v>16519</v>
      </c>
      <c r="Z917" t="str">
        <f t="shared" si="214"/>
        <v>Kota Depok16519</v>
      </c>
      <c r="AB917">
        <v>42217</v>
      </c>
      <c r="AC917" t="str">
        <f t="shared" si="212"/>
        <v/>
      </c>
      <c r="AD917" t="str">
        <f t="shared" si="212"/>
        <v/>
      </c>
      <c r="AE917" t="str">
        <f t="shared" si="212"/>
        <v/>
      </c>
      <c r="AF917" t="str">
        <f t="shared" si="212"/>
        <v/>
      </c>
      <c r="AG917" t="str">
        <f t="shared" si="212"/>
        <v/>
      </c>
      <c r="AH917" t="str">
        <f t="shared" si="212"/>
        <v/>
      </c>
      <c r="AI917" t="str">
        <f t="shared" si="212"/>
        <v/>
      </c>
      <c r="AJ917" t="str">
        <f t="shared" si="212"/>
        <v/>
      </c>
      <c r="AK917" t="str">
        <f t="shared" si="212"/>
        <v/>
      </c>
      <c r="AL917" t="str">
        <f t="shared" si="212"/>
        <v/>
      </c>
      <c r="AM917" t="str">
        <f t="shared" si="212"/>
        <v/>
      </c>
      <c r="AN917" t="str">
        <f t="shared" si="212"/>
        <v/>
      </c>
      <c r="AO917" t="str">
        <f t="shared" si="212"/>
        <v/>
      </c>
      <c r="AP917" t="str">
        <f t="shared" si="212"/>
        <v/>
      </c>
      <c r="AQ917" t="str">
        <f t="shared" si="212"/>
        <v/>
      </c>
      <c r="AR917" t="str">
        <f t="shared" si="212"/>
        <v/>
      </c>
      <c r="AS917" t="str">
        <f t="shared" si="211"/>
        <v/>
      </c>
      <c r="AT917" t="str">
        <f t="shared" si="211"/>
        <v/>
      </c>
      <c r="AU917" t="str">
        <f t="shared" si="211"/>
        <v/>
      </c>
      <c r="AV917" t="str">
        <f t="shared" si="211"/>
        <v/>
      </c>
      <c r="AW917" t="str">
        <f t="shared" si="211"/>
        <v/>
      </c>
      <c r="AX917" t="str">
        <f t="shared" si="211"/>
        <v/>
      </c>
      <c r="AY917" t="str">
        <f t="shared" si="211"/>
        <v/>
      </c>
      <c r="AZ917" t="str">
        <f t="shared" si="211"/>
        <v/>
      </c>
      <c r="BA917" t="str">
        <f t="shared" si="211"/>
        <v/>
      </c>
      <c r="BB917" t="str">
        <f t="shared" si="211"/>
        <v/>
      </c>
      <c r="BC917" t="str">
        <f t="shared" si="211"/>
        <v/>
      </c>
      <c r="BD917" t="str">
        <f t="shared" si="211"/>
        <v/>
      </c>
      <c r="BE917" t="str">
        <f t="shared" si="211"/>
        <v/>
      </c>
      <c r="BF917" t="str">
        <f t="shared" si="211"/>
        <v/>
      </c>
      <c r="BG917" t="str">
        <f t="shared" si="211"/>
        <v/>
      </c>
      <c r="BH917" t="str">
        <f t="shared" si="216"/>
        <v/>
      </c>
      <c r="BI917" t="str">
        <f t="shared" si="216"/>
        <v/>
      </c>
      <c r="BJ917" t="str">
        <f t="shared" si="216"/>
        <v/>
      </c>
      <c r="BK917" t="str">
        <f t="shared" si="216"/>
        <v/>
      </c>
      <c r="BL917" t="str">
        <f t="shared" si="216"/>
        <v/>
      </c>
      <c r="BM917" t="str">
        <f t="shared" si="216"/>
        <v/>
      </c>
      <c r="BN917" t="str">
        <f t="shared" si="216"/>
        <v/>
      </c>
      <c r="BO917" t="str">
        <f t="shared" si="216"/>
        <v/>
      </c>
      <c r="BP917">
        <f t="shared" si="216"/>
        <v>42217</v>
      </c>
      <c r="BQ917" t="str">
        <f t="shared" si="216"/>
        <v/>
      </c>
      <c r="BU917" t="s">
        <v>40</v>
      </c>
      <c r="BV917" t="s">
        <v>64</v>
      </c>
      <c r="BW917">
        <v>45463</v>
      </c>
      <c r="BX917">
        <v>-6.9940084000000002</v>
      </c>
      <c r="BY917">
        <v>108.2970692</v>
      </c>
      <c r="BZ917">
        <v>113.60268317533064</v>
      </c>
    </row>
    <row r="918" spans="1:78" x14ac:dyDescent="0.25">
      <c r="A918" t="str">
        <f t="shared" si="213"/>
        <v>Kab. Majalengka45464</v>
      </c>
      <c r="B918" s="20" t="s">
        <v>64</v>
      </c>
      <c r="C918">
        <v>45464</v>
      </c>
      <c r="D918" s="21">
        <v>100.58658627903317</v>
      </c>
      <c r="E918" s="21">
        <v>109.83670457108849</v>
      </c>
      <c r="F918" s="23">
        <v>640000</v>
      </c>
      <c r="G918" s="23">
        <v>640000</v>
      </c>
      <c r="H918" s="23">
        <v>1405000</v>
      </c>
      <c r="I918" s="23">
        <v>640000</v>
      </c>
      <c r="J918" s="22"/>
      <c r="K918" t="s">
        <v>40</v>
      </c>
      <c r="L918" s="20" t="s">
        <v>64</v>
      </c>
      <c r="M918">
        <v>45464</v>
      </c>
      <c r="N918" s="21">
        <v>243.54077494346058</v>
      </c>
      <c r="O918" s="21">
        <v>244.53622581072099</v>
      </c>
      <c r="P918" s="23">
        <v>1405000</v>
      </c>
      <c r="Q918" s="23">
        <v>1405000</v>
      </c>
      <c r="X918" s="20" t="s">
        <v>54</v>
      </c>
      <c r="Y918">
        <v>16426</v>
      </c>
      <c r="Z918" t="str">
        <f t="shared" si="214"/>
        <v>Kota Depok16426</v>
      </c>
      <c r="AB918">
        <v>42218</v>
      </c>
      <c r="AC918" t="str">
        <f t="shared" si="212"/>
        <v/>
      </c>
      <c r="AD918" t="str">
        <f t="shared" si="212"/>
        <v/>
      </c>
      <c r="AE918" t="str">
        <f t="shared" si="212"/>
        <v/>
      </c>
      <c r="AF918" t="str">
        <f t="shared" si="212"/>
        <v/>
      </c>
      <c r="AG918" t="str">
        <f t="shared" si="212"/>
        <v/>
      </c>
      <c r="AH918" t="str">
        <f t="shared" si="212"/>
        <v/>
      </c>
      <c r="AI918" t="str">
        <f t="shared" si="212"/>
        <v/>
      </c>
      <c r="AJ918" t="str">
        <f t="shared" si="212"/>
        <v/>
      </c>
      <c r="AK918" t="str">
        <f t="shared" si="212"/>
        <v/>
      </c>
      <c r="AL918" t="str">
        <f t="shared" si="212"/>
        <v/>
      </c>
      <c r="AM918" t="str">
        <f t="shared" si="212"/>
        <v/>
      </c>
      <c r="AN918" t="str">
        <f t="shared" si="212"/>
        <v/>
      </c>
      <c r="AO918" t="str">
        <f t="shared" si="212"/>
        <v/>
      </c>
      <c r="AP918" t="str">
        <f t="shared" si="212"/>
        <v/>
      </c>
      <c r="AQ918" t="str">
        <f t="shared" si="212"/>
        <v/>
      </c>
      <c r="AR918" t="str">
        <f t="shared" si="212"/>
        <v/>
      </c>
      <c r="AS918" t="str">
        <f t="shared" si="211"/>
        <v/>
      </c>
      <c r="AT918" t="str">
        <f t="shared" si="211"/>
        <v/>
      </c>
      <c r="AU918" t="str">
        <f t="shared" si="211"/>
        <v/>
      </c>
      <c r="AV918" t="str">
        <f t="shared" si="211"/>
        <v/>
      </c>
      <c r="AW918" t="str">
        <f t="shared" si="211"/>
        <v/>
      </c>
      <c r="AX918" t="str">
        <f t="shared" si="211"/>
        <v/>
      </c>
      <c r="AY918" t="str">
        <f t="shared" si="211"/>
        <v/>
      </c>
      <c r="AZ918" t="str">
        <f t="shared" si="211"/>
        <v/>
      </c>
      <c r="BA918" t="str">
        <f t="shared" si="211"/>
        <v/>
      </c>
      <c r="BB918" t="str">
        <f t="shared" si="211"/>
        <v/>
      </c>
      <c r="BC918" t="str">
        <f t="shared" si="211"/>
        <v/>
      </c>
      <c r="BD918" t="str">
        <f t="shared" si="211"/>
        <v/>
      </c>
      <c r="BE918" t="str">
        <f t="shared" si="211"/>
        <v/>
      </c>
      <c r="BF918" t="str">
        <f t="shared" si="211"/>
        <v/>
      </c>
      <c r="BG918" t="str">
        <f t="shared" si="211"/>
        <v/>
      </c>
      <c r="BH918" t="str">
        <f t="shared" si="216"/>
        <v/>
      </c>
      <c r="BI918" t="str">
        <f t="shared" si="216"/>
        <v/>
      </c>
      <c r="BJ918" t="str">
        <f t="shared" si="216"/>
        <v/>
      </c>
      <c r="BK918" t="str">
        <f t="shared" si="216"/>
        <v/>
      </c>
      <c r="BL918" t="str">
        <f t="shared" si="216"/>
        <v/>
      </c>
      <c r="BM918" t="str">
        <f t="shared" si="216"/>
        <v/>
      </c>
      <c r="BN918" t="str">
        <f t="shared" si="216"/>
        <v/>
      </c>
      <c r="BO918" t="str">
        <f t="shared" si="216"/>
        <v/>
      </c>
      <c r="BP918">
        <f t="shared" si="216"/>
        <v>42218</v>
      </c>
      <c r="BQ918" t="str">
        <f t="shared" si="216"/>
        <v/>
      </c>
      <c r="BU918" t="s">
        <v>40</v>
      </c>
      <c r="BV918" t="s">
        <v>64</v>
      </c>
      <c r="BW918">
        <v>45464</v>
      </c>
      <c r="BX918">
        <v>-6.9548041999999999</v>
      </c>
      <c r="BY918">
        <v>108.24961450000001</v>
      </c>
      <c r="BZ918">
        <v>106.11886751165464</v>
      </c>
    </row>
    <row r="919" spans="1:78" x14ac:dyDescent="0.25">
      <c r="A919" t="str">
        <f t="shared" si="213"/>
        <v>Kab. Majalengka45465</v>
      </c>
      <c r="B919" s="20" t="s">
        <v>64</v>
      </c>
      <c r="C919">
        <v>45465</v>
      </c>
      <c r="D919" s="21">
        <v>89.82559629922973</v>
      </c>
      <c r="E919" s="21">
        <v>98.705098540495541</v>
      </c>
      <c r="F919" s="23">
        <v>585000</v>
      </c>
      <c r="G919" s="23">
        <v>585000</v>
      </c>
      <c r="H919" s="23">
        <v>1370000</v>
      </c>
      <c r="I919" s="23">
        <v>585000</v>
      </c>
      <c r="J919" s="22"/>
      <c r="K919" t="s">
        <v>40</v>
      </c>
      <c r="L919" s="20" t="s">
        <v>64</v>
      </c>
      <c r="M919">
        <v>45465</v>
      </c>
      <c r="N919" s="21">
        <v>236.36852403426579</v>
      </c>
      <c r="O919" s="21">
        <v>239.87226360057997</v>
      </c>
      <c r="P919" s="23">
        <v>1370000</v>
      </c>
      <c r="Q919" s="23">
        <v>1370000</v>
      </c>
      <c r="X919" s="20" t="s">
        <v>50</v>
      </c>
      <c r="Y919">
        <v>12640</v>
      </c>
      <c r="Z919" t="str">
        <f t="shared" si="214"/>
        <v>Kota Jakarta Selatan12640</v>
      </c>
      <c r="AB919">
        <v>42219</v>
      </c>
      <c r="AC919" t="str">
        <f t="shared" si="212"/>
        <v/>
      </c>
      <c r="AD919" t="str">
        <f t="shared" si="212"/>
        <v/>
      </c>
      <c r="AE919" t="str">
        <f t="shared" si="212"/>
        <v/>
      </c>
      <c r="AF919" t="str">
        <f t="shared" si="212"/>
        <v/>
      </c>
      <c r="AG919" t="str">
        <f t="shared" si="212"/>
        <v/>
      </c>
      <c r="AH919" t="str">
        <f t="shared" si="212"/>
        <v/>
      </c>
      <c r="AI919" t="str">
        <f t="shared" si="212"/>
        <v/>
      </c>
      <c r="AJ919" t="str">
        <f t="shared" si="212"/>
        <v/>
      </c>
      <c r="AK919" t="str">
        <f t="shared" si="212"/>
        <v/>
      </c>
      <c r="AL919" t="str">
        <f t="shared" si="212"/>
        <v/>
      </c>
      <c r="AM919" t="str">
        <f t="shared" si="212"/>
        <v/>
      </c>
      <c r="AN919" t="str">
        <f t="shared" si="212"/>
        <v/>
      </c>
      <c r="AO919" t="str">
        <f t="shared" si="212"/>
        <v/>
      </c>
      <c r="AP919" t="str">
        <f t="shared" si="212"/>
        <v/>
      </c>
      <c r="AQ919" t="str">
        <f t="shared" si="212"/>
        <v/>
      </c>
      <c r="AR919" t="str">
        <f t="shared" si="212"/>
        <v/>
      </c>
      <c r="AS919" t="str">
        <f t="shared" si="211"/>
        <v/>
      </c>
      <c r="AT919" t="str">
        <f t="shared" si="211"/>
        <v/>
      </c>
      <c r="AU919" t="str">
        <f t="shared" si="211"/>
        <v/>
      </c>
      <c r="AV919" t="str">
        <f t="shared" si="211"/>
        <v/>
      </c>
      <c r="AW919" t="str">
        <f t="shared" si="211"/>
        <v/>
      </c>
      <c r="AX919" t="str">
        <f t="shared" si="211"/>
        <v/>
      </c>
      <c r="AY919" t="str">
        <f t="shared" si="211"/>
        <v/>
      </c>
      <c r="AZ919" t="str">
        <f t="shared" si="211"/>
        <v/>
      </c>
      <c r="BA919" t="str">
        <f t="shared" si="211"/>
        <v/>
      </c>
      <c r="BB919" t="str">
        <f t="shared" si="211"/>
        <v/>
      </c>
      <c r="BC919" t="str">
        <f t="shared" si="211"/>
        <v/>
      </c>
      <c r="BD919" t="str">
        <f t="shared" si="211"/>
        <v/>
      </c>
      <c r="BE919" t="str">
        <f t="shared" si="211"/>
        <v/>
      </c>
      <c r="BF919" t="str">
        <f t="shared" si="211"/>
        <v/>
      </c>
      <c r="BG919" t="str">
        <f t="shared" si="211"/>
        <v/>
      </c>
      <c r="BH919" t="str">
        <f t="shared" si="216"/>
        <v/>
      </c>
      <c r="BI919" t="str">
        <f t="shared" si="216"/>
        <v/>
      </c>
      <c r="BJ919" t="str">
        <f t="shared" si="216"/>
        <v/>
      </c>
      <c r="BK919" t="str">
        <f t="shared" si="216"/>
        <v/>
      </c>
      <c r="BL919" t="str">
        <f t="shared" si="216"/>
        <v/>
      </c>
      <c r="BM919" t="str">
        <f t="shared" si="216"/>
        <v/>
      </c>
      <c r="BN919" t="str">
        <f t="shared" si="216"/>
        <v/>
      </c>
      <c r="BO919" t="str">
        <f t="shared" si="216"/>
        <v/>
      </c>
      <c r="BP919">
        <f t="shared" si="216"/>
        <v>42219</v>
      </c>
      <c r="BQ919" t="str">
        <f t="shared" si="216"/>
        <v/>
      </c>
      <c r="BU919" t="s">
        <v>40</v>
      </c>
      <c r="BV919" t="s">
        <v>64</v>
      </c>
      <c r="BW919">
        <v>45465</v>
      </c>
      <c r="BX919">
        <v>-7.0193013999999998</v>
      </c>
      <c r="BY919">
        <v>108.1784455</v>
      </c>
      <c r="BZ919">
        <v>93.94429651716834</v>
      </c>
    </row>
    <row r="920" spans="1:78" x14ac:dyDescent="0.25">
      <c r="A920" t="str">
        <f t="shared" si="213"/>
        <v>Kab. Majalengka45466</v>
      </c>
      <c r="B920" s="20" t="s">
        <v>64</v>
      </c>
      <c r="C920">
        <v>45466</v>
      </c>
      <c r="D920" s="21">
        <v>120.83433836360172</v>
      </c>
      <c r="E920" s="21">
        <v>129.86691332638821</v>
      </c>
      <c r="F920" s="23">
        <v>740000</v>
      </c>
      <c r="G920" s="23">
        <v>740000</v>
      </c>
      <c r="H920" s="23">
        <v>1515000</v>
      </c>
      <c r="I920" s="23">
        <v>740000</v>
      </c>
      <c r="J920" s="22"/>
      <c r="K920" t="s">
        <v>40</v>
      </c>
      <c r="L920" s="20" t="s">
        <v>64</v>
      </c>
      <c r="M920">
        <v>45466</v>
      </c>
      <c r="N920" s="21">
        <v>265.22349180857657</v>
      </c>
      <c r="O920" s="21">
        <v>266.32374038678142</v>
      </c>
      <c r="P920" s="23">
        <v>1515000</v>
      </c>
      <c r="Q920" s="23">
        <v>1515000</v>
      </c>
      <c r="X920" s="20" t="s">
        <v>50</v>
      </c>
      <c r="Y920">
        <v>12610</v>
      </c>
      <c r="Z920" t="str">
        <f t="shared" si="214"/>
        <v>Kota Jakarta Selatan12610</v>
      </c>
      <c r="AB920">
        <v>42251</v>
      </c>
      <c r="AC920" t="str">
        <f t="shared" si="212"/>
        <v/>
      </c>
      <c r="AD920" t="str">
        <f t="shared" si="212"/>
        <v/>
      </c>
      <c r="AE920" t="str">
        <f t="shared" si="212"/>
        <v/>
      </c>
      <c r="AF920" t="str">
        <f t="shared" si="212"/>
        <v/>
      </c>
      <c r="AG920" t="str">
        <f t="shared" si="212"/>
        <v/>
      </c>
      <c r="AH920" t="str">
        <f t="shared" si="212"/>
        <v/>
      </c>
      <c r="AI920" t="str">
        <f t="shared" si="212"/>
        <v/>
      </c>
      <c r="AJ920" t="str">
        <f t="shared" si="212"/>
        <v/>
      </c>
      <c r="AK920" t="str">
        <f t="shared" si="212"/>
        <v/>
      </c>
      <c r="AL920" t="str">
        <f t="shared" si="212"/>
        <v/>
      </c>
      <c r="AM920" t="str">
        <f t="shared" si="212"/>
        <v/>
      </c>
      <c r="AN920" t="str">
        <f t="shared" si="212"/>
        <v/>
      </c>
      <c r="AO920" t="str">
        <f t="shared" si="212"/>
        <v/>
      </c>
      <c r="AP920" t="str">
        <f t="shared" si="212"/>
        <v/>
      </c>
      <c r="AQ920" t="str">
        <f t="shared" si="212"/>
        <v/>
      </c>
      <c r="AR920" t="str">
        <f t="shared" si="212"/>
        <v/>
      </c>
      <c r="AS920" t="str">
        <f t="shared" si="211"/>
        <v/>
      </c>
      <c r="AT920" t="str">
        <f t="shared" si="211"/>
        <v/>
      </c>
      <c r="AU920" t="str">
        <f t="shared" si="211"/>
        <v/>
      </c>
      <c r="AV920" t="str">
        <f t="shared" si="211"/>
        <v/>
      </c>
      <c r="AW920" t="str">
        <f t="shared" si="211"/>
        <v/>
      </c>
      <c r="AX920" t="str">
        <f t="shared" si="211"/>
        <v/>
      </c>
      <c r="AY920" t="str">
        <f t="shared" si="211"/>
        <v/>
      </c>
      <c r="AZ920" t="str">
        <f t="shared" si="211"/>
        <v/>
      </c>
      <c r="BA920" t="str">
        <f t="shared" si="211"/>
        <v/>
      </c>
      <c r="BB920" t="str">
        <f t="shared" si="211"/>
        <v/>
      </c>
      <c r="BC920" t="str">
        <f t="shared" si="211"/>
        <v/>
      </c>
      <c r="BD920" t="str">
        <f t="shared" si="211"/>
        <v/>
      </c>
      <c r="BE920" t="str">
        <f t="shared" si="211"/>
        <v/>
      </c>
      <c r="BF920" t="str">
        <f t="shared" si="211"/>
        <v/>
      </c>
      <c r="BG920" t="str">
        <f t="shared" si="211"/>
        <v/>
      </c>
      <c r="BH920" t="str">
        <f t="shared" si="216"/>
        <v/>
      </c>
      <c r="BI920" t="str">
        <f t="shared" si="216"/>
        <v/>
      </c>
      <c r="BJ920" t="str">
        <f t="shared" si="216"/>
        <v/>
      </c>
      <c r="BK920" t="str">
        <f t="shared" si="216"/>
        <v/>
      </c>
      <c r="BL920" t="str">
        <f t="shared" si="216"/>
        <v/>
      </c>
      <c r="BM920" t="str">
        <f t="shared" si="216"/>
        <v/>
      </c>
      <c r="BN920" t="str">
        <f t="shared" si="216"/>
        <v/>
      </c>
      <c r="BO920" t="str">
        <f t="shared" si="216"/>
        <v/>
      </c>
      <c r="BP920">
        <f t="shared" si="216"/>
        <v>42251</v>
      </c>
      <c r="BQ920" t="str">
        <f t="shared" si="216"/>
        <v/>
      </c>
      <c r="BU920" t="s">
        <v>40</v>
      </c>
      <c r="BV920" t="s">
        <v>64</v>
      </c>
      <c r="BW920">
        <v>45466</v>
      </c>
      <c r="BX920">
        <v>-7.0117032999999998</v>
      </c>
      <c r="BY920">
        <v>108.3682641</v>
      </c>
      <c r="BZ920">
        <v>125.35589857317076</v>
      </c>
    </row>
    <row r="921" spans="1:78" x14ac:dyDescent="0.25">
      <c r="A921" t="str">
        <f t="shared" si="213"/>
        <v>Kab. Majalengka45467</v>
      </c>
      <c r="B921" s="20" t="s">
        <v>64</v>
      </c>
      <c r="C921">
        <v>45467</v>
      </c>
      <c r="D921" s="21">
        <v>113.49797590132243</v>
      </c>
      <c r="E921" s="21">
        <v>122.399386556238</v>
      </c>
      <c r="F921" s="23">
        <v>705000</v>
      </c>
      <c r="G921" s="23">
        <v>705000</v>
      </c>
      <c r="H921" s="23">
        <v>1485000</v>
      </c>
      <c r="I921" s="23">
        <v>705000</v>
      </c>
      <c r="J921" s="22"/>
      <c r="K921" t="s">
        <v>40</v>
      </c>
      <c r="L921" s="20" t="s">
        <v>64</v>
      </c>
      <c r="M921">
        <v>45467</v>
      </c>
      <c r="N921" s="21">
        <v>259.16546120108899</v>
      </c>
      <c r="O921" s="21">
        <v>261.30724380993593</v>
      </c>
      <c r="P921" s="23">
        <v>1485000</v>
      </c>
      <c r="Q921" s="23">
        <v>1485000</v>
      </c>
      <c r="X921" s="20" t="s">
        <v>45</v>
      </c>
      <c r="Y921">
        <v>13960</v>
      </c>
      <c r="Z921" t="str">
        <f t="shared" si="214"/>
        <v>Kota Jakarta Timur13960</v>
      </c>
      <c r="AB921">
        <v>42252</v>
      </c>
      <c r="AC921" t="str">
        <f t="shared" si="212"/>
        <v/>
      </c>
      <c r="AD921" t="str">
        <f t="shared" si="212"/>
        <v/>
      </c>
      <c r="AE921" t="str">
        <f t="shared" si="212"/>
        <v/>
      </c>
      <c r="AF921" t="str">
        <f t="shared" si="212"/>
        <v/>
      </c>
      <c r="AG921" t="str">
        <f t="shared" si="212"/>
        <v/>
      </c>
      <c r="AH921" t="str">
        <f t="shared" si="212"/>
        <v/>
      </c>
      <c r="AI921" t="str">
        <f t="shared" si="212"/>
        <v/>
      </c>
      <c r="AJ921" t="str">
        <f t="shared" si="212"/>
        <v/>
      </c>
      <c r="AK921" t="str">
        <f t="shared" si="212"/>
        <v/>
      </c>
      <c r="AL921" t="str">
        <f t="shared" si="212"/>
        <v/>
      </c>
      <c r="AM921" t="str">
        <f t="shared" si="212"/>
        <v/>
      </c>
      <c r="AN921" t="str">
        <f t="shared" si="212"/>
        <v/>
      </c>
      <c r="AO921" t="str">
        <f t="shared" si="212"/>
        <v/>
      </c>
      <c r="AP921" t="str">
        <f t="shared" si="212"/>
        <v/>
      </c>
      <c r="AQ921" t="str">
        <f t="shared" si="212"/>
        <v/>
      </c>
      <c r="AR921" t="str">
        <f t="shared" ref="AR921:BG936" si="217">IFERROR(IF(MATCH(AR$11&amp;$AB921,$Z$12:$Z$1468,0)&gt;0,$AB921,""),"")</f>
        <v/>
      </c>
      <c r="AS921" t="str">
        <f t="shared" si="217"/>
        <v/>
      </c>
      <c r="AT921" t="str">
        <f t="shared" si="217"/>
        <v/>
      </c>
      <c r="AU921" t="str">
        <f t="shared" si="217"/>
        <v/>
      </c>
      <c r="AV921" t="str">
        <f t="shared" si="217"/>
        <v/>
      </c>
      <c r="AW921" t="str">
        <f t="shared" si="217"/>
        <v/>
      </c>
      <c r="AX921" t="str">
        <f t="shared" si="217"/>
        <v/>
      </c>
      <c r="AY921" t="str">
        <f t="shared" si="217"/>
        <v/>
      </c>
      <c r="AZ921" t="str">
        <f t="shared" si="217"/>
        <v/>
      </c>
      <c r="BA921" t="str">
        <f t="shared" si="217"/>
        <v/>
      </c>
      <c r="BB921" t="str">
        <f t="shared" si="217"/>
        <v/>
      </c>
      <c r="BC921" t="str">
        <f t="shared" si="217"/>
        <v/>
      </c>
      <c r="BD921" t="str">
        <f t="shared" si="217"/>
        <v/>
      </c>
      <c r="BE921" t="str">
        <f t="shared" si="217"/>
        <v/>
      </c>
      <c r="BF921" t="str">
        <f t="shared" si="217"/>
        <v/>
      </c>
      <c r="BG921" t="str">
        <f t="shared" si="217"/>
        <v/>
      </c>
      <c r="BH921" t="str">
        <f t="shared" si="216"/>
        <v/>
      </c>
      <c r="BI921" t="str">
        <f t="shared" si="216"/>
        <v/>
      </c>
      <c r="BJ921" t="str">
        <f t="shared" si="216"/>
        <v/>
      </c>
      <c r="BK921" t="str">
        <f t="shared" si="216"/>
        <v/>
      </c>
      <c r="BL921" t="str">
        <f t="shared" si="216"/>
        <v/>
      </c>
      <c r="BM921" t="str">
        <f t="shared" si="216"/>
        <v/>
      </c>
      <c r="BN921" t="str">
        <f t="shared" si="216"/>
        <v/>
      </c>
      <c r="BO921" t="str">
        <f t="shared" si="216"/>
        <v/>
      </c>
      <c r="BP921">
        <f t="shared" si="216"/>
        <v>42252</v>
      </c>
      <c r="BQ921" t="str">
        <f t="shared" si="216"/>
        <v/>
      </c>
      <c r="BU921" t="s">
        <v>40</v>
      </c>
      <c r="BV921" t="s">
        <v>64</v>
      </c>
      <c r="BW921">
        <v>45467</v>
      </c>
      <c r="BX921">
        <v>-7.0341680999999996</v>
      </c>
      <c r="BY921">
        <v>108.3207992</v>
      </c>
      <c r="BZ921">
        <v>117.56478056127119</v>
      </c>
    </row>
    <row r="922" spans="1:78" x14ac:dyDescent="0.25">
      <c r="A922" t="str">
        <f t="shared" si="213"/>
        <v>Kab. Majalengka45468</v>
      </c>
      <c r="B922" s="20" t="s">
        <v>64</v>
      </c>
      <c r="C922">
        <v>45468</v>
      </c>
      <c r="D922" s="21">
        <v>113.3211291887731</v>
      </c>
      <c r="E922" s="21">
        <v>122.60606607195788</v>
      </c>
      <c r="F922" s="23">
        <v>705000</v>
      </c>
      <c r="G922" s="23">
        <v>705000</v>
      </c>
      <c r="H922" s="23">
        <v>1465000</v>
      </c>
      <c r="I922" s="23">
        <v>705000</v>
      </c>
      <c r="J922" s="22"/>
      <c r="K922" t="s">
        <v>40</v>
      </c>
      <c r="L922" s="20" t="s">
        <v>64</v>
      </c>
      <c r="M922">
        <v>45468</v>
      </c>
      <c r="N922" s="21">
        <v>255.20891919001747</v>
      </c>
      <c r="O922" s="21">
        <v>255.17202967558538</v>
      </c>
      <c r="P922" s="23">
        <v>1465000</v>
      </c>
      <c r="Q922" s="23">
        <v>1465000</v>
      </c>
      <c r="X922" s="20" t="s">
        <v>45</v>
      </c>
      <c r="Y922">
        <v>13950</v>
      </c>
      <c r="Z922" t="str">
        <f t="shared" si="214"/>
        <v>Kota Jakarta Timur13950</v>
      </c>
      <c r="AB922">
        <v>42253</v>
      </c>
      <c r="AC922" t="str">
        <f t="shared" ref="AC922:AR937" si="218">IFERROR(IF(MATCH(AC$11&amp;$AB922,$Z$12:$Z$1468,0)&gt;0,$AB922,""),"")</f>
        <v/>
      </c>
      <c r="AD922" t="str">
        <f t="shared" si="218"/>
        <v/>
      </c>
      <c r="AE922" t="str">
        <f t="shared" si="218"/>
        <v/>
      </c>
      <c r="AF922" t="str">
        <f t="shared" si="218"/>
        <v/>
      </c>
      <c r="AG922" t="str">
        <f t="shared" si="218"/>
        <v/>
      </c>
      <c r="AH922" t="str">
        <f t="shared" si="218"/>
        <v/>
      </c>
      <c r="AI922" t="str">
        <f t="shared" si="218"/>
        <v/>
      </c>
      <c r="AJ922" t="str">
        <f t="shared" si="218"/>
        <v/>
      </c>
      <c r="AK922" t="str">
        <f t="shared" si="218"/>
        <v/>
      </c>
      <c r="AL922" t="str">
        <f t="shared" si="218"/>
        <v/>
      </c>
      <c r="AM922" t="str">
        <f t="shared" si="218"/>
        <v/>
      </c>
      <c r="AN922" t="str">
        <f t="shared" si="218"/>
        <v/>
      </c>
      <c r="AO922" t="str">
        <f t="shared" si="218"/>
        <v/>
      </c>
      <c r="AP922" t="str">
        <f t="shared" si="218"/>
        <v/>
      </c>
      <c r="AQ922" t="str">
        <f t="shared" si="218"/>
        <v/>
      </c>
      <c r="AR922" t="str">
        <f t="shared" si="218"/>
        <v/>
      </c>
      <c r="AS922" t="str">
        <f t="shared" si="217"/>
        <v/>
      </c>
      <c r="AT922" t="str">
        <f t="shared" si="217"/>
        <v/>
      </c>
      <c r="AU922" t="str">
        <f t="shared" si="217"/>
        <v/>
      </c>
      <c r="AV922" t="str">
        <f t="shared" si="217"/>
        <v/>
      </c>
      <c r="AW922" t="str">
        <f t="shared" si="217"/>
        <v/>
      </c>
      <c r="AX922" t="str">
        <f t="shared" si="217"/>
        <v/>
      </c>
      <c r="AY922" t="str">
        <f t="shared" si="217"/>
        <v/>
      </c>
      <c r="AZ922" t="str">
        <f t="shared" si="217"/>
        <v/>
      </c>
      <c r="BA922" t="str">
        <f t="shared" si="217"/>
        <v/>
      </c>
      <c r="BB922" t="str">
        <f t="shared" si="217"/>
        <v/>
      </c>
      <c r="BC922" t="str">
        <f t="shared" si="217"/>
        <v/>
      </c>
      <c r="BD922" t="str">
        <f t="shared" si="217"/>
        <v/>
      </c>
      <c r="BE922" t="str">
        <f t="shared" si="217"/>
        <v/>
      </c>
      <c r="BF922" t="str">
        <f t="shared" si="217"/>
        <v/>
      </c>
      <c r="BG922" t="str">
        <f t="shared" si="217"/>
        <v/>
      </c>
      <c r="BH922" t="str">
        <f t="shared" si="216"/>
        <v/>
      </c>
      <c r="BI922" t="str">
        <f t="shared" si="216"/>
        <v/>
      </c>
      <c r="BJ922" t="str">
        <f t="shared" si="216"/>
        <v/>
      </c>
      <c r="BK922" t="str">
        <f t="shared" si="216"/>
        <v/>
      </c>
      <c r="BL922" t="str">
        <f t="shared" si="216"/>
        <v/>
      </c>
      <c r="BM922" t="str">
        <f t="shared" si="216"/>
        <v/>
      </c>
      <c r="BN922" t="str">
        <f t="shared" si="216"/>
        <v/>
      </c>
      <c r="BO922" t="str">
        <f t="shared" si="216"/>
        <v/>
      </c>
      <c r="BP922">
        <f t="shared" si="216"/>
        <v>42253</v>
      </c>
      <c r="BQ922" t="str">
        <f t="shared" si="216"/>
        <v/>
      </c>
      <c r="BU922" t="s">
        <v>40</v>
      </c>
      <c r="BV922" t="s">
        <v>64</v>
      </c>
      <c r="BW922">
        <v>45468</v>
      </c>
      <c r="BX922">
        <v>-6.9466083999999997</v>
      </c>
      <c r="BY922">
        <v>108.3267319</v>
      </c>
      <c r="BZ922">
        <v>118.95778228622419</v>
      </c>
    </row>
    <row r="923" spans="1:78" x14ac:dyDescent="0.25">
      <c r="A923" t="str">
        <f t="shared" si="213"/>
        <v>Kab. Majalengka45471</v>
      </c>
      <c r="B923" s="20" t="s">
        <v>64</v>
      </c>
      <c r="C923">
        <v>45471</v>
      </c>
      <c r="D923" s="21">
        <v>113.75566776131373</v>
      </c>
      <c r="E923" s="21">
        <v>123.32928675715635</v>
      </c>
      <c r="F923" s="23">
        <v>705000</v>
      </c>
      <c r="G923" s="23">
        <v>705000</v>
      </c>
      <c r="H923" s="23">
        <v>1430000</v>
      </c>
      <c r="I923" s="23">
        <v>705000</v>
      </c>
      <c r="J923" s="22"/>
      <c r="K923" t="s">
        <v>40</v>
      </c>
      <c r="L923" s="20" t="s">
        <v>64</v>
      </c>
      <c r="M923">
        <v>45471</v>
      </c>
      <c r="N923" s="21">
        <v>248.90095256571055</v>
      </c>
      <c r="O923" s="21">
        <v>245.92931966055977</v>
      </c>
      <c r="P923" s="23">
        <v>1430000</v>
      </c>
      <c r="Q923" s="23">
        <v>1430000</v>
      </c>
      <c r="X923" s="20" t="s">
        <v>45</v>
      </c>
      <c r="Y923">
        <v>13610</v>
      </c>
      <c r="Z923" t="str">
        <f t="shared" si="214"/>
        <v>Kota Jakarta Timur13610</v>
      </c>
      <c r="AB923">
        <v>42261</v>
      </c>
      <c r="AC923" t="str">
        <f t="shared" si="218"/>
        <v/>
      </c>
      <c r="AD923" t="str">
        <f t="shared" si="218"/>
        <v/>
      </c>
      <c r="AE923" t="str">
        <f t="shared" si="218"/>
        <v/>
      </c>
      <c r="AF923" t="str">
        <f t="shared" si="218"/>
        <v/>
      </c>
      <c r="AG923" t="str">
        <f t="shared" si="218"/>
        <v/>
      </c>
      <c r="AH923" t="str">
        <f t="shared" si="218"/>
        <v/>
      </c>
      <c r="AI923" t="str">
        <f t="shared" si="218"/>
        <v/>
      </c>
      <c r="AJ923" t="str">
        <f t="shared" si="218"/>
        <v/>
      </c>
      <c r="AK923" t="str">
        <f t="shared" si="218"/>
        <v/>
      </c>
      <c r="AL923" t="str">
        <f t="shared" si="218"/>
        <v/>
      </c>
      <c r="AM923" t="str">
        <f t="shared" si="218"/>
        <v/>
      </c>
      <c r="AN923" t="str">
        <f t="shared" si="218"/>
        <v/>
      </c>
      <c r="AO923" t="str">
        <f t="shared" si="218"/>
        <v/>
      </c>
      <c r="AP923" t="str">
        <f t="shared" si="218"/>
        <v/>
      </c>
      <c r="AQ923" t="str">
        <f t="shared" si="218"/>
        <v/>
      </c>
      <c r="AR923" t="str">
        <f t="shared" si="218"/>
        <v/>
      </c>
      <c r="AS923" t="str">
        <f t="shared" si="217"/>
        <v/>
      </c>
      <c r="AT923" t="str">
        <f t="shared" si="217"/>
        <v/>
      </c>
      <c r="AU923" t="str">
        <f t="shared" si="217"/>
        <v/>
      </c>
      <c r="AV923" t="str">
        <f t="shared" si="217"/>
        <v/>
      </c>
      <c r="AW923" t="str">
        <f t="shared" si="217"/>
        <v/>
      </c>
      <c r="AX923" t="str">
        <f t="shared" si="217"/>
        <v/>
      </c>
      <c r="AY923" t="str">
        <f t="shared" si="217"/>
        <v/>
      </c>
      <c r="AZ923" t="str">
        <f t="shared" si="217"/>
        <v/>
      </c>
      <c r="BA923" t="str">
        <f t="shared" si="217"/>
        <v/>
      </c>
      <c r="BB923" t="str">
        <f t="shared" si="217"/>
        <v/>
      </c>
      <c r="BC923" t="str">
        <f t="shared" si="217"/>
        <v/>
      </c>
      <c r="BD923" t="str">
        <f t="shared" si="217"/>
        <v/>
      </c>
      <c r="BE923" t="str">
        <f t="shared" si="217"/>
        <v/>
      </c>
      <c r="BF923" t="str">
        <f t="shared" si="217"/>
        <v/>
      </c>
      <c r="BG923" t="str">
        <f t="shared" si="217"/>
        <v/>
      </c>
      <c r="BH923" t="str">
        <f t="shared" si="216"/>
        <v/>
      </c>
      <c r="BI923" t="str">
        <f t="shared" si="216"/>
        <v/>
      </c>
      <c r="BJ923" t="str">
        <f t="shared" si="216"/>
        <v/>
      </c>
      <c r="BK923" t="str">
        <f t="shared" si="216"/>
        <v/>
      </c>
      <c r="BL923" t="str">
        <f t="shared" si="216"/>
        <v/>
      </c>
      <c r="BM923" t="str">
        <f t="shared" si="216"/>
        <v/>
      </c>
      <c r="BN923" t="str">
        <f t="shared" si="216"/>
        <v/>
      </c>
      <c r="BO923" t="str">
        <f t="shared" si="216"/>
        <v/>
      </c>
      <c r="BP923">
        <f t="shared" si="216"/>
        <v>42261</v>
      </c>
      <c r="BQ923" t="str">
        <f t="shared" si="216"/>
        <v/>
      </c>
      <c r="BU923" t="s">
        <v>40</v>
      </c>
      <c r="BV923" t="s">
        <v>64</v>
      </c>
      <c r="BW923">
        <v>45471</v>
      </c>
      <c r="BX923">
        <v>-6.8288937000000001</v>
      </c>
      <c r="BY923">
        <v>108.3207992</v>
      </c>
      <c r="BZ923">
        <v>121.33704307939222</v>
      </c>
    </row>
    <row r="924" spans="1:78" x14ac:dyDescent="0.25">
      <c r="A924" t="str">
        <f t="shared" si="213"/>
        <v>Kab. Majalengka45472</v>
      </c>
      <c r="B924" s="20" t="s">
        <v>64</v>
      </c>
      <c r="C924">
        <v>45472</v>
      </c>
      <c r="D924" s="21">
        <v>120.72511333238354</v>
      </c>
      <c r="E924" s="21">
        <v>130.29870567493512</v>
      </c>
      <c r="F924" s="23">
        <v>740000</v>
      </c>
      <c r="G924" s="23">
        <v>740000</v>
      </c>
      <c r="H924" s="23">
        <v>1465000</v>
      </c>
      <c r="I924" s="23">
        <v>740000</v>
      </c>
      <c r="J924" s="22"/>
      <c r="K924" t="s">
        <v>40</v>
      </c>
      <c r="L924" s="20" t="s">
        <v>64</v>
      </c>
      <c r="M924">
        <v>45472</v>
      </c>
      <c r="N924" s="21">
        <v>255.33032055544692</v>
      </c>
      <c r="O924" s="21">
        <v>251.83708317768975</v>
      </c>
      <c r="P924" s="23">
        <v>1465000</v>
      </c>
      <c r="Q924" s="23">
        <v>1465000</v>
      </c>
      <c r="X924" s="20" t="s">
        <v>45</v>
      </c>
      <c r="Y924">
        <v>13760</v>
      </c>
      <c r="Z924" t="str">
        <f t="shared" si="214"/>
        <v>Kota Jakarta Timur13760</v>
      </c>
      <c r="AB924">
        <v>42262</v>
      </c>
      <c r="AC924" t="str">
        <f t="shared" si="218"/>
        <v/>
      </c>
      <c r="AD924" t="str">
        <f t="shared" si="218"/>
        <v/>
      </c>
      <c r="AE924" t="str">
        <f t="shared" si="218"/>
        <v/>
      </c>
      <c r="AF924" t="str">
        <f t="shared" si="218"/>
        <v/>
      </c>
      <c r="AG924" t="str">
        <f t="shared" si="218"/>
        <v/>
      </c>
      <c r="AH924" t="str">
        <f t="shared" si="218"/>
        <v/>
      </c>
      <c r="AI924" t="str">
        <f t="shared" si="218"/>
        <v/>
      </c>
      <c r="AJ924" t="str">
        <f t="shared" si="218"/>
        <v/>
      </c>
      <c r="AK924" t="str">
        <f t="shared" si="218"/>
        <v/>
      </c>
      <c r="AL924" t="str">
        <f t="shared" si="218"/>
        <v/>
      </c>
      <c r="AM924" t="str">
        <f t="shared" si="218"/>
        <v/>
      </c>
      <c r="AN924" t="str">
        <f t="shared" si="218"/>
        <v/>
      </c>
      <c r="AO924" t="str">
        <f t="shared" si="218"/>
        <v/>
      </c>
      <c r="AP924" t="str">
        <f t="shared" si="218"/>
        <v/>
      </c>
      <c r="AQ924" t="str">
        <f t="shared" si="218"/>
        <v/>
      </c>
      <c r="AR924" t="str">
        <f t="shared" si="218"/>
        <v/>
      </c>
      <c r="AS924" t="str">
        <f t="shared" si="217"/>
        <v/>
      </c>
      <c r="AT924" t="str">
        <f t="shared" si="217"/>
        <v/>
      </c>
      <c r="AU924" t="str">
        <f t="shared" si="217"/>
        <v/>
      </c>
      <c r="AV924" t="str">
        <f t="shared" si="217"/>
        <v/>
      </c>
      <c r="AW924" t="str">
        <f t="shared" si="217"/>
        <v/>
      </c>
      <c r="AX924" t="str">
        <f t="shared" si="217"/>
        <v/>
      </c>
      <c r="AY924" t="str">
        <f t="shared" si="217"/>
        <v/>
      </c>
      <c r="AZ924" t="str">
        <f t="shared" si="217"/>
        <v/>
      </c>
      <c r="BA924" t="str">
        <f t="shared" si="217"/>
        <v/>
      </c>
      <c r="BB924" t="str">
        <f t="shared" si="217"/>
        <v/>
      </c>
      <c r="BC924" t="str">
        <f t="shared" si="217"/>
        <v/>
      </c>
      <c r="BD924" t="str">
        <f t="shared" si="217"/>
        <v/>
      </c>
      <c r="BE924" t="str">
        <f t="shared" si="217"/>
        <v/>
      </c>
      <c r="BF924" t="str">
        <f t="shared" si="217"/>
        <v/>
      </c>
      <c r="BG924" t="str">
        <f t="shared" si="217"/>
        <v/>
      </c>
      <c r="BH924" t="str">
        <f t="shared" si="216"/>
        <v/>
      </c>
      <c r="BI924" t="str">
        <f t="shared" si="216"/>
        <v/>
      </c>
      <c r="BJ924" t="str">
        <f t="shared" si="216"/>
        <v/>
      </c>
      <c r="BK924" t="str">
        <f t="shared" si="216"/>
        <v/>
      </c>
      <c r="BL924" t="str">
        <f t="shared" si="216"/>
        <v/>
      </c>
      <c r="BM924" t="str">
        <f t="shared" si="216"/>
        <v/>
      </c>
      <c r="BN924" t="str">
        <f t="shared" si="216"/>
        <v/>
      </c>
      <c r="BO924" t="str">
        <f t="shared" si="216"/>
        <v/>
      </c>
      <c r="BP924">
        <f t="shared" si="216"/>
        <v>42262</v>
      </c>
      <c r="BQ924" t="str">
        <f t="shared" si="216"/>
        <v/>
      </c>
      <c r="BU924" t="s">
        <v>40</v>
      </c>
      <c r="BV924" t="s">
        <v>64</v>
      </c>
      <c r="BW924">
        <v>45472</v>
      </c>
      <c r="BX924">
        <v>-6.8221463</v>
      </c>
      <c r="BY924">
        <v>108.36233060000001</v>
      </c>
      <c r="BZ924">
        <v>128.27981081786109</v>
      </c>
    </row>
    <row r="925" spans="1:78" x14ac:dyDescent="0.25">
      <c r="A925" t="str">
        <f t="shared" si="213"/>
        <v>Kab. Majalengka45473</v>
      </c>
      <c r="B925" s="20" t="s">
        <v>64</v>
      </c>
      <c r="C925">
        <v>45473</v>
      </c>
      <c r="D925" s="21">
        <v>120.52567600644885</v>
      </c>
      <c r="E925" s="21">
        <v>130.145466201966</v>
      </c>
      <c r="F925" s="23">
        <v>740000</v>
      </c>
      <c r="G925" s="23">
        <v>740000</v>
      </c>
      <c r="H925" s="23">
        <v>1435000</v>
      </c>
      <c r="I925" s="23">
        <v>740000</v>
      </c>
      <c r="J925" s="22"/>
      <c r="K925" t="s">
        <v>40</v>
      </c>
      <c r="L925" s="20" t="s">
        <v>64</v>
      </c>
      <c r="M925">
        <v>45473</v>
      </c>
      <c r="N925" s="21">
        <v>249.85458097848823</v>
      </c>
      <c r="O925" s="21">
        <v>244.51988716496936</v>
      </c>
      <c r="P925" s="23">
        <v>1435000</v>
      </c>
      <c r="Q925" s="23">
        <v>1435000</v>
      </c>
      <c r="X925" s="20" t="s">
        <v>45</v>
      </c>
      <c r="Y925">
        <v>13540</v>
      </c>
      <c r="Z925" t="str">
        <f t="shared" si="214"/>
        <v>Kota Jakarta Timur13540</v>
      </c>
      <c r="AB925">
        <v>42263</v>
      </c>
      <c r="AC925" t="str">
        <f t="shared" si="218"/>
        <v/>
      </c>
      <c r="AD925" t="str">
        <f t="shared" si="218"/>
        <v/>
      </c>
      <c r="AE925" t="str">
        <f t="shared" si="218"/>
        <v/>
      </c>
      <c r="AF925" t="str">
        <f t="shared" si="218"/>
        <v/>
      </c>
      <c r="AG925" t="str">
        <f t="shared" si="218"/>
        <v/>
      </c>
      <c r="AH925" t="str">
        <f t="shared" si="218"/>
        <v/>
      </c>
      <c r="AI925" t="str">
        <f t="shared" si="218"/>
        <v/>
      </c>
      <c r="AJ925" t="str">
        <f t="shared" si="218"/>
        <v/>
      </c>
      <c r="AK925" t="str">
        <f t="shared" si="218"/>
        <v/>
      </c>
      <c r="AL925" t="str">
        <f t="shared" si="218"/>
        <v/>
      </c>
      <c r="AM925" t="str">
        <f t="shared" si="218"/>
        <v/>
      </c>
      <c r="AN925" t="str">
        <f t="shared" si="218"/>
        <v/>
      </c>
      <c r="AO925" t="str">
        <f t="shared" si="218"/>
        <v/>
      </c>
      <c r="AP925" t="str">
        <f t="shared" si="218"/>
        <v/>
      </c>
      <c r="AQ925" t="str">
        <f t="shared" si="218"/>
        <v/>
      </c>
      <c r="AR925" t="str">
        <f t="shared" si="218"/>
        <v/>
      </c>
      <c r="AS925" t="str">
        <f t="shared" si="217"/>
        <v/>
      </c>
      <c r="AT925" t="str">
        <f t="shared" si="217"/>
        <v/>
      </c>
      <c r="AU925" t="str">
        <f t="shared" si="217"/>
        <v/>
      </c>
      <c r="AV925" t="str">
        <f t="shared" si="217"/>
        <v/>
      </c>
      <c r="AW925" t="str">
        <f t="shared" si="217"/>
        <v/>
      </c>
      <c r="AX925" t="str">
        <f t="shared" si="217"/>
        <v/>
      </c>
      <c r="AY925" t="str">
        <f t="shared" si="217"/>
        <v/>
      </c>
      <c r="AZ925" t="str">
        <f t="shared" si="217"/>
        <v/>
      </c>
      <c r="BA925" t="str">
        <f t="shared" si="217"/>
        <v/>
      </c>
      <c r="BB925" t="str">
        <f t="shared" si="217"/>
        <v/>
      </c>
      <c r="BC925" t="str">
        <f t="shared" si="217"/>
        <v/>
      </c>
      <c r="BD925" t="str">
        <f t="shared" si="217"/>
        <v/>
      </c>
      <c r="BE925" t="str">
        <f t="shared" si="217"/>
        <v/>
      </c>
      <c r="BF925" t="str">
        <f t="shared" si="217"/>
        <v/>
      </c>
      <c r="BG925" t="str">
        <f t="shared" si="217"/>
        <v/>
      </c>
      <c r="BH925" t="str">
        <f t="shared" si="216"/>
        <v/>
      </c>
      <c r="BI925" t="str">
        <f t="shared" si="216"/>
        <v/>
      </c>
      <c r="BJ925" t="str">
        <f t="shared" si="216"/>
        <v/>
      </c>
      <c r="BK925" t="str">
        <f t="shared" si="216"/>
        <v/>
      </c>
      <c r="BL925" t="str">
        <f t="shared" si="216"/>
        <v/>
      </c>
      <c r="BM925" t="str">
        <f t="shared" si="216"/>
        <v/>
      </c>
      <c r="BN925" t="str">
        <f t="shared" si="216"/>
        <v/>
      </c>
      <c r="BO925" t="str">
        <f t="shared" si="216"/>
        <v/>
      </c>
      <c r="BP925">
        <f t="shared" si="216"/>
        <v>42263</v>
      </c>
      <c r="BQ925" t="str">
        <f t="shared" si="216"/>
        <v/>
      </c>
      <c r="BU925" t="s">
        <v>40</v>
      </c>
      <c r="BV925" t="s">
        <v>64</v>
      </c>
      <c r="BW925">
        <v>45473</v>
      </c>
      <c r="BX925">
        <v>-6.7460556</v>
      </c>
      <c r="BY925">
        <v>108.3445308</v>
      </c>
      <c r="BZ925">
        <v>129.18768514851752</v>
      </c>
    </row>
    <row r="926" spans="1:78" x14ac:dyDescent="0.25">
      <c r="A926" t="str">
        <f t="shared" si="213"/>
        <v>Kab. Majalengka45474</v>
      </c>
      <c r="B926" s="20" t="s">
        <v>64</v>
      </c>
      <c r="C926">
        <v>45474</v>
      </c>
      <c r="D926" s="21">
        <v>123.58332579152878</v>
      </c>
      <c r="E926" s="21">
        <v>133.18557375160745</v>
      </c>
      <c r="F926" s="23">
        <v>755000</v>
      </c>
      <c r="G926" s="23">
        <v>755000</v>
      </c>
      <c r="H926" s="23">
        <v>1470000</v>
      </c>
      <c r="I926" s="23">
        <v>755000</v>
      </c>
      <c r="J926" s="22"/>
      <c r="K926" t="s">
        <v>40</v>
      </c>
      <c r="L926" s="20" t="s">
        <v>64</v>
      </c>
      <c r="M926">
        <v>45474</v>
      </c>
      <c r="N926" s="21">
        <v>256.12437111727343</v>
      </c>
      <c r="O926" s="21">
        <v>251.74088546075771</v>
      </c>
      <c r="P926" s="23">
        <v>1470000</v>
      </c>
      <c r="Q926" s="23">
        <v>1470000</v>
      </c>
      <c r="X926" s="20" t="s">
        <v>45</v>
      </c>
      <c r="Y926">
        <v>13570</v>
      </c>
      <c r="Z926" t="str">
        <f t="shared" si="214"/>
        <v>Kota Jakarta Timur13570</v>
      </c>
      <c r="AB926">
        <v>42264</v>
      </c>
      <c r="AC926" t="str">
        <f t="shared" si="218"/>
        <v/>
      </c>
      <c r="AD926" t="str">
        <f t="shared" si="218"/>
        <v/>
      </c>
      <c r="AE926" t="str">
        <f t="shared" si="218"/>
        <v/>
      </c>
      <c r="AF926" t="str">
        <f t="shared" si="218"/>
        <v/>
      </c>
      <c r="AG926" t="str">
        <f t="shared" si="218"/>
        <v/>
      </c>
      <c r="AH926" t="str">
        <f t="shared" si="218"/>
        <v/>
      </c>
      <c r="AI926" t="str">
        <f t="shared" si="218"/>
        <v/>
      </c>
      <c r="AJ926" t="str">
        <f t="shared" si="218"/>
        <v/>
      </c>
      <c r="AK926" t="str">
        <f t="shared" si="218"/>
        <v/>
      </c>
      <c r="AL926" t="str">
        <f t="shared" si="218"/>
        <v/>
      </c>
      <c r="AM926" t="str">
        <f t="shared" si="218"/>
        <v/>
      </c>
      <c r="AN926" t="str">
        <f t="shared" si="218"/>
        <v/>
      </c>
      <c r="AO926" t="str">
        <f t="shared" si="218"/>
        <v/>
      </c>
      <c r="AP926" t="str">
        <f t="shared" si="218"/>
        <v/>
      </c>
      <c r="AQ926" t="str">
        <f t="shared" si="218"/>
        <v/>
      </c>
      <c r="AR926" t="str">
        <f t="shared" si="218"/>
        <v/>
      </c>
      <c r="AS926" t="str">
        <f t="shared" si="217"/>
        <v/>
      </c>
      <c r="AT926" t="str">
        <f t="shared" si="217"/>
        <v/>
      </c>
      <c r="AU926" t="str">
        <f t="shared" si="217"/>
        <v/>
      </c>
      <c r="AV926" t="str">
        <f t="shared" si="217"/>
        <v/>
      </c>
      <c r="AW926" t="str">
        <f t="shared" si="217"/>
        <v/>
      </c>
      <c r="AX926" t="str">
        <f t="shared" si="217"/>
        <v/>
      </c>
      <c r="AY926" t="str">
        <f t="shared" si="217"/>
        <v/>
      </c>
      <c r="AZ926" t="str">
        <f t="shared" si="217"/>
        <v/>
      </c>
      <c r="BA926" t="str">
        <f t="shared" si="217"/>
        <v/>
      </c>
      <c r="BB926" t="str">
        <f t="shared" si="217"/>
        <v/>
      </c>
      <c r="BC926" t="str">
        <f t="shared" si="217"/>
        <v/>
      </c>
      <c r="BD926" t="str">
        <f t="shared" si="217"/>
        <v/>
      </c>
      <c r="BE926" t="str">
        <f t="shared" si="217"/>
        <v/>
      </c>
      <c r="BF926" t="str">
        <f t="shared" si="217"/>
        <v/>
      </c>
      <c r="BG926" t="str">
        <f t="shared" si="217"/>
        <v/>
      </c>
      <c r="BH926" t="str">
        <f t="shared" si="216"/>
        <v/>
      </c>
      <c r="BI926" t="str">
        <f t="shared" si="216"/>
        <v/>
      </c>
      <c r="BJ926" t="str">
        <f t="shared" si="216"/>
        <v/>
      </c>
      <c r="BK926" t="str">
        <f t="shared" si="216"/>
        <v/>
      </c>
      <c r="BL926" t="str">
        <f t="shared" si="216"/>
        <v/>
      </c>
      <c r="BM926" t="str">
        <f t="shared" si="216"/>
        <v/>
      </c>
      <c r="BN926" t="str">
        <f t="shared" si="216"/>
        <v/>
      </c>
      <c r="BO926" t="str">
        <f t="shared" si="216"/>
        <v/>
      </c>
      <c r="BP926">
        <f t="shared" si="216"/>
        <v>42264</v>
      </c>
      <c r="BQ926" t="str">
        <f t="shared" si="216"/>
        <v/>
      </c>
      <c r="BU926" t="s">
        <v>40</v>
      </c>
      <c r="BV926" t="s">
        <v>64</v>
      </c>
      <c r="BW926">
        <v>45474</v>
      </c>
      <c r="BX926">
        <v>-6.7909604000000003</v>
      </c>
      <c r="BY926">
        <v>108.3741977</v>
      </c>
      <c r="BZ926">
        <v>131.53835400530528</v>
      </c>
    </row>
    <row r="927" spans="1:78" x14ac:dyDescent="0.25">
      <c r="A927" t="str">
        <f t="shared" si="213"/>
        <v>Kab. Majalengka45475</v>
      </c>
      <c r="B927" s="20" t="s">
        <v>64</v>
      </c>
      <c r="C927">
        <v>45475</v>
      </c>
      <c r="D927" s="21">
        <v>112.87600262124093</v>
      </c>
      <c r="E927" s="21">
        <v>122.49385368809072</v>
      </c>
      <c r="F927" s="23">
        <v>700000</v>
      </c>
      <c r="G927" s="23">
        <v>700000</v>
      </c>
      <c r="H927" s="23">
        <v>1400000</v>
      </c>
      <c r="I927" s="23">
        <v>700000</v>
      </c>
      <c r="J927" s="22"/>
      <c r="K927" t="s">
        <v>40</v>
      </c>
      <c r="L927" s="20" t="s">
        <v>64</v>
      </c>
      <c r="M927">
        <v>45475</v>
      </c>
      <c r="N927" s="21">
        <v>242.18456622220233</v>
      </c>
      <c r="O927" s="21">
        <v>237.24730934637645</v>
      </c>
      <c r="P927" s="23">
        <v>1400000</v>
      </c>
      <c r="Q927" s="23">
        <v>1400000</v>
      </c>
      <c r="X927" s="20" t="s">
        <v>6</v>
      </c>
      <c r="Y927">
        <v>17215</v>
      </c>
      <c r="Z927" t="str">
        <f t="shared" si="214"/>
        <v>Kab. Bekasi17215</v>
      </c>
      <c r="AB927">
        <v>42265</v>
      </c>
      <c r="AC927" t="str">
        <f t="shared" si="218"/>
        <v/>
      </c>
      <c r="AD927" t="str">
        <f t="shared" si="218"/>
        <v/>
      </c>
      <c r="AE927" t="str">
        <f t="shared" si="218"/>
        <v/>
      </c>
      <c r="AF927" t="str">
        <f t="shared" si="218"/>
        <v/>
      </c>
      <c r="AG927" t="str">
        <f t="shared" si="218"/>
        <v/>
      </c>
      <c r="AH927" t="str">
        <f t="shared" si="218"/>
        <v/>
      </c>
      <c r="AI927" t="str">
        <f t="shared" si="218"/>
        <v/>
      </c>
      <c r="AJ927" t="str">
        <f t="shared" si="218"/>
        <v/>
      </c>
      <c r="AK927" t="str">
        <f t="shared" si="218"/>
        <v/>
      </c>
      <c r="AL927" t="str">
        <f t="shared" si="218"/>
        <v/>
      </c>
      <c r="AM927" t="str">
        <f t="shared" si="218"/>
        <v/>
      </c>
      <c r="AN927" t="str">
        <f t="shared" si="218"/>
        <v/>
      </c>
      <c r="AO927" t="str">
        <f t="shared" si="218"/>
        <v/>
      </c>
      <c r="AP927" t="str">
        <f t="shared" si="218"/>
        <v/>
      </c>
      <c r="AQ927" t="str">
        <f t="shared" si="218"/>
        <v/>
      </c>
      <c r="AR927" t="str">
        <f t="shared" si="218"/>
        <v/>
      </c>
      <c r="AS927" t="str">
        <f t="shared" si="217"/>
        <v/>
      </c>
      <c r="AT927" t="str">
        <f t="shared" si="217"/>
        <v/>
      </c>
      <c r="AU927" t="str">
        <f t="shared" si="217"/>
        <v/>
      </c>
      <c r="AV927" t="str">
        <f t="shared" si="217"/>
        <v/>
      </c>
      <c r="AW927" t="str">
        <f t="shared" si="217"/>
        <v/>
      </c>
      <c r="AX927" t="str">
        <f t="shared" si="217"/>
        <v/>
      </c>
      <c r="AY927" t="str">
        <f t="shared" si="217"/>
        <v/>
      </c>
      <c r="AZ927" t="str">
        <f t="shared" si="217"/>
        <v/>
      </c>
      <c r="BA927" t="str">
        <f t="shared" si="217"/>
        <v/>
      </c>
      <c r="BB927" t="str">
        <f t="shared" si="217"/>
        <v/>
      </c>
      <c r="BC927" t="str">
        <f t="shared" si="217"/>
        <v/>
      </c>
      <c r="BD927" t="str">
        <f t="shared" si="217"/>
        <v/>
      </c>
      <c r="BE927" t="str">
        <f t="shared" si="217"/>
        <v/>
      </c>
      <c r="BF927" t="str">
        <f t="shared" si="217"/>
        <v/>
      </c>
      <c r="BG927" t="str">
        <f t="shared" si="217"/>
        <v/>
      </c>
      <c r="BH927" t="str">
        <f t="shared" si="216"/>
        <v/>
      </c>
      <c r="BI927" t="str">
        <f t="shared" si="216"/>
        <v/>
      </c>
      <c r="BJ927" t="str">
        <f t="shared" si="216"/>
        <v/>
      </c>
      <c r="BK927" t="str">
        <f t="shared" si="216"/>
        <v/>
      </c>
      <c r="BL927" t="str">
        <f t="shared" si="216"/>
        <v/>
      </c>
      <c r="BM927" t="str">
        <f t="shared" si="216"/>
        <v/>
      </c>
      <c r="BN927" t="str">
        <f t="shared" si="216"/>
        <v/>
      </c>
      <c r="BO927" t="str">
        <f t="shared" si="216"/>
        <v/>
      </c>
      <c r="BP927">
        <f t="shared" si="216"/>
        <v>42265</v>
      </c>
      <c r="BQ927" t="str">
        <f t="shared" si="216"/>
        <v/>
      </c>
      <c r="BU927" t="s">
        <v>40</v>
      </c>
      <c r="BV927" t="s">
        <v>64</v>
      </c>
      <c r="BW927">
        <v>45475</v>
      </c>
      <c r="BX927">
        <v>-6.7478891000000001</v>
      </c>
      <c r="BY927">
        <v>108.2970692</v>
      </c>
      <c r="BZ927">
        <v>121.7175927797762</v>
      </c>
    </row>
    <row r="928" spans="1:78" x14ac:dyDescent="0.25">
      <c r="A928" t="str">
        <f t="shared" si="213"/>
        <v>Kab. Majalengka45476</v>
      </c>
      <c r="B928" s="20" t="s">
        <v>64</v>
      </c>
      <c r="C928">
        <v>45476</v>
      </c>
      <c r="D928" s="21">
        <v>103.17469195058385</v>
      </c>
      <c r="E928" s="21">
        <v>112.76537012736105</v>
      </c>
      <c r="F928" s="23">
        <v>655000</v>
      </c>
      <c r="G928" s="23">
        <v>655000</v>
      </c>
      <c r="H928" s="23">
        <v>1380000</v>
      </c>
      <c r="I928" s="23">
        <v>655000</v>
      </c>
      <c r="J928" s="22"/>
      <c r="K928" t="s">
        <v>40</v>
      </c>
      <c r="L928" s="20" t="s">
        <v>64</v>
      </c>
      <c r="M928">
        <v>45476</v>
      </c>
      <c r="N928" s="21">
        <v>238.31066492653176</v>
      </c>
      <c r="O928" s="21">
        <v>235.8576928857795</v>
      </c>
      <c r="P928" s="23">
        <v>1380000</v>
      </c>
      <c r="Q928" s="23">
        <v>1380000</v>
      </c>
      <c r="X928" s="20" t="s">
        <v>6</v>
      </c>
      <c r="Y928">
        <v>17610</v>
      </c>
      <c r="Z928" t="str">
        <f t="shared" si="214"/>
        <v>Kab. Bekasi17610</v>
      </c>
      <c r="AB928">
        <v>42271</v>
      </c>
      <c r="AC928" t="str">
        <f t="shared" si="218"/>
        <v/>
      </c>
      <c r="AD928" t="str">
        <f t="shared" si="218"/>
        <v/>
      </c>
      <c r="AE928" t="str">
        <f t="shared" si="218"/>
        <v/>
      </c>
      <c r="AF928" t="str">
        <f t="shared" si="218"/>
        <v/>
      </c>
      <c r="AG928" t="str">
        <f t="shared" si="218"/>
        <v/>
      </c>
      <c r="AH928" t="str">
        <f t="shared" si="218"/>
        <v/>
      </c>
      <c r="AI928" t="str">
        <f t="shared" si="218"/>
        <v/>
      </c>
      <c r="AJ928" t="str">
        <f t="shared" si="218"/>
        <v/>
      </c>
      <c r="AK928" t="str">
        <f t="shared" si="218"/>
        <v/>
      </c>
      <c r="AL928" t="str">
        <f t="shared" si="218"/>
        <v/>
      </c>
      <c r="AM928" t="str">
        <f t="shared" si="218"/>
        <v/>
      </c>
      <c r="AN928" t="str">
        <f t="shared" si="218"/>
        <v/>
      </c>
      <c r="AO928" t="str">
        <f t="shared" si="218"/>
        <v/>
      </c>
      <c r="AP928" t="str">
        <f t="shared" si="218"/>
        <v/>
      </c>
      <c r="AQ928" t="str">
        <f t="shared" si="218"/>
        <v/>
      </c>
      <c r="AR928" t="str">
        <f t="shared" si="218"/>
        <v/>
      </c>
      <c r="AS928" t="str">
        <f t="shared" si="217"/>
        <v/>
      </c>
      <c r="AT928" t="str">
        <f t="shared" si="217"/>
        <v/>
      </c>
      <c r="AU928" t="str">
        <f t="shared" si="217"/>
        <v/>
      </c>
      <c r="AV928" t="str">
        <f t="shared" si="217"/>
        <v/>
      </c>
      <c r="AW928" t="str">
        <f t="shared" si="217"/>
        <v/>
      </c>
      <c r="AX928" t="str">
        <f t="shared" si="217"/>
        <v/>
      </c>
      <c r="AY928" t="str">
        <f t="shared" si="217"/>
        <v/>
      </c>
      <c r="AZ928" t="str">
        <f t="shared" si="217"/>
        <v/>
      </c>
      <c r="BA928" t="str">
        <f t="shared" si="217"/>
        <v/>
      </c>
      <c r="BB928" t="str">
        <f t="shared" si="217"/>
        <v/>
      </c>
      <c r="BC928" t="str">
        <f t="shared" si="217"/>
        <v/>
      </c>
      <c r="BD928" t="str">
        <f t="shared" si="217"/>
        <v/>
      </c>
      <c r="BE928" t="str">
        <f t="shared" si="217"/>
        <v/>
      </c>
      <c r="BF928" t="str">
        <f t="shared" si="217"/>
        <v/>
      </c>
      <c r="BG928" t="str">
        <f t="shared" si="217"/>
        <v/>
      </c>
      <c r="BH928" t="str">
        <f t="shared" si="216"/>
        <v/>
      </c>
      <c r="BI928" t="str">
        <f t="shared" si="216"/>
        <v/>
      </c>
      <c r="BJ928" t="str">
        <f t="shared" si="216"/>
        <v/>
      </c>
      <c r="BK928" t="str">
        <f t="shared" si="216"/>
        <v/>
      </c>
      <c r="BL928" t="str">
        <f t="shared" si="216"/>
        <v/>
      </c>
      <c r="BM928" t="str">
        <f t="shared" si="216"/>
        <v/>
      </c>
      <c r="BN928" t="str">
        <f t="shared" si="216"/>
        <v/>
      </c>
      <c r="BO928" t="str">
        <f t="shared" si="216"/>
        <v/>
      </c>
      <c r="BP928">
        <f t="shared" si="216"/>
        <v>42271</v>
      </c>
      <c r="BQ928" t="str">
        <f t="shared" si="216"/>
        <v/>
      </c>
      <c r="BU928" t="s">
        <v>40</v>
      </c>
      <c r="BV928" t="s">
        <v>64</v>
      </c>
      <c r="BW928">
        <v>45476</v>
      </c>
      <c r="BX928">
        <v>-6.8263151000000004</v>
      </c>
      <c r="BY928">
        <v>108.255546</v>
      </c>
      <c r="BZ928">
        <v>111.02313181616685</v>
      </c>
    </row>
    <row r="929" spans="1:78" x14ac:dyDescent="0.25">
      <c r="A929" t="str">
        <f t="shared" si="213"/>
        <v>Kab. Pangandaran46267</v>
      </c>
      <c r="B929" s="20" t="s">
        <v>82</v>
      </c>
      <c r="C929">
        <v>46267</v>
      </c>
      <c r="D929" s="21">
        <v>210.30170922667969</v>
      </c>
      <c r="E929" s="21">
        <v>217.20910224353423</v>
      </c>
      <c r="F929" s="23">
        <v>1190000</v>
      </c>
      <c r="G929" s="23">
        <v>1190000</v>
      </c>
      <c r="H929" s="23">
        <v>1990000</v>
      </c>
      <c r="I929" s="23">
        <v>1190000</v>
      </c>
      <c r="J929" s="22"/>
      <c r="K929" t="s">
        <v>40</v>
      </c>
      <c r="L929" s="20" t="s">
        <v>82</v>
      </c>
      <c r="M929">
        <v>46267</v>
      </c>
      <c r="N929" s="21">
        <v>360.93669828855997</v>
      </c>
      <c r="O929" s="21">
        <v>368.67916482003238</v>
      </c>
      <c r="P929" s="23">
        <v>1990000</v>
      </c>
      <c r="Q929" s="23">
        <v>1990000</v>
      </c>
      <c r="X929" s="20" t="s">
        <v>48</v>
      </c>
      <c r="Y929">
        <v>16620</v>
      </c>
      <c r="Z929" t="str">
        <f t="shared" si="214"/>
        <v>Kab. Bogor16620</v>
      </c>
      <c r="AB929">
        <v>42272</v>
      </c>
      <c r="AC929" t="str">
        <f t="shared" si="218"/>
        <v/>
      </c>
      <c r="AD929" t="str">
        <f t="shared" si="218"/>
        <v/>
      </c>
      <c r="AE929" t="str">
        <f t="shared" si="218"/>
        <v/>
      </c>
      <c r="AF929" t="str">
        <f t="shared" si="218"/>
        <v/>
      </c>
      <c r="AG929" t="str">
        <f t="shared" si="218"/>
        <v/>
      </c>
      <c r="AH929" t="str">
        <f t="shared" si="218"/>
        <v/>
      </c>
      <c r="AI929" t="str">
        <f t="shared" si="218"/>
        <v/>
      </c>
      <c r="AJ929" t="str">
        <f t="shared" si="218"/>
        <v/>
      </c>
      <c r="AK929" t="str">
        <f t="shared" si="218"/>
        <v/>
      </c>
      <c r="AL929" t="str">
        <f t="shared" si="218"/>
        <v/>
      </c>
      <c r="AM929" t="str">
        <f t="shared" si="218"/>
        <v/>
      </c>
      <c r="AN929" t="str">
        <f t="shared" si="218"/>
        <v/>
      </c>
      <c r="AO929" t="str">
        <f t="shared" si="218"/>
        <v/>
      </c>
      <c r="AP929" t="str">
        <f t="shared" si="218"/>
        <v/>
      </c>
      <c r="AQ929" t="str">
        <f t="shared" si="218"/>
        <v/>
      </c>
      <c r="AR929" t="str">
        <f t="shared" si="218"/>
        <v/>
      </c>
      <c r="AS929" t="str">
        <f t="shared" si="217"/>
        <v/>
      </c>
      <c r="AT929" t="str">
        <f t="shared" si="217"/>
        <v/>
      </c>
      <c r="AU929" t="str">
        <f t="shared" si="217"/>
        <v/>
      </c>
      <c r="AV929" t="str">
        <f t="shared" si="217"/>
        <v/>
      </c>
      <c r="AW929" t="str">
        <f t="shared" si="217"/>
        <v/>
      </c>
      <c r="AX929" t="str">
        <f t="shared" si="217"/>
        <v/>
      </c>
      <c r="AY929" t="str">
        <f t="shared" si="217"/>
        <v/>
      </c>
      <c r="AZ929" t="str">
        <f t="shared" si="217"/>
        <v/>
      </c>
      <c r="BA929" t="str">
        <f t="shared" si="217"/>
        <v/>
      </c>
      <c r="BB929" t="str">
        <f t="shared" si="217"/>
        <v/>
      </c>
      <c r="BC929" t="str">
        <f t="shared" si="217"/>
        <v/>
      </c>
      <c r="BD929" t="str">
        <f t="shared" si="217"/>
        <v/>
      </c>
      <c r="BE929" t="str">
        <f t="shared" si="217"/>
        <v/>
      </c>
      <c r="BF929" t="str">
        <f t="shared" si="217"/>
        <v/>
      </c>
      <c r="BG929" t="str">
        <f t="shared" si="217"/>
        <v/>
      </c>
      <c r="BH929" t="str">
        <f t="shared" si="216"/>
        <v/>
      </c>
      <c r="BI929" t="str">
        <f t="shared" si="216"/>
        <v/>
      </c>
      <c r="BJ929" t="str">
        <f t="shared" si="216"/>
        <v/>
      </c>
      <c r="BK929" t="str">
        <f t="shared" si="216"/>
        <v/>
      </c>
      <c r="BL929" t="str">
        <f t="shared" si="216"/>
        <v/>
      </c>
      <c r="BM929" t="str">
        <f t="shared" si="216"/>
        <v/>
      </c>
      <c r="BN929" t="str">
        <f t="shared" si="216"/>
        <v/>
      </c>
      <c r="BO929" t="str">
        <f t="shared" si="216"/>
        <v/>
      </c>
      <c r="BP929">
        <f t="shared" si="216"/>
        <v>42272</v>
      </c>
      <c r="BQ929" t="str">
        <f t="shared" si="216"/>
        <v/>
      </c>
      <c r="BU929" t="s">
        <v>40</v>
      </c>
      <c r="BV929" t="s">
        <v>82</v>
      </c>
      <c r="BW929">
        <v>46267</v>
      </c>
      <c r="BX929">
        <v>-7.5680801000000004</v>
      </c>
      <c r="BY929">
        <v>108.74227670000001</v>
      </c>
      <c r="BZ929">
        <v>209.03304583725429</v>
      </c>
    </row>
    <row r="930" spans="1:78" x14ac:dyDescent="0.25">
      <c r="A930" t="str">
        <f t="shared" si="213"/>
        <v>Kab. Pangandaran46365</v>
      </c>
      <c r="B930" s="20" t="s">
        <v>82</v>
      </c>
      <c r="C930">
        <v>46365</v>
      </c>
      <c r="D930" s="21">
        <v>188.96809211760203</v>
      </c>
      <c r="E930" s="21">
        <v>195.34344498095223</v>
      </c>
      <c r="F930" s="23">
        <v>1080000</v>
      </c>
      <c r="G930" s="23">
        <v>1080000</v>
      </c>
      <c r="H930" s="23">
        <v>1885000</v>
      </c>
      <c r="I930" s="23">
        <v>1080000</v>
      </c>
      <c r="J930" s="22"/>
      <c r="K930" t="s">
        <v>40</v>
      </c>
      <c r="L930" s="20" t="s">
        <v>82</v>
      </c>
      <c r="M930">
        <v>46365</v>
      </c>
      <c r="N930" s="21">
        <v>339.41655115837938</v>
      </c>
      <c r="O930" s="21">
        <v>349.05413199126423</v>
      </c>
      <c r="P930" s="23">
        <v>1885000</v>
      </c>
      <c r="Q930" s="23">
        <v>1885000</v>
      </c>
      <c r="X930" s="20" t="s">
        <v>73</v>
      </c>
      <c r="Y930">
        <v>45595</v>
      </c>
      <c r="Z930" t="str">
        <f t="shared" si="214"/>
        <v>Kab. Kuningan45595</v>
      </c>
      <c r="AB930">
        <v>42273</v>
      </c>
      <c r="AC930" t="str">
        <f t="shared" si="218"/>
        <v/>
      </c>
      <c r="AD930" t="str">
        <f t="shared" si="218"/>
        <v/>
      </c>
      <c r="AE930" t="str">
        <f t="shared" si="218"/>
        <v/>
      </c>
      <c r="AF930" t="str">
        <f t="shared" si="218"/>
        <v/>
      </c>
      <c r="AG930" t="str">
        <f t="shared" si="218"/>
        <v/>
      </c>
      <c r="AH930" t="str">
        <f t="shared" si="218"/>
        <v/>
      </c>
      <c r="AI930" t="str">
        <f t="shared" si="218"/>
        <v/>
      </c>
      <c r="AJ930" t="str">
        <f t="shared" si="218"/>
        <v/>
      </c>
      <c r="AK930" t="str">
        <f t="shared" si="218"/>
        <v/>
      </c>
      <c r="AL930" t="str">
        <f t="shared" si="218"/>
        <v/>
      </c>
      <c r="AM930" t="str">
        <f t="shared" si="218"/>
        <v/>
      </c>
      <c r="AN930" t="str">
        <f t="shared" si="218"/>
        <v/>
      </c>
      <c r="AO930" t="str">
        <f t="shared" si="218"/>
        <v/>
      </c>
      <c r="AP930" t="str">
        <f t="shared" si="218"/>
        <v/>
      </c>
      <c r="AQ930" t="str">
        <f t="shared" si="218"/>
        <v/>
      </c>
      <c r="AR930" t="str">
        <f t="shared" si="218"/>
        <v/>
      </c>
      <c r="AS930" t="str">
        <f t="shared" si="217"/>
        <v/>
      </c>
      <c r="AT930" t="str">
        <f t="shared" si="217"/>
        <v/>
      </c>
      <c r="AU930" t="str">
        <f t="shared" si="217"/>
        <v/>
      </c>
      <c r="AV930" t="str">
        <f t="shared" si="217"/>
        <v/>
      </c>
      <c r="AW930" t="str">
        <f t="shared" si="217"/>
        <v/>
      </c>
      <c r="AX930" t="str">
        <f t="shared" si="217"/>
        <v/>
      </c>
      <c r="AY930" t="str">
        <f t="shared" si="217"/>
        <v/>
      </c>
      <c r="AZ930" t="str">
        <f t="shared" si="217"/>
        <v/>
      </c>
      <c r="BA930" t="str">
        <f t="shared" si="217"/>
        <v/>
      </c>
      <c r="BB930" t="str">
        <f t="shared" si="217"/>
        <v/>
      </c>
      <c r="BC930" t="str">
        <f t="shared" si="217"/>
        <v/>
      </c>
      <c r="BD930" t="str">
        <f t="shared" si="217"/>
        <v/>
      </c>
      <c r="BE930" t="str">
        <f t="shared" si="217"/>
        <v/>
      </c>
      <c r="BF930" t="str">
        <f t="shared" si="217"/>
        <v/>
      </c>
      <c r="BG930" t="str">
        <f t="shared" si="217"/>
        <v/>
      </c>
      <c r="BH930" t="str">
        <f t="shared" si="216"/>
        <v/>
      </c>
      <c r="BI930" t="str">
        <f t="shared" si="216"/>
        <v/>
      </c>
      <c r="BJ930" t="str">
        <f t="shared" si="216"/>
        <v/>
      </c>
      <c r="BK930" t="str">
        <f t="shared" si="216"/>
        <v/>
      </c>
      <c r="BL930" t="str">
        <f t="shared" si="216"/>
        <v/>
      </c>
      <c r="BM930" t="str">
        <f t="shared" si="216"/>
        <v/>
      </c>
      <c r="BN930" t="str">
        <f t="shared" si="216"/>
        <v/>
      </c>
      <c r="BO930" t="str">
        <f t="shared" si="216"/>
        <v/>
      </c>
      <c r="BP930">
        <f t="shared" si="216"/>
        <v>42273</v>
      </c>
      <c r="BQ930" t="str">
        <f t="shared" si="216"/>
        <v/>
      </c>
      <c r="BU930" t="s">
        <v>40</v>
      </c>
      <c r="BV930" t="s">
        <v>82</v>
      </c>
      <c r="BW930">
        <v>46365</v>
      </c>
      <c r="BX930">
        <v>-7.5803304999999996</v>
      </c>
      <c r="BY930">
        <v>108.58193780000001</v>
      </c>
      <c r="BZ930">
        <v>186.68948917589202</v>
      </c>
    </row>
    <row r="931" spans="1:78" x14ac:dyDescent="0.25">
      <c r="A931" t="str">
        <f t="shared" si="213"/>
        <v>Kab. Pangandaran46371</v>
      </c>
      <c r="B931" s="20" t="s">
        <v>82</v>
      </c>
      <c r="C931">
        <v>46371</v>
      </c>
      <c r="D931" s="21">
        <v>194.42416657680451</v>
      </c>
      <c r="E931" s="21">
        <v>201.60940371936567</v>
      </c>
      <c r="F931" s="23">
        <v>1110000</v>
      </c>
      <c r="G931" s="23">
        <v>1110000</v>
      </c>
      <c r="H931" s="23">
        <v>1910000</v>
      </c>
      <c r="I931" s="23">
        <v>1110000</v>
      </c>
      <c r="J931" s="22"/>
      <c r="K931" t="s">
        <v>40</v>
      </c>
      <c r="L931" s="20" t="s">
        <v>82</v>
      </c>
      <c r="M931">
        <v>46371</v>
      </c>
      <c r="N931" s="21">
        <v>344.94322643828332</v>
      </c>
      <c r="O931" s="21">
        <v>351.85795512658444</v>
      </c>
      <c r="P931" s="23">
        <v>1910000</v>
      </c>
      <c r="Q931" s="23">
        <v>1910000</v>
      </c>
      <c r="X931" s="20" t="s">
        <v>81</v>
      </c>
      <c r="Y931">
        <v>46333</v>
      </c>
      <c r="Z931" t="str">
        <f t="shared" si="214"/>
        <v>Kota Banjar46333</v>
      </c>
      <c r="AB931">
        <v>42274</v>
      </c>
      <c r="AC931" t="str">
        <f t="shared" si="218"/>
        <v/>
      </c>
      <c r="AD931" t="str">
        <f t="shared" si="218"/>
        <v/>
      </c>
      <c r="AE931" t="str">
        <f t="shared" si="218"/>
        <v/>
      </c>
      <c r="AF931" t="str">
        <f t="shared" si="218"/>
        <v/>
      </c>
      <c r="AG931" t="str">
        <f t="shared" si="218"/>
        <v/>
      </c>
      <c r="AH931" t="str">
        <f t="shared" si="218"/>
        <v/>
      </c>
      <c r="AI931" t="str">
        <f t="shared" si="218"/>
        <v/>
      </c>
      <c r="AJ931" t="str">
        <f t="shared" si="218"/>
        <v/>
      </c>
      <c r="AK931" t="str">
        <f t="shared" si="218"/>
        <v/>
      </c>
      <c r="AL931" t="str">
        <f t="shared" si="218"/>
        <v/>
      </c>
      <c r="AM931" t="str">
        <f t="shared" si="218"/>
        <v/>
      </c>
      <c r="AN931" t="str">
        <f t="shared" si="218"/>
        <v/>
      </c>
      <c r="AO931" t="str">
        <f t="shared" si="218"/>
        <v/>
      </c>
      <c r="AP931" t="str">
        <f t="shared" si="218"/>
        <v/>
      </c>
      <c r="AQ931" t="str">
        <f t="shared" si="218"/>
        <v/>
      </c>
      <c r="AR931" t="str">
        <f t="shared" si="218"/>
        <v/>
      </c>
      <c r="AS931" t="str">
        <f t="shared" si="217"/>
        <v/>
      </c>
      <c r="AT931" t="str">
        <f t="shared" si="217"/>
        <v/>
      </c>
      <c r="AU931" t="str">
        <f t="shared" si="217"/>
        <v/>
      </c>
      <c r="AV931" t="str">
        <f t="shared" si="217"/>
        <v/>
      </c>
      <c r="AW931" t="str">
        <f t="shared" si="217"/>
        <v/>
      </c>
      <c r="AX931" t="str">
        <f t="shared" si="217"/>
        <v/>
      </c>
      <c r="AY931" t="str">
        <f t="shared" si="217"/>
        <v/>
      </c>
      <c r="AZ931" t="str">
        <f t="shared" si="217"/>
        <v/>
      </c>
      <c r="BA931" t="str">
        <f t="shared" si="217"/>
        <v/>
      </c>
      <c r="BB931" t="str">
        <f t="shared" si="217"/>
        <v/>
      </c>
      <c r="BC931" t="str">
        <f t="shared" si="217"/>
        <v/>
      </c>
      <c r="BD931" t="str">
        <f t="shared" si="217"/>
        <v/>
      </c>
      <c r="BE931" t="str">
        <f t="shared" si="217"/>
        <v/>
      </c>
      <c r="BF931" t="str">
        <f t="shared" si="217"/>
        <v/>
      </c>
      <c r="BG931" t="str">
        <f t="shared" si="217"/>
        <v/>
      </c>
      <c r="BH931" t="str">
        <f t="shared" si="216"/>
        <v/>
      </c>
      <c r="BI931" t="str">
        <f t="shared" si="216"/>
        <v/>
      </c>
      <c r="BJ931" t="str">
        <f t="shared" si="216"/>
        <v/>
      </c>
      <c r="BK931" t="str">
        <f t="shared" si="216"/>
        <v/>
      </c>
      <c r="BL931" t="str">
        <f t="shared" si="216"/>
        <v/>
      </c>
      <c r="BM931" t="str">
        <f t="shared" si="216"/>
        <v/>
      </c>
      <c r="BN931" t="str">
        <f t="shared" si="216"/>
        <v/>
      </c>
      <c r="BO931" t="str">
        <f t="shared" si="216"/>
        <v/>
      </c>
      <c r="BP931">
        <f t="shared" si="216"/>
        <v>42274</v>
      </c>
      <c r="BQ931" t="str">
        <f t="shared" si="216"/>
        <v/>
      </c>
      <c r="BU931" t="s">
        <v>40</v>
      </c>
      <c r="BV931" t="s">
        <v>82</v>
      </c>
      <c r="BW931">
        <v>46371</v>
      </c>
      <c r="BX931">
        <v>-7.4776445999999996</v>
      </c>
      <c r="BY931">
        <v>108.6828838</v>
      </c>
      <c r="BZ931">
        <v>193.74917261745219</v>
      </c>
    </row>
    <row r="932" spans="1:78" x14ac:dyDescent="0.25">
      <c r="A932" t="str">
        <f t="shared" si="213"/>
        <v>Kab. Pangandaran46372</v>
      </c>
      <c r="B932" s="20" t="s">
        <v>82</v>
      </c>
      <c r="C932">
        <v>46372</v>
      </c>
      <c r="D932" s="21">
        <v>208.77647044985366</v>
      </c>
      <c r="E932" s="21">
        <v>215.52153095482998</v>
      </c>
      <c r="F932" s="23">
        <v>1180000</v>
      </c>
      <c r="G932" s="23">
        <v>1180000</v>
      </c>
      <c r="H932" s="23">
        <v>1985000</v>
      </c>
      <c r="I932" s="23">
        <v>1180000</v>
      </c>
      <c r="J932" s="22"/>
      <c r="K932" t="s">
        <v>40</v>
      </c>
      <c r="L932" s="20" t="s">
        <v>82</v>
      </c>
      <c r="M932">
        <v>46372</v>
      </c>
      <c r="N932" s="21">
        <v>359.41048032821004</v>
      </c>
      <c r="O932" s="21">
        <v>367.72545032478297</v>
      </c>
      <c r="P932" s="23">
        <v>1985000</v>
      </c>
      <c r="Q932" s="23">
        <v>1985000</v>
      </c>
      <c r="X932" s="20" t="s">
        <v>54</v>
      </c>
      <c r="Y932">
        <v>16435</v>
      </c>
      <c r="Z932" t="str">
        <f t="shared" si="214"/>
        <v>Kota Depok16435</v>
      </c>
      <c r="AB932">
        <v>42275</v>
      </c>
      <c r="AC932" t="str">
        <f t="shared" si="218"/>
        <v/>
      </c>
      <c r="AD932" t="str">
        <f t="shared" si="218"/>
        <v/>
      </c>
      <c r="AE932" t="str">
        <f t="shared" si="218"/>
        <v/>
      </c>
      <c r="AF932" t="str">
        <f t="shared" si="218"/>
        <v/>
      </c>
      <c r="AG932" t="str">
        <f t="shared" si="218"/>
        <v/>
      </c>
      <c r="AH932" t="str">
        <f t="shared" si="218"/>
        <v/>
      </c>
      <c r="AI932" t="str">
        <f t="shared" si="218"/>
        <v/>
      </c>
      <c r="AJ932" t="str">
        <f t="shared" si="218"/>
        <v/>
      </c>
      <c r="AK932" t="str">
        <f t="shared" si="218"/>
        <v/>
      </c>
      <c r="AL932" t="str">
        <f t="shared" si="218"/>
        <v/>
      </c>
      <c r="AM932" t="str">
        <f t="shared" si="218"/>
        <v/>
      </c>
      <c r="AN932" t="str">
        <f t="shared" si="218"/>
        <v/>
      </c>
      <c r="AO932" t="str">
        <f t="shared" si="218"/>
        <v/>
      </c>
      <c r="AP932" t="str">
        <f t="shared" si="218"/>
        <v/>
      </c>
      <c r="AQ932" t="str">
        <f t="shared" si="218"/>
        <v/>
      </c>
      <c r="AR932" t="str">
        <f t="shared" si="218"/>
        <v/>
      </c>
      <c r="AS932" t="str">
        <f t="shared" si="217"/>
        <v/>
      </c>
      <c r="AT932" t="str">
        <f t="shared" si="217"/>
        <v/>
      </c>
      <c r="AU932" t="str">
        <f t="shared" si="217"/>
        <v/>
      </c>
      <c r="AV932" t="str">
        <f t="shared" si="217"/>
        <v/>
      </c>
      <c r="AW932" t="str">
        <f t="shared" si="217"/>
        <v/>
      </c>
      <c r="AX932" t="str">
        <f t="shared" si="217"/>
        <v/>
      </c>
      <c r="AY932" t="str">
        <f t="shared" si="217"/>
        <v/>
      </c>
      <c r="AZ932" t="str">
        <f t="shared" si="217"/>
        <v/>
      </c>
      <c r="BA932" t="str">
        <f t="shared" si="217"/>
        <v/>
      </c>
      <c r="BB932" t="str">
        <f t="shared" si="217"/>
        <v/>
      </c>
      <c r="BC932" t="str">
        <f t="shared" si="217"/>
        <v/>
      </c>
      <c r="BD932" t="str">
        <f t="shared" si="217"/>
        <v/>
      </c>
      <c r="BE932" t="str">
        <f t="shared" si="217"/>
        <v/>
      </c>
      <c r="BF932" t="str">
        <f t="shared" si="217"/>
        <v/>
      </c>
      <c r="BG932" t="str">
        <f t="shared" si="217"/>
        <v/>
      </c>
      <c r="BH932" t="str">
        <f t="shared" si="216"/>
        <v/>
      </c>
      <c r="BI932" t="str">
        <f t="shared" si="216"/>
        <v/>
      </c>
      <c r="BJ932" t="str">
        <f t="shared" si="216"/>
        <v/>
      </c>
      <c r="BK932" t="str">
        <f t="shared" si="216"/>
        <v/>
      </c>
      <c r="BL932" t="str">
        <f t="shared" si="216"/>
        <v/>
      </c>
      <c r="BM932" t="str">
        <f t="shared" si="216"/>
        <v/>
      </c>
      <c r="BN932" t="str">
        <f t="shared" si="216"/>
        <v/>
      </c>
      <c r="BO932" t="str">
        <f t="shared" si="216"/>
        <v/>
      </c>
      <c r="BP932">
        <f t="shared" si="216"/>
        <v>42275</v>
      </c>
      <c r="BQ932" t="str">
        <f t="shared" si="216"/>
        <v/>
      </c>
      <c r="BU932" t="s">
        <v>40</v>
      </c>
      <c r="BV932" t="s">
        <v>82</v>
      </c>
      <c r="BW932">
        <v>46372</v>
      </c>
      <c r="BX932">
        <v>-7.5898262000000001</v>
      </c>
      <c r="BY932">
        <v>108.71851839999999</v>
      </c>
      <c r="BZ932">
        <v>207.18539819566519</v>
      </c>
    </row>
    <row r="933" spans="1:78" x14ac:dyDescent="0.25">
      <c r="A933" t="str">
        <f t="shared" si="213"/>
        <v>Kab. Pangandaran46384</v>
      </c>
      <c r="B933" s="20" t="s">
        <v>82</v>
      </c>
      <c r="C933">
        <v>46384</v>
      </c>
      <c r="D933" s="21">
        <v>199.92624462281807</v>
      </c>
      <c r="E933" s="21">
        <v>206.7201723720207</v>
      </c>
      <c r="F933" s="23">
        <v>1135000</v>
      </c>
      <c r="G933" s="23">
        <v>1135000</v>
      </c>
      <c r="H933" s="23">
        <v>1940000</v>
      </c>
      <c r="I933" s="23">
        <v>1135000</v>
      </c>
      <c r="J933" s="22"/>
      <c r="K933" t="s">
        <v>40</v>
      </c>
      <c r="L933" s="20" t="s">
        <v>82</v>
      </c>
      <c r="M933">
        <v>46384</v>
      </c>
      <c r="N933" s="21">
        <v>350.56591249303477</v>
      </c>
      <c r="O933" s="21">
        <v>358.78310235819691</v>
      </c>
      <c r="P933" s="23">
        <v>1940000</v>
      </c>
      <c r="Q933" s="23">
        <v>1940000</v>
      </c>
      <c r="X933" s="20" t="s">
        <v>50</v>
      </c>
      <c r="Y933">
        <v>12530</v>
      </c>
      <c r="Z933" t="str">
        <f t="shared" si="214"/>
        <v>Kota Jakarta Selatan12530</v>
      </c>
      <c r="AB933">
        <v>42276</v>
      </c>
      <c r="AC933" t="str">
        <f t="shared" si="218"/>
        <v/>
      </c>
      <c r="AD933" t="str">
        <f t="shared" si="218"/>
        <v/>
      </c>
      <c r="AE933" t="str">
        <f t="shared" si="218"/>
        <v/>
      </c>
      <c r="AF933" t="str">
        <f t="shared" si="218"/>
        <v/>
      </c>
      <c r="AG933" t="str">
        <f t="shared" si="218"/>
        <v/>
      </c>
      <c r="AH933" t="str">
        <f t="shared" si="218"/>
        <v/>
      </c>
      <c r="AI933" t="str">
        <f t="shared" si="218"/>
        <v/>
      </c>
      <c r="AJ933" t="str">
        <f t="shared" si="218"/>
        <v/>
      </c>
      <c r="AK933" t="str">
        <f t="shared" si="218"/>
        <v/>
      </c>
      <c r="AL933" t="str">
        <f t="shared" si="218"/>
        <v/>
      </c>
      <c r="AM933" t="str">
        <f t="shared" si="218"/>
        <v/>
      </c>
      <c r="AN933" t="str">
        <f t="shared" si="218"/>
        <v/>
      </c>
      <c r="AO933" t="str">
        <f t="shared" si="218"/>
        <v/>
      </c>
      <c r="AP933" t="str">
        <f t="shared" si="218"/>
        <v/>
      </c>
      <c r="AQ933" t="str">
        <f t="shared" si="218"/>
        <v/>
      </c>
      <c r="AR933" t="str">
        <f t="shared" si="218"/>
        <v/>
      </c>
      <c r="AS933" t="str">
        <f t="shared" si="217"/>
        <v/>
      </c>
      <c r="AT933" t="str">
        <f t="shared" si="217"/>
        <v/>
      </c>
      <c r="AU933" t="str">
        <f t="shared" si="217"/>
        <v/>
      </c>
      <c r="AV933" t="str">
        <f t="shared" si="217"/>
        <v/>
      </c>
      <c r="AW933" t="str">
        <f t="shared" si="217"/>
        <v/>
      </c>
      <c r="AX933" t="str">
        <f t="shared" si="217"/>
        <v/>
      </c>
      <c r="AY933" t="str">
        <f t="shared" si="217"/>
        <v/>
      </c>
      <c r="AZ933" t="str">
        <f t="shared" si="217"/>
        <v/>
      </c>
      <c r="BA933" t="str">
        <f t="shared" si="217"/>
        <v/>
      </c>
      <c r="BB933" t="str">
        <f t="shared" si="217"/>
        <v/>
      </c>
      <c r="BC933" t="str">
        <f t="shared" si="217"/>
        <v/>
      </c>
      <c r="BD933" t="str">
        <f t="shared" si="217"/>
        <v/>
      </c>
      <c r="BE933" t="str">
        <f t="shared" si="217"/>
        <v/>
      </c>
      <c r="BF933" t="str">
        <f t="shared" si="217"/>
        <v/>
      </c>
      <c r="BG933" t="str">
        <f t="shared" si="217"/>
        <v/>
      </c>
      <c r="BH933" t="str">
        <f t="shared" si="216"/>
        <v/>
      </c>
      <c r="BI933" t="str">
        <f t="shared" si="216"/>
        <v/>
      </c>
      <c r="BJ933" t="str">
        <f t="shared" si="216"/>
        <v/>
      </c>
      <c r="BK933" t="str">
        <f t="shared" si="216"/>
        <v/>
      </c>
      <c r="BL933" t="str">
        <f t="shared" si="216"/>
        <v/>
      </c>
      <c r="BM933" t="str">
        <f t="shared" si="216"/>
        <v/>
      </c>
      <c r="BN933" t="str">
        <f t="shared" si="216"/>
        <v/>
      </c>
      <c r="BO933" t="str">
        <f t="shared" si="216"/>
        <v/>
      </c>
      <c r="BP933">
        <f t="shared" si="216"/>
        <v>42276</v>
      </c>
      <c r="BQ933" t="str">
        <f t="shared" si="216"/>
        <v/>
      </c>
      <c r="BU933" t="s">
        <v>40</v>
      </c>
      <c r="BV933" t="s">
        <v>82</v>
      </c>
      <c r="BW933">
        <v>46384</v>
      </c>
      <c r="BX933">
        <v>-7.5554493000000003</v>
      </c>
      <c r="BY933">
        <v>108.6769451</v>
      </c>
      <c r="BZ933">
        <v>198.44112951590236</v>
      </c>
    </row>
    <row r="934" spans="1:78" x14ac:dyDescent="0.25">
      <c r="A934" t="str">
        <f t="shared" si="213"/>
        <v>Kab. Pangandaran46391</v>
      </c>
      <c r="B934" s="20" t="s">
        <v>82</v>
      </c>
      <c r="C934">
        <v>46391</v>
      </c>
      <c r="D934" s="21">
        <v>160.91916229025847</v>
      </c>
      <c r="E934" s="21">
        <v>166.83627604424399</v>
      </c>
      <c r="F934" s="23">
        <v>940000</v>
      </c>
      <c r="G934" s="23">
        <v>940000</v>
      </c>
      <c r="H934" s="23">
        <v>1740000</v>
      </c>
      <c r="I934" s="23">
        <v>940000</v>
      </c>
      <c r="J934" s="22"/>
      <c r="K934" t="s">
        <v>40</v>
      </c>
      <c r="L934" s="20" t="s">
        <v>82</v>
      </c>
      <c r="M934">
        <v>46391</v>
      </c>
      <c r="N934" s="21">
        <v>310.86026848491895</v>
      </c>
      <c r="O934" s="21">
        <v>321.93146826382139</v>
      </c>
      <c r="P934" s="23">
        <v>1740000</v>
      </c>
      <c r="Q934" s="23">
        <v>1740000</v>
      </c>
      <c r="X934" s="20" t="s">
        <v>45</v>
      </c>
      <c r="Y934">
        <v>13440</v>
      </c>
      <c r="Z934" t="str">
        <f t="shared" si="214"/>
        <v>Kota Jakarta Timur13440</v>
      </c>
      <c r="AB934">
        <v>42277</v>
      </c>
      <c r="AC934" t="str">
        <f t="shared" si="218"/>
        <v/>
      </c>
      <c r="AD934" t="str">
        <f t="shared" si="218"/>
        <v/>
      </c>
      <c r="AE934" t="str">
        <f t="shared" si="218"/>
        <v/>
      </c>
      <c r="AF934" t="str">
        <f t="shared" si="218"/>
        <v/>
      </c>
      <c r="AG934" t="str">
        <f t="shared" si="218"/>
        <v/>
      </c>
      <c r="AH934" t="str">
        <f t="shared" si="218"/>
        <v/>
      </c>
      <c r="AI934" t="str">
        <f t="shared" si="218"/>
        <v/>
      </c>
      <c r="AJ934" t="str">
        <f t="shared" si="218"/>
        <v/>
      </c>
      <c r="AK934" t="str">
        <f t="shared" si="218"/>
        <v/>
      </c>
      <c r="AL934" t="str">
        <f t="shared" si="218"/>
        <v/>
      </c>
      <c r="AM934" t="str">
        <f t="shared" si="218"/>
        <v/>
      </c>
      <c r="AN934" t="str">
        <f t="shared" si="218"/>
        <v/>
      </c>
      <c r="AO934" t="str">
        <f t="shared" si="218"/>
        <v/>
      </c>
      <c r="AP934" t="str">
        <f t="shared" si="218"/>
        <v/>
      </c>
      <c r="AQ934" t="str">
        <f t="shared" si="218"/>
        <v/>
      </c>
      <c r="AR934" t="str">
        <f t="shared" si="218"/>
        <v/>
      </c>
      <c r="AS934" t="str">
        <f t="shared" si="217"/>
        <v/>
      </c>
      <c r="AT934" t="str">
        <f t="shared" si="217"/>
        <v/>
      </c>
      <c r="AU934" t="str">
        <f t="shared" si="217"/>
        <v/>
      </c>
      <c r="AV934" t="str">
        <f t="shared" si="217"/>
        <v/>
      </c>
      <c r="AW934" t="str">
        <f t="shared" si="217"/>
        <v/>
      </c>
      <c r="AX934" t="str">
        <f t="shared" si="217"/>
        <v/>
      </c>
      <c r="AY934" t="str">
        <f t="shared" si="217"/>
        <v/>
      </c>
      <c r="AZ934" t="str">
        <f t="shared" si="217"/>
        <v/>
      </c>
      <c r="BA934" t="str">
        <f t="shared" si="217"/>
        <v/>
      </c>
      <c r="BB934" t="str">
        <f t="shared" si="217"/>
        <v/>
      </c>
      <c r="BC934" t="str">
        <f t="shared" si="217"/>
        <v/>
      </c>
      <c r="BD934" t="str">
        <f t="shared" si="217"/>
        <v/>
      </c>
      <c r="BE934" t="str">
        <f t="shared" si="217"/>
        <v/>
      </c>
      <c r="BF934" t="str">
        <f t="shared" si="217"/>
        <v/>
      </c>
      <c r="BG934" t="str">
        <f t="shared" si="217"/>
        <v/>
      </c>
      <c r="BH934" t="str">
        <f t="shared" si="216"/>
        <v/>
      </c>
      <c r="BI934" t="str">
        <f t="shared" si="216"/>
        <v/>
      </c>
      <c r="BJ934" t="str">
        <f t="shared" si="216"/>
        <v/>
      </c>
      <c r="BK934" t="str">
        <f t="shared" si="216"/>
        <v/>
      </c>
      <c r="BL934" t="str">
        <f t="shared" si="216"/>
        <v/>
      </c>
      <c r="BM934" t="str">
        <f t="shared" si="216"/>
        <v/>
      </c>
      <c r="BN934" t="str">
        <f t="shared" si="216"/>
        <v/>
      </c>
      <c r="BO934" t="str">
        <f t="shared" si="216"/>
        <v/>
      </c>
      <c r="BP934">
        <f t="shared" si="216"/>
        <v>42277</v>
      </c>
      <c r="BQ934" t="str">
        <f t="shared" si="216"/>
        <v/>
      </c>
      <c r="BU934" t="s">
        <v>40</v>
      </c>
      <c r="BV934" t="s">
        <v>82</v>
      </c>
      <c r="BW934">
        <v>46391</v>
      </c>
      <c r="BX934">
        <v>-7.5363189000000004</v>
      </c>
      <c r="BY934">
        <v>108.40386719999999</v>
      </c>
      <c r="BZ934">
        <v>157.84628965915888</v>
      </c>
    </row>
    <row r="935" spans="1:78" x14ac:dyDescent="0.25">
      <c r="A935" t="str">
        <f t="shared" si="213"/>
        <v>Kab. Pangandaran46392</v>
      </c>
      <c r="B935" s="20" t="s">
        <v>82</v>
      </c>
      <c r="C935">
        <v>46392</v>
      </c>
      <c r="D935" s="21">
        <v>169.85683597311626</v>
      </c>
      <c r="E935" s="21">
        <v>175.27697120107308</v>
      </c>
      <c r="F935" s="23">
        <v>985000</v>
      </c>
      <c r="G935" s="23">
        <v>985000</v>
      </c>
      <c r="H935" s="23">
        <v>1780000</v>
      </c>
      <c r="I935" s="23">
        <v>985000</v>
      </c>
      <c r="J935" s="22"/>
      <c r="K935" t="s">
        <v>40</v>
      </c>
      <c r="L935" s="20" t="s">
        <v>82</v>
      </c>
      <c r="M935">
        <v>46392</v>
      </c>
      <c r="N935" s="21">
        <v>318.9334024617616</v>
      </c>
      <c r="O935" s="21">
        <v>331.31252665655222</v>
      </c>
      <c r="P935" s="23">
        <v>1780000</v>
      </c>
      <c r="Q935" s="23">
        <v>1780000</v>
      </c>
      <c r="X935" s="20" t="s">
        <v>6</v>
      </c>
      <c r="Y935">
        <v>17720</v>
      </c>
      <c r="Z935" t="str">
        <f t="shared" si="214"/>
        <v>Kab. Bekasi17720</v>
      </c>
      <c r="AB935">
        <v>42280</v>
      </c>
      <c r="AC935" t="str">
        <f t="shared" si="218"/>
        <v/>
      </c>
      <c r="AD935" t="str">
        <f t="shared" si="218"/>
        <v/>
      </c>
      <c r="AE935" t="str">
        <f t="shared" si="218"/>
        <v/>
      </c>
      <c r="AF935" t="str">
        <f t="shared" si="218"/>
        <v/>
      </c>
      <c r="AG935" t="str">
        <f t="shared" si="218"/>
        <v/>
      </c>
      <c r="AH935" t="str">
        <f t="shared" si="218"/>
        <v/>
      </c>
      <c r="AI935" t="str">
        <f t="shared" si="218"/>
        <v/>
      </c>
      <c r="AJ935" t="str">
        <f t="shared" si="218"/>
        <v/>
      </c>
      <c r="AK935" t="str">
        <f t="shared" si="218"/>
        <v/>
      </c>
      <c r="AL935" t="str">
        <f t="shared" si="218"/>
        <v/>
      </c>
      <c r="AM935" t="str">
        <f t="shared" si="218"/>
        <v/>
      </c>
      <c r="AN935" t="str">
        <f t="shared" si="218"/>
        <v/>
      </c>
      <c r="AO935" t="str">
        <f t="shared" si="218"/>
        <v/>
      </c>
      <c r="AP935" t="str">
        <f t="shared" si="218"/>
        <v/>
      </c>
      <c r="AQ935" t="str">
        <f t="shared" si="218"/>
        <v/>
      </c>
      <c r="AR935" t="str">
        <f t="shared" si="218"/>
        <v/>
      </c>
      <c r="AS935" t="str">
        <f t="shared" si="217"/>
        <v/>
      </c>
      <c r="AT935" t="str">
        <f t="shared" si="217"/>
        <v/>
      </c>
      <c r="AU935" t="str">
        <f t="shared" si="217"/>
        <v/>
      </c>
      <c r="AV935" t="str">
        <f t="shared" si="217"/>
        <v/>
      </c>
      <c r="AW935" t="str">
        <f t="shared" si="217"/>
        <v/>
      </c>
      <c r="AX935" t="str">
        <f t="shared" si="217"/>
        <v/>
      </c>
      <c r="AY935" t="str">
        <f t="shared" si="217"/>
        <v/>
      </c>
      <c r="AZ935" t="str">
        <f t="shared" si="217"/>
        <v/>
      </c>
      <c r="BA935" t="str">
        <f t="shared" si="217"/>
        <v/>
      </c>
      <c r="BB935" t="str">
        <f t="shared" si="217"/>
        <v/>
      </c>
      <c r="BC935" t="str">
        <f t="shared" si="217"/>
        <v/>
      </c>
      <c r="BD935" t="str">
        <f t="shared" si="217"/>
        <v/>
      </c>
      <c r="BE935" t="str">
        <f t="shared" si="217"/>
        <v/>
      </c>
      <c r="BF935" t="str">
        <f t="shared" si="217"/>
        <v/>
      </c>
      <c r="BG935" t="str">
        <f t="shared" si="217"/>
        <v/>
      </c>
      <c r="BH935" t="str">
        <f t="shared" si="216"/>
        <v/>
      </c>
      <c r="BI935" t="str">
        <f t="shared" si="216"/>
        <v/>
      </c>
      <c r="BJ935" t="str">
        <f t="shared" si="216"/>
        <v/>
      </c>
      <c r="BK935" t="str">
        <f t="shared" si="216"/>
        <v/>
      </c>
      <c r="BL935" t="str">
        <f t="shared" si="216"/>
        <v/>
      </c>
      <c r="BM935" t="str">
        <f t="shared" si="216"/>
        <v/>
      </c>
      <c r="BN935" t="str">
        <f t="shared" si="216"/>
        <v/>
      </c>
      <c r="BO935" t="str">
        <f t="shared" si="216"/>
        <v/>
      </c>
      <c r="BP935">
        <f t="shared" si="216"/>
        <v>42280</v>
      </c>
      <c r="BQ935" t="str">
        <f t="shared" si="216"/>
        <v/>
      </c>
      <c r="BU935" t="s">
        <v>40</v>
      </c>
      <c r="BV935" t="s">
        <v>82</v>
      </c>
      <c r="BW935">
        <v>46392</v>
      </c>
      <c r="BX935">
        <v>-7.6192237</v>
      </c>
      <c r="BY935">
        <v>108.40386719999999</v>
      </c>
      <c r="BZ935">
        <v>165.92623178556008</v>
      </c>
    </row>
    <row r="936" spans="1:78" x14ac:dyDescent="0.25">
      <c r="A936" t="str">
        <f t="shared" si="213"/>
        <v>Kab. Pangandaran46393</v>
      </c>
      <c r="B936" s="20" t="s">
        <v>82</v>
      </c>
      <c r="C936">
        <v>46393</v>
      </c>
      <c r="D936" s="21">
        <v>186.11623566466565</v>
      </c>
      <c r="E936" s="21">
        <v>191.8757353301315</v>
      </c>
      <c r="F936" s="23">
        <v>1070000</v>
      </c>
      <c r="G936" s="23">
        <v>1070000</v>
      </c>
      <c r="H936" s="23">
        <v>1865000</v>
      </c>
      <c r="I936" s="23">
        <v>1070000</v>
      </c>
      <c r="J936" s="22"/>
      <c r="K936" t="s">
        <v>40</v>
      </c>
      <c r="L936" s="20" t="s">
        <v>82</v>
      </c>
      <c r="M936">
        <v>46393</v>
      </c>
      <c r="N936" s="21">
        <v>335.79534245477441</v>
      </c>
      <c r="O936" s="21">
        <v>347.25458418092694</v>
      </c>
      <c r="P936" s="23">
        <v>1865000</v>
      </c>
      <c r="Q936" s="23">
        <v>1865000</v>
      </c>
      <c r="X936" s="20" t="s">
        <v>82</v>
      </c>
      <c r="Y936">
        <v>46392</v>
      </c>
      <c r="Z936" t="str">
        <f t="shared" si="214"/>
        <v>Kab. Pangandaran46392</v>
      </c>
      <c r="AB936">
        <v>42281</v>
      </c>
      <c r="AC936" t="str">
        <f t="shared" si="218"/>
        <v/>
      </c>
      <c r="AD936" t="str">
        <f t="shared" si="218"/>
        <v/>
      </c>
      <c r="AE936" t="str">
        <f t="shared" si="218"/>
        <v/>
      </c>
      <c r="AF936" t="str">
        <f t="shared" si="218"/>
        <v/>
      </c>
      <c r="AG936" t="str">
        <f t="shared" si="218"/>
        <v/>
      </c>
      <c r="AH936" t="str">
        <f t="shared" si="218"/>
        <v/>
      </c>
      <c r="AI936" t="str">
        <f t="shared" si="218"/>
        <v/>
      </c>
      <c r="AJ936" t="str">
        <f t="shared" si="218"/>
        <v/>
      </c>
      <c r="AK936" t="str">
        <f t="shared" si="218"/>
        <v/>
      </c>
      <c r="AL936" t="str">
        <f t="shared" si="218"/>
        <v/>
      </c>
      <c r="AM936" t="str">
        <f t="shared" si="218"/>
        <v/>
      </c>
      <c r="AN936" t="str">
        <f t="shared" si="218"/>
        <v/>
      </c>
      <c r="AO936" t="str">
        <f t="shared" si="218"/>
        <v/>
      </c>
      <c r="AP936" t="str">
        <f t="shared" si="218"/>
        <v/>
      </c>
      <c r="AQ936" t="str">
        <f t="shared" si="218"/>
        <v/>
      </c>
      <c r="AR936" t="str">
        <f t="shared" si="218"/>
        <v/>
      </c>
      <c r="AS936" t="str">
        <f t="shared" si="217"/>
        <v/>
      </c>
      <c r="AT936" t="str">
        <f t="shared" si="217"/>
        <v/>
      </c>
      <c r="AU936" t="str">
        <f t="shared" si="217"/>
        <v/>
      </c>
      <c r="AV936" t="str">
        <f t="shared" si="217"/>
        <v/>
      </c>
      <c r="AW936" t="str">
        <f t="shared" si="217"/>
        <v/>
      </c>
      <c r="AX936" t="str">
        <f t="shared" si="217"/>
        <v/>
      </c>
      <c r="AY936" t="str">
        <f t="shared" si="217"/>
        <v/>
      </c>
      <c r="AZ936" t="str">
        <f t="shared" si="217"/>
        <v/>
      </c>
      <c r="BA936" t="str">
        <f t="shared" si="217"/>
        <v/>
      </c>
      <c r="BB936" t="str">
        <f t="shared" si="217"/>
        <v/>
      </c>
      <c r="BC936" t="str">
        <f t="shared" si="217"/>
        <v/>
      </c>
      <c r="BD936" t="str">
        <f t="shared" si="217"/>
        <v/>
      </c>
      <c r="BE936" t="str">
        <f t="shared" si="217"/>
        <v/>
      </c>
      <c r="BF936" t="str">
        <f t="shared" si="217"/>
        <v/>
      </c>
      <c r="BG936" t="str">
        <f t="shared" si="217"/>
        <v/>
      </c>
      <c r="BH936" t="str">
        <f t="shared" si="216"/>
        <v/>
      </c>
      <c r="BI936" t="str">
        <f t="shared" si="216"/>
        <v/>
      </c>
      <c r="BJ936" t="str">
        <f t="shared" si="216"/>
        <v/>
      </c>
      <c r="BK936" t="str">
        <f t="shared" si="216"/>
        <v/>
      </c>
      <c r="BL936" t="str">
        <f t="shared" si="216"/>
        <v/>
      </c>
      <c r="BM936" t="str">
        <f t="shared" si="216"/>
        <v/>
      </c>
      <c r="BN936" t="str">
        <f t="shared" si="216"/>
        <v/>
      </c>
      <c r="BO936" t="str">
        <f t="shared" si="216"/>
        <v/>
      </c>
      <c r="BP936">
        <f t="shared" si="216"/>
        <v>42281</v>
      </c>
      <c r="BQ936" t="str">
        <f t="shared" si="216"/>
        <v/>
      </c>
      <c r="BU936" t="s">
        <v>40</v>
      </c>
      <c r="BV936" t="s">
        <v>82</v>
      </c>
      <c r="BW936">
        <v>46393</v>
      </c>
      <c r="BX936">
        <v>-7.6456365999999996</v>
      </c>
      <c r="BY936">
        <v>108.51069870000001</v>
      </c>
      <c r="BZ936">
        <v>182.73893673270436</v>
      </c>
    </row>
    <row r="937" spans="1:78" x14ac:dyDescent="0.25">
      <c r="A937" t="str">
        <f t="shared" si="213"/>
        <v>Kab. Pangandaran46394</v>
      </c>
      <c r="B937" s="20" t="s">
        <v>82</v>
      </c>
      <c r="C937">
        <v>46394</v>
      </c>
      <c r="D937" s="21">
        <v>184.635776628115</v>
      </c>
      <c r="E937" s="21">
        <v>189.72179307968963</v>
      </c>
      <c r="F937" s="23">
        <v>1060000</v>
      </c>
      <c r="G937" s="23">
        <v>1060000</v>
      </c>
      <c r="H937" s="23">
        <v>1850000</v>
      </c>
      <c r="I937" s="23">
        <v>1060000</v>
      </c>
      <c r="J937" s="22"/>
      <c r="K937" t="s">
        <v>40</v>
      </c>
      <c r="L937" s="20" t="s">
        <v>82</v>
      </c>
      <c r="M937">
        <v>46394</v>
      </c>
      <c r="N937" s="21">
        <v>332.9238787902741</v>
      </c>
      <c r="O937" s="21">
        <v>346.20610535309186</v>
      </c>
      <c r="P937" s="23">
        <v>1850000</v>
      </c>
      <c r="Q937" s="23">
        <v>1850000</v>
      </c>
      <c r="X937" s="20" t="s">
        <v>67</v>
      </c>
      <c r="Y937">
        <v>43178</v>
      </c>
      <c r="Z937" t="str">
        <f t="shared" si="214"/>
        <v>Kab. Sukabumi43178</v>
      </c>
      <c r="AB937">
        <v>42282</v>
      </c>
      <c r="AC937" t="str">
        <f t="shared" si="218"/>
        <v/>
      </c>
      <c r="AD937" t="str">
        <f t="shared" si="218"/>
        <v/>
      </c>
      <c r="AE937" t="str">
        <f t="shared" si="218"/>
        <v/>
      </c>
      <c r="AF937" t="str">
        <f t="shared" si="218"/>
        <v/>
      </c>
      <c r="AG937" t="str">
        <f t="shared" si="218"/>
        <v/>
      </c>
      <c r="AH937" t="str">
        <f t="shared" si="218"/>
        <v/>
      </c>
      <c r="AI937" t="str">
        <f t="shared" si="218"/>
        <v/>
      </c>
      <c r="AJ937" t="str">
        <f t="shared" si="218"/>
        <v/>
      </c>
      <c r="AK937" t="str">
        <f t="shared" si="218"/>
        <v/>
      </c>
      <c r="AL937" t="str">
        <f t="shared" si="218"/>
        <v/>
      </c>
      <c r="AM937" t="str">
        <f t="shared" si="218"/>
        <v/>
      </c>
      <c r="AN937" t="str">
        <f t="shared" si="218"/>
        <v/>
      </c>
      <c r="AO937" t="str">
        <f t="shared" si="218"/>
        <v/>
      </c>
      <c r="AP937" t="str">
        <f t="shared" si="218"/>
        <v/>
      </c>
      <c r="AQ937" t="str">
        <f t="shared" si="218"/>
        <v/>
      </c>
      <c r="AR937" t="str">
        <f t="shared" ref="AR937:BG952" si="219">IFERROR(IF(MATCH(AR$11&amp;$AB937,$Z$12:$Z$1468,0)&gt;0,$AB937,""),"")</f>
        <v/>
      </c>
      <c r="AS937" t="str">
        <f t="shared" si="219"/>
        <v/>
      </c>
      <c r="AT937" t="str">
        <f t="shared" si="219"/>
        <v/>
      </c>
      <c r="AU937" t="str">
        <f t="shared" si="219"/>
        <v/>
      </c>
      <c r="AV937" t="str">
        <f t="shared" si="219"/>
        <v/>
      </c>
      <c r="AW937" t="str">
        <f t="shared" si="219"/>
        <v/>
      </c>
      <c r="AX937" t="str">
        <f t="shared" si="219"/>
        <v/>
      </c>
      <c r="AY937" t="str">
        <f t="shared" si="219"/>
        <v/>
      </c>
      <c r="AZ937" t="str">
        <f t="shared" si="219"/>
        <v/>
      </c>
      <c r="BA937" t="str">
        <f t="shared" si="219"/>
        <v/>
      </c>
      <c r="BB937" t="str">
        <f t="shared" si="219"/>
        <v/>
      </c>
      <c r="BC937" t="str">
        <f t="shared" si="219"/>
        <v/>
      </c>
      <c r="BD937" t="str">
        <f t="shared" si="219"/>
        <v/>
      </c>
      <c r="BE937" t="str">
        <f t="shared" si="219"/>
        <v/>
      </c>
      <c r="BF937" t="str">
        <f t="shared" si="219"/>
        <v/>
      </c>
      <c r="BG937" t="str">
        <f t="shared" si="219"/>
        <v/>
      </c>
      <c r="BH937" t="str">
        <f t="shared" si="216"/>
        <v/>
      </c>
      <c r="BI937" t="str">
        <f t="shared" si="216"/>
        <v/>
      </c>
      <c r="BJ937" t="str">
        <f t="shared" si="216"/>
        <v/>
      </c>
      <c r="BK937" t="str">
        <f t="shared" si="216"/>
        <v/>
      </c>
      <c r="BL937" t="str">
        <f t="shared" si="216"/>
        <v/>
      </c>
      <c r="BM937" t="str">
        <f t="shared" si="216"/>
        <v/>
      </c>
      <c r="BN937" t="str">
        <f t="shared" si="216"/>
        <v/>
      </c>
      <c r="BO937" t="str">
        <f t="shared" si="216"/>
        <v/>
      </c>
      <c r="BP937">
        <f t="shared" si="216"/>
        <v>42282</v>
      </c>
      <c r="BQ937" t="str">
        <f t="shared" si="216"/>
        <v/>
      </c>
      <c r="BU937" t="s">
        <v>40</v>
      </c>
      <c r="BV937" t="s">
        <v>82</v>
      </c>
      <c r="BW937">
        <v>46394</v>
      </c>
      <c r="BX937">
        <v>-7.7110386000000002</v>
      </c>
      <c r="BY937">
        <v>108.439474</v>
      </c>
      <c r="BZ937">
        <v>180.15135550594192</v>
      </c>
    </row>
    <row r="938" spans="1:78" x14ac:dyDescent="0.25">
      <c r="A938" t="str">
        <f t="shared" si="213"/>
        <v>Kab. Pangandaran46395</v>
      </c>
      <c r="B938" s="20" t="s">
        <v>82</v>
      </c>
      <c r="C938">
        <v>46395</v>
      </c>
      <c r="D938" s="21">
        <v>189.54070241445422</v>
      </c>
      <c r="E938" s="21">
        <v>194.05850761521069</v>
      </c>
      <c r="F938" s="23">
        <v>1085000</v>
      </c>
      <c r="G938" s="23">
        <v>1085000</v>
      </c>
      <c r="H938" s="23">
        <v>1870000</v>
      </c>
      <c r="I938" s="23">
        <v>1085000</v>
      </c>
      <c r="J938" s="22"/>
      <c r="K938" t="s">
        <v>40</v>
      </c>
      <c r="L938" s="20" t="s">
        <v>82</v>
      </c>
      <c r="M938">
        <v>46395</v>
      </c>
      <c r="N938" s="21">
        <v>336.23836861143423</v>
      </c>
      <c r="O938" s="21">
        <v>350.99398532369366</v>
      </c>
      <c r="P938" s="23">
        <v>1870000</v>
      </c>
      <c r="Q938" s="23">
        <v>1870000</v>
      </c>
      <c r="X938" s="20" t="s">
        <v>81</v>
      </c>
      <c r="Y938">
        <v>46326</v>
      </c>
      <c r="Z938" t="str">
        <f t="shared" si="214"/>
        <v>Kota Banjar46326</v>
      </c>
      <c r="AB938">
        <v>42283</v>
      </c>
      <c r="AC938" t="str">
        <f t="shared" ref="AC938:AR953" si="220">IFERROR(IF(MATCH(AC$11&amp;$AB938,$Z$12:$Z$1468,0)&gt;0,$AB938,""),"")</f>
        <v/>
      </c>
      <c r="AD938" t="str">
        <f t="shared" si="220"/>
        <v/>
      </c>
      <c r="AE938" t="str">
        <f t="shared" si="220"/>
        <v/>
      </c>
      <c r="AF938" t="str">
        <f t="shared" si="220"/>
        <v/>
      </c>
      <c r="AG938" t="str">
        <f t="shared" si="220"/>
        <v/>
      </c>
      <c r="AH938" t="str">
        <f t="shared" si="220"/>
        <v/>
      </c>
      <c r="AI938" t="str">
        <f t="shared" si="220"/>
        <v/>
      </c>
      <c r="AJ938" t="str">
        <f t="shared" si="220"/>
        <v/>
      </c>
      <c r="AK938" t="str">
        <f t="shared" si="220"/>
        <v/>
      </c>
      <c r="AL938" t="str">
        <f t="shared" si="220"/>
        <v/>
      </c>
      <c r="AM938" t="str">
        <f t="shared" si="220"/>
        <v/>
      </c>
      <c r="AN938" t="str">
        <f t="shared" si="220"/>
        <v/>
      </c>
      <c r="AO938" t="str">
        <f t="shared" si="220"/>
        <v/>
      </c>
      <c r="AP938" t="str">
        <f t="shared" si="220"/>
        <v/>
      </c>
      <c r="AQ938" t="str">
        <f t="shared" si="220"/>
        <v/>
      </c>
      <c r="AR938" t="str">
        <f t="shared" si="220"/>
        <v/>
      </c>
      <c r="AS938" t="str">
        <f t="shared" si="219"/>
        <v/>
      </c>
      <c r="AT938" t="str">
        <f t="shared" si="219"/>
        <v/>
      </c>
      <c r="AU938" t="str">
        <f t="shared" si="219"/>
        <v/>
      </c>
      <c r="AV938" t="str">
        <f t="shared" si="219"/>
        <v/>
      </c>
      <c r="AW938" t="str">
        <f t="shared" si="219"/>
        <v/>
      </c>
      <c r="AX938" t="str">
        <f t="shared" si="219"/>
        <v/>
      </c>
      <c r="AY938" t="str">
        <f t="shared" si="219"/>
        <v/>
      </c>
      <c r="AZ938" t="str">
        <f t="shared" si="219"/>
        <v/>
      </c>
      <c r="BA938" t="str">
        <f t="shared" si="219"/>
        <v/>
      </c>
      <c r="BB938" t="str">
        <f t="shared" si="219"/>
        <v/>
      </c>
      <c r="BC938" t="str">
        <f t="shared" si="219"/>
        <v/>
      </c>
      <c r="BD938" t="str">
        <f t="shared" si="219"/>
        <v/>
      </c>
      <c r="BE938" t="str">
        <f t="shared" si="219"/>
        <v/>
      </c>
      <c r="BF938" t="str">
        <f t="shared" si="219"/>
        <v/>
      </c>
      <c r="BG938" t="str">
        <f t="shared" si="219"/>
        <v/>
      </c>
      <c r="BH938" t="str">
        <f t="shared" si="216"/>
        <v/>
      </c>
      <c r="BI938" t="str">
        <f t="shared" si="216"/>
        <v/>
      </c>
      <c r="BJ938" t="str">
        <f t="shared" si="216"/>
        <v/>
      </c>
      <c r="BK938" t="str">
        <f t="shared" si="216"/>
        <v/>
      </c>
      <c r="BL938" t="str">
        <f t="shared" si="216"/>
        <v/>
      </c>
      <c r="BM938" t="str">
        <f t="shared" si="216"/>
        <v/>
      </c>
      <c r="BN938" t="str">
        <f t="shared" si="216"/>
        <v/>
      </c>
      <c r="BO938" t="str">
        <f t="shared" si="216"/>
        <v/>
      </c>
      <c r="BP938">
        <f t="shared" si="216"/>
        <v>42283</v>
      </c>
      <c r="BQ938" t="str">
        <f t="shared" si="216"/>
        <v/>
      </c>
      <c r="BU938" t="s">
        <v>40</v>
      </c>
      <c r="BV938" t="s">
        <v>82</v>
      </c>
      <c r="BW938">
        <v>46395</v>
      </c>
      <c r="BX938">
        <v>-7.7853440999999997</v>
      </c>
      <c r="BY938">
        <v>108.40386719999999</v>
      </c>
      <c r="BZ938">
        <v>184.18471448977394</v>
      </c>
    </row>
    <row r="939" spans="1:78" x14ac:dyDescent="0.25">
      <c r="A939" t="str">
        <f t="shared" si="213"/>
        <v>Kab. Pangandaran46396</v>
      </c>
      <c r="B939" s="20" t="s">
        <v>82</v>
      </c>
      <c r="C939">
        <v>46396</v>
      </c>
      <c r="D939" s="21">
        <v>204.25592396328796</v>
      </c>
      <c r="E939" s="21">
        <v>210.57200710570487</v>
      </c>
      <c r="F939" s="23">
        <v>1160000</v>
      </c>
      <c r="G939" s="23">
        <v>1160000</v>
      </c>
      <c r="H939" s="23">
        <v>1960000</v>
      </c>
      <c r="I939" s="23">
        <v>1160000</v>
      </c>
      <c r="J939" s="22"/>
      <c r="K939" t="s">
        <v>40</v>
      </c>
      <c r="L939" s="20" t="s">
        <v>82</v>
      </c>
      <c r="M939">
        <v>46396</v>
      </c>
      <c r="N939" s="21">
        <v>354.65449365999609</v>
      </c>
      <c r="O939" s="21">
        <v>364.40098532915096</v>
      </c>
      <c r="P939" s="23">
        <v>1960000</v>
      </c>
      <c r="Q939" s="23">
        <v>1960000</v>
      </c>
      <c r="X939" s="20" t="s">
        <v>81</v>
      </c>
      <c r="Y939">
        <v>46323</v>
      </c>
      <c r="Z939" t="str">
        <f t="shared" si="214"/>
        <v>Kota Banjar46323</v>
      </c>
      <c r="AB939">
        <v>42284</v>
      </c>
      <c r="AC939" t="str">
        <f t="shared" si="220"/>
        <v/>
      </c>
      <c r="AD939" t="str">
        <f t="shared" si="220"/>
        <v/>
      </c>
      <c r="AE939" t="str">
        <f t="shared" si="220"/>
        <v/>
      </c>
      <c r="AF939" t="str">
        <f t="shared" si="220"/>
        <v/>
      </c>
      <c r="AG939" t="str">
        <f t="shared" si="220"/>
        <v/>
      </c>
      <c r="AH939" t="str">
        <f t="shared" si="220"/>
        <v/>
      </c>
      <c r="AI939" t="str">
        <f t="shared" si="220"/>
        <v/>
      </c>
      <c r="AJ939" t="str">
        <f t="shared" si="220"/>
        <v/>
      </c>
      <c r="AK939" t="str">
        <f t="shared" si="220"/>
        <v/>
      </c>
      <c r="AL939" t="str">
        <f t="shared" si="220"/>
        <v/>
      </c>
      <c r="AM939" t="str">
        <f t="shared" si="220"/>
        <v/>
      </c>
      <c r="AN939" t="str">
        <f t="shared" si="220"/>
        <v/>
      </c>
      <c r="AO939" t="str">
        <f t="shared" si="220"/>
        <v/>
      </c>
      <c r="AP939" t="str">
        <f t="shared" si="220"/>
        <v/>
      </c>
      <c r="AQ939" t="str">
        <f t="shared" si="220"/>
        <v/>
      </c>
      <c r="AR939" t="str">
        <f t="shared" si="220"/>
        <v/>
      </c>
      <c r="AS939" t="str">
        <f t="shared" si="219"/>
        <v/>
      </c>
      <c r="AT939" t="str">
        <f t="shared" si="219"/>
        <v/>
      </c>
      <c r="AU939" t="str">
        <f t="shared" si="219"/>
        <v/>
      </c>
      <c r="AV939" t="str">
        <f t="shared" si="219"/>
        <v/>
      </c>
      <c r="AW939" t="str">
        <f t="shared" si="219"/>
        <v/>
      </c>
      <c r="AX939" t="str">
        <f t="shared" si="219"/>
        <v/>
      </c>
      <c r="AY939" t="str">
        <f t="shared" si="219"/>
        <v/>
      </c>
      <c r="AZ939" t="str">
        <f t="shared" si="219"/>
        <v/>
      </c>
      <c r="BA939" t="str">
        <f t="shared" si="219"/>
        <v/>
      </c>
      <c r="BB939" t="str">
        <f t="shared" si="219"/>
        <v/>
      </c>
      <c r="BC939" t="str">
        <f t="shared" si="219"/>
        <v/>
      </c>
      <c r="BD939" t="str">
        <f t="shared" si="219"/>
        <v/>
      </c>
      <c r="BE939" t="str">
        <f t="shared" si="219"/>
        <v/>
      </c>
      <c r="BF939" t="str">
        <f t="shared" si="219"/>
        <v/>
      </c>
      <c r="BG939" t="str">
        <f t="shared" si="219"/>
        <v/>
      </c>
      <c r="BH939" t="str">
        <f t="shared" si="216"/>
        <v/>
      </c>
      <c r="BI939" t="str">
        <f t="shared" si="216"/>
        <v/>
      </c>
      <c r="BJ939" t="str">
        <f t="shared" si="216"/>
        <v/>
      </c>
      <c r="BK939" t="str">
        <f t="shared" si="216"/>
        <v/>
      </c>
      <c r="BL939" t="str">
        <f t="shared" si="216"/>
        <v/>
      </c>
      <c r="BM939" t="str">
        <f t="shared" ref="BM939:BQ939" si="221">IFERROR(IF(MATCH(BM$11&amp;$AB939,$Z$12:$Z$1468,0)&gt;0,$AB939,""),"")</f>
        <v/>
      </c>
      <c r="BN939" t="str">
        <f t="shared" si="221"/>
        <v/>
      </c>
      <c r="BO939" t="str">
        <f t="shared" si="221"/>
        <v/>
      </c>
      <c r="BP939">
        <f t="shared" si="221"/>
        <v>42284</v>
      </c>
      <c r="BQ939" t="str">
        <f t="shared" si="221"/>
        <v/>
      </c>
      <c r="BU939" t="s">
        <v>40</v>
      </c>
      <c r="BV939" t="s">
        <v>82</v>
      </c>
      <c r="BW939">
        <v>46396</v>
      </c>
      <c r="BX939">
        <v>-7.6393224000000002</v>
      </c>
      <c r="BY939">
        <v>108.6531909</v>
      </c>
      <c r="BZ939">
        <v>201.8513049211823</v>
      </c>
    </row>
    <row r="940" spans="1:78" x14ac:dyDescent="0.25">
      <c r="A940" t="str">
        <f t="shared" si="213"/>
        <v>Kab. Pangandaran46397</v>
      </c>
      <c r="B940" s="20" t="s">
        <v>82</v>
      </c>
      <c r="C940">
        <v>46397</v>
      </c>
      <c r="D940" s="21">
        <v>213.72725205108563</v>
      </c>
      <c r="E940" s="21">
        <v>220.2748689269481</v>
      </c>
      <c r="F940" s="23">
        <v>1205000</v>
      </c>
      <c r="G940" s="23">
        <v>1205000</v>
      </c>
      <c r="H940" s="23">
        <v>2010000</v>
      </c>
      <c r="I940" s="23">
        <v>1205000</v>
      </c>
      <c r="J940" s="22"/>
      <c r="K940" t="s">
        <v>40</v>
      </c>
      <c r="L940" s="20" t="s">
        <v>82</v>
      </c>
      <c r="M940">
        <v>46397</v>
      </c>
      <c r="N940" s="21">
        <v>364.293276746142</v>
      </c>
      <c r="O940" s="21">
        <v>373.24016758328685</v>
      </c>
      <c r="P940" s="23">
        <v>2010000</v>
      </c>
      <c r="Q940" s="23">
        <v>2010000</v>
      </c>
      <c r="X940" s="20" t="s">
        <v>54</v>
      </c>
      <c r="Y940">
        <v>16518</v>
      </c>
      <c r="Z940" t="str">
        <f t="shared" si="214"/>
        <v>Kota Depok16518</v>
      </c>
      <c r="AB940">
        <v>42285</v>
      </c>
      <c r="AC940" t="str">
        <f t="shared" si="220"/>
        <v/>
      </c>
      <c r="AD940" t="str">
        <f t="shared" si="220"/>
        <v/>
      </c>
      <c r="AE940" t="str">
        <f t="shared" si="220"/>
        <v/>
      </c>
      <c r="AF940" t="str">
        <f t="shared" si="220"/>
        <v/>
      </c>
      <c r="AG940" t="str">
        <f t="shared" si="220"/>
        <v/>
      </c>
      <c r="AH940" t="str">
        <f t="shared" si="220"/>
        <v/>
      </c>
      <c r="AI940" t="str">
        <f t="shared" si="220"/>
        <v/>
      </c>
      <c r="AJ940" t="str">
        <f t="shared" si="220"/>
        <v/>
      </c>
      <c r="AK940" t="str">
        <f t="shared" si="220"/>
        <v/>
      </c>
      <c r="AL940" t="str">
        <f t="shared" si="220"/>
        <v/>
      </c>
      <c r="AM940" t="str">
        <f t="shared" si="220"/>
        <v/>
      </c>
      <c r="AN940" t="str">
        <f t="shared" si="220"/>
        <v/>
      </c>
      <c r="AO940" t="str">
        <f t="shared" si="220"/>
        <v/>
      </c>
      <c r="AP940" t="str">
        <f t="shared" si="220"/>
        <v/>
      </c>
      <c r="AQ940" t="str">
        <f t="shared" si="220"/>
        <v/>
      </c>
      <c r="AR940" t="str">
        <f t="shared" si="220"/>
        <v/>
      </c>
      <c r="AS940" t="str">
        <f t="shared" si="219"/>
        <v/>
      </c>
      <c r="AT940" t="str">
        <f t="shared" si="219"/>
        <v/>
      </c>
      <c r="AU940" t="str">
        <f t="shared" si="219"/>
        <v/>
      </c>
      <c r="AV940" t="str">
        <f t="shared" si="219"/>
        <v/>
      </c>
      <c r="AW940" t="str">
        <f t="shared" si="219"/>
        <v/>
      </c>
      <c r="AX940" t="str">
        <f t="shared" si="219"/>
        <v/>
      </c>
      <c r="AY940" t="str">
        <f t="shared" si="219"/>
        <v/>
      </c>
      <c r="AZ940" t="str">
        <f t="shared" si="219"/>
        <v/>
      </c>
      <c r="BA940" t="str">
        <f t="shared" si="219"/>
        <v/>
      </c>
      <c r="BB940" t="str">
        <f t="shared" si="219"/>
        <v/>
      </c>
      <c r="BC940" t="str">
        <f t="shared" si="219"/>
        <v/>
      </c>
      <c r="BD940" t="str">
        <f t="shared" si="219"/>
        <v/>
      </c>
      <c r="BE940" t="str">
        <f t="shared" si="219"/>
        <v/>
      </c>
      <c r="BF940" t="str">
        <f t="shared" si="219"/>
        <v/>
      </c>
      <c r="BG940" t="str">
        <f t="shared" si="219"/>
        <v/>
      </c>
      <c r="BH940" t="str">
        <f t="shared" ref="BH940:BQ965" si="222">IFERROR(IF(MATCH(BH$11&amp;$AB940,$Z$12:$Z$1468,0)&gt;0,$AB940,""),"")</f>
        <v/>
      </c>
      <c r="BI940" t="str">
        <f t="shared" si="222"/>
        <v/>
      </c>
      <c r="BJ940" t="str">
        <f t="shared" si="222"/>
        <v/>
      </c>
      <c r="BK940" t="str">
        <f t="shared" si="222"/>
        <v/>
      </c>
      <c r="BL940" t="str">
        <f t="shared" si="222"/>
        <v/>
      </c>
      <c r="BM940" t="str">
        <f t="shared" si="222"/>
        <v/>
      </c>
      <c r="BN940" t="str">
        <f t="shared" si="222"/>
        <v/>
      </c>
      <c r="BO940" t="str">
        <f t="shared" si="222"/>
        <v/>
      </c>
      <c r="BP940">
        <f t="shared" si="222"/>
        <v>42285</v>
      </c>
      <c r="BQ940" t="str">
        <f t="shared" si="222"/>
        <v/>
      </c>
      <c r="BU940" t="s">
        <v>40</v>
      </c>
      <c r="BV940" t="s">
        <v>82</v>
      </c>
      <c r="BW940">
        <v>46397</v>
      </c>
      <c r="BX940">
        <v>-7.6361467999999997</v>
      </c>
      <c r="BY940">
        <v>108.7244578</v>
      </c>
      <c r="BZ940">
        <v>211.74855895099455</v>
      </c>
    </row>
    <row r="941" spans="1:78" x14ac:dyDescent="0.25">
      <c r="A941" t="str">
        <f t="shared" si="213"/>
        <v>Kab. Purwakarta41101</v>
      </c>
      <c r="B941" s="20" t="s">
        <v>56</v>
      </c>
      <c r="C941">
        <v>41101</v>
      </c>
      <c r="D941" s="21">
        <v>71.037535552694379</v>
      </c>
      <c r="E941" s="21">
        <v>69.259524112309236</v>
      </c>
      <c r="F941" s="23">
        <v>495000</v>
      </c>
      <c r="G941" s="23">
        <v>495000</v>
      </c>
      <c r="H941" s="23">
        <v>665000</v>
      </c>
      <c r="I941" s="23">
        <v>495000</v>
      </c>
      <c r="J941" s="22"/>
      <c r="K941" t="s">
        <v>40</v>
      </c>
      <c r="L941" s="20" t="s">
        <v>56</v>
      </c>
      <c r="M941">
        <v>41101</v>
      </c>
      <c r="N941" s="21">
        <v>95.761490391692519</v>
      </c>
      <c r="O941" s="21">
        <v>94.944206518610486</v>
      </c>
      <c r="P941" s="23">
        <v>665000</v>
      </c>
      <c r="Q941" s="23">
        <v>665000</v>
      </c>
      <c r="X941" s="20" t="s">
        <v>50</v>
      </c>
      <c r="Y941">
        <v>12630</v>
      </c>
      <c r="Z941" t="str">
        <f t="shared" si="214"/>
        <v>Kota Jakarta Selatan12630</v>
      </c>
      <c r="AB941">
        <v>42286</v>
      </c>
      <c r="AC941" t="str">
        <f t="shared" si="220"/>
        <v/>
      </c>
      <c r="AD941" t="str">
        <f t="shared" si="220"/>
        <v/>
      </c>
      <c r="AE941" t="str">
        <f t="shared" si="220"/>
        <v/>
      </c>
      <c r="AF941" t="str">
        <f t="shared" si="220"/>
        <v/>
      </c>
      <c r="AG941" t="str">
        <f t="shared" si="220"/>
        <v/>
      </c>
      <c r="AH941" t="str">
        <f t="shared" si="220"/>
        <v/>
      </c>
      <c r="AI941" t="str">
        <f t="shared" si="220"/>
        <v/>
      </c>
      <c r="AJ941" t="str">
        <f t="shared" si="220"/>
        <v/>
      </c>
      <c r="AK941" t="str">
        <f t="shared" si="220"/>
        <v/>
      </c>
      <c r="AL941" t="str">
        <f t="shared" si="220"/>
        <v/>
      </c>
      <c r="AM941" t="str">
        <f t="shared" si="220"/>
        <v/>
      </c>
      <c r="AN941" t="str">
        <f t="shared" si="220"/>
        <v/>
      </c>
      <c r="AO941" t="str">
        <f t="shared" si="220"/>
        <v/>
      </c>
      <c r="AP941" t="str">
        <f t="shared" si="220"/>
        <v/>
      </c>
      <c r="AQ941" t="str">
        <f t="shared" si="220"/>
        <v/>
      </c>
      <c r="AR941" t="str">
        <f t="shared" si="220"/>
        <v/>
      </c>
      <c r="AS941" t="str">
        <f t="shared" si="219"/>
        <v/>
      </c>
      <c r="AT941" t="str">
        <f t="shared" si="219"/>
        <v/>
      </c>
      <c r="AU941" t="str">
        <f t="shared" si="219"/>
        <v/>
      </c>
      <c r="AV941" t="str">
        <f t="shared" si="219"/>
        <v/>
      </c>
      <c r="AW941" t="str">
        <f t="shared" si="219"/>
        <v/>
      </c>
      <c r="AX941" t="str">
        <f t="shared" si="219"/>
        <v/>
      </c>
      <c r="AY941" t="str">
        <f t="shared" si="219"/>
        <v/>
      </c>
      <c r="AZ941" t="str">
        <f t="shared" si="219"/>
        <v/>
      </c>
      <c r="BA941" t="str">
        <f t="shared" si="219"/>
        <v/>
      </c>
      <c r="BB941" t="str">
        <f t="shared" si="219"/>
        <v/>
      </c>
      <c r="BC941" t="str">
        <f t="shared" si="219"/>
        <v/>
      </c>
      <c r="BD941" t="str">
        <f t="shared" si="219"/>
        <v/>
      </c>
      <c r="BE941" t="str">
        <f t="shared" si="219"/>
        <v/>
      </c>
      <c r="BF941" t="str">
        <f t="shared" si="219"/>
        <v/>
      </c>
      <c r="BG941" t="str">
        <f t="shared" si="219"/>
        <v/>
      </c>
      <c r="BH941" t="str">
        <f t="shared" si="222"/>
        <v/>
      </c>
      <c r="BI941" t="str">
        <f t="shared" si="222"/>
        <v/>
      </c>
      <c r="BJ941" t="str">
        <f t="shared" si="222"/>
        <v/>
      </c>
      <c r="BK941" t="str">
        <f t="shared" si="222"/>
        <v/>
      </c>
      <c r="BL941" t="str">
        <f t="shared" si="222"/>
        <v/>
      </c>
      <c r="BM941" t="str">
        <f t="shared" si="222"/>
        <v/>
      </c>
      <c r="BN941" t="str">
        <f t="shared" si="222"/>
        <v/>
      </c>
      <c r="BO941" t="str">
        <f t="shared" si="222"/>
        <v/>
      </c>
      <c r="BP941">
        <f t="shared" si="222"/>
        <v>42286</v>
      </c>
      <c r="BQ941" t="str">
        <f t="shared" si="222"/>
        <v/>
      </c>
      <c r="BU941" t="s">
        <v>40</v>
      </c>
      <c r="BV941" t="s">
        <v>56</v>
      </c>
      <c r="BW941">
        <v>41101</v>
      </c>
      <c r="BX941">
        <v>-6.5649240999999998</v>
      </c>
      <c r="BY941">
        <v>107.4321959</v>
      </c>
      <c r="BZ941">
        <v>79.911415989159138</v>
      </c>
    </row>
    <row r="942" spans="1:78" x14ac:dyDescent="0.25">
      <c r="A942" t="str">
        <f t="shared" si="213"/>
        <v>Kab. Purwakarta41111</v>
      </c>
      <c r="B942" s="20" t="s">
        <v>56</v>
      </c>
      <c r="C942">
        <v>41111</v>
      </c>
      <c r="D942" s="21">
        <v>72.22589791291098</v>
      </c>
      <c r="E942" s="21">
        <v>71.325239704858745</v>
      </c>
      <c r="F942" s="23">
        <v>500000</v>
      </c>
      <c r="G942" s="23">
        <v>500000</v>
      </c>
      <c r="H942" s="23">
        <v>690000</v>
      </c>
      <c r="I942" s="23">
        <v>500000</v>
      </c>
      <c r="J942" s="22"/>
      <c r="K942" t="s">
        <v>40</v>
      </c>
      <c r="L942" s="20" t="s">
        <v>56</v>
      </c>
      <c r="M942">
        <v>41111</v>
      </c>
      <c r="N942" s="21">
        <v>100.5537088009099</v>
      </c>
      <c r="O942" s="21">
        <v>97.366978784942518</v>
      </c>
      <c r="P942" s="23">
        <v>690000</v>
      </c>
      <c r="Q942" s="23">
        <v>690000</v>
      </c>
      <c r="X942" s="20" t="s">
        <v>50</v>
      </c>
      <c r="Y942">
        <v>12620</v>
      </c>
      <c r="Z942" t="str">
        <f t="shared" si="214"/>
        <v>Kota Jakarta Selatan12620</v>
      </c>
      <c r="AB942">
        <v>42311</v>
      </c>
      <c r="AC942" t="str">
        <f t="shared" si="220"/>
        <v/>
      </c>
      <c r="AD942" t="str">
        <f t="shared" si="220"/>
        <v/>
      </c>
      <c r="AE942" t="str">
        <f t="shared" si="220"/>
        <v/>
      </c>
      <c r="AF942" t="str">
        <f t="shared" si="220"/>
        <v/>
      </c>
      <c r="AG942" t="str">
        <f t="shared" si="220"/>
        <v/>
      </c>
      <c r="AH942" t="str">
        <f t="shared" si="220"/>
        <v/>
      </c>
      <c r="AI942" t="str">
        <f t="shared" si="220"/>
        <v/>
      </c>
      <c r="AJ942" t="str">
        <f t="shared" si="220"/>
        <v/>
      </c>
      <c r="AK942" t="str">
        <f t="shared" si="220"/>
        <v/>
      </c>
      <c r="AL942" t="str">
        <f t="shared" si="220"/>
        <v/>
      </c>
      <c r="AM942" t="str">
        <f t="shared" si="220"/>
        <v/>
      </c>
      <c r="AN942" t="str">
        <f t="shared" si="220"/>
        <v/>
      </c>
      <c r="AO942" t="str">
        <f t="shared" si="220"/>
        <v/>
      </c>
      <c r="AP942" t="str">
        <f t="shared" si="220"/>
        <v/>
      </c>
      <c r="AQ942" t="str">
        <f t="shared" si="220"/>
        <v/>
      </c>
      <c r="AR942" t="str">
        <f t="shared" si="220"/>
        <v/>
      </c>
      <c r="AS942" t="str">
        <f t="shared" si="219"/>
        <v/>
      </c>
      <c r="AT942" t="str">
        <f t="shared" si="219"/>
        <v/>
      </c>
      <c r="AU942" t="str">
        <f t="shared" si="219"/>
        <v/>
      </c>
      <c r="AV942" t="str">
        <f t="shared" si="219"/>
        <v/>
      </c>
      <c r="AW942" t="str">
        <f t="shared" si="219"/>
        <v/>
      </c>
      <c r="AX942" t="str">
        <f t="shared" si="219"/>
        <v/>
      </c>
      <c r="AY942" t="str">
        <f t="shared" si="219"/>
        <v/>
      </c>
      <c r="AZ942" t="str">
        <f t="shared" si="219"/>
        <v/>
      </c>
      <c r="BA942" t="str">
        <f t="shared" si="219"/>
        <v/>
      </c>
      <c r="BB942" t="str">
        <f t="shared" si="219"/>
        <v/>
      </c>
      <c r="BC942" t="str">
        <f t="shared" si="219"/>
        <v/>
      </c>
      <c r="BD942" t="str">
        <f t="shared" si="219"/>
        <v/>
      </c>
      <c r="BE942" t="str">
        <f t="shared" si="219"/>
        <v/>
      </c>
      <c r="BF942" t="str">
        <f t="shared" si="219"/>
        <v/>
      </c>
      <c r="BG942" t="str">
        <f t="shared" si="219"/>
        <v/>
      </c>
      <c r="BH942" t="str">
        <f t="shared" si="222"/>
        <v/>
      </c>
      <c r="BI942" t="str">
        <f t="shared" si="222"/>
        <v/>
      </c>
      <c r="BJ942" t="str">
        <f t="shared" si="222"/>
        <v/>
      </c>
      <c r="BK942" t="str">
        <f t="shared" si="222"/>
        <v/>
      </c>
      <c r="BL942">
        <f t="shared" si="222"/>
        <v>42311</v>
      </c>
      <c r="BM942" t="str">
        <f t="shared" si="222"/>
        <v/>
      </c>
      <c r="BN942" t="str">
        <f t="shared" si="222"/>
        <v/>
      </c>
      <c r="BO942" t="str">
        <f t="shared" si="222"/>
        <v/>
      </c>
      <c r="BP942" t="str">
        <f t="shared" si="222"/>
        <v/>
      </c>
      <c r="BQ942" t="str">
        <f t="shared" si="222"/>
        <v/>
      </c>
      <c r="BU942" t="s">
        <v>40</v>
      </c>
      <c r="BV942" t="s">
        <v>56</v>
      </c>
      <c r="BW942">
        <v>41111</v>
      </c>
      <c r="BX942">
        <v>-6.5407149000000002</v>
      </c>
      <c r="BY942">
        <v>107.4647284</v>
      </c>
      <c r="BZ942">
        <v>81.922977672025098</v>
      </c>
    </row>
    <row r="943" spans="1:78" x14ac:dyDescent="0.25">
      <c r="A943" t="str">
        <f t="shared" si="213"/>
        <v>Kab. Purwakarta41112</v>
      </c>
      <c r="B943" s="20" t="s">
        <v>56</v>
      </c>
      <c r="C943">
        <v>41112</v>
      </c>
      <c r="D943" s="21">
        <v>69.864687987888772</v>
      </c>
      <c r="E943" s="21">
        <v>68.351838598440168</v>
      </c>
      <c r="F943" s="23">
        <v>485000</v>
      </c>
      <c r="G943" s="23">
        <v>485000</v>
      </c>
      <c r="H943" s="23">
        <v>675000</v>
      </c>
      <c r="I943" s="23">
        <v>485000</v>
      </c>
      <c r="J943" s="22"/>
      <c r="K943" t="s">
        <v>40</v>
      </c>
      <c r="L943" s="20" t="s">
        <v>56</v>
      </c>
      <c r="M943">
        <v>41112</v>
      </c>
      <c r="N943" s="21">
        <v>97.960001455517755</v>
      </c>
      <c r="O943" s="21">
        <v>96.854645452483368</v>
      </c>
      <c r="P943" s="23">
        <v>675000</v>
      </c>
      <c r="Q943" s="23">
        <v>675000</v>
      </c>
      <c r="X943" s="20" t="s">
        <v>45</v>
      </c>
      <c r="Y943">
        <v>13940</v>
      </c>
      <c r="Z943" t="str">
        <f t="shared" si="214"/>
        <v>Kota Jakarta Timur13940</v>
      </c>
      <c r="AB943">
        <v>42312</v>
      </c>
      <c r="AC943" t="str">
        <f t="shared" si="220"/>
        <v/>
      </c>
      <c r="AD943" t="str">
        <f t="shared" si="220"/>
        <v/>
      </c>
      <c r="AE943" t="str">
        <f t="shared" si="220"/>
        <v/>
      </c>
      <c r="AF943" t="str">
        <f t="shared" si="220"/>
        <v/>
      </c>
      <c r="AG943" t="str">
        <f t="shared" si="220"/>
        <v/>
      </c>
      <c r="AH943" t="str">
        <f t="shared" si="220"/>
        <v/>
      </c>
      <c r="AI943" t="str">
        <f t="shared" si="220"/>
        <v/>
      </c>
      <c r="AJ943" t="str">
        <f t="shared" si="220"/>
        <v/>
      </c>
      <c r="AK943" t="str">
        <f t="shared" si="220"/>
        <v/>
      </c>
      <c r="AL943" t="str">
        <f t="shared" si="220"/>
        <v/>
      </c>
      <c r="AM943" t="str">
        <f t="shared" si="220"/>
        <v/>
      </c>
      <c r="AN943" t="str">
        <f t="shared" si="220"/>
        <v/>
      </c>
      <c r="AO943" t="str">
        <f t="shared" si="220"/>
        <v/>
      </c>
      <c r="AP943" t="str">
        <f t="shared" si="220"/>
        <v/>
      </c>
      <c r="AQ943" t="str">
        <f t="shared" si="220"/>
        <v/>
      </c>
      <c r="AR943" t="str">
        <f t="shared" si="220"/>
        <v/>
      </c>
      <c r="AS943" t="str">
        <f t="shared" si="219"/>
        <v/>
      </c>
      <c r="AT943" t="str">
        <f t="shared" si="219"/>
        <v/>
      </c>
      <c r="AU943" t="str">
        <f t="shared" si="219"/>
        <v/>
      </c>
      <c r="AV943" t="str">
        <f t="shared" si="219"/>
        <v/>
      </c>
      <c r="AW943" t="str">
        <f t="shared" si="219"/>
        <v/>
      </c>
      <c r="AX943" t="str">
        <f t="shared" si="219"/>
        <v/>
      </c>
      <c r="AY943" t="str">
        <f t="shared" si="219"/>
        <v/>
      </c>
      <c r="AZ943" t="str">
        <f t="shared" si="219"/>
        <v/>
      </c>
      <c r="BA943" t="str">
        <f t="shared" si="219"/>
        <v/>
      </c>
      <c r="BB943" t="str">
        <f t="shared" si="219"/>
        <v/>
      </c>
      <c r="BC943" t="str">
        <f t="shared" si="219"/>
        <v/>
      </c>
      <c r="BD943" t="str">
        <f t="shared" si="219"/>
        <v/>
      </c>
      <c r="BE943" t="str">
        <f t="shared" si="219"/>
        <v/>
      </c>
      <c r="BF943" t="str">
        <f t="shared" si="219"/>
        <v/>
      </c>
      <c r="BG943" t="str">
        <f t="shared" si="219"/>
        <v/>
      </c>
      <c r="BH943" t="str">
        <f t="shared" si="222"/>
        <v/>
      </c>
      <c r="BI943" t="str">
        <f t="shared" si="222"/>
        <v/>
      </c>
      <c r="BJ943" t="str">
        <f t="shared" si="222"/>
        <v/>
      </c>
      <c r="BK943" t="str">
        <f t="shared" si="222"/>
        <v/>
      </c>
      <c r="BL943">
        <f t="shared" si="222"/>
        <v>42312</v>
      </c>
      <c r="BM943" t="str">
        <f t="shared" si="222"/>
        <v/>
      </c>
      <c r="BN943" t="str">
        <f t="shared" si="222"/>
        <v/>
      </c>
      <c r="BO943" t="str">
        <f t="shared" si="222"/>
        <v/>
      </c>
      <c r="BP943" t="str">
        <f t="shared" si="222"/>
        <v/>
      </c>
      <c r="BQ943" t="str">
        <f t="shared" si="222"/>
        <v/>
      </c>
      <c r="BU943" t="s">
        <v>40</v>
      </c>
      <c r="BV943" t="s">
        <v>56</v>
      </c>
      <c r="BW943">
        <v>41112</v>
      </c>
      <c r="BX943">
        <v>-6.5657300999999997</v>
      </c>
      <c r="BY943">
        <v>107.4455042</v>
      </c>
      <c r="BZ943">
        <v>78.994814961735528</v>
      </c>
    </row>
    <row r="944" spans="1:78" x14ac:dyDescent="0.25">
      <c r="A944" t="str">
        <f t="shared" si="213"/>
        <v>Kab. Purwakarta41113</v>
      </c>
      <c r="B944" s="20" t="s">
        <v>56</v>
      </c>
      <c r="C944">
        <v>41113</v>
      </c>
      <c r="D944" s="21">
        <v>72.771270556835788</v>
      </c>
      <c r="E944" s="21">
        <v>71.21509392712467</v>
      </c>
      <c r="F944" s="23">
        <v>500000</v>
      </c>
      <c r="G944" s="23">
        <v>500000</v>
      </c>
      <c r="H944" s="23">
        <v>670000</v>
      </c>
      <c r="I944" s="23">
        <v>500000</v>
      </c>
      <c r="J944" s="22"/>
      <c r="K944" t="s">
        <v>40</v>
      </c>
      <c r="L944" s="20" t="s">
        <v>56</v>
      </c>
      <c r="M944">
        <v>41113</v>
      </c>
      <c r="N944" s="21">
        <v>96.138406751582366</v>
      </c>
      <c r="O944" s="21">
        <v>94.256251555171914</v>
      </c>
      <c r="P944" s="23">
        <v>670000</v>
      </c>
      <c r="Q944" s="23">
        <v>670000</v>
      </c>
      <c r="X944" s="20" t="s">
        <v>45</v>
      </c>
      <c r="Y944">
        <v>13510</v>
      </c>
      <c r="Z944" t="str">
        <f t="shared" si="214"/>
        <v>Kota Jakarta Timur13510</v>
      </c>
      <c r="AB944">
        <v>42313</v>
      </c>
      <c r="AC944" t="str">
        <f t="shared" si="220"/>
        <v/>
      </c>
      <c r="AD944" t="str">
        <f t="shared" si="220"/>
        <v/>
      </c>
      <c r="AE944" t="str">
        <f t="shared" si="220"/>
        <v/>
      </c>
      <c r="AF944" t="str">
        <f t="shared" si="220"/>
        <v/>
      </c>
      <c r="AG944" t="str">
        <f t="shared" si="220"/>
        <v/>
      </c>
      <c r="AH944" t="str">
        <f t="shared" si="220"/>
        <v/>
      </c>
      <c r="AI944" t="str">
        <f t="shared" si="220"/>
        <v/>
      </c>
      <c r="AJ944" t="str">
        <f t="shared" si="220"/>
        <v/>
      </c>
      <c r="AK944" t="str">
        <f t="shared" si="220"/>
        <v/>
      </c>
      <c r="AL944" t="str">
        <f t="shared" si="220"/>
        <v/>
      </c>
      <c r="AM944" t="str">
        <f t="shared" si="220"/>
        <v/>
      </c>
      <c r="AN944" t="str">
        <f t="shared" si="220"/>
        <v/>
      </c>
      <c r="AO944" t="str">
        <f t="shared" si="220"/>
        <v/>
      </c>
      <c r="AP944" t="str">
        <f t="shared" si="220"/>
        <v/>
      </c>
      <c r="AQ944" t="str">
        <f t="shared" si="220"/>
        <v/>
      </c>
      <c r="AR944" t="str">
        <f t="shared" si="220"/>
        <v/>
      </c>
      <c r="AS944" t="str">
        <f t="shared" si="219"/>
        <v/>
      </c>
      <c r="AT944" t="str">
        <f t="shared" si="219"/>
        <v/>
      </c>
      <c r="AU944" t="str">
        <f t="shared" si="219"/>
        <v/>
      </c>
      <c r="AV944" t="str">
        <f t="shared" si="219"/>
        <v/>
      </c>
      <c r="AW944" t="str">
        <f t="shared" si="219"/>
        <v/>
      </c>
      <c r="AX944" t="str">
        <f t="shared" si="219"/>
        <v/>
      </c>
      <c r="AY944" t="str">
        <f t="shared" si="219"/>
        <v/>
      </c>
      <c r="AZ944" t="str">
        <f t="shared" si="219"/>
        <v/>
      </c>
      <c r="BA944" t="str">
        <f t="shared" si="219"/>
        <v/>
      </c>
      <c r="BB944" t="str">
        <f t="shared" si="219"/>
        <v/>
      </c>
      <c r="BC944" t="str">
        <f t="shared" si="219"/>
        <v/>
      </c>
      <c r="BD944" t="str">
        <f t="shared" si="219"/>
        <v/>
      </c>
      <c r="BE944" t="str">
        <f t="shared" si="219"/>
        <v/>
      </c>
      <c r="BF944" t="str">
        <f t="shared" si="219"/>
        <v/>
      </c>
      <c r="BG944" t="str">
        <f t="shared" si="219"/>
        <v/>
      </c>
      <c r="BH944" t="str">
        <f t="shared" si="222"/>
        <v/>
      </c>
      <c r="BI944" t="str">
        <f t="shared" si="222"/>
        <v/>
      </c>
      <c r="BJ944" t="str">
        <f t="shared" si="222"/>
        <v/>
      </c>
      <c r="BK944" t="str">
        <f t="shared" si="222"/>
        <v/>
      </c>
      <c r="BL944">
        <f t="shared" si="222"/>
        <v>42313</v>
      </c>
      <c r="BM944" t="str">
        <f t="shared" si="222"/>
        <v/>
      </c>
      <c r="BN944" t="str">
        <f t="shared" si="222"/>
        <v/>
      </c>
      <c r="BO944" t="str">
        <f t="shared" si="222"/>
        <v/>
      </c>
      <c r="BP944" t="str">
        <f t="shared" si="222"/>
        <v/>
      </c>
      <c r="BQ944" t="str">
        <f t="shared" si="222"/>
        <v/>
      </c>
      <c r="BU944" t="s">
        <v>40</v>
      </c>
      <c r="BV944" t="s">
        <v>56</v>
      </c>
      <c r="BW944">
        <v>41113</v>
      </c>
      <c r="BX944">
        <v>-6.5506779000000002</v>
      </c>
      <c r="BY944">
        <v>107.43663189999999</v>
      </c>
      <c r="BZ944">
        <v>81.861013181229254</v>
      </c>
    </row>
    <row r="945" spans="1:78" x14ac:dyDescent="0.25">
      <c r="A945" t="str">
        <f t="shared" si="213"/>
        <v>Kab. Purwakarta41114</v>
      </c>
      <c r="B945" s="20" t="s">
        <v>56</v>
      </c>
      <c r="C945">
        <v>41114</v>
      </c>
      <c r="D945" s="21">
        <v>71.848441451209681</v>
      </c>
      <c r="E945" s="21">
        <v>70.493118349881314</v>
      </c>
      <c r="F945" s="23">
        <v>495000</v>
      </c>
      <c r="G945" s="23">
        <v>495000</v>
      </c>
      <c r="H945" s="23">
        <v>675000</v>
      </c>
      <c r="I945" s="23">
        <v>495000</v>
      </c>
      <c r="J945" s="22"/>
      <c r="K945" t="s">
        <v>40</v>
      </c>
      <c r="L945" s="20" t="s">
        <v>56</v>
      </c>
      <c r="M945">
        <v>41114</v>
      </c>
      <c r="N945" s="21">
        <v>97.858492606013016</v>
      </c>
      <c r="O945" s="21">
        <v>95.787558632097685</v>
      </c>
      <c r="P945" s="23">
        <v>675000</v>
      </c>
      <c r="Q945" s="23">
        <v>675000</v>
      </c>
      <c r="X945" s="20" t="s">
        <v>45</v>
      </c>
      <c r="Y945">
        <v>13430</v>
      </c>
      <c r="Z945" t="str">
        <f t="shared" si="214"/>
        <v>Kota Jakarta Timur13430</v>
      </c>
      <c r="AB945">
        <v>42314</v>
      </c>
      <c r="AC945" t="str">
        <f t="shared" si="220"/>
        <v/>
      </c>
      <c r="AD945" t="str">
        <f t="shared" si="220"/>
        <v/>
      </c>
      <c r="AE945" t="str">
        <f t="shared" si="220"/>
        <v/>
      </c>
      <c r="AF945" t="str">
        <f t="shared" si="220"/>
        <v/>
      </c>
      <c r="AG945" t="str">
        <f t="shared" si="220"/>
        <v/>
      </c>
      <c r="AH945" t="str">
        <f t="shared" si="220"/>
        <v/>
      </c>
      <c r="AI945" t="str">
        <f t="shared" si="220"/>
        <v/>
      </c>
      <c r="AJ945" t="str">
        <f t="shared" si="220"/>
        <v/>
      </c>
      <c r="AK945" t="str">
        <f t="shared" si="220"/>
        <v/>
      </c>
      <c r="AL945" t="str">
        <f t="shared" si="220"/>
        <v/>
      </c>
      <c r="AM945" t="str">
        <f t="shared" si="220"/>
        <v/>
      </c>
      <c r="AN945" t="str">
        <f t="shared" si="220"/>
        <v/>
      </c>
      <c r="AO945" t="str">
        <f t="shared" si="220"/>
        <v/>
      </c>
      <c r="AP945" t="str">
        <f t="shared" si="220"/>
        <v/>
      </c>
      <c r="AQ945" t="str">
        <f t="shared" si="220"/>
        <v/>
      </c>
      <c r="AR945" t="str">
        <f t="shared" si="220"/>
        <v/>
      </c>
      <c r="AS945" t="str">
        <f t="shared" si="219"/>
        <v/>
      </c>
      <c r="AT945" t="str">
        <f t="shared" si="219"/>
        <v/>
      </c>
      <c r="AU945" t="str">
        <f t="shared" si="219"/>
        <v/>
      </c>
      <c r="AV945" t="str">
        <f t="shared" si="219"/>
        <v/>
      </c>
      <c r="AW945" t="str">
        <f t="shared" si="219"/>
        <v/>
      </c>
      <c r="AX945" t="str">
        <f t="shared" si="219"/>
        <v/>
      </c>
      <c r="AY945" t="str">
        <f t="shared" si="219"/>
        <v/>
      </c>
      <c r="AZ945" t="str">
        <f t="shared" si="219"/>
        <v/>
      </c>
      <c r="BA945" t="str">
        <f t="shared" si="219"/>
        <v/>
      </c>
      <c r="BB945" t="str">
        <f t="shared" si="219"/>
        <v/>
      </c>
      <c r="BC945" t="str">
        <f t="shared" si="219"/>
        <v/>
      </c>
      <c r="BD945" t="str">
        <f t="shared" si="219"/>
        <v/>
      </c>
      <c r="BE945" t="str">
        <f t="shared" si="219"/>
        <v/>
      </c>
      <c r="BF945" t="str">
        <f t="shared" si="219"/>
        <v/>
      </c>
      <c r="BG945" t="str">
        <f t="shared" si="219"/>
        <v/>
      </c>
      <c r="BH945" t="str">
        <f t="shared" si="222"/>
        <v/>
      </c>
      <c r="BI945" t="str">
        <f t="shared" si="222"/>
        <v/>
      </c>
      <c r="BJ945" t="str">
        <f t="shared" si="222"/>
        <v/>
      </c>
      <c r="BK945" t="str">
        <f t="shared" si="222"/>
        <v/>
      </c>
      <c r="BL945">
        <f t="shared" si="222"/>
        <v>42314</v>
      </c>
      <c r="BM945" t="str">
        <f t="shared" si="222"/>
        <v/>
      </c>
      <c r="BN945" t="str">
        <f t="shared" si="222"/>
        <v/>
      </c>
      <c r="BO945" t="str">
        <f t="shared" si="222"/>
        <v/>
      </c>
      <c r="BP945" t="str">
        <f t="shared" si="222"/>
        <v/>
      </c>
      <c r="BQ945" t="str">
        <f t="shared" si="222"/>
        <v/>
      </c>
      <c r="BU945" t="s">
        <v>40</v>
      </c>
      <c r="BV945" t="s">
        <v>56</v>
      </c>
      <c r="BW945">
        <v>41114</v>
      </c>
      <c r="BX945">
        <v>-6.5515898000000004</v>
      </c>
      <c r="BY945">
        <v>107.44698289999999</v>
      </c>
      <c r="BZ945">
        <v>81.128568604272388</v>
      </c>
    </row>
    <row r="946" spans="1:78" x14ac:dyDescent="0.25">
      <c r="A946" t="str">
        <f t="shared" si="213"/>
        <v>Kab. Purwakarta41115</v>
      </c>
      <c r="B946" s="20" t="s">
        <v>56</v>
      </c>
      <c r="C946">
        <v>41115</v>
      </c>
      <c r="D946" s="21">
        <v>59.265631251440297</v>
      </c>
      <c r="E946" s="21">
        <v>58.351078733995877</v>
      </c>
      <c r="F946" s="23">
        <v>435000</v>
      </c>
      <c r="G946" s="23">
        <v>435000</v>
      </c>
      <c r="H946" s="23">
        <v>720000</v>
      </c>
      <c r="I946" s="23">
        <v>435000</v>
      </c>
      <c r="J946" s="22"/>
      <c r="K946" t="s">
        <v>40</v>
      </c>
      <c r="L946" s="20" t="s">
        <v>56</v>
      </c>
      <c r="M946">
        <v>41115</v>
      </c>
      <c r="N946" s="21">
        <v>106.94610147687575</v>
      </c>
      <c r="O946" s="21">
        <v>107.65906874748214</v>
      </c>
      <c r="P946" s="23">
        <v>720000</v>
      </c>
      <c r="Q946" s="23">
        <v>720000</v>
      </c>
      <c r="X946" s="20" t="s">
        <v>45</v>
      </c>
      <c r="Y946">
        <v>13520</v>
      </c>
      <c r="Z946" t="str">
        <f t="shared" si="214"/>
        <v>Kota Jakarta Timur13520</v>
      </c>
      <c r="AB946">
        <v>42315</v>
      </c>
      <c r="AC946" t="str">
        <f t="shared" si="220"/>
        <v/>
      </c>
      <c r="AD946" t="str">
        <f t="shared" si="220"/>
        <v/>
      </c>
      <c r="AE946" t="str">
        <f t="shared" si="220"/>
        <v/>
      </c>
      <c r="AF946" t="str">
        <f t="shared" si="220"/>
        <v/>
      </c>
      <c r="AG946" t="str">
        <f t="shared" si="220"/>
        <v/>
      </c>
      <c r="AH946" t="str">
        <f t="shared" si="220"/>
        <v/>
      </c>
      <c r="AI946" t="str">
        <f t="shared" si="220"/>
        <v/>
      </c>
      <c r="AJ946" t="str">
        <f t="shared" si="220"/>
        <v/>
      </c>
      <c r="AK946" t="str">
        <f t="shared" si="220"/>
        <v/>
      </c>
      <c r="AL946" t="str">
        <f t="shared" si="220"/>
        <v/>
      </c>
      <c r="AM946" t="str">
        <f t="shared" si="220"/>
        <v/>
      </c>
      <c r="AN946" t="str">
        <f t="shared" si="220"/>
        <v/>
      </c>
      <c r="AO946" t="str">
        <f t="shared" si="220"/>
        <v/>
      </c>
      <c r="AP946" t="str">
        <f t="shared" si="220"/>
        <v/>
      </c>
      <c r="AQ946" t="str">
        <f t="shared" si="220"/>
        <v/>
      </c>
      <c r="AR946" t="str">
        <f t="shared" si="220"/>
        <v/>
      </c>
      <c r="AS946" t="str">
        <f t="shared" si="219"/>
        <v/>
      </c>
      <c r="AT946" t="str">
        <f t="shared" si="219"/>
        <v/>
      </c>
      <c r="AU946" t="str">
        <f t="shared" si="219"/>
        <v/>
      </c>
      <c r="AV946" t="str">
        <f t="shared" si="219"/>
        <v/>
      </c>
      <c r="AW946" t="str">
        <f t="shared" si="219"/>
        <v/>
      </c>
      <c r="AX946" t="str">
        <f t="shared" si="219"/>
        <v/>
      </c>
      <c r="AY946" t="str">
        <f t="shared" si="219"/>
        <v/>
      </c>
      <c r="AZ946" t="str">
        <f t="shared" si="219"/>
        <v/>
      </c>
      <c r="BA946" t="str">
        <f t="shared" si="219"/>
        <v/>
      </c>
      <c r="BB946" t="str">
        <f t="shared" si="219"/>
        <v/>
      </c>
      <c r="BC946" t="str">
        <f t="shared" si="219"/>
        <v/>
      </c>
      <c r="BD946" t="str">
        <f t="shared" si="219"/>
        <v/>
      </c>
      <c r="BE946" t="str">
        <f t="shared" si="219"/>
        <v/>
      </c>
      <c r="BF946" t="str">
        <f t="shared" si="219"/>
        <v/>
      </c>
      <c r="BG946" t="str">
        <f t="shared" si="219"/>
        <v/>
      </c>
      <c r="BH946" t="str">
        <f t="shared" si="222"/>
        <v/>
      </c>
      <c r="BI946" t="str">
        <f t="shared" si="222"/>
        <v/>
      </c>
      <c r="BJ946" t="str">
        <f t="shared" si="222"/>
        <v/>
      </c>
      <c r="BK946" t="str">
        <f t="shared" si="222"/>
        <v/>
      </c>
      <c r="BL946">
        <f t="shared" si="222"/>
        <v>42315</v>
      </c>
      <c r="BM946" t="str">
        <f t="shared" si="222"/>
        <v/>
      </c>
      <c r="BN946" t="str">
        <f t="shared" si="222"/>
        <v/>
      </c>
      <c r="BO946" t="str">
        <f t="shared" si="222"/>
        <v/>
      </c>
      <c r="BP946" t="str">
        <f t="shared" si="222"/>
        <v/>
      </c>
      <c r="BQ946" t="str">
        <f t="shared" si="222"/>
        <v/>
      </c>
      <c r="BU946" t="s">
        <v>40</v>
      </c>
      <c r="BV946" t="s">
        <v>56</v>
      </c>
      <c r="BW946">
        <v>41115</v>
      </c>
      <c r="BX946">
        <v>-6.6140524000000003</v>
      </c>
      <c r="BY946">
        <v>107.49134890000001</v>
      </c>
      <c r="BZ946">
        <v>68.936416367842995</v>
      </c>
    </row>
    <row r="947" spans="1:78" x14ac:dyDescent="0.25">
      <c r="A947" t="str">
        <f t="shared" si="213"/>
        <v>Kab. Purwakarta41116</v>
      </c>
      <c r="B947" s="20" t="s">
        <v>56</v>
      </c>
      <c r="C947">
        <v>41116</v>
      </c>
      <c r="D947" s="21">
        <v>84.556971770521912</v>
      </c>
      <c r="E947" s="21">
        <v>80.08588844412732</v>
      </c>
      <c r="F947" s="23">
        <v>560000</v>
      </c>
      <c r="G947" s="23">
        <v>560000</v>
      </c>
      <c r="H947" s="23">
        <v>545000</v>
      </c>
      <c r="I947" s="23">
        <v>560000</v>
      </c>
      <c r="J947" s="22"/>
      <c r="K947" t="s">
        <v>40</v>
      </c>
      <c r="L947" s="20" t="s">
        <v>56</v>
      </c>
      <c r="M947">
        <v>41116</v>
      </c>
      <c r="N947" s="21">
        <v>71.349249128380691</v>
      </c>
      <c r="O947" s="21">
        <v>77.053082569647131</v>
      </c>
      <c r="P947" s="23">
        <v>545000</v>
      </c>
      <c r="Q947" s="23">
        <v>545000</v>
      </c>
      <c r="X947" s="20" t="s">
        <v>6</v>
      </c>
      <c r="Y947">
        <v>17216</v>
      </c>
      <c r="Z947" t="str">
        <f t="shared" si="214"/>
        <v>Kab. Bekasi17216</v>
      </c>
      <c r="AB947">
        <v>42316</v>
      </c>
      <c r="AC947" t="str">
        <f t="shared" si="220"/>
        <v/>
      </c>
      <c r="AD947" t="str">
        <f t="shared" si="220"/>
        <v/>
      </c>
      <c r="AE947" t="str">
        <f t="shared" si="220"/>
        <v/>
      </c>
      <c r="AF947" t="str">
        <f t="shared" si="220"/>
        <v/>
      </c>
      <c r="AG947" t="str">
        <f t="shared" si="220"/>
        <v/>
      </c>
      <c r="AH947" t="str">
        <f t="shared" si="220"/>
        <v/>
      </c>
      <c r="AI947" t="str">
        <f t="shared" si="220"/>
        <v/>
      </c>
      <c r="AJ947" t="str">
        <f t="shared" si="220"/>
        <v/>
      </c>
      <c r="AK947" t="str">
        <f t="shared" si="220"/>
        <v/>
      </c>
      <c r="AL947" t="str">
        <f t="shared" si="220"/>
        <v/>
      </c>
      <c r="AM947" t="str">
        <f t="shared" si="220"/>
        <v/>
      </c>
      <c r="AN947" t="str">
        <f t="shared" si="220"/>
        <v/>
      </c>
      <c r="AO947" t="str">
        <f t="shared" si="220"/>
        <v/>
      </c>
      <c r="AP947" t="str">
        <f t="shared" si="220"/>
        <v/>
      </c>
      <c r="AQ947" t="str">
        <f t="shared" si="220"/>
        <v/>
      </c>
      <c r="AR947" t="str">
        <f t="shared" si="220"/>
        <v/>
      </c>
      <c r="AS947" t="str">
        <f t="shared" si="219"/>
        <v/>
      </c>
      <c r="AT947" t="str">
        <f t="shared" si="219"/>
        <v/>
      </c>
      <c r="AU947" t="str">
        <f t="shared" si="219"/>
        <v/>
      </c>
      <c r="AV947" t="str">
        <f t="shared" si="219"/>
        <v/>
      </c>
      <c r="AW947" t="str">
        <f t="shared" si="219"/>
        <v/>
      </c>
      <c r="AX947" t="str">
        <f t="shared" si="219"/>
        <v/>
      </c>
      <c r="AY947" t="str">
        <f t="shared" si="219"/>
        <v/>
      </c>
      <c r="AZ947" t="str">
        <f t="shared" si="219"/>
        <v/>
      </c>
      <c r="BA947" t="str">
        <f t="shared" si="219"/>
        <v/>
      </c>
      <c r="BB947" t="str">
        <f t="shared" si="219"/>
        <v/>
      </c>
      <c r="BC947" t="str">
        <f t="shared" si="219"/>
        <v/>
      </c>
      <c r="BD947" t="str">
        <f t="shared" si="219"/>
        <v/>
      </c>
      <c r="BE947" t="str">
        <f t="shared" si="219"/>
        <v/>
      </c>
      <c r="BF947" t="str">
        <f t="shared" si="219"/>
        <v/>
      </c>
      <c r="BG947" t="str">
        <f t="shared" si="219"/>
        <v/>
      </c>
      <c r="BH947" t="str">
        <f t="shared" si="222"/>
        <v/>
      </c>
      <c r="BI947" t="str">
        <f t="shared" si="222"/>
        <v/>
      </c>
      <c r="BJ947" t="str">
        <f t="shared" si="222"/>
        <v/>
      </c>
      <c r="BK947" t="str">
        <f t="shared" si="222"/>
        <v/>
      </c>
      <c r="BL947">
        <f t="shared" si="222"/>
        <v>42316</v>
      </c>
      <c r="BM947" t="str">
        <f t="shared" si="222"/>
        <v/>
      </c>
      <c r="BN947" t="str">
        <f t="shared" si="222"/>
        <v/>
      </c>
      <c r="BO947" t="str">
        <f t="shared" si="222"/>
        <v/>
      </c>
      <c r="BP947" t="str">
        <f t="shared" si="222"/>
        <v/>
      </c>
      <c r="BQ947" t="str">
        <f t="shared" si="222"/>
        <v/>
      </c>
      <c r="BU947" t="s">
        <v>40</v>
      </c>
      <c r="BV947" t="s">
        <v>56</v>
      </c>
      <c r="BW947">
        <v>41116</v>
      </c>
      <c r="BX947">
        <v>-6.5806398000000002</v>
      </c>
      <c r="BY947">
        <v>107.27846150000001</v>
      </c>
      <c r="BZ947">
        <v>90.333769906054812</v>
      </c>
    </row>
    <row r="948" spans="1:78" x14ac:dyDescent="0.25">
      <c r="A948" t="str">
        <f t="shared" si="213"/>
        <v>Kab. Purwakarta41117</v>
      </c>
      <c r="B948" s="20" t="s">
        <v>56</v>
      </c>
      <c r="C948">
        <v>41117</v>
      </c>
      <c r="D948" s="21">
        <v>73.09479054998171</v>
      </c>
      <c r="E948" s="21">
        <v>72.517482139751436</v>
      </c>
      <c r="F948" s="23">
        <v>505000</v>
      </c>
      <c r="G948" s="23">
        <v>505000</v>
      </c>
      <c r="H948" s="23">
        <v>700000</v>
      </c>
      <c r="I948" s="23">
        <v>505000</v>
      </c>
      <c r="J948" s="22"/>
      <c r="K948" t="s">
        <v>40</v>
      </c>
      <c r="L948" s="20" t="s">
        <v>56</v>
      </c>
      <c r="M948">
        <v>41117</v>
      </c>
      <c r="N948" s="21">
        <v>102.32167077979</v>
      </c>
      <c r="O948" s="21">
        <v>98.198471847110966</v>
      </c>
      <c r="P948" s="23">
        <v>700000</v>
      </c>
      <c r="Q948" s="23">
        <v>700000</v>
      </c>
      <c r="X948" s="20" t="s">
        <v>6</v>
      </c>
      <c r="Y948">
        <v>17214</v>
      </c>
      <c r="Z948" t="str">
        <f t="shared" si="214"/>
        <v>Kab. Bekasi17214</v>
      </c>
      <c r="AB948">
        <v>42317</v>
      </c>
      <c r="AC948" t="str">
        <f t="shared" si="220"/>
        <v/>
      </c>
      <c r="AD948" t="str">
        <f t="shared" si="220"/>
        <v/>
      </c>
      <c r="AE948" t="str">
        <f t="shared" si="220"/>
        <v/>
      </c>
      <c r="AF948" t="str">
        <f t="shared" si="220"/>
        <v/>
      </c>
      <c r="AG948" t="str">
        <f t="shared" si="220"/>
        <v/>
      </c>
      <c r="AH948" t="str">
        <f t="shared" si="220"/>
        <v/>
      </c>
      <c r="AI948" t="str">
        <f t="shared" si="220"/>
        <v/>
      </c>
      <c r="AJ948" t="str">
        <f t="shared" si="220"/>
        <v/>
      </c>
      <c r="AK948" t="str">
        <f t="shared" si="220"/>
        <v/>
      </c>
      <c r="AL948" t="str">
        <f t="shared" si="220"/>
        <v/>
      </c>
      <c r="AM948" t="str">
        <f t="shared" si="220"/>
        <v/>
      </c>
      <c r="AN948" t="str">
        <f t="shared" si="220"/>
        <v/>
      </c>
      <c r="AO948" t="str">
        <f t="shared" si="220"/>
        <v/>
      </c>
      <c r="AP948" t="str">
        <f t="shared" si="220"/>
        <v/>
      </c>
      <c r="AQ948" t="str">
        <f t="shared" si="220"/>
        <v/>
      </c>
      <c r="AR948" t="str">
        <f t="shared" si="220"/>
        <v/>
      </c>
      <c r="AS948" t="str">
        <f t="shared" si="219"/>
        <v/>
      </c>
      <c r="AT948" t="str">
        <f t="shared" si="219"/>
        <v/>
      </c>
      <c r="AU948" t="str">
        <f t="shared" si="219"/>
        <v/>
      </c>
      <c r="AV948" t="str">
        <f t="shared" si="219"/>
        <v/>
      </c>
      <c r="AW948" t="str">
        <f t="shared" si="219"/>
        <v/>
      </c>
      <c r="AX948" t="str">
        <f t="shared" si="219"/>
        <v/>
      </c>
      <c r="AY948" t="str">
        <f t="shared" si="219"/>
        <v/>
      </c>
      <c r="AZ948" t="str">
        <f t="shared" si="219"/>
        <v/>
      </c>
      <c r="BA948" t="str">
        <f t="shared" si="219"/>
        <v/>
      </c>
      <c r="BB948" t="str">
        <f t="shared" si="219"/>
        <v/>
      </c>
      <c r="BC948" t="str">
        <f t="shared" si="219"/>
        <v/>
      </c>
      <c r="BD948" t="str">
        <f t="shared" si="219"/>
        <v/>
      </c>
      <c r="BE948" t="str">
        <f t="shared" si="219"/>
        <v/>
      </c>
      <c r="BF948" t="str">
        <f t="shared" si="219"/>
        <v/>
      </c>
      <c r="BG948" t="str">
        <f t="shared" si="219"/>
        <v/>
      </c>
      <c r="BH948" t="str">
        <f t="shared" si="222"/>
        <v/>
      </c>
      <c r="BI948" t="str">
        <f t="shared" si="222"/>
        <v/>
      </c>
      <c r="BJ948" t="str">
        <f t="shared" si="222"/>
        <v/>
      </c>
      <c r="BK948" t="str">
        <f t="shared" si="222"/>
        <v/>
      </c>
      <c r="BL948">
        <f t="shared" si="222"/>
        <v>42317</v>
      </c>
      <c r="BM948" t="str">
        <f t="shared" si="222"/>
        <v/>
      </c>
      <c r="BN948" t="str">
        <f t="shared" si="222"/>
        <v/>
      </c>
      <c r="BO948" t="str">
        <f t="shared" si="222"/>
        <v/>
      </c>
      <c r="BP948" t="str">
        <f t="shared" si="222"/>
        <v/>
      </c>
      <c r="BQ948" t="str">
        <f t="shared" si="222"/>
        <v/>
      </c>
      <c r="BU948" t="s">
        <v>40</v>
      </c>
      <c r="BV948" t="s">
        <v>56</v>
      </c>
      <c r="BW948">
        <v>41117</v>
      </c>
      <c r="BX948">
        <v>-6.5300533999999999</v>
      </c>
      <c r="BY948">
        <v>107.4765594</v>
      </c>
      <c r="BZ948">
        <v>83.076672503892752</v>
      </c>
    </row>
    <row r="949" spans="1:78" x14ac:dyDescent="0.25">
      <c r="A949" t="str">
        <f t="shared" si="213"/>
        <v>Kab. Purwakarta41118</v>
      </c>
      <c r="B949" s="20" t="s">
        <v>56</v>
      </c>
      <c r="C949">
        <v>41118</v>
      </c>
      <c r="D949" s="21">
        <v>75.358428011132474</v>
      </c>
      <c r="E949" s="21">
        <v>74.608587320508192</v>
      </c>
      <c r="F949" s="23">
        <v>515000</v>
      </c>
      <c r="G949" s="23">
        <v>515000</v>
      </c>
      <c r="H949" s="23">
        <v>690000</v>
      </c>
      <c r="I949" s="23">
        <v>515000</v>
      </c>
      <c r="J949" s="22"/>
      <c r="K949" t="s">
        <v>40</v>
      </c>
      <c r="L949" s="20" t="s">
        <v>56</v>
      </c>
      <c r="M949">
        <v>41118</v>
      </c>
      <c r="N949" s="21">
        <v>100.22802386446571</v>
      </c>
      <c r="O949" s="21">
        <v>95.693253291332212</v>
      </c>
      <c r="P949" s="23">
        <v>690000</v>
      </c>
      <c r="Q949" s="23">
        <v>690000</v>
      </c>
      <c r="X949" s="20" t="s">
        <v>54</v>
      </c>
      <c r="Y949">
        <v>16511</v>
      </c>
      <c r="Z949" t="str">
        <f t="shared" si="214"/>
        <v>Kota Depok16511</v>
      </c>
      <c r="AB949">
        <v>42318</v>
      </c>
      <c r="AC949" t="str">
        <f t="shared" si="220"/>
        <v/>
      </c>
      <c r="AD949" t="str">
        <f t="shared" si="220"/>
        <v/>
      </c>
      <c r="AE949" t="str">
        <f t="shared" si="220"/>
        <v/>
      </c>
      <c r="AF949" t="str">
        <f t="shared" si="220"/>
        <v/>
      </c>
      <c r="AG949" t="str">
        <f t="shared" si="220"/>
        <v/>
      </c>
      <c r="AH949" t="str">
        <f t="shared" si="220"/>
        <v/>
      </c>
      <c r="AI949" t="str">
        <f t="shared" si="220"/>
        <v/>
      </c>
      <c r="AJ949" t="str">
        <f t="shared" si="220"/>
        <v/>
      </c>
      <c r="AK949" t="str">
        <f t="shared" si="220"/>
        <v/>
      </c>
      <c r="AL949" t="str">
        <f t="shared" si="220"/>
        <v/>
      </c>
      <c r="AM949" t="str">
        <f t="shared" si="220"/>
        <v/>
      </c>
      <c r="AN949" t="str">
        <f t="shared" si="220"/>
        <v/>
      </c>
      <c r="AO949" t="str">
        <f t="shared" si="220"/>
        <v/>
      </c>
      <c r="AP949" t="str">
        <f t="shared" si="220"/>
        <v/>
      </c>
      <c r="AQ949" t="str">
        <f t="shared" si="220"/>
        <v/>
      </c>
      <c r="AR949" t="str">
        <f t="shared" si="220"/>
        <v/>
      </c>
      <c r="AS949" t="str">
        <f t="shared" si="219"/>
        <v/>
      </c>
      <c r="AT949" t="str">
        <f t="shared" si="219"/>
        <v/>
      </c>
      <c r="AU949" t="str">
        <f t="shared" si="219"/>
        <v/>
      </c>
      <c r="AV949" t="str">
        <f t="shared" si="219"/>
        <v/>
      </c>
      <c r="AW949" t="str">
        <f t="shared" si="219"/>
        <v/>
      </c>
      <c r="AX949" t="str">
        <f t="shared" si="219"/>
        <v/>
      </c>
      <c r="AY949" t="str">
        <f t="shared" si="219"/>
        <v/>
      </c>
      <c r="AZ949" t="str">
        <f t="shared" si="219"/>
        <v/>
      </c>
      <c r="BA949" t="str">
        <f t="shared" si="219"/>
        <v/>
      </c>
      <c r="BB949" t="str">
        <f t="shared" si="219"/>
        <v/>
      </c>
      <c r="BC949" t="str">
        <f t="shared" si="219"/>
        <v/>
      </c>
      <c r="BD949" t="str">
        <f t="shared" si="219"/>
        <v/>
      </c>
      <c r="BE949" t="str">
        <f t="shared" si="219"/>
        <v/>
      </c>
      <c r="BF949" t="str">
        <f t="shared" si="219"/>
        <v/>
      </c>
      <c r="BG949" t="str">
        <f t="shared" si="219"/>
        <v/>
      </c>
      <c r="BH949" t="str">
        <f t="shared" si="222"/>
        <v/>
      </c>
      <c r="BI949" t="str">
        <f t="shared" si="222"/>
        <v/>
      </c>
      <c r="BJ949" t="str">
        <f t="shared" si="222"/>
        <v/>
      </c>
      <c r="BK949" t="str">
        <f t="shared" si="222"/>
        <v/>
      </c>
      <c r="BL949">
        <f t="shared" si="222"/>
        <v>42318</v>
      </c>
      <c r="BM949" t="str">
        <f t="shared" si="222"/>
        <v/>
      </c>
      <c r="BN949" t="str">
        <f t="shared" si="222"/>
        <v/>
      </c>
      <c r="BO949" t="str">
        <f t="shared" si="222"/>
        <v/>
      </c>
      <c r="BP949" t="str">
        <f t="shared" si="222"/>
        <v/>
      </c>
      <c r="BQ949" t="str">
        <f t="shared" si="222"/>
        <v/>
      </c>
      <c r="BU949" t="s">
        <v>40</v>
      </c>
      <c r="BV949" t="s">
        <v>56</v>
      </c>
      <c r="BW949">
        <v>41118</v>
      </c>
      <c r="BX949">
        <v>-6.5202352000000001</v>
      </c>
      <c r="BY949">
        <v>107.4647284</v>
      </c>
      <c r="BZ949">
        <v>85.192028981033232</v>
      </c>
    </row>
    <row r="950" spans="1:78" x14ac:dyDescent="0.25">
      <c r="A950" t="str">
        <f t="shared" si="213"/>
        <v>Kab. Purwakarta41119</v>
      </c>
      <c r="B950" s="20" t="s">
        <v>56</v>
      </c>
      <c r="C950">
        <v>41119</v>
      </c>
      <c r="D950" s="21">
        <v>74.959267196251801</v>
      </c>
      <c r="E950" s="21">
        <v>73.496950581356657</v>
      </c>
      <c r="F950" s="23">
        <v>510000</v>
      </c>
      <c r="G950" s="23">
        <v>510000</v>
      </c>
      <c r="H950" s="23">
        <v>665000</v>
      </c>
      <c r="I950" s="23">
        <v>510000</v>
      </c>
      <c r="J950" s="22"/>
      <c r="K950" t="s">
        <v>40</v>
      </c>
      <c r="L950" s="20" t="s">
        <v>56</v>
      </c>
      <c r="M950">
        <v>41119</v>
      </c>
      <c r="N950" s="21">
        <v>95.60775697026628</v>
      </c>
      <c r="O950" s="21">
        <v>92.80967523695216</v>
      </c>
      <c r="P950" s="23">
        <v>665000</v>
      </c>
      <c r="Q950" s="23">
        <v>665000</v>
      </c>
      <c r="X950" s="20" t="s">
        <v>54</v>
      </c>
      <c r="Y950">
        <v>16434</v>
      </c>
      <c r="Z950" t="str">
        <f t="shared" si="214"/>
        <v>Kota Depok16434</v>
      </c>
      <c r="AB950">
        <v>42319</v>
      </c>
      <c r="AC950" t="str">
        <f t="shared" si="220"/>
        <v/>
      </c>
      <c r="AD950" t="str">
        <f t="shared" si="220"/>
        <v/>
      </c>
      <c r="AE950" t="str">
        <f t="shared" si="220"/>
        <v/>
      </c>
      <c r="AF950" t="str">
        <f t="shared" si="220"/>
        <v/>
      </c>
      <c r="AG950" t="str">
        <f t="shared" si="220"/>
        <v/>
      </c>
      <c r="AH950" t="str">
        <f t="shared" si="220"/>
        <v/>
      </c>
      <c r="AI950" t="str">
        <f t="shared" si="220"/>
        <v/>
      </c>
      <c r="AJ950" t="str">
        <f t="shared" si="220"/>
        <v/>
      </c>
      <c r="AK950" t="str">
        <f t="shared" si="220"/>
        <v/>
      </c>
      <c r="AL950" t="str">
        <f t="shared" si="220"/>
        <v/>
      </c>
      <c r="AM950" t="str">
        <f t="shared" si="220"/>
        <v/>
      </c>
      <c r="AN950" t="str">
        <f t="shared" si="220"/>
        <v/>
      </c>
      <c r="AO950" t="str">
        <f t="shared" si="220"/>
        <v/>
      </c>
      <c r="AP950" t="str">
        <f t="shared" si="220"/>
        <v/>
      </c>
      <c r="AQ950" t="str">
        <f t="shared" si="220"/>
        <v/>
      </c>
      <c r="AR950" t="str">
        <f t="shared" si="220"/>
        <v/>
      </c>
      <c r="AS950" t="str">
        <f t="shared" si="219"/>
        <v/>
      </c>
      <c r="AT950" t="str">
        <f t="shared" si="219"/>
        <v/>
      </c>
      <c r="AU950" t="str">
        <f t="shared" si="219"/>
        <v/>
      </c>
      <c r="AV950" t="str">
        <f t="shared" si="219"/>
        <v/>
      </c>
      <c r="AW950" t="str">
        <f t="shared" si="219"/>
        <v/>
      </c>
      <c r="AX950" t="str">
        <f t="shared" si="219"/>
        <v/>
      </c>
      <c r="AY950" t="str">
        <f t="shared" si="219"/>
        <v/>
      </c>
      <c r="AZ950" t="str">
        <f t="shared" si="219"/>
        <v/>
      </c>
      <c r="BA950" t="str">
        <f t="shared" si="219"/>
        <v/>
      </c>
      <c r="BB950" t="str">
        <f t="shared" si="219"/>
        <v/>
      </c>
      <c r="BC950" t="str">
        <f t="shared" si="219"/>
        <v/>
      </c>
      <c r="BD950" t="str">
        <f t="shared" si="219"/>
        <v/>
      </c>
      <c r="BE950" t="str">
        <f t="shared" si="219"/>
        <v/>
      </c>
      <c r="BF950" t="str">
        <f t="shared" si="219"/>
        <v/>
      </c>
      <c r="BG950" t="str">
        <f t="shared" si="219"/>
        <v/>
      </c>
      <c r="BH950" t="str">
        <f t="shared" si="222"/>
        <v/>
      </c>
      <c r="BI950" t="str">
        <f t="shared" si="222"/>
        <v/>
      </c>
      <c r="BJ950" t="str">
        <f t="shared" si="222"/>
        <v/>
      </c>
      <c r="BK950" t="str">
        <f t="shared" si="222"/>
        <v/>
      </c>
      <c r="BL950">
        <f t="shared" si="222"/>
        <v>42319</v>
      </c>
      <c r="BM950" t="str">
        <f t="shared" si="222"/>
        <v/>
      </c>
      <c r="BN950" t="str">
        <f t="shared" si="222"/>
        <v/>
      </c>
      <c r="BO950" t="str">
        <f t="shared" si="222"/>
        <v/>
      </c>
      <c r="BP950" t="str">
        <f t="shared" si="222"/>
        <v/>
      </c>
      <c r="BQ950" t="str">
        <f t="shared" si="222"/>
        <v/>
      </c>
      <c r="BU950" t="s">
        <v>40</v>
      </c>
      <c r="BV950" t="s">
        <v>56</v>
      </c>
      <c r="BW950">
        <v>41119</v>
      </c>
      <c r="BX950">
        <v>-6.5366457000000002</v>
      </c>
      <c r="BY950">
        <v>107.4351532</v>
      </c>
      <c r="BZ950">
        <v>84.139551973848683</v>
      </c>
    </row>
    <row r="951" spans="1:78" x14ac:dyDescent="0.25">
      <c r="A951" t="str">
        <f t="shared" si="213"/>
        <v>Kab. Purwakarta41151</v>
      </c>
      <c r="B951" s="20" t="s">
        <v>56</v>
      </c>
      <c r="C951">
        <v>41151</v>
      </c>
      <c r="D951" s="21">
        <v>82.46367168547593</v>
      </c>
      <c r="E951" s="21">
        <v>81.073645905278468</v>
      </c>
      <c r="F951" s="23">
        <v>550000</v>
      </c>
      <c r="G951" s="23">
        <v>550000</v>
      </c>
      <c r="H951" s="23">
        <v>650000</v>
      </c>
      <c r="I951" s="23">
        <v>550000</v>
      </c>
      <c r="J951" s="22"/>
      <c r="K951" t="s">
        <v>40</v>
      </c>
      <c r="L951" s="20" t="s">
        <v>56</v>
      </c>
      <c r="M951">
        <v>41151</v>
      </c>
      <c r="N951" s="21">
        <v>92.630902964197304</v>
      </c>
      <c r="O951" s="21">
        <v>87.118270199710793</v>
      </c>
      <c r="P951" s="23">
        <v>650000</v>
      </c>
      <c r="Q951" s="23">
        <v>650000</v>
      </c>
      <c r="X951" s="20" t="s">
        <v>54</v>
      </c>
      <c r="Y951">
        <v>16512</v>
      </c>
      <c r="Z951" t="str">
        <f t="shared" si="214"/>
        <v>Kota Depok16512</v>
      </c>
      <c r="AB951">
        <v>42352</v>
      </c>
      <c r="AC951" t="str">
        <f t="shared" si="220"/>
        <v/>
      </c>
      <c r="AD951" t="str">
        <f t="shared" si="220"/>
        <v/>
      </c>
      <c r="AE951" t="str">
        <f t="shared" si="220"/>
        <v/>
      </c>
      <c r="AF951" t="str">
        <f t="shared" si="220"/>
        <v/>
      </c>
      <c r="AG951" t="str">
        <f t="shared" si="220"/>
        <v/>
      </c>
      <c r="AH951" t="str">
        <f t="shared" si="220"/>
        <v/>
      </c>
      <c r="AI951" t="str">
        <f t="shared" si="220"/>
        <v/>
      </c>
      <c r="AJ951" t="str">
        <f t="shared" si="220"/>
        <v/>
      </c>
      <c r="AK951" t="str">
        <f t="shared" si="220"/>
        <v/>
      </c>
      <c r="AL951" t="str">
        <f t="shared" si="220"/>
        <v/>
      </c>
      <c r="AM951" t="str">
        <f t="shared" si="220"/>
        <v/>
      </c>
      <c r="AN951" t="str">
        <f t="shared" si="220"/>
        <v/>
      </c>
      <c r="AO951" t="str">
        <f t="shared" si="220"/>
        <v/>
      </c>
      <c r="AP951" t="str">
        <f t="shared" si="220"/>
        <v/>
      </c>
      <c r="AQ951" t="str">
        <f t="shared" si="220"/>
        <v/>
      </c>
      <c r="AR951" t="str">
        <f t="shared" si="220"/>
        <v/>
      </c>
      <c r="AS951" t="str">
        <f t="shared" si="219"/>
        <v/>
      </c>
      <c r="AT951" t="str">
        <f t="shared" si="219"/>
        <v/>
      </c>
      <c r="AU951" t="str">
        <f t="shared" si="219"/>
        <v/>
      </c>
      <c r="AV951" t="str">
        <f t="shared" si="219"/>
        <v/>
      </c>
      <c r="AW951" t="str">
        <f t="shared" si="219"/>
        <v/>
      </c>
      <c r="AX951" t="str">
        <f t="shared" si="219"/>
        <v/>
      </c>
      <c r="AY951" t="str">
        <f t="shared" si="219"/>
        <v/>
      </c>
      <c r="AZ951" t="str">
        <f t="shared" si="219"/>
        <v/>
      </c>
      <c r="BA951" t="str">
        <f t="shared" si="219"/>
        <v/>
      </c>
      <c r="BB951" t="str">
        <f t="shared" si="219"/>
        <v/>
      </c>
      <c r="BC951" t="str">
        <f t="shared" si="219"/>
        <v/>
      </c>
      <c r="BD951" t="str">
        <f t="shared" si="219"/>
        <v/>
      </c>
      <c r="BE951" t="str">
        <f t="shared" si="219"/>
        <v/>
      </c>
      <c r="BF951" t="str">
        <f t="shared" si="219"/>
        <v/>
      </c>
      <c r="BG951" t="str">
        <f t="shared" si="219"/>
        <v/>
      </c>
      <c r="BH951" t="str">
        <f t="shared" si="222"/>
        <v/>
      </c>
      <c r="BI951" t="str">
        <f t="shared" si="222"/>
        <v/>
      </c>
      <c r="BJ951" t="str">
        <f t="shared" si="222"/>
        <v/>
      </c>
      <c r="BK951" t="str">
        <f t="shared" si="222"/>
        <v/>
      </c>
      <c r="BL951">
        <f t="shared" si="222"/>
        <v>42352</v>
      </c>
      <c r="BM951" t="str">
        <f t="shared" si="222"/>
        <v/>
      </c>
      <c r="BN951" t="str">
        <f t="shared" si="222"/>
        <v/>
      </c>
      <c r="BO951" t="str">
        <f t="shared" si="222"/>
        <v/>
      </c>
      <c r="BP951" t="str">
        <f t="shared" si="222"/>
        <v/>
      </c>
      <c r="BQ951" t="str">
        <f t="shared" si="222"/>
        <v/>
      </c>
      <c r="BU951" t="s">
        <v>40</v>
      </c>
      <c r="BV951" t="s">
        <v>56</v>
      </c>
      <c r="BW951">
        <v>41151</v>
      </c>
      <c r="BX951">
        <v>-6.4936528999999998</v>
      </c>
      <c r="BY951">
        <v>107.4203669</v>
      </c>
      <c r="BZ951">
        <v>91.71529934788127</v>
      </c>
    </row>
    <row r="952" spans="1:78" x14ac:dyDescent="0.25">
      <c r="A952" t="str">
        <f t="shared" si="213"/>
        <v>Kab. Purwakarta41152</v>
      </c>
      <c r="B952" s="20" t="s">
        <v>56</v>
      </c>
      <c r="C952">
        <v>41152</v>
      </c>
      <c r="D952" s="21">
        <v>80.242198887258752</v>
      </c>
      <c r="E952" s="21">
        <v>77.657194855229051</v>
      </c>
      <c r="F952" s="23">
        <v>540000</v>
      </c>
      <c r="G952" s="23">
        <v>540000</v>
      </c>
      <c r="H952" s="23">
        <v>615000</v>
      </c>
      <c r="I952" s="23">
        <v>540000</v>
      </c>
      <c r="J952" s="22"/>
      <c r="K952" t="s">
        <v>40</v>
      </c>
      <c r="L952" s="20" t="s">
        <v>56</v>
      </c>
      <c r="M952">
        <v>41152</v>
      </c>
      <c r="N952" s="21">
        <v>85.381595824091988</v>
      </c>
      <c r="O952" s="21">
        <v>84.161840772359682</v>
      </c>
      <c r="P952" s="23">
        <v>615000</v>
      </c>
      <c r="Q952" s="23">
        <v>615000</v>
      </c>
      <c r="X952" s="20" t="s">
        <v>50</v>
      </c>
      <c r="Y952">
        <v>12520</v>
      </c>
      <c r="Z952" t="str">
        <f t="shared" si="214"/>
        <v>Kota Jakarta Selatan12520</v>
      </c>
      <c r="AB952">
        <v>42353</v>
      </c>
      <c r="AC952" t="str">
        <f t="shared" si="220"/>
        <v/>
      </c>
      <c r="AD952" t="str">
        <f t="shared" si="220"/>
        <v/>
      </c>
      <c r="AE952" t="str">
        <f t="shared" si="220"/>
        <v/>
      </c>
      <c r="AF952" t="str">
        <f t="shared" si="220"/>
        <v/>
      </c>
      <c r="AG952" t="str">
        <f t="shared" si="220"/>
        <v/>
      </c>
      <c r="AH952" t="str">
        <f t="shared" si="220"/>
        <v/>
      </c>
      <c r="AI952" t="str">
        <f t="shared" si="220"/>
        <v/>
      </c>
      <c r="AJ952" t="str">
        <f t="shared" si="220"/>
        <v/>
      </c>
      <c r="AK952" t="str">
        <f t="shared" si="220"/>
        <v/>
      </c>
      <c r="AL952" t="str">
        <f t="shared" si="220"/>
        <v/>
      </c>
      <c r="AM952" t="str">
        <f t="shared" si="220"/>
        <v/>
      </c>
      <c r="AN952" t="str">
        <f t="shared" si="220"/>
        <v/>
      </c>
      <c r="AO952" t="str">
        <f t="shared" si="220"/>
        <v/>
      </c>
      <c r="AP952" t="str">
        <f t="shared" si="220"/>
        <v/>
      </c>
      <c r="AQ952" t="str">
        <f t="shared" si="220"/>
        <v/>
      </c>
      <c r="AR952" t="str">
        <f t="shared" si="220"/>
        <v/>
      </c>
      <c r="AS952" t="str">
        <f t="shared" si="219"/>
        <v/>
      </c>
      <c r="AT952" t="str">
        <f t="shared" si="219"/>
        <v/>
      </c>
      <c r="AU952" t="str">
        <f t="shared" si="219"/>
        <v/>
      </c>
      <c r="AV952" t="str">
        <f t="shared" si="219"/>
        <v/>
      </c>
      <c r="AW952" t="str">
        <f t="shared" si="219"/>
        <v/>
      </c>
      <c r="AX952" t="str">
        <f t="shared" si="219"/>
        <v/>
      </c>
      <c r="AY952" t="str">
        <f t="shared" si="219"/>
        <v/>
      </c>
      <c r="AZ952" t="str">
        <f t="shared" si="219"/>
        <v/>
      </c>
      <c r="BA952" t="str">
        <f t="shared" si="219"/>
        <v/>
      </c>
      <c r="BB952" t="str">
        <f t="shared" si="219"/>
        <v/>
      </c>
      <c r="BC952" t="str">
        <f t="shared" si="219"/>
        <v/>
      </c>
      <c r="BD952" t="str">
        <f t="shared" si="219"/>
        <v/>
      </c>
      <c r="BE952" t="str">
        <f t="shared" si="219"/>
        <v/>
      </c>
      <c r="BF952" t="str">
        <f t="shared" si="219"/>
        <v/>
      </c>
      <c r="BG952" t="str">
        <f t="shared" si="219"/>
        <v/>
      </c>
      <c r="BH952" t="str">
        <f t="shared" si="222"/>
        <v/>
      </c>
      <c r="BI952" t="str">
        <f t="shared" si="222"/>
        <v/>
      </c>
      <c r="BJ952" t="str">
        <f t="shared" si="222"/>
        <v/>
      </c>
      <c r="BK952" t="str">
        <f t="shared" si="222"/>
        <v/>
      </c>
      <c r="BL952">
        <f t="shared" si="222"/>
        <v>42353</v>
      </c>
      <c r="BM952" t="str">
        <f t="shared" si="222"/>
        <v/>
      </c>
      <c r="BN952" t="str">
        <f t="shared" si="222"/>
        <v/>
      </c>
      <c r="BO952" t="str">
        <f t="shared" si="222"/>
        <v/>
      </c>
      <c r="BP952" t="str">
        <f t="shared" si="222"/>
        <v/>
      </c>
      <c r="BQ952" t="str">
        <f t="shared" si="222"/>
        <v/>
      </c>
      <c r="BU952" t="s">
        <v>40</v>
      </c>
      <c r="BV952" t="s">
        <v>56</v>
      </c>
      <c r="BW952">
        <v>41152</v>
      </c>
      <c r="BX952">
        <v>-6.5362860999999999</v>
      </c>
      <c r="BY952">
        <v>107.3730563</v>
      </c>
      <c r="BZ952">
        <v>88.283292458561846</v>
      </c>
    </row>
    <row r="953" spans="1:78" x14ac:dyDescent="0.25">
      <c r="A953" t="str">
        <f t="shared" si="213"/>
        <v>Kab. Purwakarta41153</v>
      </c>
      <c r="B953" s="20" t="s">
        <v>56</v>
      </c>
      <c r="C953">
        <v>41153</v>
      </c>
      <c r="D953" s="21">
        <v>71.037535552694379</v>
      </c>
      <c r="E953" s="21">
        <v>69.259524112309236</v>
      </c>
      <c r="F953" s="23">
        <v>495000</v>
      </c>
      <c r="G953" s="23">
        <v>495000</v>
      </c>
      <c r="H953" s="23">
        <v>665000</v>
      </c>
      <c r="I953" s="23">
        <v>495000</v>
      </c>
      <c r="J953" s="22"/>
      <c r="K953" t="s">
        <v>40</v>
      </c>
      <c r="L953" s="20" t="s">
        <v>56</v>
      </c>
      <c r="M953">
        <v>41153</v>
      </c>
      <c r="N953" s="21">
        <v>95.761490391692519</v>
      </c>
      <c r="O953" s="21">
        <v>94.944206518610486</v>
      </c>
      <c r="P953" s="23">
        <v>665000</v>
      </c>
      <c r="Q953" s="23">
        <v>665000</v>
      </c>
      <c r="X953" s="20" t="s">
        <v>45</v>
      </c>
      <c r="Y953">
        <v>13910</v>
      </c>
      <c r="Z953" t="str">
        <f t="shared" si="214"/>
        <v>Kota Jakarta Timur13910</v>
      </c>
      <c r="AB953">
        <v>42354</v>
      </c>
      <c r="AC953" t="str">
        <f t="shared" si="220"/>
        <v/>
      </c>
      <c r="AD953" t="str">
        <f t="shared" si="220"/>
        <v/>
      </c>
      <c r="AE953" t="str">
        <f t="shared" si="220"/>
        <v/>
      </c>
      <c r="AF953" t="str">
        <f t="shared" si="220"/>
        <v/>
      </c>
      <c r="AG953" t="str">
        <f t="shared" si="220"/>
        <v/>
      </c>
      <c r="AH953" t="str">
        <f t="shared" si="220"/>
        <v/>
      </c>
      <c r="AI953" t="str">
        <f t="shared" si="220"/>
        <v/>
      </c>
      <c r="AJ953" t="str">
        <f t="shared" si="220"/>
        <v/>
      </c>
      <c r="AK953" t="str">
        <f t="shared" si="220"/>
        <v/>
      </c>
      <c r="AL953" t="str">
        <f t="shared" si="220"/>
        <v/>
      </c>
      <c r="AM953" t="str">
        <f t="shared" si="220"/>
        <v/>
      </c>
      <c r="AN953" t="str">
        <f t="shared" si="220"/>
        <v/>
      </c>
      <c r="AO953" t="str">
        <f t="shared" si="220"/>
        <v/>
      </c>
      <c r="AP953" t="str">
        <f t="shared" si="220"/>
        <v/>
      </c>
      <c r="AQ953" t="str">
        <f t="shared" si="220"/>
        <v/>
      </c>
      <c r="AR953" t="str">
        <f t="shared" ref="AR953:BG968" si="223">IFERROR(IF(MATCH(AR$11&amp;$AB953,$Z$12:$Z$1468,0)&gt;0,$AB953,""),"")</f>
        <v/>
      </c>
      <c r="AS953" t="str">
        <f t="shared" si="223"/>
        <v/>
      </c>
      <c r="AT953" t="str">
        <f t="shared" si="223"/>
        <v/>
      </c>
      <c r="AU953" t="str">
        <f t="shared" si="223"/>
        <v/>
      </c>
      <c r="AV953" t="str">
        <f t="shared" si="223"/>
        <v/>
      </c>
      <c r="AW953" t="str">
        <f t="shared" si="223"/>
        <v/>
      </c>
      <c r="AX953" t="str">
        <f t="shared" si="223"/>
        <v/>
      </c>
      <c r="AY953" t="str">
        <f t="shared" si="223"/>
        <v/>
      </c>
      <c r="AZ953" t="str">
        <f t="shared" si="223"/>
        <v/>
      </c>
      <c r="BA953" t="str">
        <f t="shared" si="223"/>
        <v/>
      </c>
      <c r="BB953" t="str">
        <f t="shared" si="223"/>
        <v/>
      </c>
      <c r="BC953" t="str">
        <f t="shared" si="223"/>
        <v/>
      </c>
      <c r="BD953" t="str">
        <f t="shared" si="223"/>
        <v/>
      </c>
      <c r="BE953" t="str">
        <f t="shared" si="223"/>
        <v/>
      </c>
      <c r="BF953" t="str">
        <f t="shared" si="223"/>
        <v/>
      </c>
      <c r="BG953" t="str">
        <f t="shared" si="223"/>
        <v/>
      </c>
      <c r="BH953" t="str">
        <f t="shared" si="222"/>
        <v/>
      </c>
      <c r="BI953" t="str">
        <f t="shared" si="222"/>
        <v/>
      </c>
      <c r="BJ953" t="str">
        <f t="shared" si="222"/>
        <v/>
      </c>
      <c r="BK953" t="str">
        <f t="shared" si="222"/>
        <v/>
      </c>
      <c r="BL953">
        <f t="shared" si="222"/>
        <v>42354</v>
      </c>
      <c r="BM953" t="str">
        <f t="shared" si="222"/>
        <v/>
      </c>
      <c r="BN953" t="str">
        <f t="shared" si="222"/>
        <v/>
      </c>
      <c r="BO953" t="str">
        <f t="shared" si="222"/>
        <v/>
      </c>
      <c r="BP953" t="str">
        <f t="shared" si="222"/>
        <v/>
      </c>
      <c r="BQ953" t="str">
        <f t="shared" si="222"/>
        <v/>
      </c>
      <c r="BU953" t="s">
        <v>40</v>
      </c>
      <c r="BV953" t="s">
        <v>56</v>
      </c>
      <c r="BW953">
        <v>41153</v>
      </c>
      <c r="BX953">
        <v>-6.5649240999999998</v>
      </c>
      <c r="BY953">
        <v>107.4321959</v>
      </c>
      <c r="BZ953">
        <v>79.911415989159138</v>
      </c>
    </row>
    <row r="954" spans="1:78" x14ac:dyDescent="0.25">
      <c r="A954" t="str">
        <f t="shared" si="213"/>
        <v>Kab. Purwakarta41154</v>
      </c>
      <c r="B954" s="20" t="s">
        <v>56</v>
      </c>
      <c r="C954">
        <v>41154</v>
      </c>
      <c r="D954" s="21">
        <v>71.037535552694379</v>
      </c>
      <c r="E954" s="21">
        <v>69.259524112309236</v>
      </c>
      <c r="F954" s="23">
        <v>495000</v>
      </c>
      <c r="G954" s="23">
        <v>495000</v>
      </c>
      <c r="H954" s="23">
        <v>665000</v>
      </c>
      <c r="I954" s="23">
        <v>495000</v>
      </c>
      <c r="J954" s="22"/>
      <c r="K954" t="s">
        <v>40</v>
      </c>
      <c r="L954" s="20" t="s">
        <v>56</v>
      </c>
      <c r="M954">
        <v>41154</v>
      </c>
      <c r="N954" s="21">
        <v>95.761490391692519</v>
      </c>
      <c r="O954" s="21">
        <v>94.944206518610486</v>
      </c>
      <c r="P954" s="23">
        <v>665000</v>
      </c>
      <c r="Q954" s="23">
        <v>665000</v>
      </c>
      <c r="X954" s="20" t="s">
        <v>45</v>
      </c>
      <c r="Y954">
        <v>13650</v>
      </c>
      <c r="Z954" t="str">
        <f t="shared" si="214"/>
        <v>Kota Jakarta Timur13650</v>
      </c>
      <c r="AB954">
        <v>42355</v>
      </c>
      <c r="AC954" t="str">
        <f t="shared" ref="AC954:AR969" si="224">IFERROR(IF(MATCH(AC$11&amp;$AB954,$Z$12:$Z$1468,0)&gt;0,$AB954,""),"")</f>
        <v/>
      </c>
      <c r="AD954" t="str">
        <f t="shared" si="224"/>
        <v/>
      </c>
      <c r="AE954" t="str">
        <f t="shared" si="224"/>
        <v/>
      </c>
      <c r="AF954" t="str">
        <f t="shared" si="224"/>
        <v/>
      </c>
      <c r="AG954" t="str">
        <f t="shared" si="224"/>
        <v/>
      </c>
      <c r="AH954" t="str">
        <f t="shared" si="224"/>
        <v/>
      </c>
      <c r="AI954" t="str">
        <f t="shared" si="224"/>
        <v/>
      </c>
      <c r="AJ954" t="str">
        <f t="shared" si="224"/>
        <v/>
      </c>
      <c r="AK954" t="str">
        <f t="shared" si="224"/>
        <v/>
      </c>
      <c r="AL954" t="str">
        <f t="shared" si="224"/>
        <v/>
      </c>
      <c r="AM954" t="str">
        <f t="shared" si="224"/>
        <v/>
      </c>
      <c r="AN954" t="str">
        <f t="shared" si="224"/>
        <v/>
      </c>
      <c r="AO954" t="str">
        <f t="shared" si="224"/>
        <v/>
      </c>
      <c r="AP954" t="str">
        <f t="shared" si="224"/>
        <v/>
      </c>
      <c r="AQ954" t="str">
        <f t="shared" si="224"/>
        <v/>
      </c>
      <c r="AR954" t="str">
        <f t="shared" si="224"/>
        <v/>
      </c>
      <c r="AS954" t="str">
        <f t="shared" si="223"/>
        <v/>
      </c>
      <c r="AT954" t="str">
        <f t="shared" si="223"/>
        <v/>
      </c>
      <c r="AU954" t="str">
        <f t="shared" si="223"/>
        <v/>
      </c>
      <c r="AV954" t="str">
        <f t="shared" si="223"/>
        <v/>
      </c>
      <c r="AW954" t="str">
        <f t="shared" si="223"/>
        <v/>
      </c>
      <c r="AX954" t="str">
        <f t="shared" si="223"/>
        <v/>
      </c>
      <c r="AY954" t="str">
        <f t="shared" si="223"/>
        <v/>
      </c>
      <c r="AZ954" t="str">
        <f t="shared" si="223"/>
        <v/>
      </c>
      <c r="BA954" t="str">
        <f t="shared" si="223"/>
        <v/>
      </c>
      <c r="BB954" t="str">
        <f t="shared" si="223"/>
        <v/>
      </c>
      <c r="BC954" t="str">
        <f t="shared" si="223"/>
        <v/>
      </c>
      <c r="BD954" t="str">
        <f t="shared" si="223"/>
        <v/>
      </c>
      <c r="BE954" t="str">
        <f t="shared" si="223"/>
        <v/>
      </c>
      <c r="BF954" t="str">
        <f t="shared" si="223"/>
        <v/>
      </c>
      <c r="BG954" t="str">
        <f t="shared" si="223"/>
        <v/>
      </c>
      <c r="BH954" t="str">
        <f t="shared" si="222"/>
        <v/>
      </c>
      <c r="BI954" t="str">
        <f t="shared" si="222"/>
        <v/>
      </c>
      <c r="BJ954" t="str">
        <f t="shared" si="222"/>
        <v/>
      </c>
      <c r="BK954" t="str">
        <f t="shared" si="222"/>
        <v/>
      </c>
      <c r="BL954">
        <f t="shared" si="222"/>
        <v>42355</v>
      </c>
      <c r="BM954" t="str">
        <f t="shared" si="222"/>
        <v/>
      </c>
      <c r="BN954" t="str">
        <f t="shared" si="222"/>
        <v/>
      </c>
      <c r="BO954" t="str">
        <f t="shared" si="222"/>
        <v/>
      </c>
      <c r="BP954" t="str">
        <f t="shared" si="222"/>
        <v/>
      </c>
      <c r="BQ954" t="str">
        <f t="shared" si="222"/>
        <v/>
      </c>
      <c r="BU954" t="s">
        <v>40</v>
      </c>
      <c r="BV954" t="s">
        <v>56</v>
      </c>
      <c r="BW954">
        <v>41154</v>
      </c>
      <c r="BX954">
        <v>-6.5649240999999998</v>
      </c>
      <c r="BY954">
        <v>107.4321959</v>
      </c>
      <c r="BZ954">
        <v>79.911415989159138</v>
      </c>
    </row>
    <row r="955" spans="1:78" x14ac:dyDescent="0.25">
      <c r="A955" t="str">
        <f t="shared" si="213"/>
        <v>Kab. Purwakarta41161</v>
      </c>
      <c r="B955" s="20" t="s">
        <v>56</v>
      </c>
      <c r="C955">
        <v>41161</v>
      </c>
      <c r="D955" s="21">
        <v>72.379956097914871</v>
      </c>
      <c r="E955" s="21">
        <v>70.615334133157916</v>
      </c>
      <c r="F955" s="23">
        <v>500000</v>
      </c>
      <c r="G955" s="23">
        <v>500000</v>
      </c>
      <c r="H955" s="23">
        <v>665000</v>
      </c>
      <c r="I955" s="23">
        <v>500000</v>
      </c>
      <c r="J955" s="22"/>
      <c r="K955" t="s">
        <v>40</v>
      </c>
      <c r="L955" s="20" t="s">
        <v>56</v>
      </c>
      <c r="M955">
        <v>41161</v>
      </c>
      <c r="N955" s="21">
        <v>95.082670676295734</v>
      </c>
      <c r="O955" s="21">
        <v>93.834635683682777</v>
      </c>
      <c r="P955" s="23">
        <v>665000</v>
      </c>
      <c r="Q955" s="23">
        <v>665000</v>
      </c>
      <c r="X955" s="20" t="s">
        <v>45</v>
      </c>
      <c r="Y955">
        <v>13470</v>
      </c>
      <c r="Z955" t="str">
        <f t="shared" si="214"/>
        <v>Kota Jakarta Timur13470</v>
      </c>
      <c r="AB955">
        <v>42356</v>
      </c>
      <c r="AC955" t="str">
        <f t="shared" si="224"/>
        <v/>
      </c>
      <c r="AD955" t="str">
        <f t="shared" si="224"/>
        <v/>
      </c>
      <c r="AE955" t="str">
        <f t="shared" si="224"/>
        <v/>
      </c>
      <c r="AF955" t="str">
        <f t="shared" si="224"/>
        <v/>
      </c>
      <c r="AG955" t="str">
        <f t="shared" si="224"/>
        <v/>
      </c>
      <c r="AH955" t="str">
        <f t="shared" si="224"/>
        <v/>
      </c>
      <c r="AI955" t="str">
        <f t="shared" si="224"/>
        <v/>
      </c>
      <c r="AJ955" t="str">
        <f t="shared" si="224"/>
        <v/>
      </c>
      <c r="AK955" t="str">
        <f t="shared" si="224"/>
        <v/>
      </c>
      <c r="AL955" t="str">
        <f t="shared" si="224"/>
        <v/>
      </c>
      <c r="AM955" t="str">
        <f t="shared" si="224"/>
        <v/>
      </c>
      <c r="AN955" t="str">
        <f t="shared" si="224"/>
        <v/>
      </c>
      <c r="AO955" t="str">
        <f t="shared" si="224"/>
        <v/>
      </c>
      <c r="AP955" t="str">
        <f t="shared" si="224"/>
        <v/>
      </c>
      <c r="AQ955" t="str">
        <f t="shared" si="224"/>
        <v/>
      </c>
      <c r="AR955" t="str">
        <f t="shared" si="224"/>
        <v/>
      </c>
      <c r="AS955" t="str">
        <f t="shared" si="223"/>
        <v/>
      </c>
      <c r="AT955" t="str">
        <f t="shared" si="223"/>
        <v/>
      </c>
      <c r="AU955" t="str">
        <f t="shared" si="223"/>
        <v/>
      </c>
      <c r="AV955" t="str">
        <f t="shared" si="223"/>
        <v/>
      </c>
      <c r="AW955" t="str">
        <f t="shared" si="223"/>
        <v/>
      </c>
      <c r="AX955" t="str">
        <f t="shared" si="223"/>
        <v/>
      </c>
      <c r="AY955" t="str">
        <f t="shared" si="223"/>
        <v/>
      </c>
      <c r="AZ955" t="str">
        <f t="shared" si="223"/>
        <v/>
      </c>
      <c r="BA955" t="str">
        <f t="shared" si="223"/>
        <v/>
      </c>
      <c r="BB955" t="str">
        <f t="shared" si="223"/>
        <v/>
      </c>
      <c r="BC955" t="str">
        <f t="shared" si="223"/>
        <v/>
      </c>
      <c r="BD955" t="str">
        <f t="shared" si="223"/>
        <v/>
      </c>
      <c r="BE955" t="str">
        <f t="shared" si="223"/>
        <v/>
      </c>
      <c r="BF955" t="str">
        <f t="shared" si="223"/>
        <v/>
      </c>
      <c r="BG955" t="str">
        <f t="shared" si="223"/>
        <v/>
      </c>
      <c r="BH955" t="str">
        <f t="shared" si="222"/>
        <v/>
      </c>
      <c r="BI955" t="str">
        <f t="shared" si="222"/>
        <v/>
      </c>
      <c r="BJ955" t="str">
        <f t="shared" si="222"/>
        <v/>
      </c>
      <c r="BK955" t="str">
        <f t="shared" si="222"/>
        <v/>
      </c>
      <c r="BL955">
        <f t="shared" si="222"/>
        <v>42356</v>
      </c>
      <c r="BM955" t="str">
        <f t="shared" si="222"/>
        <v/>
      </c>
      <c r="BN955" t="str">
        <f t="shared" si="222"/>
        <v/>
      </c>
      <c r="BO955" t="str">
        <f t="shared" si="222"/>
        <v/>
      </c>
      <c r="BP955" t="str">
        <f t="shared" si="222"/>
        <v/>
      </c>
      <c r="BQ955" t="str">
        <f t="shared" si="222"/>
        <v/>
      </c>
      <c r="BU955" t="s">
        <v>40</v>
      </c>
      <c r="BV955" t="s">
        <v>56</v>
      </c>
      <c r="BW955">
        <v>41161</v>
      </c>
      <c r="BX955">
        <v>-6.5573445000000001</v>
      </c>
      <c r="BY955">
        <v>107.42923860000001</v>
      </c>
      <c r="BZ955">
        <v>81.267191396981872</v>
      </c>
    </row>
    <row r="956" spans="1:78" x14ac:dyDescent="0.25">
      <c r="A956" t="str">
        <f t="shared" si="213"/>
        <v>Kab. Purwakarta41162</v>
      </c>
      <c r="B956" s="20" t="s">
        <v>56</v>
      </c>
      <c r="C956">
        <v>41162</v>
      </c>
      <c r="D956" s="21">
        <v>65.439557987372012</v>
      </c>
      <c r="E956" s="21">
        <v>61.677315365055662</v>
      </c>
      <c r="F956" s="23">
        <v>465000</v>
      </c>
      <c r="G956" s="23">
        <v>465000</v>
      </c>
      <c r="H956" s="23">
        <v>640000</v>
      </c>
      <c r="I956" s="23">
        <v>465000</v>
      </c>
      <c r="J956" s="22"/>
      <c r="K956" t="s">
        <v>40</v>
      </c>
      <c r="L956" s="20" t="s">
        <v>56</v>
      </c>
      <c r="M956">
        <v>41162</v>
      </c>
      <c r="N956" s="21">
        <v>90.314292788947952</v>
      </c>
      <c r="O956" s="21">
        <v>96.28692769706845</v>
      </c>
      <c r="P956" s="23">
        <v>640000</v>
      </c>
      <c r="Q956" s="23">
        <v>640000</v>
      </c>
      <c r="X956" s="20" t="s">
        <v>45</v>
      </c>
      <c r="Y956">
        <v>13530</v>
      </c>
      <c r="Z956" t="str">
        <f t="shared" si="214"/>
        <v>Kota Jakarta Timur13530</v>
      </c>
      <c r="AB956">
        <v>42357</v>
      </c>
      <c r="AC956" t="str">
        <f t="shared" si="224"/>
        <v/>
      </c>
      <c r="AD956" t="str">
        <f t="shared" si="224"/>
        <v/>
      </c>
      <c r="AE956" t="str">
        <f t="shared" si="224"/>
        <v/>
      </c>
      <c r="AF956" t="str">
        <f t="shared" si="224"/>
        <v/>
      </c>
      <c r="AG956" t="str">
        <f t="shared" si="224"/>
        <v/>
      </c>
      <c r="AH956" t="str">
        <f t="shared" si="224"/>
        <v/>
      </c>
      <c r="AI956" t="str">
        <f t="shared" si="224"/>
        <v/>
      </c>
      <c r="AJ956" t="str">
        <f t="shared" si="224"/>
        <v/>
      </c>
      <c r="AK956" t="str">
        <f t="shared" si="224"/>
        <v/>
      </c>
      <c r="AL956" t="str">
        <f t="shared" si="224"/>
        <v/>
      </c>
      <c r="AM956" t="str">
        <f t="shared" si="224"/>
        <v/>
      </c>
      <c r="AN956" t="str">
        <f t="shared" si="224"/>
        <v/>
      </c>
      <c r="AO956" t="str">
        <f t="shared" si="224"/>
        <v/>
      </c>
      <c r="AP956" t="str">
        <f t="shared" si="224"/>
        <v/>
      </c>
      <c r="AQ956" t="str">
        <f t="shared" si="224"/>
        <v/>
      </c>
      <c r="AR956" t="str">
        <f t="shared" si="224"/>
        <v/>
      </c>
      <c r="AS956" t="str">
        <f t="shared" si="223"/>
        <v/>
      </c>
      <c r="AT956" t="str">
        <f t="shared" si="223"/>
        <v/>
      </c>
      <c r="AU956" t="str">
        <f t="shared" si="223"/>
        <v/>
      </c>
      <c r="AV956" t="str">
        <f t="shared" si="223"/>
        <v/>
      </c>
      <c r="AW956" t="str">
        <f t="shared" si="223"/>
        <v/>
      </c>
      <c r="AX956" t="str">
        <f t="shared" si="223"/>
        <v/>
      </c>
      <c r="AY956" t="str">
        <f t="shared" si="223"/>
        <v/>
      </c>
      <c r="AZ956" t="str">
        <f t="shared" si="223"/>
        <v/>
      </c>
      <c r="BA956" t="str">
        <f t="shared" si="223"/>
        <v/>
      </c>
      <c r="BB956" t="str">
        <f t="shared" si="223"/>
        <v/>
      </c>
      <c r="BC956" t="str">
        <f t="shared" si="223"/>
        <v/>
      </c>
      <c r="BD956" t="str">
        <f t="shared" si="223"/>
        <v/>
      </c>
      <c r="BE956" t="str">
        <f t="shared" si="223"/>
        <v/>
      </c>
      <c r="BF956" t="str">
        <f t="shared" si="223"/>
        <v/>
      </c>
      <c r="BG956" t="str">
        <f t="shared" si="223"/>
        <v/>
      </c>
      <c r="BH956" t="str">
        <f t="shared" si="222"/>
        <v/>
      </c>
      <c r="BI956" t="str">
        <f t="shared" si="222"/>
        <v/>
      </c>
      <c r="BJ956" t="str">
        <f t="shared" si="222"/>
        <v/>
      </c>
      <c r="BK956" t="str">
        <f t="shared" si="222"/>
        <v/>
      </c>
      <c r="BL956">
        <f t="shared" si="222"/>
        <v>42357</v>
      </c>
      <c r="BM956" t="str">
        <f t="shared" si="222"/>
        <v/>
      </c>
      <c r="BN956" t="str">
        <f t="shared" si="222"/>
        <v/>
      </c>
      <c r="BO956" t="str">
        <f t="shared" si="222"/>
        <v/>
      </c>
      <c r="BP956" t="str">
        <f t="shared" si="222"/>
        <v/>
      </c>
      <c r="BQ956" t="str">
        <f t="shared" si="222"/>
        <v/>
      </c>
      <c r="BU956" t="s">
        <v>40</v>
      </c>
      <c r="BV956" t="s">
        <v>56</v>
      </c>
      <c r="BW956">
        <v>41162</v>
      </c>
      <c r="BX956">
        <v>-6.6437438999999996</v>
      </c>
      <c r="BY956">
        <v>107.3789697</v>
      </c>
      <c r="BZ956">
        <v>72.159160460241452</v>
      </c>
    </row>
    <row r="957" spans="1:78" x14ac:dyDescent="0.25">
      <c r="A957" t="str">
        <f t="shared" si="213"/>
        <v>Kab. Purwakarta41163</v>
      </c>
      <c r="B957" s="20" t="s">
        <v>56</v>
      </c>
      <c r="C957">
        <v>41163</v>
      </c>
      <c r="D957" s="21">
        <v>54.252271047744031</v>
      </c>
      <c r="E957" s="21">
        <v>51.360606688656937</v>
      </c>
      <c r="F957" s="23">
        <v>410000</v>
      </c>
      <c r="G957" s="23">
        <v>410000</v>
      </c>
      <c r="H957" s="23">
        <v>700000</v>
      </c>
      <c r="I957" s="23">
        <v>410000</v>
      </c>
      <c r="J957" s="22"/>
      <c r="K957" t="s">
        <v>40</v>
      </c>
      <c r="L957" s="20" t="s">
        <v>56</v>
      </c>
      <c r="M957">
        <v>41163</v>
      </c>
      <c r="N957" s="21">
        <v>102.32566124143031</v>
      </c>
      <c r="O957" s="21">
        <v>108.01498625256804</v>
      </c>
      <c r="P957" s="23">
        <v>700000</v>
      </c>
      <c r="Q957" s="23">
        <v>700000</v>
      </c>
      <c r="X957" s="20" t="s">
        <v>6</v>
      </c>
      <c r="Y957">
        <v>17213</v>
      </c>
      <c r="Z957" t="str">
        <f t="shared" si="214"/>
        <v>Kab. Bekasi17213</v>
      </c>
      <c r="AB957">
        <v>42361</v>
      </c>
      <c r="AC957" t="str">
        <f t="shared" si="224"/>
        <v/>
      </c>
      <c r="AD957" t="str">
        <f t="shared" si="224"/>
        <v/>
      </c>
      <c r="AE957" t="str">
        <f t="shared" si="224"/>
        <v/>
      </c>
      <c r="AF957" t="str">
        <f t="shared" si="224"/>
        <v/>
      </c>
      <c r="AG957" t="str">
        <f t="shared" si="224"/>
        <v/>
      </c>
      <c r="AH957" t="str">
        <f t="shared" si="224"/>
        <v/>
      </c>
      <c r="AI957" t="str">
        <f t="shared" si="224"/>
        <v/>
      </c>
      <c r="AJ957" t="str">
        <f t="shared" si="224"/>
        <v/>
      </c>
      <c r="AK957" t="str">
        <f t="shared" si="224"/>
        <v/>
      </c>
      <c r="AL957" t="str">
        <f t="shared" si="224"/>
        <v/>
      </c>
      <c r="AM957" t="str">
        <f t="shared" si="224"/>
        <v/>
      </c>
      <c r="AN957" t="str">
        <f t="shared" si="224"/>
        <v/>
      </c>
      <c r="AO957" t="str">
        <f t="shared" si="224"/>
        <v/>
      </c>
      <c r="AP957" t="str">
        <f t="shared" si="224"/>
        <v/>
      </c>
      <c r="AQ957" t="str">
        <f t="shared" si="224"/>
        <v/>
      </c>
      <c r="AR957" t="str">
        <f t="shared" si="224"/>
        <v/>
      </c>
      <c r="AS957" t="str">
        <f t="shared" si="223"/>
        <v/>
      </c>
      <c r="AT957" t="str">
        <f t="shared" si="223"/>
        <v/>
      </c>
      <c r="AU957" t="str">
        <f t="shared" si="223"/>
        <v/>
      </c>
      <c r="AV957" t="str">
        <f t="shared" si="223"/>
        <v/>
      </c>
      <c r="AW957" t="str">
        <f t="shared" si="223"/>
        <v/>
      </c>
      <c r="AX957" t="str">
        <f t="shared" si="223"/>
        <v/>
      </c>
      <c r="AY957" t="str">
        <f t="shared" si="223"/>
        <v/>
      </c>
      <c r="AZ957" t="str">
        <f t="shared" si="223"/>
        <v/>
      </c>
      <c r="BA957" t="str">
        <f t="shared" si="223"/>
        <v/>
      </c>
      <c r="BB957" t="str">
        <f t="shared" si="223"/>
        <v/>
      </c>
      <c r="BC957" t="str">
        <f t="shared" si="223"/>
        <v/>
      </c>
      <c r="BD957" t="str">
        <f t="shared" si="223"/>
        <v/>
      </c>
      <c r="BE957" t="str">
        <f t="shared" si="223"/>
        <v/>
      </c>
      <c r="BF957" t="str">
        <f t="shared" si="223"/>
        <v/>
      </c>
      <c r="BG957" t="str">
        <f t="shared" si="223"/>
        <v/>
      </c>
      <c r="BH957" t="str">
        <f t="shared" si="222"/>
        <v/>
      </c>
      <c r="BI957" t="str">
        <f t="shared" si="222"/>
        <v/>
      </c>
      <c r="BJ957" t="str">
        <f t="shared" si="222"/>
        <v/>
      </c>
      <c r="BK957" t="str">
        <f t="shared" si="222"/>
        <v/>
      </c>
      <c r="BL957">
        <f t="shared" si="222"/>
        <v>42361</v>
      </c>
      <c r="BM957" t="str">
        <f t="shared" si="222"/>
        <v/>
      </c>
      <c r="BN957" t="str">
        <f t="shared" si="222"/>
        <v/>
      </c>
      <c r="BO957" t="str">
        <f t="shared" si="222"/>
        <v/>
      </c>
      <c r="BP957" t="str">
        <f t="shared" si="222"/>
        <v/>
      </c>
      <c r="BQ957" t="str">
        <f t="shared" si="222"/>
        <v/>
      </c>
      <c r="BU957" t="s">
        <v>40</v>
      </c>
      <c r="BV957" t="s">
        <v>56</v>
      </c>
      <c r="BW957">
        <v>41163</v>
      </c>
      <c r="BX957">
        <v>-6.6773183999999999</v>
      </c>
      <c r="BY957">
        <v>107.4440254</v>
      </c>
      <c r="BZ957">
        <v>61.985452885372851</v>
      </c>
    </row>
    <row r="958" spans="1:78" x14ac:dyDescent="0.25">
      <c r="A958" t="str">
        <f t="shared" si="213"/>
        <v>Kab. Purwakarta41164</v>
      </c>
      <c r="B958" s="20" t="s">
        <v>56</v>
      </c>
      <c r="C958">
        <v>41164</v>
      </c>
      <c r="D958" s="21">
        <v>45.066129226102035</v>
      </c>
      <c r="E958" s="21">
        <v>43.667808394665755</v>
      </c>
      <c r="F958" s="23">
        <v>365000</v>
      </c>
      <c r="G958" s="23">
        <v>365000</v>
      </c>
      <c r="H958" s="23">
        <v>755000</v>
      </c>
      <c r="I958" s="23">
        <v>365000</v>
      </c>
      <c r="J958" s="22"/>
      <c r="K958" t="s">
        <v>40</v>
      </c>
      <c r="L958" s="20" t="s">
        <v>56</v>
      </c>
      <c r="M958">
        <v>41164</v>
      </c>
      <c r="N958" s="21">
        <v>113.78388128399146</v>
      </c>
      <c r="O958" s="21">
        <v>118.72805454623443</v>
      </c>
      <c r="P958" s="23">
        <v>755000</v>
      </c>
      <c r="Q958" s="23">
        <v>755000</v>
      </c>
      <c r="X958" s="20" t="s">
        <v>74</v>
      </c>
      <c r="Y958">
        <v>45182</v>
      </c>
      <c r="Z958" t="str">
        <f t="shared" si="214"/>
        <v>Kab. Cirebon45182</v>
      </c>
      <c r="AB958">
        <v>42362</v>
      </c>
      <c r="AC958" t="str">
        <f t="shared" si="224"/>
        <v/>
      </c>
      <c r="AD958" t="str">
        <f t="shared" si="224"/>
        <v/>
      </c>
      <c r="AE958" t="str">
        <f t="shared" si="224"/>
        <v/>
      </c>
      <c r="AF958" t="str">
        <f t="shared" si="224"/>
        <v/>
      </c>
      <c r="AG958" t="str">
        <f t="shared" si="224"/>
        <v/>
      </c>
      <c r="AH958" t="str">
        <f t="shared" si="224"/>
        <v/>
      </c>
      <c r="AI958" t="str">
        <f t="shared" si="224"/>
        <v/>
      </c>
      <c r="AJ958" t="str">
        <f t="shared" si="224"/>
        <v/>
      </c>
      <c r="AK958" t="str">
        <f t="shared" si="224"/>
        <v/>
      </c>
      <c r="AL958" t="str">
        <f t="shared" si="224"/>
        <v/>
      </c>
      <c r="AM958" t="str">
        <f t="shared" si="224"/>
        <v/>
      </c>
      <c r="AN958" t="str">
        <f t="shared" si="224"/>
        <v/>
      </c>
      <c r="AO958" t="str">
        <f t="shared" si="224"/>
        <v/>
      </c>
      <c r="AP958" t="str">
        <f t="shared" si="224"/>
        <v/>
      </c>
      <c r="AQ958" t="str">
        <f t="shared" si="224"/>
        <v/>
      </c>
      <c r="AR958" t="str">
        <f t="shared" si="224"/>
        <v/>
      </c>
      <c r="AS958" t="str">
        <f t="shared" si="223"/>
        <v/>
      </c>
      <c r="AT958" t="str">
        <f t="shared" si="223"/>
        <v/>
      </c>
      <c r="AU958" t="str">
        <f t="shared" si="223"/>
        <v/>
      </c>
      <c r="AV958" t="str">
        <f t="shared" si="223"/>
        <v/>
      </c>
      <c r="AW958" t="str">
        <f t="shared" si="223"/>
        <v/>
      </c>
      <c r="AX958" t="str">
        <f t="shared" si="223"/>
        <v/>
      </c>
      <c r="AY958" t="str">
        <f t="shared" si="223"/>
        <v/>
      </c>
      <c r="AZ958" t="str">
        <f t="shared" si="223"/>
        <v/>
      </c>
      <c r="BA958" t="str">
        <f t="shared" si="223"/>
        <v/>
      </c>
      <c r="BB958" t="str">
        <f t="shared" si="223"/>
        <v/>
      </c>
      <c r="BC958" t="str">
        <f t="shared" si="223"/>
        <v/>
      </c>
      <c r="BD958" t="str">
        <f t="shared" si="223"/>
        <v/>
      </c>
      <c r="BE958" t="str">
        <f t="shared" si="223"/>
        <v/>
      </c>
      <c r="BF958" t="str">
        <f t="shared" si="223"/>
        <v/>
      </c>
      <c r="BG958" t="str">
        <f t="shared" si="223"/>
        <v/>
      </c>
      <c r="BH958" t="str">
        <f t="shared" si="222"/>
        <v/>
      </c>
      <c r="BI958" t="str">
        <f t="shared" si="222"/>
        <v/>
      </c>
      <c r="BJ958" t="str">
        <f t="shared" si="222"/>
        <v/>
      </c>
      <c r="BK958" t="str">
        <f t="shared" si="222"/>
        <v/>
      </c>
      <c r="BL958">
        <f t="shared" si="222"/>
        <v>42362</v>
      </c>
      <c r="BM958" t="str">
        <f t="shared" si="222"/>
        <v/>
      </c>
      <c r="BN958" t="str">
        <f t="shared" si="222"/>
        <v/>
      </c>
      <c r="BO958" t="str">
        <f t="shared" si="222"/>
        <v/>
      </c>
      <c r="BP958" t="str">
        <f t="shared" si="222"/>
        <v/>
      </c>
      <c r="BQ958" t="str">
        <f t="shared" si="222"/>
        <v/>
      </c>
      <c r="BU958" t="s">
        <v>40</v>
      </c>
      <c r="BV958" t="s">
        <v>56</v>
      </c>
      <c r="BW958">
        <v>41164</v>
      </c>
      <c r="BX958">
        <v>-6.7006128</v>
      </c>
      <c r="BY958">
        <v>107.5090974</v>
      </c>
      <c r="BZ958">
        <v>54.279502458855738</v>
      </c>
    </row>
    <row r="959" spans="1:78" x14ac:dyDescent="0.25">
      <c r="A959" t="str">
        <f t="shared" si="213"/>
        <v>Kab. Purwakarta41165</v>
      </c>
      <c r="B959" s="20" t="s">
        <v>56</v>
      </c>
      <c r="C959">
        <v>41165</v>
      </c>
      <c r="D959" s="21">
        <v>74.372420470934131</v>
      </c>
      <c r="E959" s="21">
        <v>70.061018548108706</v>
      </c>
      <c r="F959" s="23">
        <v>510000</v>
      </c>
      <c r="G959" s="23">
        <v>510000</v>
      </c>
      <c r="H959" s="23">
        <v>590000</v>
      </c>
      <c r="I959" s="23">
        <v>510000</v>
      </c>
      <c r="J959" s="22"/>
      <c r="K959" t="s">
        <v>40</v>
      </c>
      <c r="L959" s="20" t="s">
        <v>56</v>
      </c>
      <c r="M959">
        <v>41165</v>
      </c>
      <c r="N959" s="21">
        <v>80.704441712414777</v>
      </c>
      <c r="O959" s="21">
        <v>87.220045172148673</v>
      </c>
      <c r="P959" s="23">
        <v>590000</v>
      </c>
      <c r="Q959" s="23">
        <v>590000</v>
      </c>
      <c r="X959" s="20" t="s">
        <v>50</v>
      </c>
      <c r="Y959">
        <v>12550</v>
      </c>
      <c r="Z959" t="str">
        <f t="shared" si="214"/>
        <v>Kota Jakarta Selatan12550</v>
      </c>
      <c r="AB959">
        <v>42363</v>
      </c>
      <c r="AC959" t="str">
        <f t="shared" si="224"/>
        <v/>
      </c>
      <c r="AD959" t="str">
        <f t="shared" si="224"/>
        <v/>
      </c>
      <c r="AE959" t="str">
        <f t="shared" si="224"/>
        <v/>
      </c>
      <c r="AF959" t="str">
        <f t="shared" si="224"/>
        <v/>
      </c>
      <c r="AG959" t="str">
        <f t="shared" si="224"/>
        <v/>
      </c>
      <c r="AH959" t="str">
        <f t="shared" si="224"/>
        <v/>
      </c>
      <c r="AI959" t="str">
        <f t="shared" si="224"/>
        <v/>
      </c>
      <c r="AJ959" t="str">
        <f t="shared" si="224"/>
        <v/>
      </c>
      <c r="AK959" t="str">
        <f t="shared" si="224"/>
        <v/>
      </c>
      <c r="AL959" t="str">
        <f t="shared" si="224"/>
        <v/>
      </c>
      <c r="AM959" t="str">
        <f t="shared" si="224"/>
        <v/>
      </c>
      <c r="AN959" t="str">
        <f t="shared" si="224"/>
        <v/>
      </c>
      <c r="AO959" t="str">
        <f t="shared" si="224"/>
        <v/>
      </c>
      <c r="AP959" t="str">
        <f t="shared" si="224"/>
        <v/>
      </c>
      <c r="AQ959" t="str">
        <f t="shared" si="224"/>
        <v/>
      </c>
      <c r="AR959" t="str">
        <f t="shared" si="224"/>
        <v/>
      </c>
      <c r="AS959" t="str">
        <f t="shared" si="223"/>
        <v/>
      </c>
      <c r="AT959" t="str">
        <f t="shared" si="223"/>
        <v/>
      </c>
      <c r="AU959" t="str">
        <f t="shared" si="223"/>
        <v/>
      </c>
      <c r="AV959" t="str">
        <f t="shared" si="223"/>
        <v/>
      </c>
      <c r="AW959" t="str">
        <f t="shared" si="223"/>
        <v/>
      </c>
      <c r="AX959" t="str">
        <f t="shared" si="223"/>
        <v/>
      </c>
      <c r="AY959" t="str">
        <f t="shared" si="223"/>
        <v/>
      </c>
      <c r="AZ959" t="str">
        <f t="shared" si="223"/>
        <v/>
      </c>
      <c r="BA959" t="str">
        <f t="shared" si="223"/>
        <v/>
      </c>
      <c r="BB959" t="str">
        <f t="shared" si="223"/>
        <v/>
      </c>
      <c r="BC959" t="str">
        <f t="shared" si="223"/>
        <v/>
      </c>
      <c r="BD959" t="str">
        <f t="shared" si="223"/>
        <v/>
      </c>
      <c r="BE959" t="str">
        <f t="shared" si="223"/>
        <v/>
      </c>
      <c r="BF959" t="str">
        <f t="shared" si="223"/>
        <v/>
      </c>
      <c r="BG959" t="str">
        <f t="shared" si="223"/>
        <v/>
      </c>
      <c r="BH959" t="str">
        <f t="shared" si="222"/>
        <v/>
      </c>
      <c r="BI959" t="str">
        <f t="shared" si="222"/>
        <v/>
      </c>
      <c r="BJ959" t="str">
        <f t="shared" si="222"/>
        <v/>
      </c>
      <c r="BK959" t="str">
        <f t="shared" si="222"/>
        <v/>
      </c>
      <c r="BL959">
        <f t="shared" si="222"/>
        <v>42363</v>
      </c>
      <c r="BM959" t="str">
        <f t="shared" si="222"/>
        <v/>
      </c>
      <c r="BN959" t="str">
        <f t="shared" si="222"/>
        <v/>
      </c>
      <c r="BO959" t="str">
        <f t="shared" si="222"/>
        <v/>
      </c>
      <c r="BP959" t="str">
        <f t="shared" si="222"/>
        <v/>
      </c>
      <c r="BQ959" t="str">
        <f t="shared" si="222"/>
        <v/>
      </c>
      <c r="BU959" t="s">
        <v>40</v>
      </c>
      <c r="BV959" t="s">
        <v>56</v>
      </c>
      <c r="BW959">
        <v>41165</v>
      </c>
      <c r="BX959">
        <v>-6.6199956000000002</v>
      </c>
      <c r="BY959">
        <v>107.3257545</v>
      </c>
      <c r="BZ959">
        <v>80.384260322975678</v>
      </c>
    </row>
    <row r="960" spans="1:78" x14ac:dyDescent="0.25">
      <c r="A960" t="str">
        <f t="shared" si="213"/>
        <v>Kab. Purwakarta41166</v>
      </c>
      <c r="B960" s="20" t="s">
        <v>56</v>
      </c>
      <c r="C960">
        <v>41166</v>
      </c>
      <c r="D960" s="21">
        <v>70.475707483104557</v>
      </c>
      <c r="E960" s="21">
        <v>64.9611924915516</v>
      </c>
      <c r="F960" s="23">
        <v>490000</v>
      </c>
      <c r="G960" s="23">
        <v>490000</v>
      </c>
      <c r="H960" s="23">
        <v>590000</v>
      </c>
      <c r="I960" s="23">
        <v>490000</v>
      </c>
      <c r="J960" s="22"/>
      <c r="K960" t="s">
        <v>40</v>
      </c>
      <c r="L960" s="20" t="s">
        <v>56</v>
      </c>
      <c r="M960">
        <v>41166</v>
      </c>
      <c r="N960" s="21">
        <v>80.905108155570261</v>
      </c>
      <c r="O960" s="21">
        <v>92.462842618441783</v>
      </c>
      <c r="P960" s="23">
        <v>590000</v>
      </c>
      <c r="Q960" s="23">
        <v>590000</v>
      </c>
      <c r="X960" s="20" t="s">
        <v>45</v>
      </c>
      <c r="Y960">
        <v>13640</v>
      </c>
      <c r="Z960" t="str">
        <f t="shared" si="214"/>
        <v>Kota Jakarta Timur13640</v>
      </c>
      <c r="AB960">
        <v>42364</v>
      </c>
      <c r="AC960" t="str">
        <f t="shared" si="224"/>
        <v/>
      </c>
      <c r="AD960" t="str">
        <f t="shared" si="224"/>
        <v/>
      </c>
      <c r="AE960" t="str">
        <f t="shared" si="224"/>
        <v/>
      </c>
      <c r="AF960" t="str">
        <f t="shared" si="224"/>
        <v/>
      </c>
      <c r="AG960" t="str">
        <f t="shared" si="224"/>
        <v/>
      </c>
      <c r="AH960" t="str">
        <f t="shared" si="224"/>
        <v/>
      </c>
      <c r="AI960" t="str">
        <f t="shared" si="224"/>
        <v/>
      </c>
      <c r="AJ960" t="str">
        <f t="shared" si="224"/>
        <v/>
      </c>
      <c r="AK960" t="str">
        <f t="shared" si="224"/>
        <v/>
      </c>
      <c r="AL960" t="str">
        <f t="shared" si="224"/>
        <v/>
      </c>
      <c r="AM960" t="str">
        <f t="shared" si="224"/>
        <v/>
      </c>
      <c r="AN960" t="str">
        <f t="shared" si="224"/>
        <v/>
      </c>
      <c r="AO960" t="str">
        <f t="shared" si="224"/>
        <v/>
      </c>
      <c r="AP960" t="str">
        <f t="shared" si="224"/>
        <v/>
      </c>
      <c r="AQ960" t="str">
        <f t="shared" si="224"/>
        <v/>
      </c>
      <c r="AR960" t="str">
        <f t="shared" si="224"/>
        <v/>
      </c>
      <c r="AS960" t="str">
        <f t="shared" si="223"/>
        <v/>
      </c>
      <c r="AT960" t="str">
        <f t="shared" si="223"/>
        <v/>
      </c>
      <c r="AU960" t="str">
        <f t="shared" si="223"/>
        <v/>
      </c>
      <c r="AV960" t="str">
        <f t="shared" si="223"/>
        <v/>
      </c>
      <c r="AW960" t="str">
        <f t="shared" si="223"/>
        <v/>
      </c>
      <c r="AX960" t="str">
        <f t="shared" si="223"/>
        <v/>
      </c>
      <c r="AY960" t="str">
        <f t="shared" si="223"/>
        <v/>
      </c>
      <c r="AZ960" t="str">
        <f t="shared" si="223"/>
        <v/>
      </c>
      <c r="BA960" t="str">
        <f t="shared" si="223"/>
        <v/>
      </c>
      <c r="BB960" t="str">
        <f t="shared" si="223"/>
        <v/>
      </c>
      <c r="BC960" t="str">
        <f t="shared" si="223"/>
        <v/>
      </c>
      <c r="BD960" t="str">
        <f t="shared" si="223"/>
        <v/>
      </c>
      <c r="BE960" t="str">
        <f t="shared" si="223"/>
        <v/>
      </c>
      <c r="BF960" t="str">
        <f t="shared" si="223"/>
        <v/>
      </c>
      <c r="BG960" t="str">
        <f t="shared" si="223"/>
        <v/>
      </c>
      <c r="BH960" t="str">
        <f t="shared" si="222"/>
        <v/>
      </c>
      <c r="BI960" t="str">
        <f t="shared" si="222"/>
        <v/>
      </c>
      <c r="BJ960" t="str">
        <f t="shared" si="222"/>
        <v/>
      </c>
      <c r="BK960" t="str">
        <f t="shared" si="222"/>
        <v/>
      </c>
      <c r="BL960">
        <f t="shared" si="222"/>
        <v>42364</v>
      </c>
      <c r="BM960" t="str">
        <f t="shared" si="222"/>
        <v/>
      </c>
      <c r="BN960" t="str">
        <f t="shared" si="222"/>
        <v/>
      </c>
      <c r="BO960" t="str">
        <f t="shared" si="222"/>
        <v/>
      </c>
      <c r="BP960" t="str">
        <f t="shared" si="222"/>
        <v/>
      </c>
      <c r="BQ960" t="str">
        <f t="shared" si="222"/>
        <v/>
      </c>
      <c r="BU960" t="s">
        <v>40</v>
      </c>
      <c r="BV960" t="s">
        <v>56</v>
      </c>
      <c r="BW960">
        <v>41166</v>
      </c>
      <c r="BX960">
        <v>-6.6824481999999996</v>
      </c>
      <c r="BY960">
        <v>107.3021069</v>
      </c>
      <c r="BZ960">
        <v>74.83550381539419</v>
      </c>
    </row>
    <row r="961" spans="1:78" x14ac:dyDescent="0.25">
      <c r="A961" t="str">
        <f t="shared" si="213"/>
        <v>Kab. Purwakarta41167</v>
      </c>
      <c r="B961" s="20" t="s">
        <v>56</v>
      </c>
      <c r="C961">
        <v>41167</v>
      </c>
      <c r="D961" s="21">
        <v>69.554480917432912</v>
      </c>
      <c r="E961" s="21">
        <v>66.558964958658152</v>
      </c>
      <c r="F961" s="23">
        <v>485000</v>
      </c>
      <c r="G961" s="23">
        <v>485000</v>
      </c>
      <c r="H961" s="23">
        <v>640000</v>
      </c>
      <c r="I961" s="23">
        <v>485000</v>
      </c>
      <c r="J961" s="22"/>
      <c r="K961" t="s">
        <v>40</v>
      </c>
      <c r="L961" s="20" t="s">
        <v>56</v>
      </c>
      <c r="M961">
        <v>41167</v>
      </c>
      <c r="N961" s="21">
        <v>90.279231049452818</v>
      </c>
      <c r="O961" s="21">
        <v>93.173013166438636</v>
      </c>
      <c r="P961" s="23">
        <v>640000</v>
      </c>
      <c r="Q961" s="23">
        <v>640000</v>
      </c>
      <c r="X961" s="20" t="s">
        <v>45</v>
      </c>
      <c r="Y961">
        <v>13930</v>
      </c>
      <c r="Z961" t="str">
        <f t="shared" si="214"/>
        <v>Kota Jakarta Timur13930</v>
      </c>
      <c r="AB961">
        <v>42371</v>
      </c>
      <c r="AC961" t="str">
        <f t="shared" si="224"/>
        <v/>
      </c>
      <c r="AD961" t="str">
        <f t="shared" si="224"/>
        <v/>
      </c>
      <c r="AE961" t="str">
        <f t="shared" si="224"/>
        <v/>
      </c>
      <c r="AF961" t="str">
        <f t="shared" si="224"/>
        <v/>
      </c>
      <c r="AG961" t="str">
        <f t="shared" si="224"/>
        <v/>
      </c>
      <c r="AH961" t="str">
        <f t="shared" si="224"/>
        <v/>
      </c>
      <c r="AI961" t="str">
        <f t="shared" si="224"/>
        <v/>
      </c>
      <c r="AJ961" t="str">
        <f t="shared" si="224"/>
        <v/>
      </c>
      <c r="AK961" t="str">
        <f t="shared" si="224"/>
        <v/>
      </c>
      <c r="AL961" t="str">
        <f t="shared" si="224"/>
        <v/>
      </c>
      <c r="AM961" t="str">
        <f t="shared" si="224"/>
        <v/>
      </c>
      <c r="AN961" t="str">
        <f t="shared" si="224"/>
        <v/>
      </c>
      <c r="AO961" t="str">
        <f t="shared" si="224"/>
        <v/>
      </c>
      <c r="AP961" t="str">
        <f t="shared" si="224"/>
        <v/>
      </c>
      <c r="AQ961" t="str">
        <f t="shared" si="224"/>
        <v/>
      </c>
      <c r="AR961" t="str">
        <f t="shared" si="224"/>
        <v/>
      </c>
      <c r="AS961" t="str">
        <f t="shared" si="223"/>
        <v/>
      </c>
      <c r="AT961" t="str">
        <f t="shared" si="223"/>
        <v/>
      </c>
      <c r="AU961" t="str">
        <f t="shared" si="223"/>
        <v/>
      </c>
      <c r="AV961" t="str">
        <f t="shared" si="223"/>
        <v/>
      </c>
      <c r="AW961" t="str">
        <f t="shared" si="223"/>
        <v/>
      </c>
      <c r="AX961" t="str">
        <f t="shared" si="223"/>
        <v/>
      </c>
      <c r="AY961" t="str">
        <f t="shared" si="223"/>
        <v/>
      </c>
      <c r="AZ961" t="str">
        <f t="shared" si="223"/>
        <v/>
      </c>
      <c r="BA961" t="str">
        <f t="shared" si="223"/>
        <v/>
      </c>
      <c r="BB961" t="str">
        <f t="shared" si="223"/>
        <v/>
      </c>
      <c r="BC961" t="str">
        <f t="shared" si="223"/>
        <v/>
      </c>
      <c r="BD961" t="str">
        <f t="shared" si="223"/>
        <v/>
      </c>
      <c r="BE961" t="str">
        <f t="shared" si="223"/>
        <v/>
      </c>
      <c r="BF961" t="str">
        <f t="shared" si="223"/>
        <v/>
      </c>
      <c r="BG961" t="str">
        <f t="shared" si="223"/>
        <v/>
      </c>
      <c r="BH961" t="str">
        <f t="shared" si="222"/>
        <v/>
      </c>
      <c r="BI961" t="str">
        <f t="shared" si="222"/>
        <v/>
      </c>
      <c r="BJ961" t="str">
        <f t="shared" si="222"/>
        <v/>
      </c>
      <c r="BK961" t="str">
        <f t="shared" si="222"/>
        <v/>
      </c>
      <c r="BL961">
        <f t="shared" si="222"/>
        <v>42371</v>
      </c>
      <c r="BM961" t="str">
        <f t="shared" si="222"/>
        <v/>
      </c>
      <c r="BN961" t="str">
        <f t="shared" si="222"/>
        <v/>
      </c>
      <c r="BO961" t="str">
        <f t="shared" si="222"/>
        <v/>
      </c>
      <c r="BP961" t="str">
        <f t="shared" si="222"/>
        <v/>
      </c>
      <c r="BQ961" t="str">
        <f t="shared" si="222"/>
        <v/>
      </c>
      <c r="BU961" t="s">
        <v>40</v>
      </c>
      <c r="BV961" t="s">
        <v>56</v>
      </c>
      <c r="BW961">
        <v>41167</v>
      </c>
      <c r="BX961">
        <v>-6.6022825999999997</v>
      </c>
      <c r="BY961">
        <v>107.3907968</v>
      </c>
      <c r="BZ961">
        <v>77.154647230806034</v>
      </c>
    </row>
    <row r="962" spans="1:78" x14ac:dyDescent="0.25">
      <c r="A962" t="str">
        <f t="shared" si="213"/>
        <v>Kab. Purwakarta41171</v>
      </c>
      <c r="B962" s="20" t="s">
        <v>56</v>
      </c>
      <c r="C962">
        <v>41171</v>
      </c>
      <c r="D962" s="21">
        <v>67.590890640002996</v>
      </c>
      <c r="E962" s="21">
        <v>66.745690277562559</v>
      </c>
      <c r="F962" s="23">
        <v>475000</v>
      </c>
      <c r="G962" s="23">
        <v>475000</v>
      </c>
      <c r="H962" s="23">
        <v>705000</v>
      </c>
      <c r="I962" s="23">
        <v>475000</v>
      </c>
      <c r="J962" s="22"/>
      <c r="K962" t="s">
        <v>40</v>
      </c>
      <c r="L962" s="20" t="s">
        <v>56</v>
      </c>
      <c r="M962">
        <v>41171</v>
      </c>
      <c r="N962" s="21">
        <v>103.04885041962639</v>
      </c>
      <c r="O962" s="21">
        <v>101.20983943887279</v>
      </c>
      <c r="P962" s="23">
        <v>705000</v>
      </c>
      <c r="Q962" s="23">
        <v>705000</v>
      </c>
      <c r="X962" s="20" t="s">
        <v>6</v>
      </c>
      <c r="Y962">
        <v>17217</v>
      </c>
      <c r="Z962" t="str">
        <f t="shared" si="214"/>
        <v>Kab. Bekasi17217</v>
      </c>
      <c r="AB962">
        <v>42372</v>
      </c>
      <c r="AC962" t="str">
        <f t="shared" si="224"/>
        <v/>
      </c>
      <c r="AD962" t="str">
        <f t="shared" si="224"/>
        <v/>
      </c>
      <c r="AE962" t="str">
        <f t="shared" si="224"/>
        <v/>
      </c>
      <c r="AF962" t="str">
        <f t="shared" si="224"/>
        <v/>
      </c>
      <c r="AG962" t="str">
        <f t="shared" si="224"/>
        <v/>
      </c>
      <c r="AH962" t="str">
        <f t="shared" si="224"/>
        <v/>
      </c>
      <c r="AI962" t="str">
        <f t="shared" si="224"/>
        <v/>
      </c>
      <c r="AJ962" t="str">
        <f t="shared" si="224"/>
        <v/>
      </c>
      <c r="AK962" t="str">
        <f t="shared" si="224"/>
        <v/>
      </c>
      <c r="AL962" t="str">
        <f t="shared" si="224"/>
        <v/>
      </c>
      <c r="AM962" t="str">
        <f t="shared" si="224"/>
        <v/>
      </c>
      <c r="AN962" t="str">
        <f t="shared" si="224"/>
        <v/>
      </c>
      <c r="AO962" t="str">
        <f t="shared" si="224"/>
        <v/>
      </c>
      <c r="AP962" t="str">
        <f t="shared" si="224"/>
        <v/>
      </c>
      <c r="AQ962" t="str">
        <f t="shared" si="224"/>
        <v/>
      </c>
      <c r="AR962" t="str">
        <f t="shared" si="224"/>
        <v/>
      </c>
      <c r="AS962" t="str">
        <f t="shared" si="223"/>
        <v/>
      </c>
      <c r="AT962" t="str">
        <f t="shared" si="223"/>
        <v/>
      </c>
      <c r="AU962" t="str">
        <f t="shared" si="223"/>
        <v/>
      </c>
      <c r="AV962" t="str">
        <f t="shared" si="223"/>
        <v/>
      </c>
      <c r="AW962" t="str">
        <f t="shared" si="223"/>
        <v/>
      </c>
      <c r="AX962" t="str">
        <f t="shared" si="223"/>
        <v/>
      </c>
      <c r="AY962" t="str">
        <f t="shared" si="223"/>
        <v/>
      </c>
      <c r="AZ962" t="str">
        <f t="shared" si="223"/>
        <v/>
      </c>
      <c r="BA962" t="str">
        <f t="shared" si="223"/>
        <v/>
      </c>
      <c r="BB962" t="str">
        <f t="shared" si="223"/>
        <v/>
      </c>
      <c r="BC962" t="str">
        <f t="shared" si="223"/>
        <v/>
      </c>
      <c r="BD962" t="str">
        <f t="shared" si="223"/>
        <v/>
      </c>
      <c r="BE962" t="str">
        <f t="shared" si="223"/>
        <v/>
      </c>
      <c r="BF962" t="str">
        <f t="shared" si="223"/>
        <v/>
      </c>
      <c r="BG962" t="str">
        <f t="shared" si="223"/>
        <v/>
      </c>
      <c r="BH962" t="str">
        <f t="shared" si="222"/>
        <v/>
      </c>
      <c r="BI962" t="str">
        <f t="shared" si="222"/>
        <v/>
      </c>
      <c r="BJ962" t="str">
        <f t="shared" si="222"/>
        <v/>
      </c>
      <c r="BK962" t="str">
        <f t="shared" si="222"/>
        <v/>
      </c>
      <c r="BL962">
        <f t="shared" si="222"/>
        <v>42372</v>
      </c>
      <c r="BM962" t="str">
        <f t="shared" si="222"/>
        <v/>
      </c>
      <c r="BN962" t="str">
        <f t="shared" si="222"/>
        <v/>
      </c>
      <c r="BO962" t="str">
        <f t="shared" si="222"/>
        <v/>
      </c>
      <c r="BP962" t="str">
        <f t="shared" si="222"/>
        <v/>
      </c>
      <c r="BQ962" t="str">
        <f t="shared" si="222"/>
        <v/>
      </c>
      <c r="BU962" t="s">
        <v>40</v>
      </c>
      <c r="BV962" t="s">
        <v>56</v>
      </c>
      <c r="BW962">
        <v>41171</v>
      </c>
      <c r="BX962">
        <v>-6.5659011999999999</v>
      </c>
      <c r="BY962">
        <v>107.4765594</v>
      </c>
      <c r="BZ962">
        <v>77.33295181205348</v>
      </c>
    </row>
    <row r="963" spans="1:78" x14ac:dyDescent="0.25">
      <c r="A963" t="str">
        <f t="shared" si="213"/>
        <v>Kab. Purwakarta41172</v>
      </c>
      <c r="B963" s="20" t="s">
        <v>56</v>
      </c>
      <c r="C963">
        <v>41172</v>
      </c>
      <c r="D963" s="21">
        <v>65.835050437828386</v>
      </c>
      <c r="E963" s="21">
        <v>64.814957475459934</v>
      </c>
      <c r="F963" s="23">
        <v>465000</v>
      </c>
      <c r="G963" s="23">
        <v>465000</v>
      </c>
      <c r="H963" s="23">
        <v>700000</v>
      </c>
      <c r="I963" s="23">
        <v>465000</v>
      </c>
      <c r="J963" s="22"/>
      <c r="K963" t="s">
        <v>40</v>
      </c>
      <c r="L963" s="20" t="s">
        <v>56</v>
      </c>
      <c r="M963">
        <v>41172</v>
      </c>
      <c r="N963" s="21">
        <v>102.91142698894188</v>
      </c>
      <c r="O963" s="21">
        <v>101.9466599527111</v>
      </c>
      <c r="P963" s="23">
        <v>700000</v>
      </c>
      <c r="Q963" s="23">
        <v>700000</v>
      </c>
      <c r="X963" s="20" t="s">
        <v>81</v>
      </c>
      <c r="Y963">
        <v>46327</v>
      </c>
      <c r="Z963" t="str">
        <f t="shared" si="214"/>
        <v>Kota Banjar46327</v>
      </c>
      <c r="AB963">
        <v>42381</v>
      </c>
      <c r="AC963" t="str">
        <f t="shared" si="224"/>
        <v/>
      </c>
      <c r="AD963" t="str">
        <f t="shared" si="224"/>
        <v/>
      </c>
      <c r="AE963" t="str">
        <f t="shared" si="224"/>
        <v/>
      </c>
      <c r="AF963" t="str">
        <f t="shared" si="224"/>
        <v/>
      </c>
      <c r="AG963" t="str">
        <f t="shared" si="224"/>
        <v/>
      </c>
      <c r="AH963" t="str">
        <f t="shared" si="224"/>
        <v/>
      </c>
      <c r="AI963" t="str">
        <f t="shared" si="224"/>
        <v/>
      </c>
      <c r="AJ963" t="str">
        <f t="shared" si="224"/>
        <v/>
      </c>
      <c r="AK963" t="str">
        <f t="shared" si="224"/>
        <v/>
      </c>
      <c r="AL963" t="str">
        <f t="shared" si="224"/>
        <v/>
      </c>
      <c r="AM963" t="str">
        <f t="shared" si="224"/>
        <v/>
      </c>
      <c r="AN963" t="str">
        <f t="shared" si="224"/>
        <v/>
      </c>
      <c r="AO963" t="str">
        <f t="shared" si="224"/>
        <v/>
      </c>
      <c r="AP963" t="str">
        <f t="shared" si="224"/>
        <v/>
      </c>
      <c r="AQ963" t="str">
        <f t="shared" si="224"/>
        <v/>
      </c>
      <c r="AR963" t="str">
        <f t="shared" si="224"/>
        <v/>
      </c>
      <c r="AS963" t="str">
        <f t="shared" si="223"/>
        <v/>
      </c>
      <c r="AT963" t="str">
        <f t="shared" si="223"/>
        <v/>
      </c>
      <c r="AU963" t="str">
        <f t="shared" si="223"/>
        <v/>
      </c>
      <c r="AV963" t="str">
        <f t="shared" si="223"/>
        <v/>
      </c>
      <c r="AW963" t="str">
        <f t="shared" si="223"/>
        <v/>
      </c>
      <c r="AX963" t="str">
        <f t="shared" si="223"/>
        <v/>
      </c>
      <c r="AY963" t="str">
        <f t="shared" si="223"/>
        <v/>
      </c>
      <c r="AZ963" t="str">
        <f t="shared" si="223"/>
        <v/>
      </c>
      <c r="BA963" t="str">
        <f t="shared" si="223"/>
        <v/>
      </c>
      <c r="BB963" t="str">
        <f t="shared" si="223"/>
        <v/>
      </c>
      <c r="BC963" t="str">
        <f t="shared" si="223"/>
        <v/>
      </c>
      <c r="BD963" t="str">
        <f t="shared" si="223"/>
        <v/>
      </c>
      <c r="BE963" t="str">
        <f t="shared" si="223"/>
        <v/>
      </c>
      <c r="BF963" t="str">
        <f t="shared" si="223"/>
        <v/>
      </c>
      <c r="BG963" t="str">
        <f t="shared" si="223"/>
        <v/>
      </c>
      <c r="BH963" t="str">
        <f t="shared" si="222"/>
        <v/>
      </c>
      <c r="BI963" t="str">
        <f t="shared" si="222"/>
        <v/>
      </c>
      <c r="BJ963" t="str">
        <f t="shared" si="222"/>
        <v/>
      </c>
      <c r="BK963" t="str">
        <f t="shared" si="222"/>
        <v/>
      </c>
      <c r="BL963">
        <f t="shared" si="222"/>
        <v>42381</v>
      </c>
      <c r="BM963" t="str">
        <f t="shared" si="222"/>
        <v/>
      </c>
      <c r="BN963" t="str">
        <f t="shared" si="222"/>
        <v/>
      </c>
      <c r="BO963" t="str">
        <f t="shared" si="222"/>
        <v/>
      </c>
      <c r="BP963" t="str">
        <f t="shared" si="222"/>
        <v/>
      </c>
      <c r="BQ963" t="str">
        <f t="shared" si="222"/>
        <v/>
      </c>
      <c r="BU963" t="s">
        <v>40</v>
      </c>
      <c r="BV963" t="s">
        <v>56</v>
      </c>
      <c r="BW963">
        <v>41172</v>
      </c>
      <c r="BX963">
        <v>-6.5788150999999999</v>
      </c>
      <c r="BY963">
        <v>107.47360159999999</v>
      </c>
      <c r="BZ963">
        <v>75.419188737049694</v>
      </c>
    </row>
    <row r="964" spans="1:78" x14ac:dyDescent="0.25">
      <c r="A964" t="str">
        <f t="shared" si="213"/>
        <v>Kab. Purwakarta41173</v>
      </c>
      <c r="B964" s="20" t="s">
        <v>56</v>
      </c>
      <c r="C964">
        <v>41173</v>
      </c>
      <c r="D964" s="21">
        <v>63.531775285027464</v>
      </c>
      <c r="E964" s="21">
        <v>62.347874218290727</v>
      </c>
      <c r="F964" s="23">
        <v>455000</v>
      </c>
      <c r="G964" s="23">
        <v>455000</v>
      </c>
      <c r="H964" s="23">
        <v>705000</v>
      </c>
      <c r="I964" s="23">
        <v>455000</v>
      </c>
      <c r="J964" s="22"/>
      <c r="K964" t="s">
        <v>40</v>
      </c>
      <c r="L964" s="20" t="s">
        <v>56</v>
      </c>
      <c r="M964">
        <v>41173</v>
      </c>
      <c r="N964" s="21">
        <v>103.24661018376997</v>
      </c>
      <c r="O964" s="21">
        <v>103.27275683424513</v>
      </c>
      <c r="P964" s="23">
        <v>705000</v>
      </c>
      <c r="Q964" s="23">
        <v>705000</v>
      </c>
      <c r="X964" s="20" t="s">
        <v>81</v>
      </c>
      <c r="Y964">
        <v>46335</v>
      </c>
      <c r="Z964" t="str">
        <f t="shared" si="214"/>
        <v>Kota Banjar46335</v>
      </c>
      <c r="AB964">
        <v>42391</v>
      </c>
      <c r="AC964" t="str">
        <f t="shared" si="224"/>
        <v/>
      </c>
      <c r="AD964" t="str">
        <f t="shared" si="224"/>
        <v/>
      </c>
      <c r="AE964" t="str">
        <f t="shared" si="224"/>
        <v/>
      </c>
      <c r="AF964" t="str">
        <f t="shared" si="224"/>
        <v/>
      </c>
      <c r="AG964" t="str">
        <f t="shared" si="224"/>
        <v/>
      </c>
      <c r="AH964" t="str">
        <f t="shared" si="224"/>
        <v/>
      </c>
      <c r="AI964" t="str">
        <f t="shared" si="224"/>
        <v/>
      </c>
      <c r="AJ964" t="str">
        <f t="shared" si="224"/>
        <v/>
      </c>
      <c r="AK964" t="str">
        <f t="shared" si="224"/>
        <v/>
      </c>
      <c r="AL964" t="str">
        <f t="shared" si="224"/>
        <v/>
      </c>
      <c r="AM964" t="str">
        <f t="shared" si="224"/>
        <v/>
      </c>
      <c r="AN964" t="str">
        <f t="shared" si="224"/>
        <v/>
      </c>
      <c r="AO964" t="str">
        <f t="shared" si="224"/>
        <v/>
      </c>
      <c r="AP964" t="str">
        <f t="shared" si="224"/>
        <v/>
      </c>
      <c r="AQ964" t="str">
        <f t="shared" si="224"/>
        <v/>
      </c>
      <c r="AR964" t="str">
        <f t="shared" si="224"/>
        <v/>
      </c>
      <c r="AS964" t="str">
        <f t="shared" si="223"/>
        <v/>
      </c>
      <c r="AT964" t="str">
        <f t="shared" si="223"/>
        <v/>
      </c>
      <c r="AU964" t="str">
        <f t="shared" si="223"/>
        <v/>
      </c>
      <c r="AV964" t="str">
        <f t="shared" si="223"/>
        <v/>
      </c>
      <c r="AW964" t="str">
        <f t="shared" si="223"/>
        <v/>
      </c>
      <c r="AX964" t="str">
        <f t="shared" si="223"/>
        <v/>
      </c>
      <c r="AY964" t="str">
        <f t="shared" si="223"/>
        <v/>
      </c>
      <c r="AZ964" t="str">
        <f t="shared" si="223"/>
        <v/>
      </c>
      <c r="BA964" t="str">
        <f t="shared" si="223"/>
        <v/>
      </c>
      <c r="BB964" t="str">
        <f t="shared" si="223"/>
        <v/>
      </c>
      <c r="BC964" t="str">
        <f t="shared" si="223"/>
        <v/>
      </c>
      <c r="BD964" t="str">
        <f t="shared" si="223"/>
        <v/>
      </c>
      <c r="BE964" t="str">
        <f t="shared" si="223"/>
        <v/>
      </c>
      <c r="BF964" t="str">
        <f t="shared" si="223"/>
        <v/>
      </c>
      <c r="BG964" t="str">
        <f t="shared" si="223"/>
        <v/>
      </c>
      <c r="BH964" t="str">
        <f t="shared" si="222"/>
        <v/>
      </c>
      <c r="BI964" t="str">
        <f t="shared" si="222"/>
        <v/>
      </c>
      <c r="BJ964" t="str">
        <f t="shared" si="222"/>
        <v/>
      </c>
      <c r="BK964" t="str">
        <f t="shared" si="222"/>
        <v/>
      </c>
      <c r="BL964">
        <f t="shared" si="222"/>
        <v>42391</v>
      </c>
      <c r="BM964" t="str">
        <f t="shared" si="222"/>
        <v/>
      </c>
      <c r="BN964" t="str">
        <f t="shared" si="222"/>
        <v/>
      </c>
      <c r="BO964" t="str">
        <f t="shared" si="222"/>
        <v/>
      </c>
      <c r="BP964" t="str">
        <f t="shared" si="222"/>
        <v/>
      </c>
      <c r="BQ964" t="str">
        <f t="shared" si="222"/>
        <v/>
      </c>
      <c r="BU964" t="s">
        <v>40</v>
      </c>
      <c r="BV964" t="s">
        <v>56</v>
      </c>
      <c r="BW964">
        <v>41173</v>
      </c>
      <c r="BX964">
        <v>-6.5945711999999999</v>
      </c>
      <c r="BY964">
        <v>107.47269369999999</v>
      </c>
      <c r="BZ964">
        <v>72.96506318656408</v>
      </c>
    </row>
    <row r="965" spans="1:78" x14ac:dyDescent="0.25">
      <c r="A965" t="str">
        <f t="shared" si="213"/>
        <v>Kab. Purwakarta41174</v>
      </c>
      <c r="B965" s="20" t="s">
        <v>56</v>
      </c>
      <c r="C965">
        <v>41174</v>
      </c>
      <c r="D965" s="21">
        <v>45.883214313354749</v>
      </c>
      <c r="E965" s="21">
        <v>45.918536338925854</v>
      </c>
      <c r="F965" s="23">
        <v>365000</v>
      </c>
      <c r="G965" s="23">
        <v>365000</v>
      </c>
      <c r="H965" s="23">
        <v>780000</v>
      </c>
      <c r="I965" s="23">
        <v>365000</v>
      </c>
      <c r="J965" s="22"/>
      <c r="K965" t="s">
        <v>40</v>
      </c>
      <c r="L965" s="20" t="s">
        <v>56</v>
      </c>
      <c r="M965">
        <v>41174</v>
      </c>
      <c r="N965" s="21">
        <v>118.23775776033699</v>
      </c>
      <c r="O965" s="21">
        <v>121.1176522087232</v>
      </c>
      <c r="P965" s="23">
        <v>780000</v>
      </c>
      <c r="Q965" s="23">
        <v>780000</v>
      </c>
      <c r="X965" s="20" t="s">
        <v>54</v>
      </c>
      <c r="Y965">
        <v>16515</v>
      </c>
      <c r="Z965" t="str">
        <f t="shared" si="214"/>
        <v>Kota Depok16515</v>
      </c>
      <c r="AB965">
        <v>42392</v>
      </c>
      <c r="AC965" t="str">
        <f t="shared" si="224"/>
        <v/>
      </c>
      <c r="AD965" t="str">
        <f t="shared" si="224"/>
        <v/>
      </c>
      <c r="AE965" t="str">
        <f t="shared" si="224"/>
        <v/>
      </c>
      <c r="AF965" t="str">
        <f t="shared" si="224"/>
        <v/>
      </c>
      <c r="AG965" t="str">
        <f t="shared" si="224"/>
        <v/>
      </c>
      <c r="AH965" t="str">
        <f t="shared" si="224"/>
        <v/>
      </c>
      <c r="AI965" t="str">
        <f t="shared" si="224"/>
        <v/>
      </c>
      <c r="AJ965" t="str">
        <f t="shared" si="224"/>
        <v/>
      </c>
      <c r="AK965" t="str">
        <f t="shared" si="224"/>
        <v/>
      </c>
      <c r="AL965" t="str">
        <f t="shared" si="224"/>
        <v/>
      </c>
      <c r="AM965" t="str">
        <f t="shared" si="224"/>
        <v/>
      </c>
      <c r="AN965" t="str">
        <f t="shared" si="224"/>
        <v/>
      </c>
      <c r="AO965" t="str">
        <f t="shared" si="224"/>
        <v/>
      </c>
      <c r="AP965" t="str">
        <f t="shared" si="224"/>
        <v/>
      </c>
      <c r="AQ965" t="str">
        <f t="shared" si="224"/>
        <v/>
      </c>
      <c r="AR965" t="str">
        <f t="shared" si="224"/>
        <v/>
      </c>
      <c r="AS965" t="str">
        <f t="shared" si="223"/>
        <v/>
      </c>
      <c r="AT965" t="str">
        <f t="shared" si="223"/>
        <v/>
      </c>
      <c r="AU965" t="str">
        <f t="shared" si="223"/>
        <v/>
      </c>
      <c r="AV965" t="str">
        <f t="shared" si="223"/>
        <v/>
      </c>
      <c r="AW965" t="str">
        <f t="shared" si="223"/>
        <v/>
      </c>
      <c r="AX965" t="str">
        <f t="shared" si="223"/>
        <v/>
      </c>
      <c r="AY965" t="str">
        <f t="shared" si="223"/>
        <v/>
      </c>
      <c r="AZ965" t="str">
        <f t="shared" si="223"/>
        <v/>
      </c>
      <c r="BA965" t="str">
        <f t="shared" si="223"/>
        <v/>
      </c>
      <c r="BB965" t="str">
        <f t="shared" si="223"/>
        <v/>
      </c>
      <c r="BC965" t="str">
        <f t="shared" si="223"/>
        <v/>
      </c>
      <c r="BD965" t="str">
        <f t="shared" si="223"/>
        <v/>
      </c>
      <c r="BE965" t="str">
        <f t="shared" si="223"/>
        <v/>
      </c>
      <c r="BF965" t="str">
        <f t="shared" si="223"/>
        <v/>
      </c>
      <c r="BG965" t="str">
        <f t="shared" si="223"/>
        <v/>
      </c>
      <c r="BH965" t="str">
        <f t="shared" si="222"/>
        <v/>
      </c>
      <c r="BI965" t="str">
        <f t="shared" si="222"/>
        <v/>
      </c>
      <c r="BJ965" t="str">
        <f t="shared" si="222"/>
        <v/>
      </c>
      <c r="BK965" t="str">
        <f t="shared" si="222"/>
        <v/>
      </c>
      <c r="BL965">
        <f t="shared" si="222"/>
        <v>42392</v>
      </c>
      <c r="BM965" t="str">
        <f t="shared" ref="BM965:BQ965" si="225">IFERROR(IF(MATCH(BM$11&amp;$AB965,$Z$12:$Z$1468,0)&gt;0,$AB965,""),"")</f>
        <v/>
      </c>
      <c r="BN965" t="str">
        <f t="shared" si="225"/>
        <v/>
      </c>
      <c r="BO965" t="str">
        <f t="shared" si="225"/>
        <v/>
      </c>
      <c r="BP965" t="str">
        <f t="shared" si="225"/>
        <v/>
      </c>
      <c r="BQ965" t="str">
        <f t="shared" si="225"/>
        <v/>
      </c>
      <c r="BU965" t="s">
        <v>40</v>
      </c>
      <c r="BV965" t="s">
        <v>56</v>
      </c>
      <c r="BW965">
        <v>41174</v>
      </c>
      <c r="BX965">
        <v>-6.6787885999999999</v>
      </c>
      <c r="BY965">
        <v>107.54459799999999</v>
      </c>
      <c r="BZ965">
        <v>56.313100870243559</v>
      </c>
    </row>
    <row r="966" spans="1:78" x14ac:dyDescent="0.25">
      <c r="A966" t="str">
        <f t="shared" si="213"/>
        <v>Kab. Purwakarta41175</v>
      </c>
      <c r="B966" s="20" t="s">
        <v>56</v>
      </c>
      <c r="C966">
        <v>41175</v>
      </c>
      <c r="D966" s="21">
        <v>52.439050066043322</v>
      </c>
      <c r="E966" s="21">
        <v>53.350700260652573</v>
      </c>
      <c r="F966" s="23">
        <v>400000</v>
      </c>
      <c r="G966" s="23">
        <v>400000</v>
      </c>
      <c r="H966" s="23">
        <v>785000</v>
      </c>
      <c r="I966" s="23">
        <v>400000</v>
      </c>
      <c r="J966" s="22"/>
      <c r="K966" t="s">
        <v>40</v>
      </c>
      <c r="L966" s="20" t="s">
        <v>56</v>
      </c>
      <c r="M966">
        <v>41175</v>
      </c>
      <c r="N966" s="21">
        <v>119.07982855125371</v>
      </c>
      <c r="O966" s="21">
        <v>119.11129890633458</v>
      </c>
      <c r="P966" s="23">
        <v>785000</v>
      </c>
      <c r="Q966" s="23">
        <v>785000</v>
      </c>
      <c r="X966" s="20" t="s">
        <v>50</v>
      </c>
      <c r="Y966">
        <v>12750</v>
      </c>
      <c r="Z966" t="str">
        <f t="shared" si="214"/>
        <v>Kota Jakarta Selatan12750</v>
      </c>
      <c r="AB966">
        <v>42393</v>
      </c>
      <c r="AC966" t="str">
        <f t="shared" si="224"/>
        <v/>
      </c>
      <c r="AD966" t="str">
        <f t="shared" si="224"/>
        <v/>
      </c>
      <c r="AE966" t="str">
        <f t="shared" si="224"/>
        <v/>
      </c>
      <c r="AF966" t="str">
        <f t="shared" si="224"/>
        <v/>
      </c>
      <c r="AG966" t="str">
        <f t="shared" si="224"/>
        <v/>
      </c>
      <c r="AH966" t="str">
        <f t="shared" si="224"/>
        <v/>
      </c>
      <c r="AI966" t="str">
        <f t="shared" si="224"/>
        <v/>
      </c>
      <c r="AJ966" t="str">
        <f t="shared" si="224"/>
        <v/>
      </c>
      <c r="AK966" t="str">
        <f t="shared" si="224"/>
        <v/>
      </c>
      <c r="AL966" t="str">
        <f t="shared" si="224"/>
        <v/>
      </c>
      <c r="AM966" t="str">
        <f t="shared" si="224"/>
        <v/>
      </c>
      <c r="AN966" t="str">
        <f t="shared" si="224"/>
        <v/>
      </c>
      <c r="AO966" t="str">
        <f t="shared" si="224"/>
        <v/>
      </c>
      <c r="AP966" t="str">
        <f t="shared" si="224"/>
        <v/>
      </c>
      <c r="AQ966" t="str">
        <f t="shared" si="224"/>
        <v/>
      </c>
      <c r="AR966" t="str">
        <f t="shared" si="224"/>
        <v/>
      </c>
      <c r="AS966" t="str">
        <f t="shared" si="223"/>
        <v/>
      </c>
      <c r="AT966" t="str">
        <f t="shared" si="223"/>
        <v/>
      </c>
      <c r="AU966" t="str">
        <f t="shared" si="223"/>
        <v/>
      </c>
      <c r="AV966" t="str">
        <f t="shared" si="223"/>
        <v/>
      </c>
      <c r="AW966" t="str">
        <f t="shared" si="223"/>
        <v/>
      </c>
      <c r="AX966" t="str">
        <f t="shared" si="223"/>
        <v/>
      </c>
      <c r="AY966" t="str">
        <f t="shared" si="223"/>
        <v/>
      </c>
      <c r="AZ966" t="str">
        <f t="shared" si="223"/>
        <v/>
      </c>
      <c r="BA966" t="str">
        <f t="shared" si="223"/>
        <v/>
      </c>
      <c r="BB966" t="str">
        <f t="shared" si="223"/>
        <v/>
      </c>
      <c r="BC966" t="str">
        <f t="shared" si="223"/>
        <v/>
      </c>
      <c r="BD966" t="str">
        <f t="shared" si="223"/>
        <v/>
      </c>
      <c r="BE966" t="str">
        <f t="shared" si="223"/>
        <v/>
      </c>
      <c r="BF966" t="str">
        <f t="shared" si="223"/>
        <v/>
      </c>
      <c r="BG966" t="str">
        <f t="shared" si="223"/>
        <v/>
      </c>
      <c r="BH966" t="str">
        <f t="shared" ref="BH966:BQ991" si="226">IFERROR(IF(MATCH(BH$11&amp;$AB966,$Z$12:$Z$1468,0)&gt;0,$AB966,""),"")</f>
        <v/>
      </c>
      <c r="BI966" t="str">
        <f t="shared" si="226"/>
        <v/>
      </c>
      <c r="BJ966" t="str">
        <f t="shared" si="226"/>
        <v/>
      </c>
      <c r="BK966" t="str">
        <f t="shared" si="226"/>
        <v/>
      </c>
      <c r="BL966">
        <f t="shared" si="226"/>
        <v>42393</v>
      </c>
      <c r="BM966" t="str">
        <f t="shared" si="226"/>
        <v/>
      </c>
      <c r="BN966" t="str">
        <f t="shared" si="226"/>
        <v/>
      </c>
      <c r="BO966" t="str">
        <f t="shared" si="226"/>
        <v/>
      </c>
      <c r="BP966" t="str">
        <f t="shared" si="226"/>
        <v/>
      </c>
      <c r="BQ966" t="str">
        <f t="shared" si="226"/>
        <v/>
      </c>
      <c r="BU966" t="s">
        <v>40</v>
      </c>
      <c r="BV966" t="s">
        <v>56</v>
      </c>
      <c r="BW966">
        <v>41175</v>
      </c>
      <c r="BX966">
        <v>-6.6319882000000003</v>
      </c>
      <c r="BY966">
        <v>107.5623501</v>
      </c>
      <c r="BZ966">
        <v>63.547263608245373</v>
      </c>
    </row>
    <row r="967" spans="1:78" x14ac:dyDescent="0.25">
      <c r="A967" t="str">
        <f t="shared" si="213"/>
        <v>Kab. Purwakarta41180</v>
      </c>
      <c r="B967" s="20" t="s">
        <v>56</v>
      </c>
      <c r="C967">
        <v>41180</v>
      </c>
      <c r="D967" s="21">
        <v>75.741955306200907</v>
      </c>
      <c r="E967" s="21">
        <v>75.365131521310175</v>
      </c>
      <c r="F967" s="23">
        <v>515000</v>
      </c>
      <c r="G967" s="23">
        <v>515000</v>
      </c>
      <c r="H967" s="23">
        <v>700000</v>
      </c>
      <c r="I967" s="23">
        <v>515000</v>
      </c>
      <c r="J967" s="22"/>
      <c r="K967" t="s">
        <v>40</v>
      </c>
      <c r="L967" s="20" t="s">
        <v>56</v>
      </c>
      <c r="M967">
        <v>41180</v>
      </c>
      <c r="N967" s="21">
        <v>102.71811878907705</v>
      </c>
      <c r="O967" s="21">
        <v>97.317415257260251</v>
      </c>
      <c r="P967" s="23">
        <v>700000</v>
      </c>
      <c r="Q967" s="23">
        <v>700000</v>
      </c>
      <c r="X967" s="20" t="s">
        <v>50</v>
      </c>
      <c r="Y967">
        <v>12510</v>
      </c>
      <c r="Z967" t="str">
        <f t="shared" si="214"/>
        <v>Kota Jakarta Selatan12510</v>
      </c>
      <c r="AB967">
        <v>42394</v>
      </c>
      <c r="AC967" t="str">
        <f t="shared" si="224"/>
        <v/>
      </c>
      <c r="AD967" t="str">
        <f t="shared" si="224"/>
        <v/>
      </c>
      <c r="AE967" t="str">
        <f t="shared" si="224"/>
        <v/>
      </c>
      <c r="AF967" t="str">
        <f t="shared" si="224"/>
        <v/>
      </c>
      <c r="AG967" t="str">
        <f t="shared" si="224"/>
        <v/>
      </c>
      <c r="AH967" t="str">
        <f t="shared" si="224"/>
        <v/>
      </c>
      <c r="AI967" t="str">
        <f t="shared" si="224"/>
        <v/>
      </c>
      <c r="AJ967" t="str">
        <f t="shared" si="224"/>
        <v/>
      </c>
      <c r="AK967" t="str">
        <f t="shared" si="224"/>
        <v/>
      </c>
      <c r="AL967" t="str">
        <f t="shared" si="224"/>
        <v/>
      </c>
      <c r="AM967" t="str">
        <f t="shared" si="224"/>
        <v/>
      </c>
      <c r="AN967" t="str">
        <f t="shared" si="224"/>
        <v/>
      </c>
      <c r="AO967" t="str">
        <f t="shared" si="224"/>
        <v/>
      </c>
      <c r="AP967" t="str">
        <f t="shared" si="224"/>
        <v/>
      </c>
      <c r="AQ967" t="str">
        <f t="shared" si="224"/>
        <v/>
      </c>
      <c r="AR967" t="str">
        <f t="shared" si="224"/>
        <v/>
      </c>
      <c r="AS967" t="str">
        <f t="shared" si="223"/>
        <v/>
      </c>
      <c r="AT967" t="str">
        <f t="shared" si="223"/>
        <v/>
      </c>
      <c r="AU967" t="str">
        <f t="shared" si="223"/>
        <v/>
      </c>
      <c r="AV967" t="str">
        <f t="shared" si="223"/>
        <v/>
      </c>
      <c r="AW967" t="str">
        <f t="shared" si="223"/>
        <v/>
      </c>
      <c r="AX967" t="str">
        <f t="shared" si="223"/>
        <v/>
      </c>
      <c r="AY967" t="str">
        <f t="shared" si="223"/>
        <v/>
      </c>
      <c r="AZ967" t="str">
        <f t="shared" si="223"/>
        <v/>
      </c>
      <c r="BA967" t="str">
        <f t="shared" si="223"/>
        <v/>
      </c>
      <c r="BB967" t="str">
        <f t="shared" si="223"/>
        <v/>
      </c>
      <c r="BC967" t="str">
        <f t="shared" si="223"/>
        <v/>
      </c>
      <c r="BD967" t="str">
        <f t="shared" si="223"/>
        <v/>
      </c>
      <c r="BE967" t="str">
        <f t="shared" si="223"/>
        <v/>
      </c>
      <c r="BF967" t="str">
        <f t="shared" si="223"/>
        <v/>
      </c>
      <c r="BG967" t="str">
        <f t="shared" si="223"/>
        <v/>
      </c>
      <c r="BH967" t="str">
        <f t="shared" si="226"/>
        <v/>
      </c>
      <c r="BI967" t="str">
        <f t="shared" si="226"/>
        <v/>
      </c>
      <c r="BJ967" t="str">
        <f t="shared" si="226"/>
        <v/>
      </c>
      <c r="BK967" t="str">
        <f t="shared" si="226"/>
        <v/>
      </c>
      <c r="BL967">
        <f t="shared" si="226"/>
        <v>42394</v>
      </c>
      <c r="BM967" t="str">
        <f t="shared" si="226"/>
        <v/>
      </c>
      <c r="BN967" t="str">
        <f t="shared" si="226"/>
        <v/>
      </c>
      <c r="BO967" t="str">
        <f t="shared" si="226"/>
        <v/>
      </c>
      <c r="BP967" t="str">
        <f t="shared" si="226"/>
        <v/>
      </c>
      <c r="BQ967" t="str">
        <f t="shared" si="226"/>
        <v/>
      </c>
      <c r="BU967" t="s">
        <v>40</v>
      </c>
      <c r="BV967" t="s">
        <v>56</v>
      </c>
      <c r="BW967">
        <v>41180</v>
      </c>
      <c r="BX967">
        <v>-6.5115081000000004</v>
      </c>
      <c r="BY967">
        <v>107.4804117</v>
      </c>
      <c r="BZ967">
        <v>85.897739228416413</v>
      </c>
    </row>
    <row r="968" spans="1:78" x14ac:dyDescent="0.25">
      <c r="A968" t="str">
        <f t="shared" si="213"/>
        <v>Kab. Purwakarta41181</v>
      </c>
      <c r="B968" s="20" t="s">
        <v>56</v>
      </c>
      <c r="C968">
        <v>41181</v>
      </c>
      <c r="D968" s="21">
        <v>82.695175505502334</v>
      </c>
      <c r="E968" s="21">
        <v>83.03044548908187</v>
      </c>
      <c r="F968" s="23">
        <v>550000</v>
      </c>
      <c r="G968" s="23">
        <v>550000</v>
      </c>
      <c r="H968" s="23">
        <v>720000</v>
      </c>
      <c r="I968" s="23">
        <v>550000</v>
      </c>
      <c r="J968" s="22"/>
      <c r="K968" t="s">
        <v>40</v>
      </c>
      <c r="L968" s="20" t="s">
        <v>56</v>
      </c>
      <c r="M968">
        <v>41181</v>
      </c>
      <c r="N968" s="21">
        <v>106.31418596748429</v>
      </c>
      <c r="O968" s="21">
        <v>97.239508292706219</v>
      </c>
      <c r="P968" s="23">
        <v>720000</v>
      </c>
      <c r="Q968" s="23">
        <v>720000</v>
      </c>
      <c r="X968" s="20" t="s">
        <v>45</v>
      </c>
      <c r="Y968">
        <v>13630</v>
      </c>
      <c r="Z968" t="str">
        <f t="shared" si="214"/>
        <v>Kota Jakarta Timur13630</v>
      </c>
      <c r="AB968">
        <v>42395</v>
      </c>
      <c r="AC968" t="str">
        <f t="shared" si="224"/>
        <v/>
      </c>
      <c r="AD968" t="str">
        <f t="shared" si="224"/>
        <v/>
      </c>
      <c r="AE968" t="str">
        <f t="shared" si="224"/>
        <v/>
      </c>
      <c r="AF968" t="str">
        <f t="shared" si="224"/>
        <v/>
      </c>
      <c r="AG968" t="str">
        <f t="shared" si="224"/>
        <v/>
      </c>
      <c r="AH968" t="str">
        <f t="shared" si="224"/>
        <v/>
      </c>
      <c r="AI968" t="str">
        <f t="shared" si="224"/>
        <v/>
      </c>
      <c r="AJ968" t="str">
        <f t="shared" si="224"/>
        <v/>
      </c>
      <c r="AK968" t="str">
        <f t="shared" si="224"/>
        <v/>
      </c>
      <c r="AL968" t="str">
        <f t="shared" si="224"/>
        <v/>
      </c>
      <c r="AM968" t="str">
        <f t="shared" si="224"/>
        <v/>
      </c>
      <c r="AN968" t="str">
        <f t="shared" si="224"/>
        <v/>
      </c>
      <c r="AO968" t="str">
        <f t="shared" si="224"/>
        <v/>
      </c>
      <c r="AP968" t="str">
        <f t="shared" si="224"/>
        <v/>
      </c>
      <c r="AQ968" t="str">
        <f t="shared" si="224"/>
        <v/>
      </c>
      <c r="AR968" t="str">
        <f t="shared" si="224"/>
        <v/>
      </c>
      <c r="AS968" t="str">
        <f t="shared" si="223"/>
        <v/>
      </c>
      <c r="AT968" t="str">
        <f t="shared" si="223"/>
        <v/>
      </c>
      <c r="AU968" t="str">
        <f t="shared" si="223"/>
        <v/>
      </c>
      <c r="AV968" t="str">
        <f t="shared" si="223"/>
        <v/>
      </c>
      <c r="AW968" t="str">
        <f t="shared" si="223"/>
        <v/>
      </c>
      <c r="AX968" t="str">
        <f t="shared" si="223"/>
        <v/>
      </c>
      <c r="AY968" t="str">
        <f t="shared" si="223"/>
        <v/>
      </c>
      <c r="AZ968" t="str">
        <f t="shared" si="223"/>
        <v/>
      </c>
      <c r="BA968" t="str">
        <f t="shared" si="223"/>
        <v/>
      </c>
      <c r="BB968" t="str">
        <f t="shared" si="223"/>
        <v/>
      </c>
      <c r="BC968" t="str">
        <f t="shared" si="223"/>
        <v/>
      </c>
      <c r="BD968" t="str">
        <f t="shared" si="223"/>
        <v/>
      </c>
      <c r="BE968" t="str">
        <f t="shared" si="223"/>
        <v/>
      </c>
      <c r="BF968" t="str">
        <f t="shared" si="223"/>
        <v/>
      </c>
      <c r="BG968" t="str">
        <f t="shared" si="223"/>
        <v/>
      </c>
      <c r="BH968" t="str">
        <f t="shared" si="226"/>
        <v/>
      </c>
      <c r="BI968" t="str">
        <f t="shared" si="226"/>
        <v/>
      </c>
      <c r="BJ968" t="str">
        <f t="shared" si="226"/>
        <v/>
      </c>
      <c r="BK968" t="str">
        <f t="shared" si="226"/>
        <v/>
      </c>
      <c r="BL968">
        <f t="shared" si="226"/>
        <v>42395</v>
      </c>
      <c r="BM968" t="str">
        <f t="shared" si="226"/>
        <v/>
      </c>
      <c r="BN968" t="str">
        <f t="shared" si="226"/>
        <v/>
      </c>
      <c r="BO968" t="str">
        <f t="shared" si="226"/>
        <v/>
      </c>
      <c r="BP968" t="str">
        <f t="shared" si="226"/>
        <v/>
      </c>
      <c r="BQ968" t="str">
        <f t="shared" si="226"/>
        <v/>
      </c>
      <c r="BU968" t="s">
        <v>40</v>
      </c>
      <c r="BV968" t="s">
        <v>56</v>
      </c>
      <c r="BW968">
        <v>41181</v>
      </c>
      <c r="BX968">
        <v>-6.4600403000000002</v>
      </c>
      <c r="BY968">
        <v>107.50318110000001</v>
      </c>
      <c r="BZ968">
        <v>93.436349738146987</v>
      </c>
    </row>
    <row r="969" spans="1:78" x14ac:dyDescent="0.25">
      <c r="A969" t="str">
        <f t="shared" si="213"/>
        <v>Kab. Subang41211</v>
      </c>
      <c r="B969" s="20" t="s">
        <v>55</v>
      </c>
      <c r="C969">
        <v>41211</v>
      </c>
      <c r="D969" s="21">
        <v>65.853426885211789</v>
      </c>
      <c r="E969" s="21">
        <v>71.383932830328661</v>
      </c>
      <c r="F969" s="23">
        <v>465000</v>
      </c>
      <c r="G969" s="23">
        <v>465000</v>
      </c>
      <c r="H969" s="23">
        <v>935000</v>
      </c>
      <c r="I969" s="23">
        <v>465000</v>
      </c>
      <c r="J969" s="22"/>
      <c r="K969" t="s">
        <v>40</v>
      </c>
      <c r="L969" s="20" t="s">
        <v>55</v>
      </c>
      <c r="M969">
        <v>41211</v>
      </c>
      <c r="N969" s="21">
        <v>149.14503982888803</v>
      </c>
      <c r="O969" s="21">
        <v>142.49100332205029</v>
      </c>
      <c r="P969" s="23">
        <v>935000</v>
      </c>
      <c r="Q969" s="23">
        <v>935000</v>
      </c>
      <c r="X969" s="20" t="s">
        <v>45</v>
      </c>
      <c r="Y969">
        <v>13340</v>
      </c>
      <c r="Z969" t="str">
        <f t="shared" si="214"/>
        <v>Kota Jakarta Timur13340</v>
      </c>
      <c r="AB969">
        <v>42396</v>
      </c>
      <c r="AC969" t="str">
        <f t="shared" si="224"/>
        <v/>
      </c>
      <c r="AD969" t="str">
        <f t="shared" si="224"/>
        <v/>
      </c>
      <c r="AE969" t="str">
        <f t="shared" si="224"/>
        <v/>
      </c>
      <c r="AF969" t="str">
        <f t="shared" si="224"/>
        <v/>
      </c>
      <c r="AG969" t="str">
        <f t="shared" si="224"/>
        <v/>
      </c>
      <c r="AH969" t="str">
        <f t="shared" si="224"/>
        <v/>
      </c>
      <c r="AI969" t="str">
        <f t="shared" si="224"/>
        <v/>
      </c>
      <c r="AJ969" t="str">
        <f t="shared" si="224"/>
        <v/>
      </c>
      <c r="AK969" t="str">
        <f t="shared" si="224"/>
        <v/>
      </c>
      <c r="AL969" t="str">
        <f t="shared" si="224"/>
        <v/>
      </c>
      <c r="AM969" t="str">
        <f t="shared" si="224"/>
        <v/>
      </c>
      <c r="AN969" t="str">
        <f t="shared" si="224"/>
        <v/>
      </c>
      <c r="AO969" t="str">
        <f t="shared" si="224"/>
        <v/>
      </c>
      <c r="AP969" t="str">
        <f t="shared" si="224"/>
        <v/>
      </c>
      <c r="AQ969" t="str">
        <f t="shared" si="224"/>
        <v/>
      </c>
      <c r="AR969" t="str">
        <f t="shared" ref="AR969:BG984" si="227">IFERROR(IF(MATCH(AR$11&amp;$AB969,$Z$12:$Z$1468,0)&gt;0,$AB969,""),"")</f>
        <v/>
      </c>
      <c r="AS969" t="str">
        <f t="shared" si="227"/>
        <v/>
      </c>
      <c r="AT969" t="str">
        <f t="shared" si="227"/>
        <v/>
      </c>
      <c r="AU969" t="str">
        <f t="shared" si="227"/>
        <v/>
      </c>
      <c r="AV969" t="str">
        <f t="shared" si="227"/>
        <v/>
      </c>
      <c r="AW969" t="str">
        <f t="shared" si="227"/>
        <v/>
      </c>
      <c r="AX969" t="str">
        <f t="shared" si="227"/>
        <v/>
      </c>
      <c r="AY969" t="str">
        <f t="shared" si="227"/>
        <v/>
      </c>
      <c r="AZ969" t="str">
        <f t="shared" si="227"/>
        <v/>
      </c>
      <c r="BA969" t="str">
        <f t="shared" si="227"/>
        <v/>
      </c>
      <c r="BB969" t="str">
        <f t="shared" si="227"/>
        <v/>
      </c>
      <c r="BC969" t="str">
        <f t="shared" si="227"/>
        <v/>
      </c>
      <c r="BD969" t="str">
        <f t="shared" si="227"/>
        <v/>
      </c>
      <c r="BE969" t="str">
        <f t="shared" si="227"/>
        <v/>
      </c>
      <c r="BF969" t="str">
        <f t="shared" si="227"/>
        <v/>
      </c>
      <c r="BG969" t="str">
        <f t="shared" si="227"/>
        <v/>
      </c>
      <c r="BH969" t="str">
        <f t="shared" si="226"/>
        <v/>
      </c>
      <c r="BI969" t="str">
        <f t="shared" si="226"/>
        <v/>
      </c>
      <c r="BJ969" t="str">
        <f t="shared" si="226"/>
        <v/>
      </c>
      <c r="BK969" t="str">
        <f t="shared" si="226"/>
        <v/>
      </c>
      <c r="BL969">
        <f t="shared" si="226"/>
        <v>42396</v>
      </c>
      <c r="BM969" t="str">
        <f t="shared" si="226"/>
        <v/>
      </c>
      <c r="BN969" t="str">
        <f t="shared" si="226"/>
        <v/>
      </c>
      <c r="BO969" t="str">
        <f t="shared" si="226"/>
        <v/>
      </c>
      <c r="BP969" t="str">
        <f t="shared" si="226"/>
        <v/>
      </c>
      <c r="BQ969" t="str">
        <f t="shared" si="226"/>
        <v/>
      </c>
      <c r="BU969" t="s">
        <v>40</v>
      </c>
      <c r="BV969" t="s">
        <v>55</v>
      </c>
      <c r="BW969">
        <v>41211</v>
      </c>
      <c r="BX969">
        <v>-6.558325</v>
      </c>
      <c r="BY969">
        <v>107.7576992</v>
      </c>
      <c r="BZ969">
        <v>79.1400083028023</v>
      </c>
    </row>
    <row r="970" spans="1:78" x14ac:dyDescent="0.25">
      <c r="A970" t="str">
        <f t="shared" si="213"/>
        <v>Kab. Subang41212</v>
      </c>
      <c r="B970" s="20" t="s">
        <v>55</v>
      </c>
      <c r="C970">
        <v>41212</v>
      </c>
      <c r="D970" s="21">
        <v>64.777576296284593</v>
      </c>
      <c r="E970" s="21">
        <v>70.091202460501137</v>
      </c>
      <c r="F970" s="23">
        <v>460000</v>
      </c>
      <c r="G970" s="23">
        <v>460000</v>
      </c>
      <c r="H970" s="23">
        <v>925000</v>
      </c>
      <c r="I970" s="23">
        <v>460000</v>
      </c>
      <c r="J970" s="22"/>
      <c r="K970" t="s">
        <v>40</v>
      </c>
      <c r="L970" s="20" t="s">
        <v>55</v>
      </c>
      <c r="M970">
        <v>41212</v>
      </c>
      <c r="N970" s="21">
        <v>147.06060004454321</v>
      </c>
      <c r="O970" s="21">
        <v>140.68361936524849</v>
      </c>
      <c r="P970" s="23">
        <v>925000</v>
      </c>
      <c r="Q970" s="23">
        <v>925000</v>
      </c>
      <c r="X970" s="20" t="s">
        <v>45</v>
      </c>
      <c r="Y970">
        <v>13420</v>
      </c>
      <c r="Z970" t="str">
        <f t="shared" si="214"/>
        <v>Kota Jakarta Timur13420</v>
      </c>
      <c r="AB970">
        <v>42411</v>
      </c>
      <c r="AC970" t="str">
        <f t="shared" ref="AC970:AR985" si="228">IFERROR(IF(MATCH(AC$11&amp;$AB970,$Z$12:$Z$1468,0)&gt;0,$AB970,""),"")</f>
        <v/>
      </c>
      <c r="AD970" t="str">
        <f t="shared" si="228"/>
        <v/>
      </c>
      <c r="AE970" t="str">
        <f t="shared" si="228"/>
        <v/>
      </c>
      <c r="AF970" t="str">
        <f t="shared" si="228"/>
        <v/>
      </c>
      <c r="AG970" t="str">
        <f t="shared" si="228"/>
        <v/>
      </c>
      <c r="AH970" t="str">
        <f t="shared" si="228"/>
        <v/>
      </c>
      <c r="AI970" t="str">
        <f t="shared" si="228"/>
        <v/>
      </c>
      <c r="AJ970" t="str">
        <f t="shared" si="228"/>
        <v/>
      </c>
      <c r="AK970" t="str">
        <f t="shared" si="228"/>
        <v/>
      </c>
      <c r="AL970" t="str">
        <f t="shared" si="228"/>
        <v/>
      </c>
      <c r="AM970" t="str">
        <f t="shared" si="228"/>
        <v/>
      </c>
      <c r="AN970" t="str">
        <f t="shared" si="228"/>
        <v/>
      </c>
      <c r="AO970" t="str">
        <f t="shared" si="228"/>
        <v/>
      </c>
      <c r="AP970" t="str">
        <f t="shared" si="228"/>
        <v/>
      </c>
      <c r="AQ970" t="str">
        <f t="shared" si="228"/>
        <v/>
      </c>
      <c r="AR970" t="str">
        <f t="shared" si="228"/>
        <v/>
      </c>
      <c r="AS970" t="str">
        <f t="shared" si="227"/>
        <v/>
      </c>
      <c r="AT970" t="str">
        <f t="shared" si="227"/>
        <v/>
      </c>
      <c r="AU970" t="str">
        <f t="shared" si="227"/>
        <v/>
      </c>
      <c r="AV970" t="str">
        <f t="shared" si="227"/>
        <v/>
      </c>
      <c r="AW970" t="str">
        <f t="shared" si="227"/>
        <v/>
      </c>
      <c r="AX970" t="str">
        <f t="shared" si="227"/>
        <v/>
      </c>
      <c r="AY970" t="str">
        <f t="shared" si="227"/>
        <v/>
      </c>
      <c r="AZ970" t="str">
        <f t="shared" si="227"/>
        <v/>
      </c>
      <c r="BA970" t="str">
        <f t="shared" si="227"/>
        <v/>
      </c>
      <c r="BB970" t="str">
        <f t="shared" si="227"/>
        <v/>
      </c>
      <c r="BC970" t="str">
        <f t="shared" si="227"/>
        <v/>
      </c>
      <c r="BD970" t="str">
        <f t="shared" si="227"/>
        <v/>
      </c>
      <c r="BE970" t="str">
        <f t="shared" si="227"/>
        <v/>
      </c>
      <c r="BF970" t="str">
        <f t="shared" si="227"/>
        <v/>
      </c>
      <c r="BG970" t="str">
        <f t="shared" si="227"/>
        <v/>
      </c>
      <c r="BH970" t="str">
        <f t="shared" si="226"/>
        <v/>
      </c>
      <c r="BI970" t="str">
        <f t="shared" si="226"/>
        <v/>
      </c>
      <c r="BJ970" t="str">
        <f t="shared" si="226"/>
        <v/>
      </c>
      <c r="BK970" t="str">
        <f t="shared" si="226"/>
        <v/>
      </c>
      <c r="BL970" t="str">
        <f t="shared" si="226"/>
        <v/>
      </c>
      <c r="BM970" t="str">
        <f t="shared" si="226"/>
        <v/>
      </c>
      <c r="BN970" t="str">
        <f t="shared" si="226"/>
        <v/>
      </c>
      <c r="BO970" t="str">
        <f t="shared" si="226"/>
        <v/>
      </c>
      <c r="BP970" t="str">
        <f t="shared" si="226"/>
        <v/>
      </c>
      <c r="BQ970">
        <f t="shared" si="226"/>
        <v>42411</v>
      </c>
      <c r="BU970" t="s">
        <v>40</v>
      </c>
      <c r="BV970" t="s">
        <v>55</v>
      </c>
      <c r="BW970">
        <v>41212</v>
      </c>
      <c r="BX970">
        <v>-6.5613466999999996</v>
      </c>
      <c r="BY970">
        <v>107.7447626</v>
      </c>
      <c r="BZ970">
        <v>78.02544477471622</v>
      </c>
    </row>
    <row r="971" spans="1:78" x14ac:dyDescent="0.25">
      <c r="A971" t="str">
        <f t="shared" si="213"/>
        <v>Kab. Subang41213</v>
      </c>
      <c r="B971" s="20" t="s">
        <v>55</v>
      </c>
      <c r="C971">
        <v>41213</v>
      </c>
      <c r="D971" s="21">
        <v>64.956210609128107</v>
      </c>
      <c r="E971" s="21">
        <v>70.463484318520798</v>
      </c>
      <c r="F971" s="23">
        <v>460000</v>
      </c>
      <c r="G971" s="23">
        <v>460000</v>
      </c>
      <c r="H971" s="23">
        <v>930000</v>
      </c>
      <c r="I971" s="23">
        <v>460000</v>
      </c>
      <c r="J971" s="22"/>
      <c r="K971" t="s">
        <v>40</v>
      </c>
      <c r="L971" s="20" t="s">
        <v>55</v>
      </c>
      <c r="M971">
        <v>41213</v>
      </c>
      <c r="N971" s="21">
        <v>148.72328929082877</v>
      </c>
      <c r="O971" s="21">
        <v>142.3137101773298</v>
      </c>
      <c r="P971" s="23">
        <v>930000</v>
      </c>
      <c r="Q971" s="23">
        <v>930000</v>
      </c>
      <c r="X971" s="20" t="s">
        <v>48</v>
      </c>
      <c r="Y971">
        <v>16630</v>
      </c>
      <c r="Z971" t="str">
        <f t="shared" si="214"/>
        <v>Kab. Bogor16630</v>
      </c>
      <c r="AB971">
        <v>42412</v>
      </c>
      <c r="AC971" t="str">
        <f t="shared" si="228"/>
        <v/>
      </c>
      <c r="AD971" t="str">
        <f t="shared" si="228"/>
        <v/>
      </c>
      <c r="AE971" t="str">
        <f t="shared" si="228"/>
        <v/>
      </c>
      <c r="AF971" t="str">
        <f t="shared" si="228"/>
        <v/>
      </c>
      <c r="AG971" t="str">
        <f t="shared" si="228"/>
        <v/>
      </c>
      <c r="AH971" t="str">
        <f t="shared" si="228"/>
        <v/>
      </c>
      <c r="AI971" t="str">
        <f t="shared" si="228"/>
        <v/>
      </c>
      <c r="AJ971" t="str">
        <f t="shared" si="228"/>
        <v/>
      </c>
      <c r="AK971" t="str">
        <f t="shared" si="228"/>
        <v/>
      </c>
      <c r="AL971" t="str">
        <f t="shared" si="228"/>
        <v/>
      </c>
      <c r="AM971" t="str">
        <f t="shared" si="228"/>
        <v/>
      </c>
      <c r="AN971" t="str">
        <f t="shared" si="228"/>
        <v/>
      </c>
      <c r="AO971" t="str">
        <f t="shared" si="228"/>
        <v/>
      </c>
      <c r="AP971" t="str">
        <f t="shared" si="228"/>
        <v/>
      </c>
      <c r="AQ971" t="str">
        <f t="shared" si="228"/>
        <v/>
      </c>
      <c r="AR971" t="str">
        <f t="shared" si="228"/>
        <v/>
      </c>
      <c r="AS971" t="str">
        <f t="shared" si="227"/>
        <v/>
      </c>
      <c r="AT971" t="str">
        <f t="shared" si="227"/>
        <v/>
      </c>
      <c r="AU971" t="str">
        <f t="shared" si="227"/>
        <v/>
      </c>
      <c r="AV971" t="str">
        <f t="shared" si="227"/>
        <v/>
      </c>
      <c r="AW971" t="str">
        <f t="shared" si="227"/>
        <v/>
      </c>
      <c r="AX971" t="str">
        <f t="shared" si="227"/>
        <v/>
      </c>
      <c r="AY971" t="str">
        <f t="shared" si="227"/>
        <v/>
      </c>
      <c r="AZ971" t="str">
        <f t="shared" si="227"/>
        <v/>
      </c>
      <c r="BA971" t="str">
        <f t="shared" si="227"/>
        <v/>
      </c>
      <c r="BB971" t="str">
        <f t="shared" si="227"/>
        <v/>
      </c>
      <c r="BC971" t="str">
        <f t="shared" si="227"/>
        <v/>
      </c>
      <c r="BD971" t="str">
        <f t="shared" si="227"/>
        <v/>
      </c>
      <c r="BE971" t="str">
        <f t="shared" si="227"/>
        <v/>
      </c>
      <c r="BF971" t="str">
        <f t="shared" si="227"/>
        <v/>
      </c>
      <c r="BG971" t="str">
        <f t="shared" si="227"/>
        <v/>
      </c>
      <c r="BH971" t="str">
        <f t="shared" si="226"/>
        <v/>
      </c>
      <c r="BI971" t="str">
        <f t="shared" si="226"/>
        <v/>
      </c>
      <c r="BJ971" t="str">
        <f t="shared" si="226"/>
        <v/>
      </c>
      <c r="BK971" t="str">
        <f t="shared" si="226"/>
        <v/>
      </c>
      <c r="BL971" t="str">
        <f t="shared" si="226"/>
        <v/>
      </c>
      <c r="BM971" t="str">
        <f t="shared" si="226"/>
        <v/>
      </c>
      <c r="BN971" t="str">
        <f t="shared" si="226"/>
        <v/>
      </c>
      <c r="BO971" t="str">
        <f t="shared" si="226"/>
        <v/>
      </c>
      <c r="BP971" t="str">
        <f t="shared" si="226"/>
        <v/>
      </c>
      <c r="BQ971">
        <f t="shared" si="226"/>
        <v>42412</v>
      </c>
      <c r="BU971" t="s">
        <v>40</v>
      </c>
      <c r="BV971" t="s">
        <v>55</v>
      </c>
      <c r="BW971">
        <v>41213</v>
      </c>
      <c r="BX971">
        <v>-6.5630389999999998</v>
      </c>
      <c r="BY971">
        <v>107.7546763</v>
      </c>
      <c r="BZ971">
        <v>78.238365503387058</v>
      </c>
    </row>
    <row r="972" spans="1:78" x14ac:dyDescent="0.25">
      <c r="A972" t="str">
        <f t="shared" si="213"/>
        <v>Kab. Subang41215</v>
      </c>
      <c r="B972" s="20" t="s">
        <v>55</v>
      </c>
      <c r="C972">
        <v>41215</v>
      </c>
      <c r="D972" s="21">
        <v>64.676131959578584</v>
      </c>
      <c r="E972" s="21">
        <v>70.551497102501031</v>
      </c>
      <c r="F972" s="23">
        <v>460000</v>
      </c>
      <c r="G972" s="23">
        <v>460000</v>
      </c>
      <c r="H972" s="23">
        <v>945000</v>
      </c>
      <c r="I972" s="23">
        <v>460000</v>
      </c>
      <c r="J972" s="22"/>
      <c r="K972" t="s">
        <v>40</v>
      </c>
      <c r="L972" s="20" t="s">
        <v>55</v>
      </c>
      <c r="M972">
        <v>41215</v>
      </c>
      <c r="N972" s="21">
        <v>151.79155025602506</v>
      </c>
      <c r="O972" s="21">
        <v>145.52315967077996</v>
      </c>
      <c r="P972" s="23">
        <v>945000</v>
      </c>
      <c r="Q972" s="23">
        <v>945000</v>
      </c>
      <c r="X972" s="20" t="s">
        <v>73</v>
      </c>
      <c r="Y972">
        <v>45584</v>
      </c>
      <c r="Z972" t="str">
        <f t="shared" si="214"/>
        <v>Kab. Kuningan45584</v>
      </c>
      <c r="AB972">
        <v>42413</v>
      </c>
      <c r="AC972" t="str">
        <f t="shared" si="228"/>
        <v/>
      </c>
      <c r="AD972" t="str">
        <f t="shared" si="228"/>
        <v/>
      </c>
      <c r="AE972" t="str">
        <f t="shared" si="228"/>
        <v/>
      </c>
      <c r="AF972" t="str">
        <f t="shared" si="228"/>
        <v/>
      </c>
      <c r="AG972" t="str">
        <f t="shared" si="228"/>
        <v/>
      </c>
      <c r="AH972" t="str">
        <f t="shared" si="228"/>
        <v/>
      </c>
      <c r="AI972" t="str">
        <f t="shared" si="228"/>
        <v/>
      </c>
      <c r="AJ972" t="str">
        <f t="shared" si="228"/>
        <v/>
      </c>
      <c r="AK972" t="str">
        <f t="shared" si="228"/>
        <v/>
      </c>
      <c r="AL972" t="str">
        <f t="shared" si="228"/>
        <v/>
      </c>
      <c r="AM972" t="str">
        <f t="shared" si="228"/>
        <v/>
      </c>
      <c r="AN972" t="str">
        <f t="shared" si="228"/>
        <v/>
      </c>
      <c r="AO972" t="str">
        <f t="shared" si="228"/>
        <v/>
      </c>
      <c r="AP972" t="str">
        <f t="shared" si="228"/>
        <v/>
      </c>
      <c r="AQ972" t="str">
        <f t="shared" si="228"/>
        <v/>
      </c>
      <c r="AR972" t="str">
        <f t="shared" si="228"/>
        <v/>
      </c>
      <c r="AS972" t="str">
        <f t="shared" si="227"/>
        <v/>
      </c>
      <c r="AT972" t="str">
        <f t="shared" si="227"/>
        <v/>
      </c>
      <c r="AU972" t="str">
        <f t="shared" si="227"/>
        <v/>
      </c>
      <c r="AV972" t="str">
        <f t="shared" si="227"/>
        <v/>
      </c>
      <c r="AW972" t="str">
        <f t="shared" si="227"/>
        <v/>
      </c>
      <c r="AX972" t="str">
        <f t="shared" si="227"/>
        <v/>
      </c>
      <c r="AY972" t="str">
        <f t="shared" si="227"/>
        <v/>
      </c>
      <c r="AZ972" t="str">
        <f t="shared" si="227"/>
        <v/>
      </c>
      <c r="BA972" t="str">
        <f t="shared" si="227"/>
        <v/>
      </c>
      <c r="BB972" t="str">
        <f t="shared" si="227"/>
        <v/>
      </c>
      <c r="BC972" t="str">
        <f t="shared" si="227"/>
        <v/>
      </c>
      <c r="BD972" t="str">
        <f t="shared" si="227"/>
        <v/>
      </c>
      <c r="BE972" t="str">
        <f t="shared" si="227"/>
        <v/>
      </c>
      <c r="BF972" t="str">
        <f t="shared" si="227"/>
        <v/>
      </c>
      <c r="BG972" t="str">
        <f t="shared" si="227"/>
        <v/>
      </c>
      <c r="BH972" t="str">
        <f t="shared" si="226"/>
        <v/>
      </c>
      <c r="BI972" t="str">
        <f t="shared" si="226"/>
        <v/>
      </c>
      <c r="BJ972" t="str">
        <f t="shared" si="226"/>
        <v/>
      </c>
      <c r="BK972" t="str">
        <f t="shared" si="226"/>
        <v/>
      </c>
      <c r="BL972" t="str">
        <f t="shared" si="226"/>
        <v/>
      </c>
      <c r="BM972" t="str">
        <f t="shared" si="226"/>
        <v/>
      </c>
      <c r="BN972" t="str">
        <f t="shared" si="226"/>
        <v/>
      </c>
      <c r="BO972" t="str">
        <f t="shared" si="226"/>
        <v/>
      </c>
      <c r="BP972" t="str">
        <f t="shared" si="226"/>
        <v/>
      </c>
      <c r="BQ972">
        <f t="shared" si="226"/>
        <v>42413</v>
      </c>
      <c r="BU972" t="s">
        <v>40</v>
      </c>
      <c r="BV972" t="s">
        <v>55</v>
      </c>
      <c r="BW972">
        <v>41215</v>
      </c>
      <c r="BX972">
        <v>-6.5705748000000002</v>
      </c>
      <c r="BY972">
        <v>107.772504</v>
      </c>
      <c r="BZ972">
        <v>78.004220903424184</v>
      </c>
    </row>
    <row r="973" spans="1:78" x14ac:dyDescent="0.25">
      <c r="A973" t="str">
        <f t="shared" ref="A973:A1036" si="229">B973&amp;C973</f>
        <v>Kab. Subang41251</v>
      </c>
      <c r="B973" s="20" t="s">
        <v>55</v>
      </c>
      <c r="C973">
        <v>41251</v>
      </c>
      <c r="D973" s="21">
        <v>67.142275394333211</v>
      </c>
      <c r="E973" s="21">
        <v>72.848265648993603</v>
      </c>
      <c r="F973" s="23">
        <v>475000</v>
      </c>
      <c r="G973" s="23">
        <v>475000</v>
      </c>
      <c r="H973" s="23">
        <v>945000</v>
      </c>
      <c r="I973" s="23">
        <v>475000</v>
      </c>
      <c r="J973" s="22"/>
      <c r="K973" t="s">
        <v>40</v>
      </c>
      <c r="L973" s="20" t="s">
        <v>55</v>
      </c>
      <c r="M973">
        <v>41251</v>
      </c>
      <c r="N973" s="21">
        <v>151.01349425908819</v>
      </c>
      <c r="O973" s="21">
        <v>144.04038833722208</v>
      </c>
      <c r="P973" s="23">
        <v>945000</v>
      </c>
      <c r="Q973" s="23">
        <v>945000</v>
      </c>
      <c r="X973" s="20" t="s">
        <v>67</v>
      </c>
      <c r="Y973">
        <v>43368</v>
      </c>
      <c r="Z973" t="str">
        <f t="shared" ref="Z973:Z1036" si="230">X973&amp;Y973</f>
        <v>Kab. Sukabumi43368</v>
      </c>
      <c r="AB973">
        <v>42414</v>
      </c>
      <c r="AC973" t="str">
        <f t="shared" si="228"/>
        <v/>
      </c>
      <c r="AD973" t="str">
        <f t="shared" si="228"/>
        <v/>
      </c>
      <c r="AE973" t="str">
        <f t="shared" si="228"/>
        <v/>
      </c>
      <c r="AF973" t="str">
        <f t="shared" si="228"/>
        <v/>
      </c>
      <c r="AG973" t="str">
        <f t="shared" si="228"/>
        <v/>
      </c>
      <c r="AH973" t="str">
        <f t="shared" si="228"/>
        <v/>
      </c>
      <c r="AI973" t="str">
        <f t="shared" si="228"/>
        <v/>
      </c>
      <c r="AJ973" t="str">
        <f t="shared" si="228"/>
        <v/>
      </c>
      <c r="AK973" t="str">
        <f t="shared" si="228"/>
        <v/>
      </c>
      <c r="AL973" t="str">
        <f t="shared" si="228"/>
        <v/>
      </c>
      <c r="AM973" t="str">
        <f t="shared" si="228"/>
        <v/>
      </c>
      <c r="AN973" t="str">
        <f t="shared" si="228"/>
        <v/>
      </c>
      <c r="AO973" t="str">
        <f t="shared" si="228"/>
        <v/>
      </c>
      <c r="AP973" t="str">
        <f t="shared" si="228"/>
        <v/>
      </c>
      <c r="AQ973" t="str">
        <f t="shared" si="228"/>
        <v/>
      </c>
      <c r="AR973" t="str">
        <f t="shared" si="228"/>
        <v/>
      </c>
      <c r="AS973" t="str">
        <f t="shared" si="227"/>
        <v/>
      </c>
      <c r="AT973" t="str">
        <f t="shared" si="227"/>
        <v/>
      </c>
      <c r="AU973" t="str">
        <f t="shared" si="227"/>
        <v/>
      </c>
      <c r="AV973" t="str">
        <f t="shared" si="227"/>
        <v/>
      </c>
      <c r="AW973" t="str">
        <f t="shared" si="227"/>
        <v/>
      </c>
      <c r="AX973" t="str">
        <f t="shared" si="227"/>
        <v/>
      </c>
      <c r="AY973" t="str">
        <f t="shared" si="227"/>
        <v/>
      </c>
      <c r="AZ973" t="str">
        <f t="shared" si="227"/>
        <v/>
      </c>
      <c r="BA973" t="str">
        <f t="shared" si="227"/>
        <v/>
      </c>
      <c r="BB973" t="str">
        <f t="shared" si="227"/>
        <v/>
      </c>
      <c r="BC973" t="str">
        <f t="shared" si="227"/>
        <v/>
      </c>
      <c r="BD973" t="str">
        <f t="shared" si="227"/>
        <v/>
      </c>
      <c r="BE973" t="str">
        <f t="shared" si="227"/>
        <v/>
      </c>
      <c r="BF973" t="str">
        <f t="shared" si="227"/>
        <v/>
      </c>
      <c r="BG973" t="str">
        <f t="shared" si="227"/>
        <v/>
      </c>
      <c r="BH973" t="str">
        <f t="shared" si="226"/>
        <v/>
      </c>
      <c r="BI973" t="str">
        <f t="shared" si="226"/>
        <v/>
      </c>
      <c r="BJ973" t="str">
        <f t="shared" si="226"/>
        <v/>
      </c>
      <c r="BK973" t="str">
        <f t="shared" si="226"/>
        <v/>
      </c>
      <c r="BL973" t="str">
        <f t="shared" si="226"/>
        <v/>
      </c>
      <c r="BM973" t="str">
        <f t="shared" si="226"/>
        <v/>
      </c>
      <c r="BN973" t="str">
        <f t="shared" si="226"/>
        <v/>
      </c>
      <c r="BO973" t="str">
        <f t="shared" si="226"/>
        <v/>
      </c>
      <c r="BP973" t="str">
        <f t="shared" si="226"/>
        <v/>
      </c>
      <c r="BQ973">
        <f t="shared" si="226"/>
        <v>42414</v>
      </c>
      <c r="BU973" t="s">
        <v>40</v>
      </c>
      <c r="BV973" t="s">
        <v>55</v>
      </c>
      <c r="BW973">
        <v>41251</v>
      </c>
      <c r="BX973">
        <v>-6.5539088000000003</v>
      </c>
      <c r="BY973">
        <v>107.7694328</v>
      </c>
      <c r="BZ973">
        <v>80.453936721650493</v>
      </c>
    </row>
    <row r="974" spans="1:78" x14ac:dyDescent="0.25">
      <c r="A974" t="str">
        <f t="shared" si="229"/>
        <v>Kab. Subang41252</v>
      </c>
      <c r="B974" s="20" t="s">
        <v>55</v>
      </c>
      <c r="C974">
        <v>41252</v>
      </c>
      <c r="D974" s="21">
        <v>79.053913367781064</v>
      </c>
      <c r="E974" s="21">
        <v>84.421411975572909</v>
      </c>
      <c r="F974" s="23">
        <v>535000</v>
      </c>
      <c r="G974" s="23">
        <v>535000</v>
      </c>
      <c r="H974" s="23">
        <v>945000</v>
      </c>
      <c r="I974" s="23">
        <v>535000</v>
      </c>
      <c r="J974" s="22"/>
      <c r="K974" t="s">
        <v>40</v>
      </c>
      <c r="L974" s="20" t="s">
        <v>55</v>
      </c>
      <c r="M974">
        <v>41252</v>
      </c>
      <c r="N974" s="21">
        <v>151.42217464601006</v>
      </c>
      <c r="O974" s="21">
        <v>141.14539085434737</v>
      </c>
      <c r="P974" s="23">
        <v>945000</v>
      </c>
      <c r="Q974" s="23">
        <v>945000</v>
      </c>
      <c r="X974" s="20" t="s">
        <v>54</v>
      </c>
      <c r="Y974">
        <v>16514</v>
      </c>
      <c r="Z974" t="str">
        <f t="shared" si="230"/>
        <v>Kota Depok16514</v>
      </c>
      <c r="AB974">
        <v>42415</v>
      </c>
      <c r="AC974" t="str">
        <f t="shared" si="228"/>
        <v/>
      </c>
      <c r="AD974" t="str">
        <f t="shared" si="228"/>
        <v/>
      </c>
      <c r="AE974" t="str">
        <f t="shared" si="228"/>
        <v/>
      </c>
      <c r="AF974" t="str">
        <f t="shared" si="228"/>
        <v/>
      </c>
      <c r="AG974" t="str">
        <f t="shared" si="228"/>
        <v/>
      </c>
      <c r="AH974" t="str">
        <f t="shared" si="228"/>
        <v/>
      </c>
      <c r="AI974" t="str">
        <f t="shared" si="228"/>
        <v/>
      </c>
      <c r="AJ974" t="str">
        <f t="shared" si="228"/>
        <v/>
      </c>
      <c r="AK974" t="str">
        <f t="shared" si="228"/>
        <v/>
      </c>
      <c r="AL974" t="str">
        <f t="shared" si="228"/>
        <v/>
      </c>
      <c r="AM974" t="str">
        <f t="shared" si="228"/>
        <v/>
      </c>
      <c r="AN974" t="str">
        <f t="shared" si="228"/>
        <v/>
      </c>
      <c r="AO974" t="str">
        <f t="shared" si="228"/>
        <v/>
      </c>
      <c r="AP974" t="str">
        <f t="shared" si="228"/>
        <v/>
      </c>
      <c r="AQ974" t="str">
        <f t="shared" si="228"/>
        <v/>
      </c>
      <c r="AR974" t="str">
        <f t="shared" si="228"/>
        <v/>
      </c>
      <c r="AS974" t="str">
        <f t="shared" si="227"/>
        <v/>
      </c>
      <c r="AT974" t="str">
        <f t="shared" si="227"/>
        <v/>
      </c>
      <c r="AU974" t="str">
        <f t="shared" si="227"/>
        <v/>
      </c>
      <c r="AV974" t="str">
        <f t="shared" si="227"/>
        <v/>
      </c>
      <c r="AW974" t="str">
        <f t="shared" si="227"/>
        <v/>
      </c>
      <c r="AX974" t="str">
        <f t="shared" si="227"/>
        <v/>
      </c>
      <c r="AY974" t="str">
        <f t="shared" si="227"/>
        <v/>
      </c>
      <c r="AZ974" t="str">
        <f t="shared" si="227"/>
        <v/>
      </c>
      <c r="BA974" t="str">
        <f t="shared" si="227"/>
        <v/>
      </c>
      <c r="BB974" t="str">
        <f t="shared" si="227"/>
        <v/>
      </c>
      <c r="BC974" t="str">
        <f t="shared" si="227"/>
        <v/>
      </c>
      <c r="BD974" t="str">
        <f t="shared" si="227"/>
        <v/>
      </c>
      <c r="BE974" t="str">
        <f t="shared" si="227"/>
        <v/>
      </c>
      <c r="BF974" t="str">
        <f t="shared" si="227"/>
        <v/>
      </c>
      <c r="BG974" t="str">
        <f t="shared" si="227"/>
        <v/>
      </c>
      <c r="BH974" t="str">
        <f t="shared" si="226"/>
        <v/>
      </c>
      <c r="BI974" t="str">
        <f t="shared" si="226"/>
        <v/>
      </c>
      <c r="BJ974" t="str">
        <f t="shared" si="226"/>
        <v/>
      </c>
      <c r="BK974" t="str">
        <f t="shared" si="226"/>
        <v/>
      </c>
      <c r="BL974" t="str">
        <f t="shared" si="226"/>
        <v/>
      </c>
      <c r="BM974" t="str">
        <f t="shared" si="226"/>
        <v/>
      </c>
      <c r="BN974" t="str">
        <f t="shared" si="226"/>
        <v/>
      </c>
      <c r="BO974" t="str">
        <f t="shared" si="226"/>
        <v/>
      </c>
      <c r="BP974" t="str">
        <f t="shared" si="226"/>
        <v/>
      </c>
      <c r="BQ974">
        <f t="shared" si="226"/>
        <v>42415</v>
      </c>
      <c r="BU974" t="s">
        <v>40</v>
      </c>
      <c r="BV974" t="s">
        <v>55</v>
      </c>
      <c r="BW974">
        <v>41252</v>
      </c>
      <c r="BX974">
        <v>-6.4810090999999996</v>
      </c>
      <c r="BY974">
        <v>107.775465</v>
      </c>
      <c r="BZ974">
        <v>92.323923235954794</v>
      </c>
    </row>
    <row r="975" spans="1:78" x14ac:dyDescent="0.25">
      <c r="A975" t="str">
        <f t="shared" si="229"/>
        <v>Kab. Subang41253</v>
      </c>
      <c r="B975" s="20" t="s">
        <v>55</v>
      </c>
      <c r="C975">
        <v>41253</v>
      </c>
      <c r="D975" s="21">
        <v>97.709476293328223</v>
      </c>
      <c r="E975" s="21">
        <v>102.73255686513112</v>
      </c>
      <c r="F975" s="23">
        <v>625000</v>
      </c>
      <c r="G975" s="23">
        <v>625000</v>
      </c>
      <c r="H975" s="23">
        <v>960000</v>
      </c>
      <c r="I975" s="23">
        <v>625000</v>
      </c>
      <c r="J975" s="22"/>
      <c r="K975" t="s">
        <v>40</v>
      </c>
      <c r="L975" s="20" t="s">
        <v>55</v>
      </c>
      <c r="M975">
        <v>41253</v>
      </c>
      <c r="N975" s="21">
        <v>154.38130504427124</v>
      </c>
      <c r="O975" s="21">
        <v>139.09134296624939</v>
      </c>
      <c r="P975" s="23">
        <v>960000</v>
      </c>
      <c r="Q975" s="23">
        <v>960000</v>
      </c>
      <c r="X975" s="20" t="s">
        <v>54</v>
      </c>
      <c r="Y975">
        <v>16513</v>
      </c>
      <c r="Z975" t="str">
        <f t="shared" si="230"/>
        <v>Kota Depok16513</v>
      </c>
      <c r="AB975">
        <v>42416</v>
      </c>
      <c r="AC975" t="str">
        <f t="shared" si="228"/>
        <v/>
      </c>
      <c r="AD975" t="str">
        <f t="shared" si="228"/>
        <v/>
      </c>
      <c r="AE975" t="str">
        <f t="shared" si="228"/>
        <v/>
      </c>
      <c r="AF975" t="str">
        <f t="shared" si="228"/>
        <v/>
      </c>
      <c r="AG975" t="str">
        <f t="shared" si="228"/>
        <v/>
      </c>
      <c r="AH975" t="str">
        <f t="shared" si="228"/>
        <v/>
      </c>
      <c r="AI975" t="str">
        <f t="shared" si="228"/>
        <v/>
      </c>
      <c r="AJ975" t="str">
        <f t="shared" si="228"/>
        <v/>
      </c>
      <c r="AK975" t="str">
        <f t="shared" si="228"/>
        <v/>
      </c>
      <c r="AL975" t="str">
        <f t="shared" si="228"/>
        <v/>
      </c>
      <c r="AM975" t="str">
        <f t="shared" si="228"/>
        <v/>
      </c>
      <c r="AN975" t="str">
        <f t="shared" si="228"/>
        <v/>
      </c>
      <c r="AO975" t="str">
        <f t="shared" si="228"/>
        <v/>
      </c>
      <c r="AP975" t="str">
        <f t="shared" si="228"/>
        <v/>
      </c>
      <c r="AQ975" t="str">
        <f t="shared" si="228"/>
        <v/>
      </c>
      <c r="AR975" t="str">
        <f t="shared" si="228"/>
        <v/>
      </c>
      <c r="AS975" t="str">
        <f t="shared" si="227"/>
        <v/>
      </c>
      <c r="AT975" t="str">
        <f t="shared" si="227"/>
        <v/>
      </c>
      <c r="AU975" t="str">
        <f t="shared" si="227"/>
        <v/>
      </c>
      <c r="AV975" t="str">
        <f t="shared" si="227"/>
        <v/>
      </c>
      <c r="AW975" t="str">
        <f t="shared" si="227"/>
        <v/>
      </c>
      <c r="AX975" t="str">
        <f t="shared" si="227"/>
        <v/>
      </c>
      <c r="AY975" t="str">
        <f t="shared" si="227"/>
        <v/>
      </c>
      <c r="AZ975" t="str">
        <f t="shared" si="227"/>
        <v/>
      </c>
      <c r="BA975" t="str">
        <f t="shared" si="227"/>
        <v/>
      </c>
      <c r="BB975" t="str">
        <f t="shared" si="227"/>
        <v/>
      </c>
      <c r="BC975" t="str">
        <f t="shared" si="227"/>
        <v/>
      </c>
      <c r="BD975" t="str">
        <f t="shared" si="227"/>
        <v/>
      </c>
      <c r="BE975" t="str">
        <f t="shared" si="227"/>
        <v/>
      </c>
      <c r="BF975" t="str">
        <f t="shared" si="227"/>
        <v/>
      </c>
      <c r="BG975" t="str">
        <f t="shared" si="227"/>
        <v/>
      </c>
      <c r="BH975" t="str">
        <f t="shared" si="226"/>
        <v/>
      </c>
      <c r="BI975" t="str">
        <f t="shared" si="226"/>
        <v/>
      </c>
      <c r="BJ975" t="str">
        <f t="shared" si="226"/>
        <v/>
      </c>
      <c r="BK975" t="str">
        <f t="shared" si="226"/>
        <v/>
      </c>
      <c r="BL975" t="str">
        <f t="shared" si="226"/>
        <v/>
      </c>
      <c r="BM975" t="str">
        <f t="shared" si="226"/>
        <v/>
      </c>
      <c r="BN975" t="str">
        <f t="shared" si="226"/>
        <v/>
      </c>
      <c r="BO975" t="str">
        <f t="shared" si="226"/>
        <v/>
      </c>
      <c r="BP975" t="str">
        <f t="shared" si="226"/>
        <v/>
      </c>
      <c r="BQ975">
        <f t="shared" si="226"/>
        <v>42416</v>
      </c>
      <c r="BU975" t="s">
        <v>40</v>
      </c>
      <c r="BV975" t="s">
        <v>55</v>
      </c>
      <c r="BW975">
        <v>41253</v>
      </c>
      <c r="BX975">
        <v>-6.3683166</v>
      </c>
      <c r="BY975">
        <v>107.78730950000001</v>
      </c>
      <c r="BZ975">
        <v>110.92333381320258</v>
      </c>
    </row>
    <row r="976" spans="1:78" x14ac:dyDescent="0.25">
      <c r="A976" t="str">
        <f t="shared" si="229"/>
        <v>Kab. Subang41254</v>
      </c>
      <c r="B976" s="20" t="s">
        <v>55</v>
      </c>
      <c r="C976">
        <v>41254</v>
      </c>
      <c r="D976" s="21">
        <v>117.57831792343768</v>
      </c>
      <c r="E976" s="21">
        <v>122.19752703474369</v>
      </c>
      <c r="F976" s="23">
        <v>725000</v>
      </c>
      <c r="G976" s="23">
        <v>725000</v>
      </c>
      <c r="H976" s="23">
        <v>980000</v>
      </c>
      <c r="I976" s="23">
        <v>725000</v>
      </c>
      <c r="J976" s="22"/>
      <c r="K976" t="s">
        <v>40</v>
      </c>
      <c r="L976" s="20" t="s">
        <v>55</v>
      </c>
      <c r="M976">
        <v>41254</v>
      </c>
      <c r="N976" s="21">
        <v>158.00297625871721</v>
      </c>
      <c r="O976" s="21">
        <v>137.61908148653157</v>
      </c>
      <c r="P976" s="23">
        <v>980000</v>
      </c>
      <c r="Q976" s="23">
        <v>980000</v>
      </c>
      <c r="X976" s="20" t="s">
        <v>50</v>
      </c>
      <c r="Y976">
        <v>12540</v>
      </c>
      <c r="Z976" t="str">
        <f t="shared" si="230"/>
        <v>Kota Jakarta Selatan12540</v>
      </c>
      <c r="AB976">
        <v>42417</v>
      </c>
      <c r="AC976" t="str">
        <f t="shared" si="228"/>
        <v/>
      </c>
      <c r="AD976" t="str">
        <f t="shared" si="228"/>
        <v/>
      </c>
      <c r="AE976" t="str">
        <f t="shared" si="228"/>
        <v/>
      </c>
      <c r="AF976" t="str">
        <f t="shared" si="228"/>
        <v/>
      </c>
      <c r="AG976" t="str">
        <f t="shared" si="228"/>
        <v/>
      </c>
      <c r="AH976" t="str">
        <f t="shared" si="228"/>
        <v/>
      </c>
      <c r="AI976" t="str">
        <f t="shared" si="228"/>
        <v/>
      </c>
      <c r="AJ976" t="str">
        <f t="shared" si="228"/>
        <v/>
      </c>
      <c r="AK976" t="str">
        <f t="shared" si="228"/>
        <v/>
      </c>
      <c r="AL976" t="str">
        <f t="shared" si="228"/>
        <v/>
      </c>
      <c r="AM976" t="str">
        <f t="shared" si="228"/>
        <v/>
      </c>
      <c r="AN976" t="str">
        <f t="shared" si="228"/>
        <v/>
      </c>
      <c r="AO976" t="str">
        <f t="shared" si="228"/>
        <v/>
      </c>
      <c r="AP976" t="str">
        <f t="shared" si="228"/>
        <v/>
      </c>
      <c r="AQ976" t="str">
        <f t="shared" si="228"/>
        <v/>
      </c>
      <c r="AR976" t="str">
        <f t="shared" si="228"/>
        <v/>
      </c>
      <c r="AS976" t="str">
        <f t="shared" si="227"/>
        <v/>
      </c>
      <c r="AT976" t="str">
        <f t="shared" si="227"/>
        <v/>
      </c>
      <c r="AU976" t="str">
        <f t="shared" si="227"/>
        <v/>
      </c>
      <c r="AV976" t="str">
        <f t="shared" si="227"/>
        <v/>
      </c>
      <c r="AW976" t="str">
        <f t="shared" si="227"/>
        <v/>
      </c>
      <c r="AX976" t="str">
        <f t="shared" si="227"/>
        <v/>
      </c>
      <c r="AY976" t="str">
        <f t="shared" si="227"/>
        <v/>
      </c>
      <c r="AZ976" t="str">
        <f t="shared" si="227"/>
        <v/>
      </c>
      <c r="BA976" t="str">
        <f t="shared" si="227"/>
        <v/>
      </c>
      <c r="BB976" t="str">
        <f t="shared" si="227"/>
        <v/>
      </c>
      <c r="BC976" t="str">
        <f t="shared" si="227"/>
        <v/>
      </c>
      <c r="BD976" t="str">
        <f t="shared" si="227"/>
        <v/>
      </c>
      <c r="BE976" t="str">
        <f t="shared" si="227"/>
        <v/>
      </c>
      <c r="BF976" t="str">
        <f t="shared" si="227"/>
        <v/>
      </c>
      <c r="BG976" t="str">
        <f t="shared" si="227"/>
        <v/>
      </c>
      <c r="BH976" t="str">
        <f t="shared" si="226"/>
        <v/>
      </c>
      <c r="BI976" t="str">
        <f t="shared" si="226"/>
        <v/>
      </c>
      <c r="BJ976" t="str">
        <f t="shared" si="226"/>
        <v/>
      </c>
      <c r="BK976" t="str">
        <f t="shared" si="226"/>
        <v/>
      </c>
      <c r="BL976" t="str">
        <f t="shared" si="226"/>
        <v/>
      </c>
      <c r="BM976" t="str">
        <f t="shared" si="226"/>
        <v/>
      </c>
      <c r="BN976" t="str">
        <f t="shared" si="226"/>
        <v/>
      </c>
      <c r="BO976" t="str">
        <f t="shared" si="226"/>
        <v/>
      </c>
      <c r="BP976" t="str">
        <f t="shared" si="226"/>
        <v/>
      </c>
      <c r="BQ976">
        <f t="shared" si="226"/>
        <v>42417</v>
      </c>
      <c r="BU976" t="s">
        <v>40</v>
      </c>
      <c r="BV976" t="s">
        <v>55</v>
      </c>
      <c r="BW976">
        <v>41254</v>
      </c>
      <c r="BX976">
        <v>-6.2460838000000001</v>
      </c>
      <c r="BY976">
        <v>107.78730950000001</v>
      </c>
      <c r="BZ976">
        <v>130.70160362443394</v>
      </c>
    </row>
    <row r="977" spans="1:78" x14ac:dyDescent="0.25">
      <c r="A977" t="str">
        <f t="shared" si="229"/>
        <v>Kab. Subang41255</v>
      </c>
      <c r="B977" s="20" t="s">
        <v>55</v>
      </c>
      <c r="C977">
        <v>41255</v>
      </c>
      <c r="D977" s="21">
        <v>118.21965963093697</v>
      </c>
      <c r="E977" s="21">
        <v>124.05670626841784</v>
      </c>
      <c r="F977" s="23">
        <v>730000</v>
      </c>
      <c r="G977" s="23">
        <v>730000</v>
      </c>
      <c r="H977" s="23">
        <v>1060000</v>
      </c>
      <c r="I977" s="23">
        <v>730000</v>
      </c>
      <c r="J977" s="22"/>
      <c r="K977" t="s">
        <v>40</v>
      </c>
      <c r="L977" s="20" t="s">
        <v>55</v>
      </c>
      <c r="M977">
        <v>41255</v>
      </c>
      <c r="N977" s="21">
        <v>174.30073682925692</v>
      </c>
      <c r="O977" s="21">
        <v>155.35498218250103</v>
      </c>
      <c r="P977" s="23">
        <v>1060000</v>
      </c>
      <c r="Q977" s="23">
        <v>1060000</v>
      </c>
      <c r="X977" s="20" t="s">
        <v>50</v>
      </c>
      <c r="Y977">
        <v>12770</v>
      </c>
      <c r="Z977" t="str">
        <f t="shared" si="230"/>
        <v>Kota Jakarta Selatan12770</v>
      </c>
      <c r="AB977">
        <v>42418</v>
      </c>
      <c r="AC977" t="str">
        <f t="shared" si="228"/>
        <v/>
      </c>
      <c r="AD977" t="str">
        <f t="shared" si="228"/>
        <v/>
      </c>
      <c r="AE977" t="str">
        <f t="shared" si="228"/>
        <v/>
      </c>
      <c r="AF977" t="str">
        <f t="shared" si="228"/>
        <v/>
      </c>
      <c r="AG977" t="str">
        <f t="shared" si="228"/>
        <v/>
      </c>
      <c r="AH977" t="str">
        <f t="shared" si="228"/>
        <v/>
      </c>
      <c r="AI977" t="str">
        <f t="shared" si="228"/>
        <v/>
      </c>
      <c r="AJ977" t="str">
        <f t="shared" si="228"/>
        <v/>
      </c>
      <c r="AK977" t="str">
        <f t="shared" si="228"/>
        <v/>
      </c>
      <c r="AL977" t="str">
        <f t="shared" si="228"/>
        <v/>
      </c>
      <c r="AM977" t="str">
        <f t="shared" si="228"/>
        <v/>
      </c>
      <c r="AN977" t="str">
        <f t="shared" si="228"/>
        <v/>
      </c>
      <c r="AO977" t="str">
        <f t="shared" si="228"/>
        <v/>
      </c>
      <c r="AP977" t="str">
        <f t="shared" si="228"/>
        <v/>
      </c>
      <c r="AQ977" t="str">
        <f t="shared" si="228"/>
        <v/>
      </c>
      <c r="AR977" t="str">
        <f t="shared" si="228"/>
        <v/>
      </c>
      <c r="AS977" t="str">
        <f t="shared" si="227"/>
        <v/>
      </c>
      <c r="AT977" t="str">
        <f t="shared" si="227"/>
        <v/>
      </c>
      <c r="AU977" t="str">
        <f t="shared" si="227"/>
        <v/>
      </c>
      <c r="AV977" t="str">
        <f t="shared" si="227"/>
        <v/>
      </c>
      <c r="AW977" t="str">
        <f t="shared" si="227"/>
        <v/>
      </c>
      <c r="AX977" t="str">
        <f t="shared" si="227"/>
        <v/>
      </c>
      <c r="AY977" t="str">
        <f t="shared" si="227"/>
        <v/>
      </c>
      <c r="AZ977" t="str">
        <f t="shared" si="227"/>
        <v/>
      </c>
      <c r="BA977" t="str">
        <f t="shared" si="227"/>
        <v/>
      </c>
      <c r="BB977" t="str">
        <f t="shared" si="227"/>
        <v/>
      </c>
      <c r="BC977" t="str">
        <f t="shared" si="227"/>
        <v/>
      </c>
      <c r="BD977" t="str">
        <f t="shared" si="227"/>
        <v/>
      </c>
      <c r="BE977" t="str">
        <f t="shared" si="227"/>
        <v/>
      </c>
      <c r="BF977" t="str">
        <f t="shared" si="227"/>
        <v/>
      </c>
      <c r="BG977" t="str">
        <f t="shared" si="227"/>
        <v/>
      </c>
      <c r="BH977" t="str">
        <f t="shared" si="226"/>
        <v/>
      </c>
      <c r="BI977" t="str">
        <f t="shared" si="226"/>
        <v/>
      </c>
      <c r="BJ977" t="str">
        <f t="shared" si="226"/>
        <v/>
      </c>
      <c r="BK977" t="str">
        <f t="shared" si="226"/>
        <v/>
      </c>
      <c r="BL977" t="str">
        <f t="shared" si="226"/>
        <v/>
      </c>
      <c r="BM977" t="str">
        <f t="shared" si="226"/>
        <v/>
      </c>
      <c r="BN977" t="str">
        <f t="shared" si="226"/>
        <v/>
      </c>
      <c r="BO977" t="str">
        <f t="shared" si="226"/>
        <v/>
      </c>
      <c r="BP977" t="str">
        <f t="shared" si="226"/>
        <v/>
      </c>
      <c r="BQ977">
        <f t="shared" si="226"/>
        <v>42418</v>
      </c>
      <c r="BU977" t="s">
        <v>40</v>
      </c>
      <c r="BV977" t="s">
        <v>55</v>
      </c>
      <c r="BW977">
        <v>41255</v>
      </c>
      <c r="BX977">
        <v>-6.2728903000000003</v>
      </c>
      <c r="BY977">
        <v>107.89393200000001</v>
      </c>
      <c r="BZ977">
        <v>131.5578441594605</v>
      </c>
    </row>
    <row r="978" spans="1:78" x14ac:dyDescent="0.25">
      <c r="A978" t="str">
        <f t="shared" si="229"/>
        <v>Kab. Subang41256</v>
      </c>
      <c r="B978" s="20" t="s">
        <v>55</v>
      </c>
      <c r="C978">
        <v>41256</v>
      </c>
      <c r="D978" s="21">
        <v>101.30167441708114</v>
      </c>
      <c r="E978" s="21">
        <v>104.91748787569557</v>
      </c>
      <c r="F978" s="23">
        <v>645000</v>
      </c>
      <c r="G978" s="23">
        <v>645000</v>
      </c>
      <c r="H978" s="23">
        <v>885000</v>
      </c>
      <c r="I978" s="23">
        <v>645000</v>
      </c>
      <c r="J978" s="22"/>
      <c r="K978" t="s">
        <v>40</v>
      </c>
      <c r="L978" s="20" t="s">
        <v>55</v>
      </c>
      <c r="M978">
        <v>41256</v>
      </c>
      <c r="N978" s="21">
        <v>139.71601794906158</v>
      </c>
      <c r="O978" s="21">
        <v>122.70743363908105</v>
      </c>
      <c r="P978" s="23">
        <v>885000</v>
      </c>
      <c r="Q978" s="23">
        <v>885000</v>
      </c>
      <c r="X978" s="20" t="s">
        <v>45</v>
      </c>
      <c r="Y978">
        <v>13920</v>
      </c>
      <c r="Z978" t="str">
        <f t="shared" si="230"/>
        <v>Kota Jakarta Timur13920</v>
      </c>
      <c r="AB978">
        <v>42419</v>
      </c>
      <c r="AC978" t="str">
        <f t="shared" si="228"/>
        <v/>
      </c>
      <c r="AD978" t="str">
        <f t="shared" si="228"/>
        <v/>
      </c>
      <c r="AE978" t="str">
        <f t="shared" si="228"/>
        <v/>
      </c>
      <c r="AF978" t="str">
        <f t="shared" si="228"/>
        <v/>
      </c>
      <c r="AG978" t="str">
        <f t="shared" si="228"/>
        <v/>
      </c>
      <c r="AH978" t="str">
        <f t="shared" si="228"/>
        <v/>
      </c>
      <c r="AI978" t="str">
        <f t="shared" si="228"/>
        <v/>
      </c>
      <c r="AJ978" t="str">
        <f t="shared" si="228"/>
        <v/>
      </c>
      <c r="AK978" t="str">
        <f t="shared" si="228"/>
        <v/>
      </c>
      <c r="AL978" t="str">
        <f t="shared" si="228"/>
        <v/>
      </c>
      <c r="AM978" t="str">
        <f t="shared" si="228"/>
        <v/>
      </c>
      <c r="AN978" t="str">
        <f t="shared" si="228"/>
        <v/>
      </c>
      <c r="AO978" t="str">
        <f t="shared" si="228"/>
        <v/>
      </c>
      <c r="AP978" t="str">
        <f t="shared" si="228"/>
        <v/>
      </c>
      <c r="AQ978" t="str">
        <f t="shared" si="228"/>
        <v/>
      </c>
      <c r="AR978" t="str">
        <f t="shared" si="228"/>
        <v/>
      </c>
      <c r="AS978" t="str">
        <f t="shared" si="227"/>
        <v/>
      </c>
      <c r="AT978" t="str">
        <f t="shared" si="227"/>
        <v/>
      </c>
      <c r="AU978" t="str">
        <f t="shared" si="227"/>
        <v/>
      </c>
      <c r="AV978" t="str">
        <f t="shared" si="227"/>
        <v/>
      </c>
      <c r="AW978" t="str">
        <f t="shared" si="227"/>
        <v/>
      </c>
      <c r="AX978" t="str">
        <f t="shared" si="227"/>
        <v/>
      </c>
      <c r="AY978" t="str">
        <f t="shared" si="227"/>
        <v/>
      </c>
      <c r="AZ978" t="str">
        <f t="shared" si="227"/>
        <v/>
      </c>
      <c r="BA978" t="str">
        <f t="shared" si="227"/>
        <v/>
      </c>
      <c r="BB978" t="str">
        <f t="shared" si="227"/>
        <v/>
      </c>
      <c r="BC978" t="str">
        <f t="shared" si="227"/>
        <v/>
      </c>
      <c r="BD978" t="str">
        <f t="shared" si="227"/>
        <v/>
      </c>
      <c r="BE978" t="str">
        <f t="shared" si="227"/>
        <v/>
      </c>
      <c r="BF978" t="str">
        <f t="shared" si="227"/>
        <v/>
      </c>
      <c r="BG978" t="str">
        <f t="shared" si="227"/>
        <v/>
      </c>
      <c r="BH978" t="str">
        <f t="shared" si="226"/>
        <v/>
      </c>
      <c r="BI978" t="str">
        <f t="shared" si="226"/>
        <v/>
      </c>
      <c r="BJ978" t="str">
        <f t="shared" si="226"/>
        <v/>
      </c>
      <c r="BK978" t="str">
        <f t="shared" si="226"/>
        <v/>
      </c>
      <c r="BL978" t="str">
        <f t="shared" si="226"/>
        <v/>
      </c>
      <c r="BM978" t="str">
        <f t="shared" si="226"/>
        <v/>
      </c>
      <c r="BN978" t="str">
        <f t="shared" si="226"/>
        <v/>
      </c>
      <c r="BO978" t="str">
        <f t="shared" si="226"/>
        <v/>
      </c>
      <c r="BP978" t="str">
        <f t="shared" si="226"/>
        <v/>
      </c>
      <c r="BQ978">
        <f t="shared" si="226"/>
        <v>42419</v>
      </c>
      <c r="BU978" t="s">
        <v>40</v>
      </c>
      <c r="BV978" t="s">
        <v>55</v>
      </c>
      <c r="BW978">
        <v>41256</v>
      </c>
      <c r="BX978">
        <v>-6.3308654000000004</v>
      </c>
      <c r="BY978">
        <v>107.6925674</v>
      </c>
      <c r="BZ978">
        <v>114.05953704703089</v>
      </c>
    </row>
    <row r="979" spans="1:78" x14ac:dyDescent="0.25">
      <c r="A979" t="str">
        <f t="shared" si="229"/>
        <v>Kab. Subang41257</v>
      </c>
      <c r="B979" s="20" t="s">
        <v>55</v>
      </c>
      <c r="C979">
        <v>41257</v>
      </c>
      <c r="D979" s="21">
        <v>85.29348193270593</v>
      </c>
      <c r="E979" s="21">
        <v>91.909115015175416</v>
      </c>
      <c r="F979" s="23">
        <v>565000</v>
      </c>
      <c r="G979" s="23">
        <v>565000</v>
      </c>
      <c r="H979" s="23">
        <v>1025000</v>
      </c>
      <c r="I979" s="23">
        <v>565000</v>
      </c>
      <c r="J979" s="22"/>
      <c r="K979" t="s">
        <v>40</v>
      </c>
      <c r="L979" s="20" t="s">
        <v>55</v>
      </c>
      <c r="M979">
        <v>41257</v>
      </c>
      <c r="N979" s="21">
        <v>167.12436888909707</v>
      </c>
      <c r="O979" s="21">
        <v>156.15986173606615</v>
      </c>
      <c r="P979" s="23">
        <v>1025000</v>
      </c>
      <c r="Q979" s="23">
        <v>1025000</v>
      </c>
      <c r="X979" s="20" t="s">
        <v>45</v>
      </c>
      <c r="Y979">
        <v>13250</v>
      </c>
      <c r="Z979" t="str">
        <f t="shared" si="230"/>
        <v>Kota Jakarta Timur13250</v>
      </c>
      <c r="AB979">
        <v>42421</v>
      </c>
      <c r="AC979" t="str">
        <f t="shared" si="228"/>
        <v/>
      </c>
      <c r="AD979" t="str">
        <f t="shared" si="228"/>
        <v/>
      </c>
      <c r="AE979" t="str">
        <f t="shared" si="228"/>
        <v/>
      </c>
      <c r="AF979" t="str">
        <f t="shared" si="228"/>
        <v/>
      </c>
      <c r="AG979" t="str">
        <f t="shared" si="228"/>
        <v/>
      </c>
      <c r="AH979" t="str">
        <f t="shared" si="228"/>
        <v/>
      </c>
      <c r="AI979" t="str">
        <f t="shared" si="228"/>
        <v/>
      </c>
      <c r="AJ979" t="str">
        <f t="shared" si="228"/>
        <v/>
      </c>
      <c r="AK979" t="str">
        <f t="shared" si="228"/>
        <v/>
      </c>
      <c r="AL979" t="str">
        <f t="shared" si="228"/>
        <v/>
      </c>
      <c r="AM979" t="str">
        <f t="shared" si="228"/>
        <v/>
      </c>
      <c r="AN979" t="str">
        <f t="shared" si="228"/>
        <v/>
      </c>
      <c r="AO979" t="str">
        <f t="shared" si="228"/>
        <v/>
      </c>
      <c r="AP979" t="str">
        <f t="shared" si="228"/>
        <v/>
      </c>
      <c r="AQ979" t="str">
        <f t="shared" si="228"/>
        <v/>
      </c>
      <c r="AR979" t="str">
        <f t="shared" si="228"/>
        <v/>
      </c>
      <c r="AS979" t="str">
        <f t="shared" si="227"/>
        <v/>
      </c>
      <c r="AT979" t="str">
        <f t="shared" si="227"/>
        <v/>
      </c>
      <c r="AU979" t="str">
        <f t="shared" si="227"/>
        <v/>
      </c>
      <c r="AV979" t="str">
        <f t="shared" si="227"/>
        <v/>
      </c>
      <c r="AW979" t="str">
        <f t="shared" si="227"/>
        <v/>
      </c>
      <c r="AX979" t="str">
        <f t="shared" si="227"/>
        <v/>
      </c>
      <c r="AY979" t="str">
        <f t="shared" si="227"/>
        <v/>
      </c>
      <c r="AZ979" t="str">
        <f t="shared" si="227"/>
        <v/>
      </c>
      <c r="BA979" t="str">
        <f t="shared" si="227"/>
        <v/>
      </c>
      <c r="BB979" t="str">
        <f t="shared" si="227"/>
        <v/>
      </c>
      <c r="BC979" t="str">
        <f t="shared" si="227"/>
        <v/>
      </c>
      <c r="BD979" t="str">
        <f t="shared" si="227"/>
        <v/>
      </c>
      <c r="BE979" t="str">
        <f t="shared" si="227"/>
        <v/>
      </c>
      <c r="BF979" t="str">
        <f t="shared" si="227"/>
        <v/>
      </c>
      <c r="BG979" t="str">
        <f t="shared" si="227"/>
        <v/>
      </c>
      <c r="BH979" t="str">
        <f t="shared" si="226"/>
        <v/>
      </c>
      <c r="BI979" t="str">
        <f t="shared" si="226"/>
        <v/>
      </c>
      <c r="BJ979" t="str">
        <f t="shared" si="226"/>
        <v/>
      </c>
      <c r="BK979" t="str">
        <f t="shared" si="226"/>
        <v/>
      </c>
      <c r="BL979" t="str">
        <f t="shared" si="226"/>
        <v/>
      </c>
      <c r="BM979" t="str">
        <f t="shared" si="226"/>
        <v/>
      </c>
      <c r="BN979" t="str">
        <f t="shared" si="226"/>
        <v/>
      </c>
      <c r="BO979" t="str">
        <f t="shared" si="226"/>
        <v/>
      </c>
      <c r="BP979" t="str">
        <f t="shared" si="226"/>
        <v/>
      </c>
      <c r="BQ979">
        <f t="shared" si="226"/>
        <v>42421</v>
      </c>
      <c r="BU979" t="s">
        <v>40</v>
      </c>
      <c r="BV979" t="s">
        <v>55</v>
      </c>
      <c r="BW979">
        <v>41257</v>
      </c>
      <c r="BX979">
        <v>-6.4775928</v>
      </c>
      <c r="BY979">
        <v>107.8702347</v>
      </c>
      <c r="BZ979">
        <v>98.62067144180071</v>
      </c>
    </row>
    <row r="980" spans="1:78" x14ac:dyDescent="0.25">
      <c r="A980" t="str">
        <f t="shared" si="229"/>
        <v>Kab. Subang41258</v>
      </c>
      <c r="B980" s="20" t="s">
        <v>55</v>
      </c>
      <c r="C980">
        <v>41258</v>
      </c>
      <c r="D980" s="21">
        <v>97.690219558830549</v>
      </c>
      <c r="E980" s="21">
        <v>103.8412804369507</v>
      </c>
      <c r="F980" s="23">
        <v>625000</v>
      </c>
      <c r="G980" s="23">
        <v>625000</v>
      </c>
      <c r="H980" s="23">
        <v>1025000</v>
      </c>
      <c r="I980" s="23">
        <v>625000</v>
      </c>
      <c r="J980" s="22"/>
      <c r="K980" t="s">
        <v>40</v>
      </c>
      <c r="L980" s="20" t="s">
        <v>55</v>
      </c>
      <c r="M980">
        <v>41258</v>
      </c>
      <c r="N980" s="21">
        <v>167.62562952692588</v>
      </c>
      <c r="O980" s="21">
        <v>153.38180264678297</v>
      </c>
      <c r="P980" s="23">
        <v>1025000</v>
      </c>
      <c r="Q980" s="23">
        <v>1025000</v>
      </c>
      <c r="X980" s="20" t="s">
        <v>45</v>
      </c>
      <c r="Y980">
        <v>13410</v>
      </c>
      <c r="Z980" t="str">
        <f t="shared" si="230"/>
        <v>Kota Jakarta Timur13410</v>
      </c>
      <c r="AB980">
        <v>42422</v>
      </c>
      <c r="AC980" t="str">
        <f t="shared" si="228"/>
        <v/>
      </c>
      <c r="AD980" t="str">
        <f t="shared" si="228"/>
        <v/>
      </c>
      <c r="AE980" t="str">
        <f t="shared" si="228"/>
        <v/>
      </c>
      <c r="AF980" t="str">
        <f t="shared" si="228"/>
        <v/>
      </c>
      <c r="AG980" t="str">
        <f t="shared" si="228"/>
        <v/>
      </c>
      <c r="AH980" t="str">
        <f t="shared" si="228"/>
        <v/>
      </c>
      <c r="AI980" t="str">
        <f t="shared" si="228"/>
        <v/>
      </c>
      <c r="AJ980" t="str">
        <f t="shared" si="228"/>
        <v/>
      </c>
      <c r="AK980" t="str">
        <f t="shared" si="228"/>
        <v/>
      </c>
      <c r="AL980" t="str">
        <f t="shared" si="228"/>
        <v/>
      </c>
      <c r="AM980" t="str">
        <f t="shared" si="228"/>
        <v/>
      </c>
      <c r="AN980" t="str">
        <f t="shared" si="228"/>
        <v/>
      </c>
      <c r="AO980" t="str">
        <f t="shared" si="228"/>
        <v/>
      </c>
      <c r="AP980" t="str">
        <f t="shared" si="228"/>
        <v/>
      </c>
      <c r="AQ980" t="str">
        <f t="shared" si="228"/>
        <v/>
      </c>
      <c r="AR980" t="str">
        <f t="shared" si="228"/>
        <v/>
      </c>
      <c r="AS980" t="str">
        <f t="shared" si="227"/>
        <v/>
      </c>
      <c r="AT980" t="str">
        <f t="shared" si="227"/>
        <v/>
      </c>
      <c r="AU980" t="str">
        <f t="shared" si="227"/>
        <v/>
      </c>
      <c r="AV980" t="str">
        <f t="shared" si="227"/>
        <v/>
      </c>
      <c r="AW980" t="str">
        <f t="shared" si="227"/>
        <v/>
      </c>
      <c r="AX980" t="str">
        <f t="shared" si="227"/>
        <v/>
      </c>
      <c r="AY980" t="str">
        <f t="shared" si="227"/>
        <v/>
      </c>
      <c r="AZ980" t="str">
        <f t="shared" si="227"/>
        <v/>
      </c>
      <c r="BA980" t="str">
        <f t="shared" si="227"/>
        <v/>
      </c>
      <c r="BB980" t="str">
        <f t="shared" si="227"/>
        <v/>
      </c>
      <c r="BC980" t="str">
        <f t="shared" si="227"/>
        <v/>
      </c>
      <c r="BD980" t="str">
        <f t="shared" si="227"/>
        <v/>
      </c>
      <c r="BE980" t="str">
        <f t="shared" si="227"/>
        <v/>
      </c>
      <c r="BF980" t="str">
        <f t="shared" si="227"/>
        <v/>
      </c>
      <c r="BG980" t="str">
        <f t="shared" si="227"/>
        <v/>
      </c>
      <c r="BH980" t="str">
        <f t="shared" si="226"/>
        <v/>
      </c>
      <c r="BI980" t="str">
        <f t="shared" si="226"/>
        <v/>
      </c>
      <c r="BJ980" t="str">
        <f t="shared" si="226"/>
        <v/>
      </c>
      <c r="BK980" t="str">
        <f t="shared" si="226"/>
        <v/>
      </c>
      <c r="BL980" t="str">
        <f t="shared" si="226"/>
        <v/>
      </c>
      <c r="BM980" t="str">
        <f t="shared" si="226"/>
        <v/>
      </c>
      <c r="BN980" t="str">
        <f t="shared" si="226"/>
        <v/>
      </c>
      <c r="BO980" t="str">
        <f t="shared" si="226"/>
        <v/>
      </c>
      <c r="BP980" t="str">
        <f t="shared" si="226"/>
        <v/>
      </c>
      <c r="BQ980">
        <f t="shared" si="226"/>
        <v>42422</v>
      </c>
      <c r="BU980" t="s">
        <v>40</v>
      </c>
      <c r="BV980" t="s">
        <v>55</v>
      </c>
      <c r="BW980">
        <v>41258</v>
      </c>
      <c r="BX980">
        <v>-6.3959606999999998</v>
      </c>
      <c r="BY980">
        <v>107.8702347</v>
      </c>
      <c r="BZ980">
        <v>111.03758253869793</v>
      </c>
    </row>
    <row r="981" spans="1:78" x14ac:dyDescent="0.25">
      <c r="A981" t="str">
        <f t="shared" si="229"/>
        <v>Kab. Subang41259</v>
      </c>
      <c r="B981" s="20" t="s">
        <v>55</v>
      </c>
      <c r="C981">
        <v>41259</v>
      </c>
      <c r="D981" s="21">
        <v>112.67668573181838</v>
      </c>
      <c r="E981" s="21">
        <v>115.71473214191008</v>
      </c>
      <c r="F981" s="23">
        <v>700000</v>
      </c>
      <c r="G981" s="23">
        <v>700000</v>
      </c>
      <c r="H981" s="23">
        <v>870000</v>
      </c>
      <c r="I981" s="23">
        <v>700000</v>
      </c>
      <c r="J981" s="22"/>
      <c r="K981" t="s">
        <v>40</v>
      </c>
      <c r="L981" s="20" t="s">
        <v>55</v>
      </c>
      <c r="M981">
        <v>41259</v>
      </c>
      <c r="N981" s="21">
        <v>136.47767218462528</v>
      </c>
      <c r="O981" s="21">
        <v>116.04364709971422</v>
      </c>
      <c r="P981" s="23">
        <v>870000</v>
      </c>
      <c r="Q981" s="23">
        <v>870000</v>
      </c>
      <c r="X981" s="20" t="s">
        <v>45</v>
      </c>
      <c r="Y981">
        <v>13330</v>
      </c>
      <c r="Z981" t="str">
        <f t="shared" si="230"/>
        <v>Kota Jakarta Timur13330</v>
      </c>
      <c r="AB981">
        <v>42423</v>
      </c>
      <c r="AC981" t="str">
        <f t="shared" si="228"/>
        <v/>
      </c>
      <c r="AD981" t="str">
        <f t="shared" si="228"/>
        <v/>
      </c>
      <c r="AE981" t="str">
        <f t="shared" si="228"/>
        <v/>
      </c>
      <c r="AF981" t="str">
        <f t="shared" si="228"/>
        <v/>
      </c>
      <c r="AG981" t="str">
        <f t="shared" si="228"/>
        <v/>
      </c>
      <c r="AH981" t="str">
        <f t="shared" si="228"/>
        <v/>
      </c>
      <c r="AI981" t="str">
        <f t="shared" si="228"/>
        <v/>
      </c>
      <c r="AJ981" t="str">
        <f t="shared" si="228"/>
        <v/>
      </c>
      <c r="AK981" t="str">
        <f t="shared" si="228"/>
        <v/>
      </c>
      <c r="AL981" t="str">
        <f t="shared" si="228"/>
        <v/>
      </c>
      <c r="AM981" t="str">
        <f t="shared" si="228"/>
        <v/>
      </c>
      <c r="AN981" t="str">
        <f t="shared" si="228"/>
        <v/>
      </c>
      <c r="AO981" t="str">
        <f t="shared" si="228"/>
        <v/>
      </c>
      <c r="AP981" t="str">
        <f t="shared" si="228"/>
        <v/>
      </c>
      <c r="AQ981" t="str">
        <f t="shared" si="228"/>
        <v/>
      </c>
      <c r="AR981" t="str">
        <f t="shared" si="228"/>
        <v/>
      </c>
      <c r="AS981" t="str">
        <f t="shared" si="227"/>
        <v/>
      </c>
      <c r="AT981" t="str">
        <f t="shared" si="227"/>
        <v/>
      </c>
      <c r="AU981" t="str">
        <f t="shared" si="227"/>
        <v/>
      </c>
      <c r="AV981" t="str">
        <f t="shared" si="227"/>
        <v/>
      </c>
      <c r="AW981" t="str">
        <f t="shared" si="227"/>
        <v/>
      </c>
      <c r="AX981" t="str">
        <f t="shared" si="227"/>
        <v/>
      </c>
      <c r="AY981" t="str">
        <f t="shared" si="227"/>
        <v/>
      </c>
      <c r="AZ981" t="str">
        <f t="shared" si="227"/>
        <v/>
      </c>
      <c r="BA981" t="str">
        <f t="shared" si="227"/>
        <v/>
      </c>
      <c r="BB981" t="str">
        <f t="shared" si="227"/>
        <v/>
      </c>
      <c r="BC981" t="str">
        <f t="shared" si="227"/>
        <v/>
      </c>
      <c r="BD981" t="str">
        <f t="shared" si="227"/>
        <v/>
      </c>
      <c r="BE981" t="str">
        <f t="shared" si="227"/>
        <v/>
      </c>
      <c r="BF981" t="str">
        <f t="shared" si="227"/>
        <v/>
      </c>
      <c r="BG981" t="str">
        <f t="shared" si="227"/>
        <v/>
      </c>
      <c r="BH981" t="str">
        <f t="shared" si="226"/>
        <v/>
      </c>
      <c r="BI981" t="str">
        <f t="shared" si="226"/>
        <v/>
      </c>
      <c r="BJ981" t="str">
        <f t="shared" si="226"/>
        <v/>
      </c>
      <c r="BK981" t="str">
        <f t="shared" si="226"/>
        <v/>
      </c>
      <c r="BL981" t="str">
        <f t="shared" si="226"/>
        <v/>
      </c>
      <c r="BM981" t="str">
        <f t="shared" si="226"/>
        <v/>
      </c>
      <c r="BN981" t="str">
        <f t="shared" si="226"/>
        <v/>
      </c>
      <c r="BO981" t="str">
        <f t="shared" si="226"/>
        <v/>
      </c>
      <c r="BP981" t="str">
        <f t="shared" si="226"/>
        <v/>
      </c>
      <c r="BQ981">
        <f t="shared" si="226"/>
        <v>42423</v>
      </c>
      <c r="BU981" t="s">
        <v>40</v>
      </c>
      <c r="BV981" t="s">
        <v>55</v>
      </c>
      <c r="BW981">
        <v>41259</v>
      </c>
      <c r="BX981">
        <v>-6.2607713</v>
      </c>
      <c r="BY981">
        <v>107.6570475</v>
      </c>
      <c r="BZ981">
        <v>125.17978047894213</v>
      </c>
    </row>
    <row r="982" spans="1:78" x14ac:dyDescent="0.25">
      <c r="A982" t="str">
        <f t="shared" si="229"/>
        <v>Kab. Subang41261</v>
      </c>
      <c r="B982" s="20" t="s">
        <v>55</v>
      </c>
      <c r="C982">
        <v>41261</v>
      </c>
      <c r="D982" s="21">
        <v>75.618472552776041</v>
      </c>
      <c r="E982" s="21">
        <v>79.377926667631883</v>
      </c>
      <c r="F982" s="23">
        <v>515000</v>
      </c>
      <c r="G982" s="23">
        <v>515000</v>
      </c>
      <c r="H982" s="23">
        <v>865000</v>
      </c>
      <c r="I982" s="23">
        <v>515000</v>
      </c>
      <c r="J982" s="22"/>
      <c r="K982" t="s">
        <v>40</v>
      </c>
      <c r="L982" s="20" t="s">
        <v>55</v>
      </c>
      <c r="M982">
        <v>41261</v>
      </c>
      <c r="N982" s="21">
        <v>135.72868970025016</v>
      </c>
      <c r="O982" s="21">
        <v>126.3068925737246</v>
      </c>
      <c r="P982" s="23">
        <v>865000</v>
      </c>
      <c r="Q982" s="23">
        <v>865000</v>
      </c>
      <c r="X982" s="20" t="s">
        <v>45</v>
      </c>
      <c r="Y982">
        <v>13240</v>
      </c>
      <c r="Z982" t="str">
        <f t="shared" si="230"/>
        <v>Kota Jakarta Timur13240</v>
      </c>
      <c r="AB982">
        <v>42424</v>
      </c>
      <c r="AC982" t="str">
        <f t="shared" si="228"/>
        <v/>
      </c>
      <c r="AD982" t="str">
        <f t="shared" si="228"/>
        <v/>
      </c>
      <c r="AE982" t="str">
        <f t="shared" si="228"/>
        <v/>
      </c>
      <c r="AF982" t="str">
        <f t="shared" si="228"/>
        <v/>
      </c>
      <c r="AG982" t="str">
        <f t="shared" si="228"/>
        <v/>
      </c>
      <c r="AH982" t="str">
        <f t="shared" si="228"/>
        <v/>
      </c>
      <c r="AI982" t="str">
        <f t="shared" si="228"/>
        <v/>
      </c>
      <c r="AJ982" t="str">
        <f t="shared" si="228"/>
        <v/>
      </c>
      <c r="AK982" t="str">
        <f t="shared" si="228"/>
        <v/>
      </c>
      <c r="AL982" t="str">
        <f t="shared" si="228"/>
        <v/>
      </c>
      <c r="AM982" t="str">
        <f t="shared" si="228"/>
        <v/>
      </c>
      <c r="AN982" t="str">
        <f t="shared" si="228"/>
        <v/>
      </c>
      <c r="AO982" t="str">
        <f t="shared" si="228"/>
        <v/>
      </c>
      <c r="AP982" t="str">
        <f t="shared" si="228"/>
        <v/>
      </c>
      <c r="AQ982" t="str">
        <f t="shared" si="228"/>
        <v/>
      </c>
      <c r="AR982" t="str">
        <f t="shared" si="228"/>
        <v/>
      </c>
      <c r="AS982" t="str">
        <f t="shared" si="227"/>
        <v/>
      </c>
      <c r="AT982" t="str">
        <f t="shared" si="227"/>
        <v/>
      </c>
      <c r="AU982" t="str">
        <f t="shared" si="227"/>
        <v/>
      </c>
      <c r="AV982" t="str">
        <f t="shared" si="227"/>
        <v/>
      </c>
      <c r="AW982" t="str">
        <f t="shared" si="227"/>
        <v/>
      </c>
      <c r="AX982" t="str">
        <f t="shared" si="227"/>
        <v/>
      </c>
      <c r="AY982" t="str">
        <f t="shared" si="227"/>
        <v/>
      </c>
      <c r="AZ982" t="str">
        <f t="shared" si="227"/>
        <v/>
      </c>
      <c r="BA982" t="str">
        <f t="shared" si="227"/>
        <v/>
      </c>
      <c r="BB982" t="str">
        <f t="shared" si="227"/>
        <v/>
      </c>
      <c r="BC982" t="str">
        <f t="shared" si="227"/>
        <v/>
      </c>
      <c r="BD982" t="str">
        <f t="shared" si="227"/>
        <v/>
      </c>
      <c r="BE982" t="str">
        <f t="shared" si="227"/>
        <v/>
      </c>
      <c r="BF982" t="str">
        <f t="shared" si="227"/>
        <v/>
      </c>
      <c r="BG982" t="str">
        <f t="shared" si="227"/>
        <v/>
      </c>
      <c r="BH982" t="str">
        <f t="shared" si="226"/>
        <v/>
      </c>
      <c r="BI982" t="str">
        <f t="shared" si="226"/>
        <v/>
      </c>
      <c r="BJ982" t="str">
        <f t="shared" si="226"/>
        <v/>
      </c>
      <c r="BK982" t="str">
        <f t="shared" si="226"/>
        <v/>
      </c>
      <c r="BL982" t="str">
        <f t="shared" si="226"/>
        <v/>
      </c>
      <c r="BM982" t="str">
        <f t="shared" si="226"/>
        <v/>
      </c>
      <c r="BN982" t="str">
        <f t="shared" si="226"/>
        <v/>
      </c>
      <c r="BO982" t="str">
        <f t="shared" si="226"/>
        <v/>
      </c>
      <c r="BP982" t="str">
        <f t="shared" si="226"/>
        <v/>
      </c>
      <c r="BQ982">
        <f t="shared" si="226"/>
        <v>42424</v>
      </c>
      <c r="BU982" t="s">
        <v>40</v>
      </c>
      <c r="BV982" t="s">
        <v>55</v>
      </c>
      <c r="BW982">
        <v>41261</v>
      </c>
      <c r="BX982">
        <v>-6.4844065999999998</v>
      </c>
      <c r="BY982">
        <v>107.680727</v>
      </c>
      <c r="BZ982">
        <v>88.405451915103043</v>
      </c>
    </row>
    <row r="983" spans="1:78" x14ac:dyDescent="0.25">
      <c r="A983" t="str">
        <f t="shared" si="229"/>
        <v>Kab. Subang41262</v>
      </c>
      <c r="B983" s="20" t="s">
        <v>55</v>
      </c>
      <c r="C983">
        <v>41262</v>
      </c>
      <c r="D983" s="21">
        <v>85.527765479718525</v>
      </c>
      <c r="E983" s="21">
        <v>87.484426660228252</v>
      </c>
      <c r="F983" s="23">
        <v>565000</v>
      </c>
      <c r="G983" s="23">
        <v>565000</v>
      </c>
      <c r="H983" s="23">
        <v>790000</v>
      </c>
      <c r="I983" s="23">
        <v>565000</v>
      </c>
      <c r="J983" s="22"/>
      <c r="K983" t="s">
        <v>40</v>
      </c>
      <c r="L983" s="20" t="s">
        <v>55</v>
      </c>
      <c r="M983">
        <v>41262</v>
      </c>
      <c r="N983" s="21">
        <v>120.27418752704324</v>
      </c>
      <c r="O983" s="21">
        <v>108.45612225499593</v>
      </c>
      <c r="P983" s="23">
        <v>790000</v>
      </c>
      <c r="Q983" s="23">
        <v>790000</v>
      </c>
      <c r="X983" s="20" t="s">
        <v>48</v>
      </c>
      <c r="Y983">
        <v>16330</v>
      </c>
      <c r="Z983" t="str">
        <f t="shared" si="230"/>
        <v>Kab. Bogor16330</v>
      </c>
      <c r="AB983">
        <v>42425</v>
      </c>
      <c r="AC983" t="str">
        <f t="shared" si="228"/>
        <v/>
      </c>
      <c r="AD983" t="str">
        <f t="shared" si="228"/>
        <v/>
      </c>
      <c r="AE983" t="str">
        <f t="shared" si="228"/>
        <v/>
      </c>
      <c r="AF983" t="str">
        <f t="shared" si="228"/>
        <v/>
      </c>
      <c r="AG983" t="str">
        <f t="shared" si="228"/>
        <v/>
      </c>
      <c r="AH983" t="str">
        <f t="shared" si="228"/>
        <v/>
      </c>
      <c r="AI983" t="str">
        <f t="shared" si="228"/>
        <v/>
      </c>
      <c r="AJ983" t="str">
        <f t="shared" si="228"/>
        <v/>
      </c>
      <c r="AK983" t="str">
        <f t="shared" si="228"/>
        <v/>
      </c>
      <c r="AL983" t="str">
        <f t="shared" si="228"/>
        <v/>
      </c>
      <c r="AM983" t="str">
        <f t="shared" si="228"/>
        <v/>
      </c>
      <c r="AN983" t="str">
        <f t="shared" si="228"/>
        <v/>
      </c>
      <c r="AO983" t="str">
        <f t="shared" si="228"/>
        <v/>
      </c>
      <c r="AP983" t="str">
        <f t="shared" si="228"/>
        <v/>
      </c>
      <c r="AQ983" t="str">
        <f t="shared" si="228"/>
        <v/>
      </c>
      <c r="AR983" t="str">
        <f t="shared" si="228"/>
        <v/>
      </c>
      <c r="AS983" t="str">
        <f t="shared" si="227"/>
        <v/>
      </c>
      <c r="AT983" t="str">
        <f t="shared" si="227"/>
        <v/>
      </c>
      <c r="AU983" t="str">
        <f t="shared" si="227"/>
        <v/>
      </c>
      <c r="AV983" t="str">
        <f t="shared" si="227"/>
        <v/>
      </c>
      <c r="AW983" t="str">
        <f t="shared" si="227"/>
        <v/>
      </c>
      <c r="AX983" t="str">
        <f t="shared" si="227"/>
        <v/>
      </c>
      <c r="AY983" t="str">
        <f t="shared" si="227"/>
        <v/>
      </c>
      <c r="AZ983" t="str">
        <f t="shared" si="227"/>
        <v/>
      </c>
      <c r="BA983" t="str">
        <f t="shared" si="227"/>
        <v/>
      </c>
      <c r="BB983" t="str">
        <f t="shared" si="227"/>
        <v/>
      </c>
      <c r="BC983" t="str">
        <f t="shared" si="227"/>
        <v/>
      </c>
      <c r="BD983" t="str">
        <f t="shared" si="227"/>
        <v/>
      </c>
      <c r="BE983" t="str">
        <f t="shared" si="227"/>
        <v/>
      </c>
      <c r="BF983" t="str">
        <f t="shared" si="227"/>
        <v/>
      </c>
      <c r="BG983" t="str">
        <f t="shared" si="227"/>
        <v/>
      </c>
      <c r="BH983" t="str">
        <f t="shared" si="226"/>
        <v/>
      </c>
      <c r="BI983" t="str">
        <f t="shared" si="226"/>
        <v/>
      </c>
      <c r="BJ983" t="str">
        <f t="shared" si="226"/>
        <v/>
      </c>
      <c r="BK983" t="str">
        <f t="shared" si="226"/>
        <v/>
      </c>
      <c r="BL983" t="str">
        <f t="shared" si="226"/>
        <v/>
      </c>
      <c r="BM983" t="str">
        <f t="shared" si="226"/>
        <v/>
      </c>
      <c r="BN983" t="str">
        <f t="shared" si="226"/>
        <v/>
      </c>
      <c r="BO983" t="str">
        <f t="shared" si="226"/>
        <v/>
      </c>
      <c r="BP983" t="str">
        <f t="shared" si="226"/>
        <v/>
      </c>
      <c r="BQ983">
        <f t="shared" si="226"/>
        <v>42425</v>
      </c>
      <c r="BU983" t="s">
        <v>40</v>
      </c>
      <c r="BV983" t="s">
        <v>55</v>
      </c>
      <c r="BW983">
        <v>41262</v>
      </c>
      <c r="BX983">
        <v>-6.4264561999999996</v>
      </c>
      <c r="BY983">
        <v>107.5860213</v>
      </c>
      <c r="BZ983">
        <v>97.402081949363577</v>
      </c>
    </row>
    <row r="984" spans="1:78" x14ac:dyDescent="0.25">
      <c r="A984" t="str">
        <f t="shared" si="229"/>
        <v>Kab. Subang41263</v>
      </c>
      <c r="B984" s="20" t="s">
        <v>55</v>
      </c>
      <c r="C984">
        <v>41263</v>
      </c>
      <c r="D984" s="21">
        <v>95.526695783343854</v>
      </c>
      <c r="E984" s="21">
        <v>97.918091925592933</v>
      </c>
      <c r="F984" s="23">
        <v>615000</v>
      </c>
      <c r="G984" s="23">
        <v>615000</v>
      </c>
      <c r="H984" s="23">
        <v>815000</v>
      </c>
      <c r="I984" s="23">
        <v>615000</v>
      </c>
      <c r="J984" s="22"/>
      <c r="K984" t="s">
        <v>40</v>
      </c>
      <c r="L984" s="20" t="s">
        <v>55</v>
      </c>
      <c r="M984">
        <v>41263</v>
      </c>
      <c r="N984" s="21">
        <v>125.26827115958166</v>
      </c>
      <c r="O984" s="21">
        <v>109.92560020953042</v>
      </c>
      <c r="P984" s="23">
        <v>815000</v>
      </c>
      <c r="Q984" s="23">
        <v>815000</v>
      </c>
      <c r="X984" s="20" t="s">
        <v>54</v>
      </c>
      <c r="Y984">
        <v>16516</v>
      </c>
      <c r="Z984" t="str">
        <f t="shared" si="230"/>
        <v>Kota Depok16516</v>
      </c>
      <c r="AB984">
        <v>42426</v>
      </c>
      <c r="AC984" t="str">
        <f t="shared" si="228"/>
        <v/>
      </c>
      <c r="AD984" t="str">
        <f t="shared" si="228"/>
        <v/>
      </c>
      <c r="AE984" t="str">
        <f t="shared" si="228"/>
        <v/>
      </c>
      <c r="AF984" t="str">
        <f t="shared" si="228"/>
        <v/>
      </c>
      <c r="AG984" t="str">
        <f t="shared" si="228"/>
        <v/>
      </c>
      <c r="AH984" t="str">
        <f t="shared" si="228"/>
        <v/>
      </c>
      <c r="AI984" t="str">
        <f t="shared" si="228"/>
        <v/>
      </c>
      <c r="AJ984" t="str">
        <f t="shared" si="228"/>
        <v/>
      </c>
      <c r="AK984" t="str">
        <f t="shared" si="228"/>
        <v/>
      </c>
      <c r="AL984" t="str">
        <f t="shared" si="228"/>
        <v/>
      </c>
      <c r="AM984" t="str">
        <f t="shared" si="228"/>
        <v/>
      </c>
      <c r="AN984" t="str">
        <f t="shared" si="228"/>
        <v/>
      </c>
      <c r="AO984" t="str">
        <f t="shared" si="228"/>
        <v/>
      </c>
      <c r="AP984" t="str">
        <f t="shared" si="228"/>
        <v/>
      </c>
      <c r="AQ984" t="str">
        <f t="shared" si="228"/>
        <v/>
      </c>
      <c r="AR984" t="str">
        <f t="shared" si="228"/>
        <v/>
      </c>
      <c r="AS984" t="str">
        <f t="shared" si="227"/>
        <v/>
      </c>
      <c r="AT984" t="str">
        <f t="shared" si="227"/>
        <v/>
      </c>
      <c r="AU984" t="str">
        <f t="shared" si="227"/>
        <v/>
      </c>
      <c r="AV984" t="str">
        <f t="shared" si="227"/>
        <v/>
      </c>
      <c r="AW984" t="str">
        <f t="shared" si="227"/>
        <v/>
      </c>
      <c r="AX984" t="str">
        <f t="shared" si="227"/>
        <v/>
      </c>
      <c r="AY984" t="str">
        <f t="shared" si="227"/>
        <v/>
      </c>
      <c r="AZ984" t="str">
        <f t="shared" si="227"/>
        <v/>
      </c>
      <c r="BA984" t="str">
        <f t="shared" si="227"/>
        <v/>
      </c>
      <c r="BB984" t="str">
        <f t="shared" si="227"/>
        <v/>
      </c>
      <c r="BC984" t="str">
        <f t="shared" si="227"/>
        <v/>
      </c>
      <c r="BD984" t="str">
        <f t="shared" si="227"/>
        <v/>
      </c>
      <c r="BE984" t="str">
        <f t="shared" si="227"/>
        <v/>
      </c>
      <c r="BF984" t="str">
        <f t="shared" si="227"/>
        <v/>
      </c>
      <c r="BG984" t="str">
        <f t="shared" si="227"/>
        <v/>
      </c>
      <c r="BH984" t="str">
        <f t="shared" si="226"/>
        <v/>
      </c>
      <c r="BI984" t="str">
        <f t="shared" si="226"/>
        <v/>
      </c>
      <c r="BJ984" t="str">
        <f t="shared" si="226"/>
        <v/>
      </c>
      <c r="BK984" t="str">
        <f t="shared" si="226"/>
        <v/>
      </c>
      <c r="BL984" t="str">
        <f t="shared" si="226"/>
        <v/>
      </c>
      <c r="BM984" t="str">
        <f t="shared" si="226"/>
        <v/>
      </c>
      <c r="BN984" t="str">
        <f t="shared" si="226"/>
        <v/>
      </c>
      <c r="BO984" t="str">
        <f t="shared" si="226"/>
        <v/>
      </c>
      <c r="BP984" t="str">
        <f t="shared" si="226"/>
        <v/>
      </c>
      <c r="BQ984">
        <f t="shared" si="226"/>
        <v>42426</v>
      </c>
      <c r="BU984" t="s">
        <v>40</v>
      </c>
      <c r="BV984" t="s">
        <v>55</v>
      </c>
      <c r="BW984">
        <v>41263</v>
      </c>
      <c r="BX984">
        <v>-6.3643622000000004</v>
      </c>
      <c r="BY984">
        <v>107.60969470000001</v>
      </c>
      <c r="BZ984">
        <v>107.67048967993377</v>
      </c>
    </row>
    <row r="985" spans="1:78" x14ac:dyDescent="0.25">
      <c r="A985" t="str">
        <f t="shared" si="229"/>
        <v>Kab. Subang41271</v>
      </c>
      <c r="B985" s="20" t="s">
        <v>55</v>
      </c>
      <c r="C985">
        <v>41271</v>
      </c>
      <c r="D985" s="21">
        <v>67.409228680057851</v>
      </c>
      <c r="E985" s="21">
        <v>71.564193941125268</v>
      </c>
      <c r="F985" s="23">
        <v>475000</v>
      </c>
      <c r="G985" s="23">
        <v>475000</v>
      </c>
      <c r="H985" s="23">
        <v>880000</v>
      </c>
      <c r="I985" s="23">
        <v>475000</v>
      </c>
      <c r="J985" s="22"/>
      <c r="K985" t="s">
        <v>40</v>
      </c>
      <c r="L985" s="20" t="s">
        <v>55</v>
      </c>
      <c r="M985">
        <v>41271</v>
      </c>
      <c r="N985" s="21">
        <v>138.06263704638468</v>
      </c>
      <c r="O985" s="21">
        <v>131.02969793545805</v>
      </c>
      <c r="P985" s="23">
        <v>880000</v>
      </c>
      <c r="Q985" s="23">
        <v>880000</v>
      </c>
      <c r="X985" s="20" t="s">
        <v>50</v>
      </c>
      <c r="Y985">
        <v>12740</v>
      </c>
      <c r="Z985" t="str">
        <f t="shared" si="230"/>
        <v>Kota Jakarta Selatan12740</v>
      </c>
      <c r="AB985">
        <v>42427</v>
      </c>
      <c r="AC985" t="str">
        <f t="shared" si="228"/>
        <v/>
      </c>
      <c r="AD985" t="str">
        <f t="shared" si="228"/>
        <v/>
      </c>
      <c r="AE985" t="str">
        <f t="shared" si="228"/>
        <v/>
      </c>
      <c r="AF985" t="str">
        <f t="shared" si="228"/>
        <v/>
      </c>
      <c r="AG985" t="str">
        <f t="shared" si="228"/>
        <v/>
      </c>
      <c r="AH985" t="str">
        <f t="shared" si="228"/>
        <v/>
      </c>
      <c r="AI985" t="str">
        <f t="shared" si="228"/>
        <v/>
      </c>
      <c r="AJ985" t="str">
        <f t="shared" si="228"/>
        <v/>
      </c>
      <c r="AK985" t="str">
        <f t="shared" si="228"/>
        <v/>
      </c>
      <c r="AL985" t="str">
        <f t="shared" si="228"/>
        <v/>
      </c>
      <c r="AM985" t="str">
        <f t="shared" si="228"/>
        <v/>
      </c>
      <c r="AN985" t="str">
        <f t="shared" si="228"/>
        <v/>
      </c>
      <c r="AO985" t="str">
        <f t="shared" si="228"/>
        <v/>
      </c>
      <c r="AP985" t="str">
        <f t="shared" si="228"/>
        <v/>
      </c>
      <c r="AQ985" t="str">
        <f t="shared" si="228"/>
        <v/>
      </c>
      <c r="AR985" t="str">
        <f t="shared" ref="AR985:BG1000" si="231">IFERROR(IF(MATCH(AR$11&amp;$AB985,$Z$12:$Z$1468,0)&gt;0,$AB985,""),"")</f>
        <v/>
      </c>
      <c r="AS985" t="str">
        <f t="shared" si="231"/>
        <v/>
      </c>
      <c r="AT985" t="str">
        <f t="shared" si="231"/>
        <v/>
      </c>
      <c r="AU985" t="str">
        <f t="shared" si="231"/>
        <v/>
      </c>
      <c r="AV985" t="str">
        <f t="shared" si="231"/>
        <v/>
      </c>
      <c r="AW985" t="str">
        <f t="shared" si="231"/>
        <v/>
      </c>
      <c r="AX985" t="str">
        <f t="shared" si="231"/>
        <v/>
      </c>
      <c r="AY985" t="str">
        <f t="shared" si="231"/>
        <v/>
      </c>
      <c r="AZ985" t="str">
        <f t="shared" si="231"/>
        <v/>
      </c>
      <c r="BA985" t="str">
        <f t="shared" si="231"/>
        <v/>
      </c>
      <c r="BB985" t="str">
        <f t="shared" si="231"/>
        <v/>
      </c>
      <c r="BC985" t="str">
        <f t="shared" si="231"/>
        <v/>
      </c>
      <c r="BD985" t="str">
        <f t="shared" si="231"/>
        <v/>
      </c>
      <c r="BE985" t="str">
        <f t="shared" si="231"/>
        <v/>
      </c>
      <c r="BF985" t="str">
        <f t="shared" si="231"/>
        <v/>
      </c>
      <c r="BG985" t="str">
        <f t="shared" si="231"/>
        <v/>
      </c>
      <c r="BH985" t="str">
        <f t="shared" si="226"/>
        <v/>
      </c>
      <c r="BI985" t="str">
        <f t="shared" si="226"/>
        <v/>
      </c>
      <c r="BJ985" t="str">
        <f t="shared" si="226"/>
        <v/>
      </c>
      <c r="BK985" t="str">
        <f t="shared" si="226"/>
        <v/>
      </c>
      <c r="BL985" t="str">
        <f t="shared" si="226"/>
        <v/>
      </c>
      <c r="BM985" t="str">
        <f t="shared" si="226"/>
        <v/>
      </c>
      <c r="BN985" t="str">
        <f t="shared" si="226"/>
        <v/>
      </c>
      <c r="BO985" t="str">
        <f t="shared" si="226"/>
        <v/>
      </c>
      <c r="BP985" t="str">
        <f t="shared" si="226"/>
        <v/>
      </c>
      <c r="BQ985">
        <f t="shared" si="226"/>
        <v>42427</v>
      </c>
      <c r="BU985" t="s">
        <v>40</v>
      </c>
      <c r="BV985" t="s">
        <v>55</v>
      </c>
      <c r="BW985">
        <v>41271</v>
      </c>
      <c r="BX985">
        <v>-6.5351086</v>
      </c>
      <c r="BY985">
        <v>107.6925674</v>
      </c>
      <c r="BZ985">
        <v>80.335223610047663</v>
      </c>
    </row>
    <row r="986" spans="1:78" x14ac:dyDescent="0.25">
      <c r="A986" t="str">
        <f t="shared" si="229"/>
        <v>Kab. Subang41272</v>
      </c>
      <c r="B986" s="20" t="s">
        <v>55</v>
      </c>
      <c r="C986">
        <v>41272</v>
      </c>
      <c r="D986" s="21">
        <v>66.735135546775467</v>
      </c>
      <c r="E986" s="21">
        <v>68.821189120617845</v>
      </c>
      <c r="F986" s="23">
        <v>470000</v>
      </c>
      <c r="G986" s="23">
        <v>470000</v>
      </c>
      <c r="H986" s="23">
        <v>800000</v>
      </c>
      <c r="I986" s="23">
        <v>470000</v>
      </c>
      <c r="J986" s="22"/>
      <c r="K986" t="s">
        <v>40</v>
      </c>
      <c r="L986" s="20" t="s">
        <v>55</v>
      </c>
      <c r="M986">
        <v>41272</v>
      </c>
      <c r="N986" s="21">
        <v>122.46700569787868</v>
      </c>
      <c r="O986" s="21">
        <v>116.80569536397911</v>
      </c>
      <c r="P986" s="23">
        <v>800000</v>
      </c>
      <c r="Q986" s="23">
        <v>800000</v>
      </c>
      <c r="X986" s="20" t="s">
        <v>50</v>
      </c>
      <c r="Y986">
        <v>12830</v>
      </c>
      <c r="Z986" t="str">
        <f t="shared" si="230"/>
        <v>Kota Jakarta Selatan12830</v>
      </c>
      <c r="AB986">
        <v>42431</v>
      </c>
      <c r="AC986" t="str">
        <f t="shared" ref="AC986:AR1001" si="232">IFERROR(IF(MATCH(AC$11&amp;$AB986,$Z$12:$Z$1468,0)&gt;0,$AB986,""),"")</f>
        <v/>
      </c>
      <c r="AD986" t="str">
        <f t="shared" si="232"/>
        <v/>
      </c>
      <c r="AE986" t="str">
        <f t="shared" si="232"/>
        <v/>
      </c>
      <c r="AF986" t="str">
        <f t="shared" si="232"/>
        <v/>
      </c>
      <c r="AG986" t="str">
        <f t="shared" si="232"/>
        <v/>
      </c>
      <c r="AH986" t="str">
        <f t="shared" si="232"/>
        <v/>
      </c>
      <c r="AI986" t="str">
        <f t="shared" si="232"/>
        <v/>
      </c>
      <c r="AJ986" t="str">
        <f t="shared" si="232"/>
        <v/>
      </c>
      <c r="AK986" t="str">
        <f t="shared" si="232"/>
        <v/>
      </c>
      <c r="AL986" t="str">
        <f t="shared" si="232"/>
        <v/>
      </c>
      <c r="AM986" t="str">
        <f t="shared" si="232"/>
        <v/>
      </c>
      <c r="AN986" t="str">
        <f t="shared" si="232"/>
        <v/>
      </c>
      <c r="AO986" t="str">
        <f t="shared" si="232"/>
        <v/>
      </c>
      <c r="AP986" t="str">
        <f t="shared" si="232"/>
        <v/>
      </c>
      <c r="AQ986" t="str">
        <f t="shared" si="232"/>
        <v/>
      </c>
      <c r="AR986" t="str">
        <f t="shared" si="232"/>
        <v/>
      </c>
      <c r="AS986" t="str">
        <f t="shared" si="231"/>
        <v/>
      </c>
      <c r="AT986" t="str">
        <f t="shared" si="231"/>
        <v/>
      </c>
      <c r="AU986" t="str">
        <f t="shared" si="231"/>
        <v/>
      </c>
      <c r="AV986" t="str">
        <f t="shared" si="231"/>
        <v/>
      </c>
      <c r="AW986" t="str">
        <f t="shared" si="231"/>
        <v/>
      </c>
      <c r="AX986" t="str">
        <f t="shared" si="231"/>
        <v/>
      </c>
      <c r="AY986" t="str">
        <f t="shared" si="231"/>
        <v/>
      </c>
      <c r="AZ986" t="str">
        <f t="shared" si="231"/>
        <v/>
      </c>
      <c r="BA986" t="str">
        <f t="shared" si="231"/>
        <v/>
      </c>
      <c r="BB986" t="str">
        <f t="shared" si="231"/>
        <v/>
      </c>
      <c r="BC986" t="str">
        <f t="shared" si="231"/>
        <v/>
      </c>
      <c r="BD986" t="str">
        <f t="shared" si="231"/>
        <v/>
      </c>
      <c r="BE986" t="str">
        <f t="shared" si="231"/>
        <v/>
      </c>
      <c r="BF986" t="str">
        <f t="shared" si="231"/>
        <v/>
      </c>
      <c r="BG986" t="str">
        <f t="shared" si="231"/>
        <v/>
      </c>
      <c r="BH986" t="str">
        <f t="shared" si="226"/>
        <v/>
      </c>
      <c r="BI986" t="str">
        <f t="shared" si="226"/>
        <v/>
      </c>
      <c r="BJ986" t="str">
        <f t="shared" si="226"/>
        <v/>
      </c>
      <c r="BK986" t="str">
        <f t="shared" si="226"/>
        <v/>
      </c>
      <c r="BL986" t="str">
        <f t="shared" si="226"/>
        <v/>
      </c>
      <c r="BM986" t="str">
        <f t="shared" si="226"/>
        <v/>
      </c>
      <c r="BN986" t="str">
        <f t="shared" si="226"/>
        <v/>
      </c>
      <c r="BO986" t="str">
        <f t="shared" si="226"/>
        <v/>
      </c>
      <c r="BP986" t="str">
        <f t="shared" si="226"/>
        <v/>
      </c>
      <c r="BQ986">
        <f t="shared" si="226"/>
        <v>42431</v>
      </c>
      <c r="BU986" t="s">
        <v>40</v>
      </c>
      <c r="BV986" t="s">
        <v>55</v>
      </c>
      <c r="BW986">
        <v>41272</v>
      </c>
      <c r="BX986">
        <v>-6.5385159000000002</v>
      </c>
      <c r="BY986">
        <v>107.59785770000001</v>
      </c>
      <c r="BZ986">
        <v>78.654104930983934</v>
      </c>
    </row>
    <row r="987" spans="1:78" x14ac:dyDescent="0.25">
      <c r="A987" t="str">
        <f t="shared" si="229"/>
        <v>Kab. Subang41281</v>
      </c>
      <c r="B987" s="20" t="s">
        <v>55</v>
      </c>
      <c r="C987">
        <v>41281</v>
      </c>
      <c r="D987" s="21">
        <v>38.305384395511915</v>
      </c>
      <c r="E987" s="21">
        <v>43.179318508696397</v>
      </c>
      <c r="F987" s="23">
        <v>330000</v>
      </c>
      <c r="G987" s="23">
        <v>330000</v>
      </c>
      <c r="H987" s="23">
        <v>895000</v>
      </c>
      <c r="I987" s="23">
        <v>330000</v>
      </c>
      <c r="J987" s="22"/>
      <c r="K987" t="s">
        <v>40</v>
      </c>
      <c r="L987" s="20" t="s">
        <v>55</v>
      </c>
      <c r="M987">
        <v>41281</v>
      </c>
      <c r="N987" s="21">
        <v>141.32338566294038</v>
      </c>
      <c r="O987" s="21">
        <v>142.6157163793539</v>
      </c>
      <c r="P987" s="23">
        <v>895000</v>
      </c>
      <c r="Q987" s="23">
        <v>895000</v>
      </c>
      <c r="X987" s="20" t="s">
        <v>50</v>
      </c>
      <c r="Y987">
        <v>12560</v>
      </c>
      <c r="Z987" t="str">
        <f t="shared" si="230"/>
        <v>Kota Jakarta Selatan12560</v>
      </c>
      <c r="AB987">
        <v>42433</v>
      </c>
      <c r="AC987" t="str">
        <f t="shared" si="232"/>
        <v/>
      </c>
      <c r="AD987" t="str">
        <f t="shared" si="232"/>
        <v/>
      </c>
      <c r="AE987" t="str">
        <f t="shared" si="232"/>
        <v/>
      </c>
      <c r="AF987" t="str">
        <f t="shared" si="232"/>
        <v/>
      </c>
      <c r="AG987" t="str">
        <f t="shared" si="232"/>
        <v/>
      </c>
      <c r="AH987" t="str">
        <f t="shared" si="232"/>
        <v/>
      </c>
      <c r="AI987" t="str">
        <f t="shared" si="232"/>
        <v/>
      </c>
      <c r="AJ987" t="str">
        <f t="shared" si="232"/>
        <v/>
      </c>
      <c r="AK987" t="str">
        <f t="shared" si="232"/>
        <v/>
      </c>
      <c r="AL987" t="str">
        <f t="shared" si="232"/>
        <v/>
      </c>
      <c r="AM987" t="str">
        <f t="shared" si="232"/>
        <v/>
      </c>
      <c r="AN987" t="str">
        <f t="shared" si="232"/>
        <v/>
      </c>
      <c r="AO987" t="str">
        <f t="shared" si="232"/>
        <v/>
      </c>
      <c r="AP987" t="str">
        <f t="shared" si="232"/>
        <v/>
      </c>
      <c r="AQ987" t="str">
        <f t="shared" si="232"/>
        <v/>
      </c>
      <c r="AR987" t="str">
        <f t="shared" si="232"/>
        <v/>
      </c>
      <c r="AS987" t="str">
        <f t="shared" si="231"/>
        <v/>
      </c>
      <c r="AT987" t="str">
        <f t="shared" si="231"/>
        <v/>
      </c>
      <c r="AU987" t="str">
        <f t="shared" si="231"/>
        <v/>
      </c>
      <c r="AV987" t="str">
        <f t="shared" si="231"/>
        <v/>
      </c>
      <c r="AW987" t="str">
        <f t="shared" si="231"/>
        <v/>
      </c>
      <c r="AX987" t="str">
        <f t="shared" si="231"/>
        <v/>
      </c>
      <c r="AY987" t="str">
        <f t="shared" si="231"/>
        <v/>
      </c>
      <c r="AZ987" t="str">
        <f t="shared" si="231"/>
        <v/>
      </c>
      <c r="BA987" t="str">
        <f t="shared" si="231"/>
        <v/>
      </c>
      <c r="BB987" t="str">
        <f t="shared" si="231"/>
        <v/>
      </c>
      <c r="BC987" t="str">
        <f t="shared" si="231"/>
        <v/>
      </c>
      <c r="BD987" t="str">
        <f t="shared" si="231"/>
        <v/>
      </c>
      <c r="BE987" t="str">
        <f t="shared" si="231"/>
        <v/>
      </c>
      <c r="BF987" t="str">
        <f t="shared" si="231"/>
        <v/>
      </c>
      <c r="BG987" t="str">
        <f t="shared" si="231"/>
        <v/>
      </c>
      <c r="BH987" t="str">
        <f t="shared" si="226"/>
        <v/>
      </c>
      <c r="BI987" t="str">
        <f t="shared" si="226"/>
        <v/>
      </c>
      <c r="BJ987" t="str">
        <f t="shared" si="226"/>
        <v/>
      </c>
      <c r="BK987" t="str">
        <f t="shared" si="226"/>
        <v/>
      </c>
      <c r="BL987" t="str">
        <f t="shared" si="226"/>
        <v/>
      </c>
      <c r="BM987" t="str">
        <f t="shared" si="226"/>
        <v/>
      </c>
      <c r="BN987" t="str">
        <f t="shared" si="226"/>
        <v/>
      </c>
      <c r="BO987" t="str">
        <f t="shared" si="226"/>
        <v/>
      </c>
      <c r="BP987" t="str">
        <f t="shared" si="226"/>
        <v/>
      </c>
      <c r="BQ987">
        <f t="shared" si="226"/>
        <v>42433</v>
      </c>
      <c r="BU987" t="s">
        <v>40</v>
      </c>
      <c r="BV987" t="s">
        <v>55</v>
      </c>
      <c r="BW987">
        <v>41281</v>
      </c>
      <c r="BX987">
        <v>-6.7096954000000002</v>
      </c>
      <c r="BY987">
        <v>107.680727</v>
      </c>
      <c r="BZ987">
        <v>51.385648202951529</v>
      </c>
    </row>
    <row r="988" spans="1:78" x14ac:dyDescent="0.25">
      <c r="A988" t="str">
        <f t="shared" si="229"/>
        <v>Kab. Subang41282</v>
      </c>
      <c r="B988" s="20" t="s">
        <v>55</v>
      </c>
      <c r="C988">
        <v>41282</v>
      </c>
      <c r="D988" s="21">
        <v>44.352704593151621</v>
      </c>
      <c r="E988" s="21">
        <v>47.442394591273704</v>
      </c>
      <c r="F988" s="23">
        <v>360000</v>
      </c>
      <c r="G988" s="23">
        <v>360000</v>
      </c>
      <c r="H988" s="23">
        <v>850000</v>
      </c>
      <c r="I988" s="23">
        <v>360000</v>
      </c>
      <c r="J988" s="22"/>
      <c r="K988" t="s">
        <v>40</v>
      </c>
      <c r="L988" s="20" t="s">
        <v>55</v>
      </c>
      <c r="M988">
        <v>41282</v>
      </c>
      <c r="N988" s="21">
        <v>132.02594059922103</v>
      </c>
      <c r="O988" s="21">
        <v>132.47925048531187</v>
      </c>
      <c r="P988" s="23">
        <v>850000</v>
      </c>
      <c r="Q988" s="23">
        <v>850000</v>
      </c>
      <c r="X988" s="20" t="s">
        <v>50</v>
      </c>
      <c r="Y988">
        <v>12450</v>
      </c>
      <c r="Z988" t="str">
        <f t="shared" si="230"/>
        <v>Kota Jakarta Selatan12450</v>
      </c>
      <c r="AB988">
        <v>42434</v>
      </c>
      <c r="AC988" t="str">
        <f t="shared" si="232"/>
        <v/>
      </c>
      <c r="AD988" t="str">
        <f t="shared" si="232"/>
        <v/>
      </c>
      <c r="AE988" t="str">
        <f t="shared" si="232"/>
        <v/>
      </c>
      <c r="AF988" t="str">
        <f t="shared" si="232"/>
        <v/>
      </c>
      <c r="AG988" t="str">
        <f t="shared" si="232"/>
        <v/>
      </c>
      <c r="AH988" t="str">
        <f t="shared" si="232"/>
        <v/>
      </c>
      <c r="AI988" t="str">
        <f t="shared" si="232"/>
        <v/>
      </c>
      <c r="AJ988" t="str">
        <f t="shared" si="232"/>
        <v/>
      </c>
      <c r="AK988" t="str">
        <f t="shared" si="232"/>
        <v/>
      </c>
      <c r="AL988" t="str">
        <f t="shared" si="232"/>
        <v/>
      </c>
      <c r="AM988" t="str">
        <f t="shared" si="232"/>
        <v/>
      </c>
      <c r="AN988" t="str">
        <f t="shared" si="232"/>
        <v/>
      </c>
      <c r="AO988" t="str">
        <f t="shared" si="232"/>
        <v/>
      </c>
      <c r="AP988" t="str">
        <f t="shared" si="232"/>
        <v/>
      </c>
      <c r="AQ988" t="str">
        <f t="shared" si="232"/>
        <v/>
      </c>
      <c r="AR988" t="str">
        <f t="shared" si="232"/>
        <v/>
      </c>
      <c r="AS988" t="str">
        <f t="shared" si="231"/>
        <v/>
      </c>
      <c r="AT988" t="str">
        <f t="shared" si="231"/>
        <v/>
      </c>
      <c r="AU988" t="str">
        <f t="shared" si="231"/>
        <v/>
      </c>
      <c r="AV988" t="str">
        <f t="shared" si="231"/>
        <v/>
      </c>
      <c r="AW988" t="str">
        <f t="shared" si="231"/>
        <v/>
      </c>
      <c r="AX988" t="str">
        <f t="shared" si="231"/>
        <v/>
      </c>
      <c r="AY988" t="str">
        <f t="shared" si="231"/>
        <v/>
      </c>
      <c r="AZ988" t="str">
        <f t="shared" si="231"/>
        <v/>
      </c>
      <c r="BA988" t="str">
        <f t="shared" si="231"/>
        <v/>
      </c>
      <c r="BB988" t="str">
        <f t="shared" si="231"/>
        <v/>
      </c>
      <c r="BC988" t="str">
        <f t="shared" si="231"/>
        <v/>
      </c>
      <c r="BD988" t="str">
        <f t="shared" si="231"/>
        <v/>
      </c>
      <c r="BE988" t="str">
        <f t="shared" si="231"/>
        <v/>
      </c>
      <c r="BF988" t="str">
        <f t="shared" si="231"/>
        <v/>
      </c>
      <c r="BG988" t="str">
        <f t="shared" si="231"/>
        <v/>
      </c>
      <c r="BH988" t="str">
        <f t="shared" si="226"/>
        <v/>
      </c>
      <c r="BI988" t="str">
        <f t="shared" si="226"/>
        <v/>
      </c>
      <c r="BJ988" t="str">
        <f t="shared" si="226"/>
        <v/>
      </c>
      <c r="BK988" t="str">
        <f t="shared" si="226"/>
        <v/>
      </c>
      <c r="BL988" t="str">
        <f t="shared" si="226"/>
        <v/>
      </c>
      <c r="BM988" t="str">
        <f t="shared" si="226"/>
        <v/>
      </c>
      <c r="BN988" t="str">
        <f t="shared" si="226"/>
        <v/>
      </c>
      <c r="BO988" t="str">
        <f t="shared" si="226"/>
        <v/>
      </c>
      <c r="BP988" t="str">
        <f t="shared" si="226"/>
        <v/>
      </c>
      <c r="BQ988">
        <f t="shared" si="226"/>
        <v>42434</v>
      </c>
      <c r="BU988" t="s">
        <v>40</v>
      </c>
      <c r="BV988" t="s">
        <v>55</v>
      </c>
      <c r="BW988">
        <v>41282</v>
      </c>
      <c r="BX988">
        <v>-6.6704109999999996</v>
      </c>
      <c r="BY988">
        <v>107.63337</v>
      </c>
      <c r="BZ988">
        <v>56.745823260461485</v>
      </c>
    </row>
    <row r="989" spans="1:78" x14ac:dyDescent="0.25">
      <c r="A989" t="str">
        <f t="shared" si="229"/>
        <v>Kab. Subang41283</v>
      </c>
      <c r="B989" s="20" t="s">
        <v>55</v>
      </c>
      <c r="C989">
        <v>41283</v>
      </c>
      <c r="D989" s="21">
        <v>36.749587697565119</v>
      </c>
      <c r="E989" s="21">
        <v>43.663560305013995</v>
      </c>
      <c r="F989" s="23">
        <v>320000</v>
      </c>
      <c r="G989" s="23">
        <v>320000</v>
      </c>
      <c r="H989" s="23">
        <v>950000</v>
      </c>
      <c r="I989" s="23">
        <v>320000</v>
      </c>
      <c r="J989" s="22"/>
      <c r="K989" t="s">
        <v>40</v>
      </c>
      <c r="L989" s="20" t="s">
        <v>55</v>
      </c>
      <c r="M989">
        <v>41283</v>
      </c>
      <c r="N989" s="21">
        <v>152.08224819155765</v>
      </c>
      <c r="O989" s="21">
        <v>153.44863111388818</v>
      </c>
      <c r="P989" s="23">
        <v>950000</v>
      </c>
      <c r="Q989" s="23">
        <v>950000</v>
      </c>
      <c r="X989" s="20" t="s">
        <v>45</v>
      </c>
      <c r="Y989">
        <v>13350</v>
      </c>
      <c r="Z989" t="str">
        <f t="shared" si="230"/>
        <v>Kota Jakarta Timur13350</v>
      </c>
      <c r="AB989">
        <v>42436</v>
      </c>
      <c r="AC989" t="str">
        <f t="shared" si="232"/>
        <v/>
      </c>
      <c r="AD989" t="str">
        <f t="shared" si="232"/>
        <v/>
      </c>
      <c r="AE989" t="str">
        <f t="shared" si="232"/>
        <v/>
      </c>
      <c r="AF989" t="str">
        <f t="shared" si="232"/>
        <v/>
      </c>
      <c r="AG989" t="str">
        <f t="shared" si="232"/>
        <v/>
      </c>
      <c r="AH989" t="str">
        <f t="shared" si="232"/>
        <v/>
      </c>
      <c r="AI989" t="str">
        <f t="shared" si="232"/>
        <v/>
      </c>
      <c r="AJ989" t="str">
        <f t="shared" si="232"/>
        <v/>
      </c>
      <c r="AK989" t="str">
        <f t="shared" si="232"/>
        <v/>
      </c>
      <c r="AL989" t="str">
        <f t="shared" si="232"/>
        <v/>
      </c>
      <c r="AM989" t="str">
        <f t="shared" si="232"/>
        <v/>
      </c>
      <c r="AN989" t="str">
        <f t="shared" si="232"/>
        <v/>
      </c>
      <c r="AO989" t="str">
        <f t="shared" si="232"/>
        <v/>
      </c>
      <c r="AP989" t="str">
        <f t="shared" si="232"/>
        <v/>
      </c>
      <c r="AQ989" t="str">
        <f t="shared" si="232"/>
        <v/>
      </c>
      <c r="AR989" t="str">
        <f t="shared" si="232"/>
        <v/>
      </c>
      <c r="AS989" t="str">
        <f t="shared" si="231"/>
        <v/>
      </c>
      <c r="AT989" t="str">
        <f t="shared" si="231"/>
        <v/>
      </c>
      <c r="AU989" t="str">
        <f t="shared" si="231"/>
        <v/>
      </c>
      <c r="AV989" t="str">
        <f t="shared" si="231"/>
        <v/>
      </c>
      <c r="AW989" t="str">
        <f t="shared" si="231"/>
        <v/>
      </c>
      <c r="AX989" t="str">
        <f t="shared" si="231"/>
        <v/>
      </c>
      <c r="AY989" t="str">
        <f t="shared" si="231"/>
        <v/>
      </c>
      <c r="AZ989" t="str">
        <f t="shared" si="231"/>
        <v/>
      </c>
      <c r="BA989" t="str">
        <f t="shared" si="231"/>
        <v/>
      </c>
      <c r="BB989" t="str">
        <f t="shared" si="231"/>
        <v/>
      </c>
      <c r="BC989" t="str">
        <f t="shared" si="231"/>
        <v/>
      </c>
      <c r="BD989" t="str">
        <f t="shared" si="231"/>
        <v/>
      </c>
      <c r="BE989" t="str">
        <f t="shared" si="231"/>
        <v/>
      </c>
      <c r="BF989" t="str">
        <f t="shared" si="231"/>
        <v/>
      </c>
      <c r="BG989" t="str">
        <f t="shared" si="231"/>
        <v/>
      </c>
      <c r="BH989" t="str">
        <f t="shared" si="226"/>
        <v/>
      </c>
      <c r="BI989" t="str">
        <f t="shared" si="226"/>
        <v/>
      </c>
      <c r="BJ989" t="str">
        <f t="shared" si="226"/>
        <v/>
      </c>
      <c r="BK989" t="str">
        <f t="shared" si="226"/>
        <v/>
      </c>
      <c r="BL989" t="str">
        <f t="shared" si="226"/>
        <v/>
      </c>
      <c r="BM989" t="str">
        <f t="shared" si="226"/>
        <v/>
      </c>
      <c r="BN989" t="str">
        <f t="shared" si="226"/>
        <v/>
      </c>
      <c r="BO989" t="str">
        <f t="shared" si="226"/>
        <v/>
      </c>
      <c r="BP989" t="str">
        <f t="shared" si="226"/>
        <v/>
      </c>
      <c r="BQ989">
        <f t="shared" si="226"/>
        <v>42436</v>
      </c>
      <c r="BU989" t="s">
        <v>40</v>
      </c>
      <c r="BV989" t="s">
        <v>55</v>
      </c>
      <c r="BW989">
        <v>41283</v>
      </c>
      <c r="BX989">
        <v>-6.7382773</v>
      </c>
      <c r="BY989">
        <v>107.7399345</v>
      </c>
      <c r="BZ989">
        <v>50.082004780403309</v>
      </c>
    </row>
    <row r="990" spans="1:78" x14ac:dyDescent="0.25">
      <c r="A990" t="str">
        <f t="shared" si="229"/>
        <v>Kab. Subang41284</v>
      </c>
      <c r="B990" s="20" t="s">
        <v>55</v>
      </c>
      <c r="C990">
        <v>41284</v>
      </c>
      <c r="D990" s="21">
        <v>41.221328379870236</v>
      </c>
      <c r="E990" s="21">
        <v>49.876984158567737</v>
      </c>
      <c r="F990" s="23">
        <v>345000</v>
      </c>
      <c r="G990" s="23">
        <v>345000</v>
      </c>
      <c r="H990" s="23">
        <v>1020000</v>
      </c>
      <c r="I990" s="23">
        <v>345000</v>
      </c>
      <c r="J990" s="22"/>
      <c r="K990" t="s">
        <v>40</v>
      </c>
      <c r="L990" s="20" t="s">
        <v>55</v>
      </c>
      <c r="M990">
        <v>41284</v>
      </c>
      <c r="N990" s="21">
        <v>166.56467801259669</v>
      </c>
      <c r="O990" s="21">
        <v>167.5613861250655</v>
      </c>
      <c r="P990" s="23">
        <v>1020000</v>
      </c>
      <c r="Q990" s="23">
        <v>1020000</v>
      </c>
      <c r="X990" s="20" t="s">
        <v>6</v>
      </c>
      <c r="Y990">
        <v>17218</v>
      </c>
      <c r="Z990" t="str">
        <f t="shared" si="230"/>
        <v>Kab. Bekasi17218</v>
      </c>
      <c r="AB990">
        <v>42437</v>
      </c>
      <c r="AC990" t="str">
        <f t="shared" si="232"/>
        <v/>
      </c>
      <c r="AD990" t="str">
        <f t="shared" si="232"/>
        <v/>
      </c>
      <c r="AE990" t="str">
        <f t="shared" si="232"/>
        <v/>
      </c>
      <c r="AF990" t="str">
        <f t="shared" si="232"/>
        <v/>
      </c>
      <c r="AG990" t="str">
        <f t="shared" si="232"/>
        <v/>
      </c>
      <c r="AH990" t="str">
        <f t="shared" si="232"/>
        <v/>
      </c>
      <c r="AI990" t="str">
        <f t="shared" si="232"/>
        <v/>
      </c>
      <c r="AJ990" t="str">
        <f t="shared" si="232"/>
        <v/>
      </c>
      <c r="AK990" t="str">
        <f t="shared" si="232"/>
        <v/>
      </c>
      <c r="AL990" t="str">
        <f t="shared" si="232"/>
        <v/>
      </c>
      <c r="AM990" t="str">
        <f t="shared" si="232"/>
        <v/>
      </c>
      <c r="AN990" t="str">
        <f t="shared" si="232"/>
        <v/>
      </c>
      <c r="AO990" t="str">
        <f t="shared" si="232"/>
        <v/>
      </c>
      <c r="AP990" t="str">
        <f t="shared" si="232"/>
        <v/>
      </c>
      <c r="AQ990" t="str">
        <f t="shared" si="232"/>
        <v/>
      </c>
      <c r="AR990" t="str">
        <f t="shared" si="232"/>
        <v/>
      </c>
      <c r="AS990" t="str">
        <f t="shared" si="231"/>
        <v/>
      </c>
      <c r="AT990" t="str">
        <f t="shared" si="231"/>
        <v/>
      </c>
      <c r="AU990" t="str">
        <f t="shared" si="231"/>
        <v/>
      </c>
      <c r="AV990" t="str">
        <f t="shared" si="231"/>
        <v/>
      </c>
      <c r="AW990" t="str">
        <f t="shared" si="231"/>
        <v/>
      </c>
      <c r="AX990" t="str">
        <f t="shared" si="231"/>
        <v/>
      </c>
      <c r="AY990" t="str">
        <f t="shared" si="231"/>
        <v/>
      </c>
      <c r="AZ990" t="str">
        <f t="shared" si="231"/>
        <v/>
      </c>
      <c r="BA990" t="str">
        <f t="shared" si="231"/>
        <v/>
      </c>
      <c r="BB990" t="str">
        <f t="shared" si="231"/>
        <v/>
      </c>
      <c r="BC990" t="str">
        <f t="shared" si="231"/>
        <v/>
      </c>
      <c r="BD990" t="str">
        <f t="shared" si="231"/>
        <v/>
      </c>
      <c r="BE990" t="str">
        <f t="shared" si="231"/>
        <v/>
      </c>
      <c r="BF990" t="str">
        <f t="shared" si="231"/>
        <v/>
      </c>
      <c r="BG990" t="str">
        <f t="shared" si="231"/>
        <v/>
      </c>
      <c r="BH990" t="str">
        <f t="shared" si="226"/>
        <v/>
      </c>
      <c r="BI990" t="str">
        <f t="shared" si="226"/>
        <v/>
      </c>
      <c r="BJ990" t="str">
        <f t="shared" si="226"/>
        <v/>
      </c>
      <c r="BK990" t="str">
        <f t="shared" si="226"/>
        <v/>
      </c>
      <c r="BL990" t="str">
        <f t="shared" si="226"/>
        <v/>
      </c>
      <c r="BM990" t="str">
        <f t="shared" si="226"/>
        <v/>
      </c>
      <c r="BN990" t="str">
        <f t="shared" si="226"/>
        <v/>
      </c>
      <c r="BO990" t="str">
        <f t="shared" si="226"/>
        <v/>
      </c>
      <c r="BP990" t="str">
        <f t="shared" si="226"/>
        <v/>
      </c>
      <c r="BQ990">
        <f t="shared" si="226"/>
        <v>42437</v>
      </c>
      <c r="BU990" t="s">
        <v>40</v>
      </c>
      <c r="BV990" t="s">
        <v>55</v>
      </c>
      <c r="BW990">
        <v>41284</v>
      </c>
      <c r="BX990">
        <v>-6.7659566</v>
      </c>
      <c r="BY990">
        <v>107.8228459</v>
      </c>
      <c r="BZ990">
        <v>53.71906321581838</v>
      </c>
    </row>
    <row r="991" spans="1:78" x14ac:dyDescent="0.25">
      <c r="A991" t="str">
        <f t="shared" si="229"/>
        <v>Kab. Subang41285</v>
      </c>
      <c r="B991" s="20" t="s">
        <v>55</v>
      </c>
      <c r="C991">
        <v>41285</v>
      </c>
      <c r="D991" s="21">
        <v>71.510200968849176</v>
      </c>
      <c r="E991" s="21">
        <v>78.298559473878584</v>
      </c>
      <c r="F991" s="23">
        <v>495000</v>
      </c>
      <c r="G991" s="23">
        <v>495000</v>
      </c>
      <c r="H991" s="23">
        <v>1000000</v>
      </c>
      <c r="I991" s="23">
        <v>495000</v>
      </c>
      <c r="J991" s="22"/>
      <c r="K991" t="s">
        <v>40</v>
      </c>
      <c r="L991" s="20" t="s">
        <v>55</v>
      </c>
      <c r="M991">
        <v>41285</v>
      </c>
      <c r="N991" s="21">
        <v>162.78486923185693</v>
      </c>
      <c r="O991" s="21">
        <v>155.20079359395112</v>
      </c>
      <c r="P991" s="23">
        <v>1000000</v>
      </c>
      <c r="Q991" s="23">
        <v>1000000</v>
      </c>
      <c r="X991" s="20" t="s">
        <v>68</v>
      </c>
      <c r="Y991">
        <v>46361</v>
      </c>
      <c r="Z991" t="str">
        <f t="shared" si="230"/>
        <v>Kab. Ciamis46361</v>
      </c>
      <c r="AB991">
        <v>42438</v>
      </c>
      <c r="AC991" t="str">
        <f t="shared" si="232"/>
        <v/>
      </c>
      <c r="AD991" t="str">
        <f t="shared" si="232"/>
        <v/>
      </c>
      <c r="AE991" t="str">
        <f t="shared" si="232"/>
        <v/>
      </c>
      <c r="AF991" t="str">
        <f t="shared" si="232"/>
        <v/>
      </c>
      <c r="AG991" t="str">
        <f t="shared" si="232"/>
        <v/>
      </c>
      <c r="AH991" t="str">
        <f t="shared" si="232"/>
        <v/>
      </c>
      <c r="AI991" t="str">
        <f t="shared" si="232"/>
        <v/>
      </c>
      <c r="AJ991" t="str">
        <f t="shared" si="232"/>
        <v/>
      </c>
      <c r="AK991" t="str">
        <f t="shared" si="232"/>
        <v/>
      </c>
      <c r="AL991" t="str">
        <f t="shared" si="232"/>
        <v/>
      </c>
      <c r="AM991" t="str">
        <f t="shared" si="232"/>
        <v/>
      </c>
      <c r="AN991" t="str">
        <f t="shared" si="232"/>
        <v/>
      </c>
      <c r="AO991" t="str">
        <f t="shared" si="232"/>
        <v/>
      </c>
      <c r="AP991" t="str">
        <f t="shared" si="232"/>
        <v/>
      </c>
      <c r="AQ991" t="str">
        <f t="shared" si="232"/>
        <v/>
      </c>
      <c r="AR991" t="str">
        <f t="shared" si="232"/>
        <v/>
      </c>
      <c r="AS991" t="str">
        <f t="shared" si="231"/>
        <v/>
      </c>
      <c r="AT991" t="str">
        <f t="shared" si="231"/>
        <v/>
      </c>
      <c r="AU991" t="str">
        <f t="shared" si="231"/>
        <v/>
      </c>
      <c r="AV991" t="str">
        <f t="shared" si="231"/>
        <v/>
      </c>
      <c r="AW991" t="str">
        <f t="shared" si="231"/>
        <v/>
      </c>
      <c r="AX991" t="str">
        <f t="shared" si="231"/>
        <v/>
      </c>
      <c r="AY991" t="str">
        <f t="shared" si="231"/>
        <v/>
      </c>
      <c r="AZ991" t="str">
        <f t="shared" si="231"/>
        <v/>
      </c>
      <c r="BA991" t="str">
        <f t="shared" si="231"/>
        <v/>
      </c>
      <c r="BB991" t="str">
        <f t="shared" si="231"/>
        <v/>
      </c>
      <c r="BC991" t="str">
        <f t="shared" si="231"/>
        <v/>
      </c>
      <c r="BD991" t="str">
        <f t="shared" si="231"/>
        <v/>
      </c>
      <c r="BE991" t="str">
        <f t="shared" si="231"/>
        <v/>
      </c>
      <c r="BF991" t="str">
        <f t="shared" si="231"/>
        <v/>
      </c>
      <c r="BG991" t="str">
        <f t="shared" si="231"/>
        <v/>
      </c>
      <c r="BH991" t="str">
        <f t="shared" si="226"/>
        <v/>
      </c>
      <c r="BI991" t="str">
        <f t="shared" si="226"/>
        <v/>
      </c>
      <c r="BJ991" t="str">
        <f t="shared" si="226"/>
        <v/>
      </c>
      <c r="BK991" t="str">
        <f t="shared" si="226"/>
        <v/>
      </c>
      <c r="BL991" t="str">
        <f t="shared" si="226"/>
        <v/>
      </c>
      <c r="BM991" t="str">
        <f t="shared" ref="BM991:BQ991" si="233">IFERROR(IF(MATCH(BM$11&amp;$AB991,$Z$12:$Z$1468,0)&gt;0,$AB991,""),"")</f>
        <v/>
      </c>
      <c r="BN991" t="str">
        <f t="shared" si="233"/>
        <v/>
      </c>
      <c r="BO991" t="str">
        <f t="shared" si="233"/>
        <v/>
      </c>
      <c r="BP991" t="str">
        <f t="shared" si="233"/>
        <v/>
      </c>
      <c r="BQ991">
        <f t="shared" si="233"/>
        <v>42438</v>
      </c>
      <c r="BU991" t="s">
        <v>40</v>
      </c>
      <c r="BV991" t="s">
        <v>55</v>
      </c>
      <c r="BW991">
        <v>41285</v>
      </c>
      <c r="BX991">
        <v>-6.5553052000000003</v>
      </c>
      <c r="BY991">
        <v>107.84061579999999</v>
      </c>
      <c r="BZ991">
        <v>84.823623781210713</v>
      </c>
    </row>
    <row r="992" spans="1:78" x14ac:dyDescent="0.25">
      <c r="A992" t="str">
        <f t="shared" si="229"/>
        <v>Kab. Subang41286</v>
      </c>
      <c r="B992" s="20" t="s">
        <v>55</v>
      </c>
      <c r="C992">
        <v>41286</v>
      </c>
      <c r="D992" s="21">
        <v>56.510428025369421</v>
      </c>
      <c r="E992" s="21">
        <v>62.871778466781905</v>
      </c>
      <c r="F992" s="23">
        <v>420000</v>
      </c>
      <c r="G992" s="23">
        <v>420000</v>
      </c>
      <c r="H992" s="23">
        <v>955000</v>
      </c>
      <c r="I992" s="23">
        <v>420000</v>
      </c>
      <c r="J992" s="22"/>
      <c r="K992" t="s">
        <v>40</v>
      </c>
      <c r="L992" s="20" t="s">
        <v>55</v>
      </c>
      <c r="M992">
        <v>41286</v>
      </c>
      <c r="N992" s="21">
        <v>153.48785737470067</v>
      </c>
      <c r="O992" s="21">
        <v>149.51418222344853</v>
      </c>
      <c r="P992" s="23">
        <v>955000</v>
      </c>
      <c r="Q992" s="23">
        <v>955000</v>
      </c>
      <c r="X992" s="20" t="s">
        <v>74</v>
      </c>
      <c r="Y992">
        <v>45187</v>
      </c>
      <c r="Z992" t="str">
        <f t="shared" si="230"/>
        <v>Kab. Cirebon45187</v>
      </c>
      <c r="AB992">
        <v>42439</v>
      </c>
      <c r="AC992" t="str">
        <f t="shared" si="232"/>
        <v/>
      </c>
      <c r="AD992" t="str">
        <f t="shared" si="232"/>
        <v/>
      </c>
      <c r="AE992" t="str">
        <f t="shared" si="232"/>
        <v/>
      </c>
      <c r="AF992" t="str">
        <f t="shared" si="232"/>
        <v/>
      </c>
      <c r="AG992" t="str">
        <f t="shared" si="232"/>
        <v/>
      </c>
      <c r="AH992" t="str">
        <f t="shared" si="232"/>
        <v/>
      </c>
      <c r="AI992" t="str">
        <f t="shared" si="232"/>
        <v/>
      </c>
      <c r="AJ992" t="str">
        <f t="shared" si="232"/>
        <v/>
      </c>
      <c r="AK992" t="str">
        <f t="shared" si="232"/>
        <v/>
      </c>
      <c r="AL992" t="str">
        <f t="shared" si="232"/>
        <v/>
      </c>
      <c r="AM992" t="str">
        <f t="shared" si="232"/>
        <v/>
      </c>
      <c r="AN992" t="str">
        <f t="shared" si="232"/>
        <v/>
      </c>
      <c r="AO992" t="str">
        <f t="shared" si="232"/>
        <v/>
      </c>
      <c r="AP992" t="str">
        <f t="shared" si="232"/>
        <v/>
      </c>
      <c r="AQ992" t="str">
        <f t="shared" si="232"/>
        <v/>
      </c>
      <c r="AR992" t="str">
        <f t="shared" si="232"/>
        <v/>
      </c>
      <c r="AS992" t="str">
        <f t="shared" si="231"/>
        <v/>
      </c>
      <c r="AT992" t="str">
        <f t="shared" si="231"/>
        <v/>
      </c>
      <c r="AU992" t="str">
        <f t="shared" si="231"/>
        <v/>
      </c>
      <c r="AV992" t="str">
        <f t="shared" si="231"/>
        <v/>
      </c>
      <c r="AW992" t="str">
        <f t="shared" si="231"/>
        <v/>
      </c>
      <c r="AX992" t="str">
        <f t="shared" si="231"/>
        <v/>
      </c>
      <c r="AY992" t="str">
        <f t="shared" si="231"/>
        <v/>
      </c>
      <c r="AZ992" t="str">
        <f t="shared" si="231"/>
        <v/>
      </c>
      <c r="BA992" t="str">
        <f t="shared" si="231"/>
        <v/>
      </c>
      <c r="BB992" t="str">
        <f t="shared" si="231"/>
        <v/>
      </c>
      <c r="BC992" t="str">
        <f t="shared" si="231"/>
        <v/>
      </c>
      <c r="BD992" t="str">
        <f t="shared" si="231"/>
        <v/>
      </c>
      <c r="BE992" t="str">
        <f t="shared" si="231"/>
        <v/>
      </c>
      <c r="BF992" t="str">
        <f t="shared" si="231"/>
        <v/>
      </c>
      <c r="BG992" t="str">
        <f t="shared" si="231"/>
        <v/>
      </c>
      <c r="BH992" t="str">
        <f t="shared" ref="BH992:BQ1017" si="234">IFERROR(IF(MATCH(BH$11&amp;$AB992,$Z$12:$Z$1468,0)&gt;0,$AB992,""),"")</f>
        <v/>
      </c>
      <c r="BI992" t="str">
        <f t="shared" si="234"/>
        <v/>
      </c>
      <c r="BJ992" t="str">
        <f t="shared" si="234"/>
        <v/>
      </c>
      <c r="BK992" t="str">
        <f t="shared" si="234"/>
        <v/>
      </c>
      <c r="BL992" t="str">
        <f t="shared" si="234"/>
        <v/>
      </c>
      <c r="BM992" t="str">
        <f t="shared" si="234"/>
        <v/>
      </c>
      <c r="BN992" t="str">
        <f t="shared" si="234"/>
        <v/>
      </c>
      <c r="BO992" t="str">
        <f t="shared" si="234"/>
        <v/>
      </c>
      <c r="BP992" t="str">
        <f t="shared" si="234"/>
        <v/>
      </c>
      <c r="BQ992">
        <f t="shared" si="234"/>
        <v>42439</v>
      </c>
      <c r="BU992" t="s">
        <v>40</v>
      </c>
      <c r="BV992" t="s">
        <v>55</v>
      </c>
      <c r="BW992">
        <v>41286</v>
      </c>
      <c r="BX992">
        <v>-6.6242048000000002</v>
      </c>
      <c r="BY992">
        <v>107.775465</v>
      </c>
      <c r="BZ992">
        <v>69.858084117016389</v>
      </c>
    </row>
    <row r="993" spans="1:78" x14ac:dyDescent="0.25">
      <c r="A993" t="str">
        <f t="shared" si="229"/>
        <v>Kab. Sukabumi43132</v>
      </c>
      <c r="B993" s="20" t="s">
        <v>67</v>
      </c>
      <c r="C993">
        <v>43132</v>
      </c>
      <c r="D993" s="21">
        <v>120.41416661828045</v>
      </c>
      <c r="E993" s="21">
        <v>111.18144834195013</v>
      </c>
      <c r="F993" s="23">
        <v>740000</v>
      </c>
      <c r="G993" s="23">
        <v>740000</v>
      </c>
      <c r="H993" s="23">
        <v>570000</v>
      </c>
      <c r="I993" s="23">
        <v>740000</v>
      </c>
      <c r="J993" s="22"/>
      <c r="K993" t="s">
        <v>40</v>
      </c>
      <c r="L993" s="20" t="s">
        <v>67</v>
      </c>
      <c r="M993">
        <v>43132</v>
      </c>
      <c r="N993" s="21">
        <v>76.065408868440073</v>
      </c>
      <c r="O993" s="21">
        <v>113.47224980197315</v>
      </c>
      <c r="P993" s="23">
        <v>570000</v>
      </c>
      <c r="Q993" s="23">
        <v>570000</v>
      </c>
      <c r="X993" s="20" t="s">
        <v>66</v>
      </c>
      <c r="Y993">
        <v>41355</v>
      </c>
      <c r="Z993" t="str">
        <f t="shared" si="230"/>
        <v>Kab. Karawang41355</v>
      </c>
      <c r="AB993">
        <v>42441</v>
      </c>
      <c r="AC993" t="str">
        <f t="shared" si="232"/>
        <v/>
      </c>
      <c r="AD993" t="str">
        <f t="shared" si="232"/>
        <v/>
      </c>
      <c r="AE993" t="str">
        <f t="shared" si="232"/>
        <v/>
      </c>
      <c r="AF993" t="str">
        <f t="shared" si="232"/>
        <v/>
      </c>
      <c r="AG993" t="str">
        <f t="shared" si="232"/>
        <v/>
      </c>
      <c r="AH993" t="str">
        <f t="shared" si="232"/>
        <v/>
      </c>
      <c r="AI993" t="str">
        <f t="shared" si="232"/>
        <v/>
      </c>
      <c r="AJ993" t="str">
        <f t="shared" si="232"/>
        <v/>
      </c>
      <c r="AK993" t="str">
        <f t="shared" si="232"/>
        <v/>
      </c>
      <c r="AL993" t="str">
        <f t="shared" si="232"/>
        <v/>
      </c>
      <c r="AM993" t="str">
        <f t="shared" si="232"/>
        <v/>
      </c>
      <c r="AN993" t="str">
        <f t="shared" si="232"/>
        <v/>
      </c>
      <c r="AO993" t="str">
        <f t="shared" si="232"/>
        <v/>
      </c>
      <c r="AP993" t="str">
        <f t="shared" si="232"/>
        <v/>
      </c>
      <c r="AQ993" t="str">
        <f t="shared" si="232"/>
        <v/>
      </c>
      <c r="AR993" t="str">
        <f t="shared" si="232"/>
        <v/>
      </c>
      <c r="AS993" t="str">
        <f t="shared" si="231"/>
        <v/>
      </c>
      <c r="AT993" t="str">
        <f t="shared" si="231"/>
        <v/>
      </c>
      <c r="AU993" t="str">
        <f t="shared" si="231"/>
        <v/>
      </c>
      <c r="AV993" t="str">
        <f t="shared" si="231"/>
        <v/>
      </c>
      <c r="AW993" t="str">
        <f t="shared" si="231"/>
        <v/>
      </c>
      <c r="AX993" t="str">
        <f t="shared" si="231"/>
        <v/>
      </c>
      <c r="AY993" t="str">
        <f t="shared" si="231"/>
        <v/>
      </c>
      <c r="AZ993" t="str">
        <f t="shared" si="231"/>
        <v/>
      </c>
      <c r="BA993" t="str">
        <f t="shared" si="231"/>
        <v/>
      </c>
      <c r="BB993" t="str">
        <f t="shared" si="231"/>
        <v/>
      </c>
      <c r="BC993" t="str">
        <f t="shared" si="231"/>
        <v/>
      </c>
      <c r="BD993" t="str">
        <f t="shared" si="231"/>
        <v/>
      </c>
      <c r="BE993" t="str">
        <f t="shared" si="231"/>
        <v/>
      </c>
      <c r="BF993" t="str">
        <f t="shared" si="231"/>
        <v/>
      </c>
      <c r="BG993" t="str">
        <f t="shared" si="231"/>
        <v/>
      </c>
      <c r="BH993" t="str">
        <f t="shared" si="234"/>
        <v/>
      </c>
      <c r="BI993" t="str">
        <f t="shared" si="234"/>
        <v/>
      </c>
      <c r="BJ993" t="str">
        <f t="shared" si="234"/>
        <v/>
      </c>
      <c r="BK993" t="str">
        <f t="shared" si="234"/>
        <v/>
      </c>
      <c r="BL993" t="str">
        <f t="shared" si="234"/>
        <v/>
      </c>
      <c r="BM993" t="str">
        <f t="shared" si="234"/>
        <v/>
      </c>
      <c r="BN993" t="str">
        <f t="shared" si="234"/>
        <v/>
      </c>
      <c r="BO993" t="str">
        <f t="shared" si="234"/>
        <v/>
      </c>
      <c r="BP993" t="str">
        <f t="shared" si="234"/>
        <v/>
      </c>
      <c r="BQ993">
        <f t="shared" si="234"/>
        <v>42441</v>
      </c>
      <c r="BU993" t="s">
        <v>40</v>
      </c>
      <c r="BV993" t="s">
        <v>67</v>
      </c>
      <c r="BW993">
        <v>43132</v>
      </c>
      <c r="BX993">
        <v>-6.9256906000000003</v>
      </c>
      <c r="BY993">
        <v>106.9152021</v>
      </c>
      <c r="BZ993">
        <v>116.05562810915079</v>
      </c>
    </row>
    <row r="994" spans="1:78" x14ac:dyDescent="0.25">
      <c r="A994" t="str">
        <f t="shared" si="229"/>
        <v>Kab. Sukabumi43134</v>
      </c>
      <c r="B994" s="20" t="s">
        <v>67</v>
      </c>
      <c r="C994">
        <v>43134</v>
      </c>
      <c r="D994" s="21">
        <v>120.64828837751855</v>
      </c>
      <c r="E994" s="21">
        <v>111.35266577364213</v>
      </c>
      <c r="F994" s="23">
        <v>740000</v>
      </c>
      <c r="G994" s="23">
        <v>740000</v>
      </c>
      <c r="H994" s="23">
        <v>580000</v>
      </c>
      <c r="I994" s="23">
        <v>740000</v>
      </c>
      <c r="J994" s="22"/>
      <c r="K994" t="s">
        <v>40</v>
      </c>
      <c r="L994" s="20" t="s">
        <v>67</v>
      </c>
      <c r="M994">
        <v>43134</v>
      </c>
      <c r="N994" s="21">
        <v>78.829614817249762</v>
      </c>
      <c r="O994" s="21">
        <v>116.29152594716545</v>
      </c>
      <c r="P994" s="23">
        <v>580000</v>
      </c>
      <c r="Q994" s="23">
        <v>580000</v>
      </c>
      <c r="X994" s="20" t="s">
        <v>73</v>
      </c>
      <c r="Y994">
        <v>45582</v>
      </c>
      <c r="Z994" t="str">
        <f t="shared" si="230"/>
        <v>Kab. Kuningan45582</v>
      </c>
      <c r="AB994">
        <v>42442</v>
      </c>
      <c r="AC994" t="str">
        <f t="shared" si="232"/>
        <v/>
      </c>
      <c r="AD994" t="str">
        <f t="shared" si="232"/>
        <v/>
      </c>
      <c r="AE994" t="str">
        <f t="shared" si="232"/>
        <v/>
      </c>
      <c r="AF994" t="str">
        <f t="shared" si="232"/>
        <v/>
      </c>
      <c r="AG994" t="str">
        <f t="shared" si="232"/>
        <v/>
      </c>
      <c r="AH994" t="str">
        <f t="shared" si="232"/>
        <v/>
      </c>
      <c r="AI994" t="str">
        <f t="shared" si="232"/>
        <v/>
      </c>
      <c r="AJ994" t="str">
        <f t="shared" si="232"/>
        <v/>
      </c>
      <c r="AK994" t="str">
        <f t="shared" si="232"/>
        <v/>
      </c>
      <c r="AL994" t="str">
        <f t="shared" si="232"/>
        <v/>
      </c>
      <c r="AM994" t="str">
        <f t="shared" si="232"/>
        <v/>
      </c>
      <c r="AN994" t="str">
        <f t="shared" si="232"/>
        <v/>
      </c>
      <c r="AO994" t="str">
        <f t="shared" si="232"/>
        <v/>
      </c>
      <c r="AP994" t="str">
        <f t="shared" si="232"/>
        <v/>
      </c>
      <c r="AQ994" t="str">
        <f t="shared" si="232"/>
        <v/>
      </c>
      <c r="AR994" t="str">
        <f t="shared" si="232"/>
        <v/>
      </c>
      <c r="AS994" t="str">
        <f t="shared" si="231"/>
        <v/>
      </c>
      <c r="AT994" t="str">
        <f t="shared" si="231"/>
        <v/>
      </c>
      <c r="AU994" t="str">
        <f t="shared" si="231"/>
        <v/>
      </c>
      <c r="AV994" t="str">
        <f t="shared" si="231"/>
        <v/>
      </c>
      <c r="AW994" t="str">
        <f t="shared" si="231"/>
        <v/>
      </c>
      <c r="AX994" t="str">
        <f t="shared" si="231"/>
        <v/>
      </c>
      <c r="AY994" t="str">
        <f t="shared" si="231"/>
        <v/>
      </c>
      <c r="AZ994" t="str">
        <f t="shared" si="231"/>
        <v/>
      </c>
      <c r="BA994" t="str">
        <f t="shared" si="231"/>
        <v/>
      </c>
      <c r="BB994" t="str">
        <f t="shared" si="231"/>
        <v/>
      </c>
      <c r="BC994" t="str">
        <f t="shared" si="231"/>
        <v/>
      </c>
      <c r="BD994" t="str">
        <f t="shared" si="231"/>
        <v/>
      </c>
      <c r="BE994" t="str">
        <f t="shared" si="231"/>
        <v/>
      </c>
      <c r="BF994" t="str">
        <f t="shared" si="231"/>
        <v/>
      </c>
      <c r="BG994" t="str">
        <f t="shared" si="231"/>
        <v/>
      </c>
      <c r="BH994" t="str">
        <f t="shared" si="234"/>
        <v/>
      </c>
      <c r="BI994" t="str">
        <f t="shared" si="234"/>
        <v/>
      </c>
      <c r="BJ994" t="str">
        <f t="shared" si="234"/>
        <v/>
      </c>
      <c r="BK994" t="str">
        <f t="shared" si="234"/>
        <v/>
      </c>
      <c r="BL994" t="str">
        <f t="shared" si="234"/>
        <v/>
      </c>
      <c r="BM994" t="str">
        <f t="shared" si="234"/>
        <v/>
      </c>
      <c r="BN994" t="str">
        <f t="shared" si="234"/>
        <v/>
      </c>
      <c r="BO994" t="str">
        <f t="shared" si="234"/>
        <v/>
      </c>
      <c r="BP994" t="str">
        <f t="shared" si="234"/>
        <v/>
      </c>
      <c r="BQ994">
        <f t="shared" si="234"/>
        <v>42442</v>
      </c>
      <c r="BU994" t="s">
        <v>40</v>
      </c>
      <c r="BV994" t="s">
        <v>67</v>
      </c>
      <c r="BW994">
        <v>43134</v>
      </c>
      <c r="BX994">
        <v>-6.9425360999999999</v>
      </c>
      <c r="BY994">
        <v>106.9137265</v>
      </c>
      <c r="BZ994">
        <v>115.99025194170417</v>
      </c>
    </row>
    <row r="995" spans="1:78" x14ac:dyDescent="0.25">
      <c r="A995" t="str">
        <f t="shared" si="229"/>
        <v>Kab. Sukabumi43151</v>
      </c>
      <c r="B995" s="20" t="s">
        <v>67</v>
      </c>
      <c r="C995">
        <v>43151</v>
      </c>
      <c r="D995" s="21">
        <v>114.67374304471127</v>
      </c>
      <c r="E995" s="21">
        <v>105.73435573789847</v>
      </c>
      <c r="F995" s="23">
        <v>710000</v>
      </c>
      <c r="G995" s="23">
        <v>710000</v>
      </c>
      <c r="H995" s="23">
        <v>525000</v>
      </c>
      <c r="I995" s="23">
        <v>710000</v>
      </c>
      <c r="J995" s="22"/>
      <c r="K995" t="s">
        <v>40</v>
      </c>
      <c r="L995" s="20" t="s">
        <v>67</v>
      </c>
      <c r="M995">
        <v>43151</v>
      </c>
      <c r="N995" s="21">
        <v>67.156985336852387</v>
      </c>
      <c r="O995" s="21">
        <v>103.12463636295406</v>
      </c>
      <c r="P995" s="23">
        <v>525000</v>
      </c>
      <c r="Q995" s="23">
        <v>525000</v>
      </c>
      <c r="X995" s="20" t="s">
        <v>67</v>
      </c>
      <c r="Y995">
        <v>43175</v>
      </c>
      <c r="Z995" t="str">
        <f t="shared" si="230"/>
        <v>Kab. Sukabumi43175</v>
      </c>
      <c r="AB995">
        <v>42443</v>
      </c>
      <c r="AC995" t="str">
        <f t="shared" si="232"/>
        <v/>
      </c>
      <c r="AD995" t="str">
        <f t="shared" si="232"/>
        <v/>
      </c>
      <c r="AE995" t="str">
        <f t="shared" si="232"/>
        <v/>
      </c>
      <c r="AF995" t="str">
        <f t="shared" si="232"/>
        <v/>
      </c>
      <c r="AG995" t="str">
        <f t="shared" si="232"/>
        <v/>
      </c>
      <c r="AH995" t="str">
        <f t="shared" si="232"/>
        <v/>
      </c>
      <c r="AI995" t="str">
        <f t="shared" si="232"/>
        <v/>
      </c>
      <c r="AJ995" t="str">
        <f t="shared" si="232"/>
        <v/>
      </c>
      <c r="AK995" t="str">
        <f t="shared" si="232"/>
        <v/>
      </c>
      <c r="AL995" t="str">
        <f t="shared" si="232"/>
        <v/>
      </c>
      <c r="AM995" t="str">
        <f t="shared" si="232"/>
        <v/>
      </c>
      <c r="AN995" t="str">
        <f t="shared" si="232"/>
        <v/>
      </c>
      <c r="AO995" t="str">
        <f t="shared" si="232"/>
        <v/>
      </c>
      <c r="AP995" t="str">
        <f t="shared" si="232"/>
        <v/>
      </c>
      <c r="AQ995" t="str">
        <f t="shared" si="232"/>
        <v/>
      </c>
      <c r="AR995" t="str">
        <f t="shared" si="232"/>
        <v/>
      </c>
      <c r="AS995" t="str">
        <f t="shared" si="231"/>
        <v/>
      </c>
      <c r="AT995" t="str">
        <f t="shared" si="231"/>
        <v/>
      </c>
      <c r="AU995" t="str">
        <f t="shared" si="231"/>
        <v/>
      </c>
      <c r="AV995" t="str">
        <f t="shared" si="231"/>
        <v/>
      </c>
      <c r="AW995" t="str">
        <f t="shared" si="231"/>
        <v/>
      </c>
      <c r="AX995" t="str">
        <f t="shared" si="231"/>
        <v/>
      </c>
      <c r="AY995" t="str">
        <f t="shared" si="231"/>
        <v/>
      </c>
      <c r="AZ995" t="str">
        <f t="shared" si="231"/>
        <v/>
      </c>
      <c r="BA995" t="str">
        <f t="shared" si="231"/>
        <v/>
      </c>
      <c r="BB995" t="str">
        <f t="shared" si="231"/>
        <v/>
      </c>
      <c r="BC995" t="str">
        <f t="shared" si="231"/>
        <v/>
      </c>
      <c r="BD995" t="str">
        <f t="shared" si="231"/>
        <v/>
      </c>
      <c r="BE995" t="str">
        <f t="shared" si="231"/>
        <v/>
      </c>
      <c r="BF995" t="str">
        <f t="shared" si="231"/>
        <v/>
      </c>
      <c r="BG995" t="str">
        <f t="shared" si="231"/>
        <v/>
      </c>
      <c r="BH995" t="str">
        <f t="shared" si="234"/>
        <v/>
      </c>
      <c r="BI995" t="str">
        <f t="shared" si="234"/>
        <v/>
      </c>
      <c r="BJ995" t="str">
        <f t="shared" si="234"/>
        <v/>
      </c>
      <c r="BK995" t="str">
        <f t="shared" si="234"/>
        <v/>
      </c>
      <c r="BL995" t="str">
        <f t="shared" si="234"/>
        <v/>
      </c>
      <c r="BM995" t="str">
        <f t="shared" si="234"/>
        <v/>
      </c>
      <c r="BN995" t="str">
        <f t="shared" si="234"/>
        <v/>
      </c>
      <c r="BO995" t="str">
        <f t="shared" si="234"/>
        <v/>
      </c>
      <c r="BP995" t="str">
        <f t="shared" si="234"/>
        <v/>
      </c>
      <c r="BQ995">
        <f t="shared" si="234"/>
        <v>42443</v>
      </c>
      <c r="BU995" t="s">
        <v>40</v>
      </c>
      <c r="BV995" t="s">
        <v>67</v>
      </c>
      <c r="BW995">
        <v>43151</v>
      </c>
      <c r="BX995">
        <v>-6.8649236</v>
      </c>
      <c r="BY995">
        <v>106.9535691</v>
      </c>
      <c r="BZ995">
        <v>111.51102595031247</v>
      </c>
    </row>
    <row r="996" spans="1:78" x14ac:dyDescent="0.25">
      <c r="A996" t="str">
        <f t="shared" si="229"/>
        <v>Kab. Sukabumi43152</v>
      </c>
      <c r="B996" s="20" t="s">
        <v>67</v>
      </c>
      <c r="C996">
        <v>43152</v>
      </c>
      <c r="D996" s="21">
        <v>123.85688382552961</v>
      </c>
      <c r="E996" s="21">
        <v>114.64890433879613</v>
      </c>
      <c r="F996" s="23">
        <v>755000</v>
      </c>
      <c r="G996" s="23">
        <v>755000</v>
      </c>
      <c r="H996" s="23">
        <v>560000</v>
      </c>
      <c r="I996" s="23">
        <v>755000</v>
      </c>
      <c r="J996" s="22"/>
      <c r="K996" t="s">
        <v>40</v>
      </c>
      <c r="L996" s="20" t="s">
        <v>67</v>
      </c>
      <c r="M996">
        <v>43152</v>
      </c>
      <c r="N996" s="21">
        <v>74.579803355775624</v>
      </c>
      <c r="O996" s="21">
        <v>112.57172498956864</v>
      </c>
      <c r="P996" s="23">
        <v>560000</v>
      </c>
      <c r="Q996" s="23">
        <v>560000</v>
      </c>
      <c r="X996" s="20" t="s">
        <v>67</v>
      </c>
      <c r="Y996">
        <v>43361</v>
      </c>
      <c r="Z996" t="str">
        <f t="shared" si="230"/>
        <v>Kab. Sukabumi43361</v>
      </c>
      <c r="AB996">
        <v>42444</v>
      </c>
      <c r="AC996" t="str">
        <f t="shared" si="232"/>
        <v/>
      </c>
      <c r="AD996" t="str">
        <f t="shared" si="232"/>
        <v/>
      </c>
      <c r="AE996" t="str">
        <f t="shared" si="232"/>
        <v/>
      </c>
      <c r="AF996" t="str">
        <f t="shared" si="232"/>
        <v/>
      </c>
      <c r="AG996" t="str">
        <f t="shared" si="232"/>
        <v/>
      </c>
      <c r="AH996" t="str">
        <f t="shared" si="232"/>
        <v/>
      </c>
      <c r="AI996" t="str">
        <f t="shared" si="232"/>
        <v/>
      </c>
      <c r="AJ996" t="str">
        <f t="shared" si="232"/>
        <v/>
      </c>
      <c r="AK996" t="str">
        <f t="shared" si="232"/>
        <v/>
      </c>
      <c r="AL996" t="str">
        <f t="shared" si="232"/>
        <v/>
      </c>
      <c r="AM996" t="str">
        <f t="shared" si="232"/>
        <v/>
      </c>
      <c r="AN996" t="str">
        <f t="shared" si="232"/>
        <v/>
      </c>
      <c r="AO996" t="str">
        <f t="shared" si="232"/>
        <v/>
      </c>
      <c r="AP996" t="str">
        <f t="shared" si="232"/>
        <v/>
      </c>
      <c r="AQ996" t="str">
        <f t="shared" si="232"/>
        <v/>
      </c>
      <c r="AR996" t="str">
        <f t="shared" si="232"/>
        <v/>
      </c>
      <c r="AS996" t="str">
        <f t="shared" si="231"/>
        <v/>
      </c>
      <c r="AT996" t="str">
        <f t="shared" si="231"/>
        <v/>
      </c>
      <c r="AU996" t="str">
        <f t="shared" si="231"/>
        <v/>
      </c>
      <c r="AV996" t="str">
        <f t="shared" si="231"/>
        <v/>
      </c>
      <c r="AW996" t="str">
        <f t="shared" si="231"/>
        <v/>
      </c>
      <c r="AX996" t="str">
        <f t="shared" si="231"/>
        <v/>
      </c>
      <c r="AY996" t="str">
        <f t="shared" si="231"/>
        <v/>
      </c>
      <c r="AZ996" t="str">
        <f t="shared" si="231"/>
        <v/>
      </c>
      <c r="BA996" t="str">
        <f t="shared" si="231"/>
        <v/>
      </c>
      <c r="BB996" t="str">
        <f t="shared" si="231"/>
        <v/>
      </c>
      <c r="BC996" t="str">
        <f t="shared" si="231"/>
        <v/>
      </c>
      <c r="BD996" t="str">
        <f t="shared" si="231"/>
        <v/>
      </c>
      <c r="BE996" t="str">
        <f t="shared" si="231"/>
        <v/>
      </c>
      <c r="BF996" t="str">
        <f t="shared" si="231"/>
        <v/>
      </c>
      <c r="BG996" t="str">
        <f t="shared" si="231"/>
        <v/>
      </c>
      <c r="BH996" t="str">
        <f t="shared" si="234"/>
        <v/>
      </c>
      <c r="BI996" t="str">
        <f t="shared" si="234"/>
        <v/>
      </c>
      <c r="BJ996" t="str">
        <f t="shared" si="234"/>
        <v/>
      </c>
      <c r="BK996" t="str">
        <f t="shared" si="234"/>
        <v/>
      </c>
      <c r="BL996" t="str">
        <f t="shared" si="234"/>
        <v/>
      </c>
      <c r="BM996" t="str">
        <f t="shared" si="234"/>
        <v/>
      </c>
      <c r="BN996" t="str">
        <f t="shared" si="234"/>
        <v/>
      </c>
      <c r="BO996" t="str">
        <f t="shared" si="234"/>
        <v/>
      </c>
      <c r="BP996" t="str">
        <f t="shared" si="234"/>
        <v/>
      </c>
      <c r="BQ996">
        <f t="shared" si="234"/>
        <v>42444</v>
      </c>
      <c r="BU996" t="s">
        <v>40</v>
      </c>
      <c r="BV996" t="s">
        <v>67</v>
      </c>
      <c r="BW996">
        <v>43152</v>
      </c>
      <c r="BX996">
        <v>-6.9186927999999996</v>
      </c>
      <c r="BY996">
        <v>106.8945456</v>
      </c>
      <c r="BZ996">
        <v>119.59484651114977</v>
      </c>
    </row>
    <row r="997" spans="1:78" x14ac:dyDescent="0.25">
      <c r="A997" t="str">
        <f t="shared" si="229"/>
        <v>Kab. Sukabumi43153</v>
      </c>
      <c r="B997" s="20" t="s">
        <v>67</v>
      </c>
      <c r="C997">
        <v>43153</v>
      </c>
      <c r="D997" s="21">
        <v>116.69572172009987</v>
      </c>
      <c r="E997" s="21">
        <v>108.01498507194219</v>
      </c>
      <c r="F997" s="23">
        <v>720000</v>
      </c>
      <c r="G997" s="23">
        <v>720000</v>
      </c>
      <c r="H997" s="23">
        <v>485000</v>
      </c>
      <c r="I997" s="23">
        <v>720000</v>
      </c>
      <c r="J997" s="22"/>
      <c r="K997" t="s">
        <v>40</v>
      </c>
      <c r="L997" s="20" t="s">
        <v>67</v>
      </c>
      <c r="M997">
        <v>43153</v>
      </c>
      <c r="N997" s="21">
        <v>59.433536814455238</v>
      </c>
      <c r="O997" s="21">
        <v>95.428760561391584</v>
      </c>
      <c r="P997" s="23">
        <v>485000</v>
      </c>
      <c r="Q997" s="23">
        <v>485000</v>
      </c>
      <c r="X997" s="20" t="s">
        <v>81</v>
      </c>
      <c r="Y997">
        <v>46344</v>
      </c>
      <c r="Z997" t="str">
        <f t="shared" si="230"/>
        <v>Kota Banjar46344</v>
      </c>
      <c r="AB997">
        <v>42445</v>
      </c>
      <c r="AC997" t="str">
        <f t="shared" si="232"/>
        <v/>
      </c>
      <c r="AD997" t="str">
        <f t="shared" si="232"/>
        <v/>
      </c>
      <c r="AE997" t="str">
        <f t="shared" si="232"/>
        <v/>
      </c>
      <c r="AF997" t="str">
        <f t="shared" si="232"/>
        <v/>
      </c>
      <c r="AG997" t="str">
        <f t="shared" si="232"/>
        <v/>
      </c>
      <c r="AH997" t="str">
        <f t="shared" si="232"/>
        <v/>
      </c>
      <c r="AI997" t="str">
        <f t="shared" si="232"/>
        <v/>
      </c>
      <c r="AJ997" t="str">
        <f t="shared" si="232"/>
        <v/>
      </c>
      <c r="AK997" t="str">
        <f t="shared" si="232"/>
        <v/>
      </c>
      <c r="AL997" t="str">
        <f t="shared" si="232"/>
        <v/>
      </c>
      <c r="AM997" t="str">
        <f t="shared" si="232"/>
        <v/>
      </c>
      <c r="AN997" t="str">
        <f t="shared" si="232"/>
        <v/>
      </c>
      <c r="AO997" t="str">
        <f t="shared" si="232"/>
        <v/>
      </c>
      <c r="AP997" t="str">
        <f t="shared" si="232"/>
        <v/>
      </c>
      <c r="AQ997" t="str">
        <f t="shared" si="232"/>
        <v/>
      </c>
      <c r="AR997" t="str">
        <f t="shared" si="232"/>
        <v/>
      </c>
      <c r="AS997" t="str">
        <f t="shared" si="231"/>
        <v/>
      </c>
      <c r="AT997" t="str">
        <f t="shared" si="231"/>
        <v/>
      </c>
      <c r="AU997" t="str">
        <f t="shared" si="231"/>
        <v/>
      </c>
      <c r="AV997" t="str">
        <f t="shared" si="231"/>
        <v/>
      </c>
      <c r="AW997" t="str">
        <f t="shared" si="231"/>
        <v/>
      </c>
      <c r="AX997" t="str">
        <f t="shared" si="231"/>
        <v/>
      </c>
      <c r="AY997" t="str">
        <f t="shared" si="231"/>
        <v/>
      </c>
      <c r="AZ997" t="str">
        <f t="shared" si="231"/>
        <v/>
      </c>
      <c r="BA997" t="str">
        <f t="shared" si="231"/>
        <v/>
      </c>
      <c r="BB997" t="str">
        <f t="shared" si="231"/>
        <v/>
      </c>
      <c r="BC997" t="str">
        <f t="shared" si="231"/>
        <v/>
      </c>
      <c r="BD997" t="str">
        <f t="shared" si="231"/>
        <v/>
      </c>
      <c r="BE997" t="str">
        <f t="shared" si="231"/>
        <v/>
      </c>
      <c r="BF997" t="str">
        <f t="shared" si="231"/>
        <v/>
      </c>
      <c r="BG997" t="str">
        <f t="shared" si="231"/>
        <v/>
      </c>
      <c r="BH997" t="str">
        <f t="shared" si="234"/>
        <v/>
      </c>
      <c r="BI997" t="str">
        <f t="shared" si="234"/>
        <v/>
      </c>
      <c r="BJ997" t="str">
        <f t="shared" si="234"/>
        <v/>
      </c>
      <c r="BK997" t="str">
        <f t="shared" si="234"/>
        <v/>
      </c>
      <c r="BL997" t="str">
        <f t="shared" si="234"/>
        <v/>
      </c>
      <c r="BM997" t="str">
        <f t="shared" si="234"/>
        <v/>
      </c>
      <c r="BN997" t="str">
        <f t="shared" si="234"/>
        <v/>
      </c>
      <c r="BO997" t="str">
        <f t="shared" si="234"/>
        <v/>
      </c>
      <c r="BP997" t="str">
        <f t="shared" si="234"/>
        <v/>
      </c>
      <c r="BQ997">
        <f t="shared" si="234"/>
        <v>42445</v>
      </c>
      <c r="BU997" t="s">
        <v>40</v>
      </c>
      <c r="BV997" t="s">
        <v>67</v>
      </c>
      <c r="BW997">
        <v>43153</v>
      </c>
      <c r="BX997">
        <v>-6.8187123999999999</v>
      </c>
      <c r="BY997">
        <v>106.947666</v>
      </c>
      <c r="BZ997">
        <v>114.3757622098492</v>
      </c>
    </row>
    <row r="998" spans="1:78" x14ac:dyDescent="0.25">
      <c r="A998" t="str">
        <f t="shared" si="229"/>
        <v>Kab. Sukabumi43154</v>
      </c>
      <c r="B998" s="20" t="s">
        <v>67</v>
      </c>
      <c r="C998">
        <v>43154</v>
      </c>
      <c r="D998" s="21">
        <v>115.46677712028969</v>
      </c>
      <c r="E998" s="21">
        <v>106.45017510055939</v>
      </c>
      <c r="F998" s="23">
        <v>715000</v>
      </c>
      <c r="G998" s="23">
        <v>715000</v>
      </c>
      <c r="H998" s="23">
        <v>535000</v>
      </c>
      <c r="I998" s="23">
        <v>715000</v>
      </c>
      <c r="J998" s="22"/>
      <c r="K998" t="s">
        <v>40</v>
      </c>
      <c r="L998" s="20" t="s">
        <v>67</v>
      </c>
      <c r="M998">
        <v>43154</v>
      </c>
      <c r="N998" s="21">
        <v>69.25416934484609</v>
      </c>
      <c r="O998" s="21">
        <v>105.50822391665665</v>
      </c>
      <c r="P998" s="23">
        <v>535000</v>
      </c>
      <c r="Q998" s="23">
        <v>535000</v>
      </c>
      <c r="X998" s="20" t="s">
        <v>81</v>
      </c>
      <c r="Y998">
        <v>46325</v>
      </c>
      <c r="Z998" t="str">
        <f t="shared" si="230"/>
        <v>Kota Banjar46325</v>
      </c>
      <c r="AB998">
        <v>42446</v>
      </c>
      <c r="AC998" t="str">
        <f t="shared" si="232"/>
        <v/>
      </c>
      <c r="AD998" t="str">
        <f t="shared" si="232"/>
        <v/>
      </c>
      <c r="AE998" t="str">
        <f t="shared" si="232"/>
        <v/>
      </c>
      <c r="AF998" t="str">
        <f t="shared" si="232"/>
        <v/>
      </c>
      <c r="AG998" t="str">
        <f t="shared" si="232"/>
        <v/>
      </c>
      <c r="AH998" t="str">
        <f t="shared" si="232"/>
        <v/>
      </c>
      <c r="AI998" t="str">
        <f t="shared" si="232"/>
        <v/>
      </c>
      <c r="AJ998" t="str">
        <f t="shared" si="232"/>
        <v/>
      </c>
      <c r="AK998" t="str">
        <f t="shared" si="232"/>
        <v/>
      </c>
      <c r="AL998" t="str">
        <f t="shared" si="232"/>
        <v/>
      </c>
      <c r="AM998" t="str">
        <f t="shared" si="232"/>
        <v/>
      </c>
      <c r="AN998" t="str">
        <f t="shared" si="232"/>
        <v/>
      </c>
      <c r="AO998" t="str">
        <f t="shared" si="232"/>
        <v/>
      </c>
      <c r="AP998" t="str">
        <f t="shared" si="232"/>
        <v/>
      </c>
      <c r="AQ998" t="str">
        <f t="shared" si="232"/>
        <v/>
      </c>
      <c r="AR998" t="str">
        <f t="shared" si="232"/>
        <v/>
      </c>
      <c r="AS998" t="str">
        <f t="shared" si="231"/>
        <v/>
      </c>
      <c r="AT998" t="str">
        <f t="shared" si="231"/>
        <v/>
      </c>
      <c r="AU998" t="str">
        <f t="shared" si="231"/>
        <v/>
      </c>
      <c r="AV998" t="str">
        <f t="shared" si="231"/>
        <v/>
      </c>
      <c r="AW998" t="str">
        <f t="shared" si="231"/>
        <v/>
      </c>
      <c r="AX998" t="str">
        <f t="shared" si="231"/>
        <v/>
      </c>
      <c r="AY998" t="str">
        <f t="shared" si="231"/>
        <v/>
      </c>
      <c r="AZ998" t="str">
        <f t="shared" si="231"/>
        <v/>
      </c>
      <c r="BA998" t="str">
        <f t="shared" si="231"/>
        <v/>
      </c>
      <c r="BB998" t="str">
        <f t="shared" si="231"/>
        <v/>
      </c>
      <c r="BC998" t="str">
        <f t="shared" si="231"/>
        <v/>
      </c>
      <c r="BD998" t="str">
        <f t="shared" si="231"/>
        <v/>
      </c>
      <c r="BE998" t="str">
        <f t="shared" si="231"/>
        <v/>
      </c>
      <c r="BF998" t="str">
        <f t="shared" si="231"/>
        <v/>
      </c>
      <c r="BG998" t="str">
        <f t="shared" si="231"/>
        <v/>
      </c>
      <c r="BH998" t="str">
        <f t="shared" si="234"/>
        <v/>
      </c>
      <c r="BI998" t="str">
        <f t="shared" si="234"/>
        <v/>
      </c>
      <c r="BJ998" t="str">
        <f t="shared" si="234"/>
        <v/>
      </c>
      <c r="BK998" t="str">
        <f t="shared" si="234"/>
        <v/>
      </c>
      <c r="BL998" t="str">
        <f t="shared" si="234"/>
        <v/>
      </c>
      <c r="BM998" t="str">
        <f t="shared" si="234"/>
        <v/>
      </c>
      <c r="BN998" t="str">
        <f t="shared" si="234"/>
        <v/>
      </c>
      <c r="BO998" t="str">
        <f t="shared" si="234"/>
        <v/>
      </c>
      <c r="BP998" t="str">
        <f t="shared" si="234"/>
        <v/>
      </c>
      <c r="BQ998">
        <f t="shared" si="234"/>
        <v>42446</v>
      </c>
      <c r="BU998" t="s">
        <v>40</v>
      </c>
      <c r="BV998" t="s">
        <v>67</v>
      </c>
      <c r="BW998">
        <v>43154</v>
      </c>
      <c r="BX998">
        <v>-6.8791498999999998</v>
      </c>
      <c r="BY998">
        <v>106.9474101</v>
      </c>
      <c r="BZ998">
        <v>112.01906091336892</v>
      </c>
    </row>
    <row r="999" spans="1:78" x14ac:dyDescent="0.25">
      <c r="A999" t="str">
        <f t="shared" si="229"/>
        <v>Kab. Sukabumi43155</v>
      </c>
      <c r="B999" s="20" t="s">
        <v>67</v>
      </c>
      <c r="C999">
        <v>43155</v>
      </c>
      <c r="D999" s="21">
        <v>133.61704837145925</v>
      </c>
      <c r="E999" s="21">
        <v>124.39389278797339</v>
      </c>
      <c r="F999" s="23">
        <v>805000</v>
      </c>
      <c r="G999" s="23">
        <v>805000</v>
      </c>
      <c r="H999" s="23">
        <v>560000</v>
      </c>
      <c r="I999" s="23">
        <v>805000</v>
      </c>
      <c r="J999" s="22"/>
      <c r="K999" t="s">
        <v>40</v>
      </c>
      <c r="L999" s="20" t="s">
        <v>67</v>
      </c>
      <c r="M999">
        <v>43155</v>
      </c>
      <c r="N999" s="21">
        <v>74.866130882938592</v>
      </c>
      <c r="O999" s="21">
        <v>114.24272848711294</v>
      </c>
      <c r="P999" s="23">
        <v>560000</v>
      </c>
      <c r="Q999" s="23">
        <v>560000</v>
      </c>
      <c r="X999" s="20" t="s">
        <v>50</v>
      </c>
      <c r="Y999">
        <v>12820</v>
      </c>
      <c r="Z999" t="str">
        <f t="shared" si="230"/>
        <v>Kota Jakarta Selatan12820</v>
      </c>
      <c r="AB999">
        <v>42447</v>
      </c>
      <c r="AC999" t="str">
        <f t="shared" si="232"/>
        <v/>
      </c>
      <c r="AD999" t="str">
        <f t="shared" si="232"/>
        <v/>
      </c>
      <c r="AE999" t="str">
        <f t="shared" si="232"/>
        <v/>
      </c>
      <c r="AF999" t="str">
        <f t="shared" si="232"/>
        <v/>
      </c>
      <c r="AG999" t="str">
        <f t="shared" si="232"/>
        <v/>
      </c>
      <c r="AH999" t="str">
        <f t="shared" si="232"/>
        <v/>
      </c>
      <c r="AI999" t="str">
        <f t="shared" si="232"/>
        <v/>
      </c>
      <c r="AJ999" t="str">
        <f t="shared" si="232"/>
        <v/>
      </c>
      <c r="AK999" t="str">
        <f t="shared" si="232"/>
        <v/>
      </c>
      <c r="AL999" t="str">
        <f t="shared" si="232"/>
        <v/>
      </c>
      <c r="AM999" t="str">
        <f t="shared" si="232"/>
        <v/>
      </c>
      <c r="AN999" t="str">
        <f t="shared" si="232"/>
        <v/>
      </c>
      <c r="AO999" t="str">
        <f t="shared" si="232"/>
        <v/>
      </c>
      <c r="AP999" t="str">
        <f t="shared" si="232"/>
        <v/>
      </c>
      <c r="AQ999" t="str">
        <f t="shared" si="232"/>
        <v/>
      </c>
      <c r="AR999" t="str">
        <f t="shared" si="232"/>
        <v/>
      </c>
      <c r="AS999" t="str">
        <f t="shared" si="231"/>
        <v/>
      </c>
      <c r="AT999" t="str">
        <f t="shared" si="231"/>
        <v/>
      </c>
      <c r="AU999" t="str">
        <f t="shared" si="231"/>
        <v/>
      </c>
      <c r="AV999" t="str">
        <f t="shared" si="231"/>
        <v/>
      </c>
      <c r="AW999" t="str">
        <f t="shared" si="231"/>
        <v/>
      </c>
      <c r="AX999" t="str">
        <f t="shared" si="231"/>
        <v/>
      </c>
      <c r="AY999" t="str">
        <f t="shared" si="231"/>
        <v/>
      </c>
      <c r="AZ999" t="str">
        <f t="shared" si="231"/>
        <v/>
      </c>
      <c r="BA999" t="str">
        <f t="shared" si="231"/>
        <v/>
      </c>
      <c r="BB999" t="str">
        <f t="shared" si="231"/>
        <v/>
      </c>
      <c r="BC999" t="str">
        <f t="shared" si="231"/>
        <v/>
      </c>
      <c r="BD999" t="str">
        <f t="shared" si="231"/>
        <v/>
      </c>
      <c r="BE999" t="str">
        <f t="shared" si="231"/>
        <v/>
      </c>
      <c r="BF999" t="str">
        <f t="shared" si="231"/>
        <v/>
      </c>
      <c r="BG999" t="str">
        <f t="shared" si="231"/>
        <v/>
      </c>
      <c r="BH999" t="str">
        <f t="shared" si="234"/>
        <v/>
      </c>
      <c r="BI999" t="str">
        <f t="shared" si="234"/>
        <v/>
      </c>
      <c r="BJ999" t="str">
        <f t="shared" si="234"/>
        <v/>
      </c>
      <c r="BK999" t="str">
        <f t="shared" si="234"/>
        <v/>
      </c>
      <c r="BL999" t="str">
        <f t="shared" si="234"/>
        <v/>
      </c>
      <c r="BM999" t="str">
        <f t="shared" si="234"/>
        <v/>
      </c>
      <c r="BN999" t="str">
        <f t="shared" si="234"/>
        <v/>
      </c>
      <c r="BO999" t="str">
        <f t="shared" si="234"/>
        <v/>
      </c>
      <c r="BP999" t="str">
        <f t="shared" si="234"/>
        <v/>
      </c>
      <c r="BQ999">
        <f t="shared" si="234"/>
        <v>42447</v>
      </c>
      <c r="BU999" t="s">
        <v>40</v>
      </c>
      <c r="BV999" t="s">
        <v>67</v>
      </c>
      <c r="BW999">
        <v>43155</v>
      </c>
      <c r="BX999">
        <v>-6.9208324000000001</v>
      </c>
      <c r="BY999">
        <v>106.8355372</v>
      </c>
      <c r="BZ999">
        <v>129.2491732084541</v>
      </c>
    </row>
    <row r="1000" spans="1:78" x14ac:dyDescent="0.25">
      <c r="A1000" t="str">
        <f t="shared" si="229"/>
        <v>Kab. Sukabumi43156</v>
      </c>
      <c r="B1000" s="20" t="s">
        <v>67</v>
      </c>
      <c r="C1000">
        <v>43156</v>
      </c>
      <c r="D1000" s="21">
        <v>126.75921431266349</v>
      </c>
      <c r="E1000" s="21">
        <v>117.45439672806341</v>
      </c>
      <c r="F1000" s="23">
        <v>770000</v>
      </c>
      <c r="G1000" s="23">
        <v>770000</v>
      </c>
      <c r="H1000" s="23">
        <v>580000</v>
      </c>
      <c r="I1000" s="23">
        <v>770000</v>
      </c>
      <c r="J1000" s="22"/>
      <c r="K1000" t="s">
        <v>40</v>
      </c>
      <c r="L1000" s="20" t="s">
        <v>67</v>
      </c>
      <c r="M1000">
        <v>43156</v>
      </c>
      <c r="N1000" s="21">
        <v>78.838309956910877</v>
      </c>
      <c r="O1000" s="21">
        <v>117.26701651235287</v>
      </c>
      <c r="P1000" s="23">
        <v>580000</v>
      </c>
      <c r="Q1000" s="23">
        <v>580000</v>
      </c>
      <c r="X1000" s="20" t="s">
        <v>50</v>
      </c>
      <c r="Y1000">
        <v>12810</v>
      </c>
      <c r="Z1000" t="str">
        <f t="shared" si="230"/>
        <v>Kota Jakarta Selatan12810</v>
      </c>
      <c r="AB1000">
        <v>42453</v>
      </c>
      <c r="AC1000" t="str">
        <f t="shared" si="232"/>
        <v/>
      </c>
      <c r="AD1000" t="str">
        <f t="shared" si="232"/>
        <v/>
      </c>
      <c r="AE1000" t="str">
        <f t="shared" si="232"/>
        <v/>
      </c>
      <c r="AF1000" t="str">
        <f t="shared" si="232"/>
        <v/>
      </c>
      <c r="AG1000" t="str">
        <f t="shared" si="232"/>
        <v/>
      </c>
      <c r="AH1000" t="str">
        <f t="shared" si="232"/>
        <v/>
      </c>
      <c r="AI1000" t="str">
        <f t="shared" si="232"/>
        <v/>
      </c>
      <c r="AJ1000" t="str">
        <f t="shared" si="232"/>
        <v/>
      </c>
      <c r="AK1000" t="str">
        <f t="shared" si="232"/>
        <v/>
      </c>
      <c r="AL1000" t="str">
        <f t="shared" si="232"/>
        <v/>
      </c>
      <c r="AM1000" t="str">
        <f t="shared" si="232"/>
        <v/>
      </c>
      <c r="AN1000" t="str">
        <f t="shared" si="232"/>
        <v/>
      </c>
      <c r="AO1000" t="str">
        <f t="shared" si="232"/>
        <v/>
      </c>
      <c r="AP1000" t="str">
        <f t="shared" si="232"/>
        <v/>
      </c>
      <c r="AQ1000" t="str">
        <f t="shared" si="232"/>
        <v/>
      </c>
      <c r="AR1000" t="str">
        <f t="shared" si="232"/>
        <v/>
      </c>
      <c r="AS1000" t="str">
        <f t="shared" si="231"/>
        <v/>
      </c>
      <c r="AT1000" t="str">
        <f t="shared" si="231"/>
        <v/>
      </c>
      <c r="AU1000" t="str">
        <f t="shared" si="231"/>
        <v/>
      </c>
      <c r="AV1000" t="str">
        <f t="shared" si="231"/>
        <v/>
      </c>
      <c r="AW1000" t="str">
        <f t="shared" si="231"/>
        <v/>
      </c>
      <c r="AX1000" t="str">
        <f t="shared" si="231"/>
        <v/>
      </c>
      <c r="AY1000" t="str">
        <f t="shared" si="231"/>
        <v/>
      </c>
      <c r="AZ1000" t="str">
        <f t="shared" si="231"/>
        <v/>
      </c>
      <c r="BA1000" t="str">
        <f t="shared" si="231"/>
        <v/>
      </c>
      <c r="BB1000" t="str">
        <f t="shared" si="231"/>
        <v/>
      </c>
      <c r="BC1000" t="str">
        <f t="shared" si="231"/>
        <v/>
      </c>
      <c r="BD1000" t="str">
        <f t="shared" si="231"/>
        <v/>
      </c>
      <c r="BE1000" t="str">
        <f t="shared" si="231"/>
        <v/>
      </c>
      <c r="BF1000" t="str">
        <f t="shared" si="231"/>
        <v/>
      </c>
      <c r="BG1000" t="str">
        <f t="shared" si="231"/>
        <v/>
      </c>
      <c r="BH1000" t="str">
        <f t="shared" si="234"/>
        <v/>
      </c>
      <c r="BI1000" t="str">
        <f t="shared" si="234"/>
        <v/>
      </c>
      <c r="BJ1000" t="str">
        <f t="shared" si="234"/>
        <v/>
      </c>
      <c r="BK1000" t="str">
        <f t="shared" si="234"/>
        <v/>
      </c>
      <c r="BL1000" t="str">
        <f t="shared" si="234"/>
        <v/>
      </c>
      <c r="BM1000" t="str">
        <f t="shared" si="234"/>
        <v/>
      </c>
      <c r="BN1000">
        <f t="shared" si="234"/>
        <v>42453</v>
      </c>
      <c r="BO1000" t="str">
        <f t="shared" si="234"/>
        <v/>
      </c>
      <c r="BP1000" t="str">
        <f t="shared" si="234"/>
        <v/>
      </c>
      <c r="BQ1000" t="str">
        <f t="shared" si="234"/>
        <v/>
      </c>
      <c r="BU1000" t="s">
        <v>40</v>
      </c>
      <c r="BV1000" t="s">
        <v>67</v>
      </c>
      <c r="BW1000">
        <v>43156</v>
      </c>
      <c r="BX1000">
        <v>-6.9451725</v>
      </c>
      <c r="BY1000">
        <v>106.8768415</v>
      </c>
      <c r="BZ1000">
        <v>122.02951075314776</v>
      </c>
    </row>
    <row r="1001" spans="1:78" x14ac:dyDescent="0.25">
      <c r="A1001" t="str">
        <f t="shared" si="229"/>
        <v>Kab. Sukabumi43157</v>
      </c>
      <c r="B1001" s="20" t="s">
        <v>67</v>
      </c>
      <c r="C1001">
        <v>43157</v>
      </c>
      <c r="D1001" s="21">
        <v>138.57416515754056</v>
      </c>
      <c r="E1001" s="21">
        <v>129.202640557938</v>
      </c>
      <c r="F1001" s="23">
        <v>830000</v>
      </c>
      <c r="G1001" s="23">
        <v>830000</v>
      </c>
      <c r="H1001" s="23">
        <v>605000</v>
      </c>
      <c r="I1001" s="23">
        <v>830000</v>
      </c>
      <c r="J1001" s="22"/>
      <c r="K1001" t="s">
        <v>40</v>
      </c>
      <c r="L1001" s="20" t="s">
        <v>67</v>
      </c>
      <c r="M1001">
        <v>43157</v>
      </c>
      <c r="N1001" s="21">
        <v>83.192916269913866</v>
      </c>
      <c r="O1001" s="21">
        <v>122.96658297043186</v>
      </c>
      <c r="P1001" s="23">
        <v>605000</v>
      </c>
      <c r="Q1001" s="23">
        <v>605000</v>
      </c>
      <c r="X1001" s="20" t="s">
        <v>50</v>
      </c>
      <c r="Y1001">
        <v>12780</v>
      </c>
      <c r="Z1001" t="str">
        <f t="shared" si="230"/>
        <v>Kota Jakarta Selatan12780</v>
      </c>
      <c r="AB1001">
        <v>42454</v>
      </c>
      <c r="AC1001" t="str">
        <f t="shared" si="232"/>
        <v/>
      </c>
      <c r="AD1001" t="str">
        <f t="shared" si="232"/>
        <v/>
      </c>
      <c r="AE1001" t="str">
        <f t="shared" si="232"/>
        <v/>
      </c>
      <c r="AF1001" t="str">
        <f t="shared" si="232"/>
        <v/>
      </c>
      <c r="AG1001" t="str">
        <f t="shared" si="232"/>
        <v/>
      </c>
      <c r="AH1001" t="str">
        <f t="shared" si="232"/>
        <v/>
      </c>
      <c r="AI1001" t="str">
        <f t="shared" si="232"/>
        <v/>
      </c>
      <c r="AJ1001" t="str">
        <f t="shared" si="232"/>
        <v/>
      </c>
      <c r="AK1001" t="str">
        <f t="shared" si="232"/>
        <v/>
      </c>
      <c r="AL1001" t="str">
        <f t="shared" si="232"/>
        <v/>
      </c>
      <c r="AM1001" t="str">
        <f t="shared" si="232"/>
        <v/>
      </c>
      <c r="AN1001" t="str">
        <f t="shared" si="232"/>
        <v/>
      </c>
      <c r="AO1001" t="str">
        <f t="shared" si="232"/>
        <v/>
      </c>
      <c r="AP1001" t="str">
        <f t="shared" si="232"/>
        <v/>
      </c>
      <c r="AQ1001" t="str">
        <f t="shared" si="232"/>
        <v/>
      </c>
      <c r="AR1001" t="str">
        <f t="shared" ref="AR1001:BG1016" si="235">IFERROR(IF(MATCH(AR$11&amp;$AB1001,$Z$12:$Z$1468,0)&gt;0,$AB1001,""),"")</f>
        <v/>
      </c>
      <c r="AS1001" t="str">
        <f t="shared" si="235"/>
        <v/>
      </c>
      <c r="AT1001" t="str">
        <f t="shared" si="235"/>
        <v/>
      </c>
      <c r="AU1001" t="str">
        <f t="shared" si="235"/>
        <v/>
      </c>
      <c r="AV1001" t="str">
        <f t="shared" si="235"/>
        <v/>
      </c>
      <c r="AW1001" t="str">
        <f t="shared" si="235"/>
        <v/>
      </c>
      <c r="AX1001" t="str">
        <f t="shared" si="235"/>
        <v/>
      </c>
      <c r="AY1001" t="str">
        <f t="shared" si="235"/>
        <v/>
      </c>
      <c r="AZ1001" t="str">
        <f t="shared" si="235"/>
        <v/>
      </c>
      <c r="BA1001" t="str">
        <f t="shared" si="235"/>
        <v/>
      </c>
      <c r="BB1001" t="str">
        <f t="shared" si="235"/>
        <v/>
      </c>
      <c r="BC1001" t="str">
        <f t="shared" si="235"/>
        <v/>
      </c>
      <c r="BD1001" t="str">
        <f t="shared" si="235"/>
        <v/>
      </c>
      <c r="BE1001" t="str">
        <f t="shared" si="235"/>
        <v/>
      </c>
      <c r="BF1001" t="str">
        <f t="shared" si="235"/>
        <v/>
      </c>
      <c r="BG1001" t="str">
        <f t="shared" si="235"/>
        <v/>
      </c>
      <c r="BH1001" t="str">
        <f t="shared" si="234"/>
        <v/>
      </c>
      <c r="BI1001" t="str">
        <f t="shared" si="234"/>
        <v/>
      </c>
      <c r="BJ1001" t="str">
        <f t="shared" si="234"/>
        <v/>
      </c>
      <c r="BK1001" t="str">
        <f t="shared" si="234"/>
        <v/>
      </c>
      <c r="BL1001" t="str">
        <f t="shared" si="234"/>
        <v/>
      </c>
      <c r="BM1001" t="str">
        <f t="shared" si="234"/>
        <v/>
      </c>
      <c r="BN1001">
        <f t="shared" si="234"/>
        <v>42454</v>
      </c>
      <c r="BO1001" t="str">
        <f t="shared" si="234"/>
        <v/>
      </c>
      <c r="BP1001" t="str">
        <f t="shared" si="234"/>
        <v/>
      </c>
      <c r="BQ1001" t="str">
        <f t="shared" si="234"/>
        <v/>
      </c>
      <c r="BU1001" t="s">
        <v>40</v>
      </c>
      <c r="BV1001" t="s">
        <v>67</v>
      </c>
      <c r="BW1001">
        <v>43157</v>
      </c>
      <c r="BX1001">
        <v>-6.9684302999999996</v>
      </c>
      <c r="BY1001">
        <v>106.8060388</v>
      </c>
      <c r="BZ1001">
        <v>133.44889956987666</v>
      </c>
    </row>
    <row r="1002" spans="1:78" x14ac:dyDescent="0.25">
      <c r="A1002" t="str">
        <f t="shared" si="229"/>
        <v>Kab. Sukabumi43158</v>
      </c>
      <c r="B1002" s="20" t="s">
        <v>67</v>
      </c>
      <c r="C1002">
        <v>43158</v>
      </c>
      <c r="D1002" s="21">
        <v>115.46677712028969</v>
      </c>
      <c r="E1002" s="21">
        <v>106.45017510055939</v>
      </c>
      <c r="F1002" s="23">
        <v>715000</v>
      </c>
      <c r="G1002" s="23">
        <v>715000</v>
      </c>
      <c r="H1002" s="23">
        <v>535000</v>
      </c>
      <c r="I1002" s="23">
        <v>715000</v>
      </c>
      <c r="J1002" s="22"/>
      <c r="K1002" t="s">
        <v>40</v>
      </c>
      <c r="L1002" s="20" t="s">
        <v>67</v>
      </c>
      <c r="M1002">
        <v>43158</v>
      </c>
      <c r="N1002" s="21">
        <v>69.25416934484609</v>
      </c>
      <c r="O1002" s="21">
        <v>105.50822391665665</v>
      </c>
      <c r="P1002" s="23">
        <v>535000</v>
      </c>
      <c r="Q1002" s="23">
        <v>535000</v>
      </c>
      <c r="X1002" s="20" t="s">
        <v>50</v>
      </c>
      <c r="Y1002">
        <v>12760</v>
      </c>
      <c r="Z1002" t="str">
        <f t="shared" si="230"/>
        <v>Kota Jakarta Selatan12760</v>
      </c>
      <c r="AB1002">
        <v>42455</v>
      </c>
      <c r="AC1002" t="str">
        <f t="shared" ref="AC1002:AR1017" si="236">IFERROR(IF(MATCH(AC$11&amp;$AB1002,$Z$12:$Z$1468,0)&gt;0,$AB1002,""),"")</f>
        <v/>
      </c>
      <c r="AD1002" t="str">
        <f t="shared" si="236"/>
        <v/>
      </c>
      <c r="AE1002" t="str">
        <f t="shared" si="236"/>
        <v/>
      </c>
      <c r="AF1002" t="str">
        <f t="shared" si="236"/>
        <v/>
      </c>
      <c r="AG1002" t="str">
        <f t="shared" si="236"/>
        <v/>
      </c>
      <c r="AH1002" t="str">
        <f t="shared" si="236"/>
        <v/>
      </c>
      <c r="AI1002" t="str">
        <f t="shared" si="236"/>
        <v/>
      </c>
      <c r="AJ1002" t="str">
        <f t="shared" si="236"/>
        <v/>
      </c>
      <c r="AK1002" t="str">
        <f t="shared" si="236"/>
        <v/>
      </c>
      <c r="AL1002" t="str">
        <f t="shared" si="236"/>
        <v/>
      </c>
      <c r="AM1002" t="str">
        <f t="shared" si="236"/>
        <v/>
      </c>
      <c r="AN1002" t="str">
        <f t="shared" si="236"/>
        <v/>
      </c>
      <c r="AO1002" t="str">
        <f t="shared" si="236"/>
        <v/>
      </c>
      <c r="AP1002" t="str">
        <f t="shared" si="236"/>
        <v/>
      </c>
      <c r="AQ1002" t="str">
        <f t="shared" si="236"/>
        <v/>
      </c>
      <c r="AR1002" t="str">
        <f t="shared" si="236"/>
        <v/>
      </c>
      <c r="AS1002" t="str">
        <f t="shared" si="235"/>
        <v/>
      </c>
      <c r="AT1002" t="str">
        <f t="shared" si="235"/>
        <v/>
      </c>
      <c r="AU1002" t="str">
        <f t="shared" si="235"/>
        <v/>
      </c>
      <c r="AV1002" t="str">
        <f t="shared" si="235"/>
        <v/>
      </c>
      <c r="AW1002" t="str">
        <f t="shared" si="235"/>
        <v/>
      </c>
      <c r="AX1002" t="str">
        <f t="shared" si="235"/>
        <v/>
      </c>
      <c r="AY1002" t="str">
        <f t="shared" si="235"/>
        <v/>
      </c>
      <c r="AZ1002" t="str">
        <f t="shared" si="235"/>
        <v/>
      </c>
      <c r="BA1002" t="str">
        <f t="shared" si="235"/>
        <v/>
      </c>
      <c r="BB1002" t="str">
        <f t="shared" si="235"/>
        <v/>
      </c>
      <c r="BC1002" t="str">
        <f t="shared" si="235"/>
        <v/>
      </c>
      <c r="BD1002" t="str">
        <f t="shared" si="235"/>
        <v/>
      </c>
      <c r="BE1002" t="str">
        <f t="shared" si="235"/>
        <v/>
      </c>
      <c r="BF1002" t="str">
        <f t="shared" si="235"/>
        <v/>
      </c>
      <c r="BG1002" t="str">
        <f t="shared" si="235"/>
        <v/>
      </c>
      <c r="BH1002" t="str">
        <f t="shared" si="234"/>
        <v/>
      </c>
      <c r="BI1002" t="str">
        <f t="shared" si="234"/>
        <v/>
      </c>
      <c r="BJ1002" t="str">
        <f t="shared" si="234"/>
        <v/>
      </c>
      <c r="BK1002" t="str">
        <f t="shared" si="234"/>
        <v/>
      </c>
      <c r="BL1002" t="str">
        <f t="shared" si="234"/>
        <v/>
      </c>
      <c r="BM1002" t="str">
        <f t="shared" si="234"/>
        <v/>
      </c>
      <c r="BN1002">
        <f t="shared" si="234"/>
        <v>42455</v>
      </c>
      <c r="BO1002" t="str">
        <f t="shared" si="234"/>
        <v/>
      </c>
      <c r="BP1002" t="str">
        <f t="shared" si="234"/>
        <v/>
      </c>
      <c r="BQ1002" t="str">
        <f t="shared" si="234"/>
        <v/>
      </c>
      <c r="BU1002" t="s">
        <v>40</v>
      </c>
      <c r="BV1002" t="s">
        <v>67</v>
      </c>
      <c r="BW1002">
        <v>43158</v>
      </c>
      <c r="BX1002">
        <v>-6.8791498999999998</v>
      </c>
      <c r="BY1002">
        <v>106.9474101</v>
      </c>
      <c r="BZ1002">
        <v>112.01906091336892</v>
      </c>
    </row>
    <row r="1003" spans="1:78" x14ac:dyDescent="0.25">
      <c r="A1003" t="str">
        <f t="shared" si="229"/>
        <v>Kab. Sukabumi43171</v>
      </c>
      <c r="B1003" s="20" t="s">
        <v>67</v>
      </c>
      <c r="C1003">
        <v>43171</v>
      </c>
      <c r="D1003" s="21">
        <v>141.969475008605</v>
      </c>
      <c r="E1003" s="21">
        <v>132.41209482649421</v>
      </c>
      <c r="F1003" s="23">
        <v>845000</v>
      </c>
      <c r="G1003" s="23">
        <v>845000</v>
      </c>
      <c r="H1003" s="23">
        <v>680000</v>
      </c>
      <c r="I1003" s="23">
        <v>845000</v>
      </c>
      <c r="J1003" s="22"/>
      <c r="K1003" t="s">
        <v>40</v>
      </c>
      <c r="L1003" s="20" t="s">
        <v>67</v>
      </c>
      <c r="M1003">
        <v>43171</v>
      </c>
      <c r="N1003" s="21">
        <v>98.924648769929931</v>
      </c>
      <c r="O1003" s="21">
        <v>138.65326699928968</v>
      </c>
      <c r="P1003" s="23">
        <v>680000</v>
      </c>
      <c r="Q1003" s="23">
        <v>680000</v>
      </c>
      <c r="X1003" s="20" t="s">
        <v>45</v>
      </c>
      <c r="Y1003">
        <v>13220</v>
      </c>
      <c r="Z1003" t="str">
        <f t="shared" si="230"/>
        <v>Kota Jakarta Timur13220</v>
      </c>
      <c r="AB1003">
        <v>43111</v>
      </c>
      <c r="AC1003" t="str">
        <f t="shared" si="236"/>
        <v/>
      </c>
      <c r="AD1003" t="str">
        <f t="shared" si="236"/>
        <v/>
      </c>
      <c r="AE1003" t="str">
        <f t="shared" si="236"/>
        <v/>
      </c>
      <c r="AF1003" t="str">
        <f t="shared" si="236"/>
        <v/>
      </c>
      <c r="AG1003" t="str">
        <f t="shared" si="236"/>
        <v/>
      </c>
      <c r="AH1003" t="str">
        <f t="shared" si="236"/>
        <v/>
      </c>
      <c r="AI1003" t="str">
        <f t="shared" si="236"/>
        <v/>
      </c>
      <c r="AJ1003" t="str">
        <f t="shared" si="236"/>
        <v/>
      </c>
      <c r="AK1003" t="str">
        <f t="shared" si="236"/>
        <v/>
      </c>
      <c r="AL1003" t="str">
        <f t="shared" si="236"/>
        <v/>
      </c>
      <c r="AM1003" t="str">
        <f t="shared" si="236"/>
        <v/>
      </c>
      <c r="AN1003" t="str">
        <f t="shared" si="236"/>
        <v/>
      </c>
      <c r="AO1003" t="str">
        <f t="shared" si="236"/>
        <v/>
      </c>
      <c r="AP1003" t="str">
        <f t="shared" si="236"/>
        <v/>
      </c>
      <c r="AQ1003" t="str">
        <f t="shared" si="236"/>
        <v/>
      </c>
      <c r="AR1003" t="str">
        <f t="shared" si="236"/>
        <v/>
      </c>
      <c r="AS1003" t="str">
        <f t="shared" si="235"/>
        <v/>
      </c>
      <c r="AT1003" t="str">
        <f t="shared" si="235"/>
        <v/>
      </c>
      <c r="AU1003">
        <f t="shared" si="235"/>
        <v>43111</v>
      </c>
      <c r="AV1003" t="str">
        <f t="shared" si="235"/>
        <v/>
      </c>
      <c r="AW1003" t="str">
        <f t="shared" si="235"/>
        <v/>
      </c>
      <c r="AX1003" t="str">
        <f t="shared" si="235"/>
        <v/>
      </c>
      <c r="AY1003" t="str">
        <f t="shared" si="235"/>
        <v/>
      </c>
      <c r="AZ1003" t="str">
        <f t="shared" si="235"/>
        <v/>
      </c>
      <c r="BA1003" t="str">
        <f t="shared" si="235"/>
        <v/>
      </c>
      <c r="BB1003" t="str">
        <f t="shared" si="235"/>
        <v/>
      </c>
      <c r="BC1003" t="str">
        <f t="shared" si="235"/>
        <v/>
      </c>
      <c r="BD1003" t="str">
        <f t="shared" si="235"/>
        <v/>
      </c>
      <c r="BE1003" t="str">
        <f t="shared" si="235"/>
        <v/>
      </c>
      <c r="BF1003" t="str">
        <f t="shared" si="235"/>
        <v/>
      </c>
      <c r="BG1003" t="str">
        <f t="shared" si="235"/>
        <v/>
      </c>
      <c r="BH1003" t="str">
        <f t="shared" si="234"/>
        <v/>
      </c>
      <c r="BI1003" t="str">
        <f t="shared" si="234"/>
        <v/>
      </c>
      <c r="BJ1003" t="str">
        <f t="shared" si="234"/>
        <v/>
      </c>
      <c r="BK1003" t="str">
        <f t="shared" si="234"/>
        <v/>
      </c>
      <c r="BL1003" t="str">
        <f t="shared" si="234"/>
        <v/>
      </c>
      <c r="BM1003" t="str">
        <f t="shared" si="234"/>
        <v/>
      </c>
      <c r="BN1003" t="str">
        <f t="shared" si="234"/>
        <v/>
      </c>
      <c r="BO1003" t="str">
        <f t="shared" si="234"/>
        <v/>
      </c>
      <c r="BP1003" t="str">
        <f t="shared" si="234"/>
        <v/>
      </c>
      <c r="BQ1003" t="str">
        <f t="shared" si="234"/>
        <v/>
      </c>
      <c r="BU1003" t="s">
        <v>40</v>
      </c>
      <c r="BV1003" t="s">
        <v>67</v>
      </c>
      <c r="BW1003">
        <v>43171</v>
      </c>
      <c r="BX1003">
        <v>-7.0620298999999997</v>
      </c>
      <c r="BY1003">
        <v>106.7942405</v>
      </c>
      <c r="BZ1003">
        <v>135.48831265010938</v>
      </c>
    </row>
    <row r="1004" spans="1:78" x14ac:dyDescent="0.25">
      <c r="A1004" t="str">
        <f t="shared" si="229"/>
        <v>Kab. Sukabumi43172</v>
      </c>
      <c r="B1004" s="20" t="s">
        <v>67</v>
      </c>
      <c r="C1004">
        <v>43172</v>
      </c>
      <c r="D1004" s="21">
        <v>181.81383171058513</v>
      </c>
      <c r="E1004" s="21">
        <v>172.25476150983701</v>
      </c>
      <c r="F1004" s="23">
        <v>1045000</v>
      </c>
      <c r="G1004" s="23">
        <v>1045000</v>
      </c>
      <c r="H1004" s="23">
        <v>930000</v>
      </c>
      <c r="I1004" s="23">
        <v>1045000</v>
      </c>
      <c r="J1004" s="22"/>
      <c r="K1004" t="s">
        <v>40</v>
      </c>
      <c r="L1004" s="20" t="s">
        <v>67</v>
      </c>
      <c r="M1004">
        <v>43172</v>
      </c>
      <c r="N1004" s="21">
        <v>148.32360033294549</v>
      </c>
      <c r="O1004" s="21">
        <v>188.97970393959525</v>
      </c>
      <c r="P1004" s="23">
        <v>930000</v>
      </c>
      <c r="Q1004" s="23">
        <v>930000</v>
      </c>
      <c r="X1004" s="20" t="s">
        <v>45</v>
      </c>
      <c r="Y1004">
        <v>13230</v>
      </c>
      <c r="Z1004" t="str">
        <f t="shared" si="230"/>
        <v>Kota Jakarta Timur13230</v>
      </c>
      <c r="AB1004">
        <v>43112</v>
      </c>
      <c r="AC1004" t="str">
        <f t="shared" si="236"/>
        <v/>
      </c>
      <c r="AD1004" t="str">
        <f t="shared" si="236"/>
        <v/>
      </c>
      <c r="AE1004" t="str">
        <f t="shared" si="236"/>
        <v/>
      </c>
      <c r="AF1004" t="str">
        <f t="shared" si="236"/>
        <v/>
      </c>
      <c r="AG1004" t="str">
        <f t="shared" si="236"/>
        <v/>
      </c>
      <c r="AH1004" t="str">
        <f t="shared" si="236"/>
        <v/>
      </c>
      <c r="AI1004" t="str">
        <f t="shared" si="236"/>
        <v/>
      </c>
      <c r="AJ1004" t="str">
        <f t="shared" si="236"/>
        <v/>
      </c>
      <c r="AK1004" t="str">
        <f t="shared" si="236"/>
        <v/>
      </c>
      <c r="AL1004" t="str">
        <f t="shared" si="236"/>
        <v/>
      </c>
      <c r="AM1004" t="str">
        <f t="shared" si="236"/>
        <v/>
      </c>
      <c r="AN1004" t="str">
        <f t="shared" si="236"/>
        <v/>
      </c>
      <c r="AO1004" t="str">
        <f t="shared" si="236"/>
        <v/>
      </c>
      <c r="AP1004" t="str">
        <f t="shared" si="236"/>
        <v/>
      </c>
      <c r="AQ1004" t="str">
        <f t="shared" si="236"/>
        <v/>
      </c>
      <c r="AR1004" t="str">
        <f t="shared" si="236"/>
        <v/>
      </c>
      <c r="AS1004" t="str">
        <f t="shared" si="235"/>
        <v/>
      </c>
      <c r="AT1004" t="str">
        <f t="shared" si="235"/>
        <v/>
      </c>
      <c r="AU1004">
        <f t="shared" si="235"/>
        <v>43112</v>
      </c>
      <c r="AV1004" t="str">
        <f t="shared" si="235"/>
        <v/>
      </c>
      <c r="AW1004" t="str">
        <f t="shared" si="235"/>
        <v/>
      </c>
      <c r="AX1004" t="str">
        <f t="shared" si="235"/>
        <v/>
      </c>
      <c r="AY1004" t="str">
        <f t="shared" si="235"/>
        <v/>
      </c>
      <c r="AZ1004" t="str">
        <f t="shared" si="235"/>
        <v/>
      </c>
      <c r="BA1004" t="str">
        <f t="shared" si="235"/>
        <v/>
      </c>
      <c r="BB1004" t="str">
        <f t="shared" si="235"/>
        <v/>
      </c>
      <c r="BC1004" t="str">
        <f t="shared" si="235"/>
        <v/>
      </c>
      <c r="BD1004" t="str">
        <f t="shared" si="235"/>
        <v/>
      </c>
      <c r="BE1004" t="str">
        <f t="shared" si="235"/>
        <v/>
      </c>
      <c r="BF1004" t="str">
        <f t="shared" si="235"/>
        <v/>
      </c>
      <c r="BG1004" t="str">
        <f t="shared" si="235"/>
        <v/>
      </c>
      <c r="BH1004" t="str">
        <f t="shared" si="234"/>
        <v/>
      </c>
      <c r="BI1004" t="str">
        <f t="shared" si="234"/>
        <v/>
      </c>
      <c r="BJ1004" t="str">
        <f t="shared" si="234"/>
        <v/>
      </c>
      <c r="BK1004" t="str">
        <f t="shared" si="234"/>
        <v/>
      </c>
      <c r="BL1004" t="str">
        <f t="shared" si="234"/>
        <v/>
      </c>
      <c r="BM1004" t="str">
        <f t="shared" si="234"/>
        <v/>
      </c>
      <c r="BN1004" t="str">
        <f t="shared" si="234"/>
        <v/>
      </c>
      <c r="BO1004" t="str">
        <f t="shared" si="234"/>
        <v/>
      </c>
      <c r="BP1004" t="str">
        <f t="shared" si="234"/>
        <v/>
      </c>
      <c r="BQ1004" t="str">
        <f t="shared" si="234"/>
        <v/>
      </c>
      <c r="BU1004" t="s">
        <v>40</v>
      </c>
      <c r="BV1004" t="s">
        <v>67</v>
      </c>
      <c r="BW1004">
        <v>43172</v>
      </c>
      <c r="BX1004">
        <v>-7.3282638000000002</v>
      </c>
      <c r="BY1004">
        <v>106.61734149999999</v>
      </c>
      <c r="BZ1004">
        <v>172.80480131682287</v>
      </c>
    </row>
    <row r="1005" spans="1:78" x14ac:dyDescent="0.25">
      <c r="A1005" t="str">
        <f t="shared" si="229"/>
        <v>Kab. Sukabumi43173</v>
      </c>
      <c r="B1005" s="20" t="s">
        <v>67</v>
      </c>
      <c r="C1005">
        <v>43173</v>
      </c>
      <c r="D1005" s="21">
        <v>146.46563049431091</v>
      </c>
      <c r="E1005" s="21">
        <v>136.85045238330972</v>
      </c>
      <c r="F1005" s="23">
        <v>870000</v>
      </c>
      <c r="G1005" s="23">
        <v>870000</v>
      </c>
      <c r="H1005" s="23">
        <v>785000</v>
      </c>
      <c r="I1005" s="23">
        <v>870000</v>
      </c>
      <c r="J1005" s="22"/>
      <c r="K1005" t="s">
        <v>40</v>
      </c>
      <c r="L1005" s="20" t="s">
        <v>67</v>
      </c>
      <c r="M1005">
        <v>43173</v>
      </c>
      <c r="N1005" s="21">
        <v>119.56878445761029</v>
      </c>
      <c r="O1005" s="21">
        <v>159.06010293013068</v>
      </c>
      <c r="P1005" s="23">
        <v>785000</v>
      </c>
      <c r="Q1005" s="23">
        <v>785000</v>
      </c>
      <c r="X1005" s="20" t="s">
        <v>45</v>
      </c>
      <c r="Y1005">
        <v>13310</v>
      </c>
      <c r="Z1005" t="str">
        <f t="shared" si="230"/>
        <v>Kota Jakarta Timur13310</v>
      </c>
      <c r="AB1005">
        <v>43113</v>
      </c>
      <c r="AC1005" t="str">
        <f t="shared" si="236"/>
        <v/>
      </c>
      <c r="AD1005" t="str">
        <f t="shared" si="236"/>
        <v/>
      </c>
      <c r="AE1005" t="str">
        <f t="shared" si="236"/>
        <v/>
      </c>
      <c r="AF1005" t="str">
        <f t="shared" si="236"/>
        <v/>
      </c>
      <c r="AG1005" t="str">
        <f t="shared" si="236"/>
        <v/>
      </c>
      <c r="AH1005" t="str">
        <f t="shared" si="236"/>
        <v/>
      </c>
      <c r="AI1005" t="str">
        <f t="shared" si="236"/>
        <v/>
      </c>
      <c r="AJ1005" t="str">
        <f t="shared" si="236"/>
        <v/>
      </c>
      <c r="AK1005" t="str">
        <f t="shared" si="236"/>
        <v/>
      </c>
      <c r="AL1005" t="str">
        <f t="shared" si="236"/>
        <v/>
      </c>
      <c r="AM1005" t="str">
        <f t="shared" si="236"/>
        <v/>
      </c>
      <c r="AN1005" t="str">
        <f t="shared" si="236"/>
        <v/>
      </c>
      <c r="AO1005" t="str">
        <f t="shared" si="236"/>
        <v/>
      </c>
      <c r="AP1005" t="str">
        <f t="shared" si="236"/>
        <v/>
      </c>
      <c r="AQ1005" t="str">
        <f t="shared" si="236"/>
        <v/>
      </c>
      <c r="AR1005" t="str">
        <f t="shared" si="236"/>
        <v/>
      </c>
      <c r="AS1005" t="str">
        <f t="shared" si="235"/>
        <v/>
      </c>
      <c r="AT1005" t="str">
        <f t="shared" si="235"/>
        <v/>
      </c>
      <c r="AU1005">
        <f t="shared" si="235"/>
        <v>43113</v>
      </c>
      <c r="AV1005" t="str">
        <f t="shared" si="235"/>
        <v/>
      </c>
      <c r="AW1005" t="str">
        <f t="shared" si="235"/>
        <v/>
      </c>
      <c r="AX1005" t="str">
        <f t="shared" si="235"/>
        <v/>
      </c>
      <c r="AY1005" t="str">
        <f t="shared" si="235"/>
        <v/>
      </c>
      <c r="AZ1005" t="str">
        <f t="shared" si="235"/>
        <v/>
      </c>
      <c r="BA1005" t="str">
        <f t="shared" si="235"/>
        <v/>
      </c>
      <c r="BB1005" t="str">
        <f t="shared" si="235"/>
        <v/>
      </c>
      <c r="BC1005" t="str">
        <f t="shared" si="235"/>
        <v/>
      </c>
      <c r="BD1005" t="str">
        <f t="shared" si="235"/>
        <v/>
      </c>
      <c r="BE1005" t="str">
        <f t="shared" si="235"/>
        <v/>
      </c>
      <c r="BF1005" t="str">
        <f t="shared" si="235"/>
        <v/>
      </c>
      <c r="BG1005" t="str">
        <f t="shared" si="235"/>
        <v/>
      </c>
      <c r="BH1005" t="str">
        <f t="shared" si="234"/>
        <v/>
      </c>
      <c r="BI1005" t="str">
        <f t="shared" si="234"/>
        <v/>
      </c>
      <c r="BJ1005" t="str">
        <f t="shared" si="234"/>
        <v/>
      </c>
      <c r="BK1005" t="str">
        <f t="shared" si="234"/>
        <v/>
      </c>
      <c r="BL1005" t="str">
        <f t="shared" si="234"/>
        <v/>
      </c>
      <c r="BM1005" t="str">
        <f t="shared" si="234"/>
        <v/>
      </c>
      <c r="BN1005" t="str">
        <f t="shared" si="234"/>
        <v/>
      </c>
      <c r="BO1005" t="str">
        <f t="shared" si="234"/>
        <v/>
      </c>
      <c r="BP1005" t="str">
        <f t="shared" si="234"/>
        <v/>
      </c>
      <c r="BQ1005" t="str">
        <f t="shared" si="234"/>
        <v/>
      </c>
      <c r="BU1005" t="s">
        <v>40</v>
      </c>
      <c r="BV1005" t="s">
        <v>67</v>
      </c>
      <c r="BW1005">
        <v>43173</v>
      </c>
      <c r="BX1005">
        <v>-7.1864692000000003</v>
      </c>
      <c r="BY1005">
        <v>106.7942405</v>
      </c>
      <c r="BZ1005">
        <v>138.36118126415579</v>
      </c>
    </row>
    <row r="1006" spans="1:78" x14ac:dyDescent="0.25">
      <c r="A1006" t="str">
        <f t="shared" si="229"/>
        <v>Kab. Sukabumi43174</v>
      </c>
      <c r="B1006" s="20" t="s">
        <v>67</v>
      </c>
      <c r="C1006">
        <v>43174</v>
      </c>
      <c r="D1006" s="21">
        <v>160.85120162390936</v>
      </c>
      <c r="E1006" s="21">
        <v>151.255625793109</v>
      </c>
      <c r="F1006" s="23">
        <v>940000</v>
      </c>
      <c r="G1006" s="23">
        <v>940000</v>
      </c>
      <c r="H1006" s="23">
        <v>745000</v>
      </c>
      <c r="I1006" s="23">
        <v>940000</v>
      </c>
      <c r="J1006" s="22"/>
      <c r="K1006" t="s">
        <v>40</v>
      </c>
      <c r="L1006" s="20" t="s">
        <v>67</v>
      </c>
      <c r="M1006">
        <v>43174</v>
      </c>
      <c r="N1006" s="21">
        <v>111.36827776233247</v>
      </c>
      <c r="O1006" s="21">
        <v>151.98381040669949</v>
      </c>
      <c r="P1006" s="23">
        <v>745000</v>
      </c>
      <c r="Q1006" s="23">
        <v>745000</v>
      </c>
      <c r="X1006" s="20" t="s">
        <v>49</v>
      </c>
      <c r="Y1006">
        <v>14140</v>
      </c>
      <c r="Z1006" t="str">
        <f t="shared" si="230"/>
        <v>Kota Jakarta Utara14140</v>
      </c>
      <c r="AB1006">
        <v>43114</v>
      </c>
      <c r="AC1006" t="str">
        <f t="shared" si="236"/>
        <v/>
      </c>
      <c r="AD1006" t="str">
        <f t="shared" si="236"/>
        <v/>
      </c>
      <c r="AE1006" t="str">
        <f t="shared" si="236"/>
        <v/>
      </c>
      <c r="AF1006" t="str">
        <f t="shared" si="236"/>
        <v/>
      </c>
      <c r="AG1006" t="str">
        <f t="shared" si="236"/>
        <v/>
      </c>
      <c r="AH1006" t="str">
        <f t="shared" si="236"/>
        <v/>
      </c>
      <c r="AI1006" t="str">
        <f t="shared" si="236"/>
        <v/>
      </c>
      <c r="AJ1006" t="str">
        <f t="shared" si="236"/>
        <v/>
      </c>
      <c r="AK1006" t="str">
        <f t="shared" si="236"/>
        <v/>
      </c>
      <c r="AL1006" t="str">
        <f t="shared" si="236"/>
        <v/>
      </c>
      <c r="AM1006" t="str">
        <f t="shared" si="236"/>
        <v/>
      </c>
      <c r="AN1006" t="str">
        <f t="shared" si="236"/>
        <v/>
      </c>
      <c r="AO1006" t="str">
        <f t="shared" si="236"/>
        <v/>
      </c>
      <c r="AP1006" t="str">
        <f t="shared" si="236"/>
        <v/>
      </c>
      <c r="AQ1006" t="str">
        <f t="shared" si="236"/>
        <v/>
      </c>
      <c r="AR1006" t="str">
        <f t="shared" si="236"/>
        <v/>
      </c>
      <c r="AS1006" t="str">
        <f t="shared" si="235"/>
        <v/>
      </c>
      <c r="AT1006" t="str">
        <f t="shared" si="235"/>
        <v/>
      </c>
      <c r="AU1006">
        <f t="shared" si="235"/>
        <v>43114</v>
      </c>
      <c r="AV1006" t="str">
        <f t="shared" si="235"/>
        <v/>
      </c>
      <c r="AW1006" t="str">
        <f t="shared" si="235"/>
        <v/>
      </c>
      <c r="AX1006" t="str">
        <f t="shared" si="235"/>
        <v/>
      </c>
      <c r="AY1006" t="str">
        <f t="shared" si="235"/>
        <v/>
      </c>
      <c r="AZ1006" t="str">
        <f t="shared" si="235"/>
        <v/>
      </c>
      <c r="BA1006" t="str">
        <f t="shared" si="235"/>
        <v/>
      </c>
      <c r="BB1006" t="str">
        <f t="shared" si="235"/>
        <v/>
      </c>
      <c r="BC1006" t="str">
        <f t="shared" si="235"/>
        <v/>
      </c>
      <c r="BD1006" t="str">
        <f t="shared" si="235"/>
        <v/>
      </c>
      <c r="BE1006" t="str">
        <f t="shared" si="235"/>
        <v/>
      </c>
      <c r="BF1006" t="str">
        <f t="shared" si="235"/>
        <v/>
      </c>
      <c r="BG1006" t="str">
        <f t="shared" si="235"/>
        <v/>
      </c>
      <c r="BH1006" t="str">
        <f t="shared" si="234"/>
        <v/>
      </c>
      <c r="BI1006" t="str">
        <f t="shared" si="234"/>
        <v/>
      </c>
      <c r="BJ1006" t="str">
        <f t="shared" si="234"/>
        <v/>
      </c>
      <c r="BK1006" t="str">
        <f t="shared" si="234"/>
        <v/>
      </c>
      <c r="BL1006" t="str">
        <f t="shared" si="234"/>
        <v/>
      </c>
      <c r="BM1006" t="str">
        <f t="shared" si="234"/>
        <v/>
      </c>
      <c r="BN1006" t="str">
        <f t="shared" si="234"/>
        <v/>
      </c>
      <c r="BO1006" t="str">
        <f t="shared" si="234"/>
        <v/>
      </c>
      <c r="BP1006" t="str">
        <f t="shared" si="234"/>
        <v/>
      </c>
      <c r="BQ1006" t="str">
        <f t="shared" si="234"/>
        <v/>
      </c>
      <c r="BU1006" t="s">
        <v>40</v>
      </c>
      <c r="BV1006" t="s">
        <v>67</v>
      </c>
      <c r="BW1006">
        <v>43174</v>
      </c>
      <c r="BX1006">
        <v>-7.1177752999999999</v>
      </c>
      <c r="BY1006">
        <v>106.6880841</v>
      </c>
      <c r="BZ1006">
        <v>153.8283727436206</v>
      </c>
    </row>
    <row r="1007" spans="1:78" x14ac:dyDescent="0.25">
      <c r="A1007" t="str">
        <f t="shared" si="229"/>
        <v>Kab. Sukabumi43175</v>
      </c>
      <c r="B1007" s="20" t="s">
        <v>67</v>
      </c>
      <c r="C1007">
        <v>43175</v>
      </c>
      <c r="D1007" s="21">
        <v>175.42728231908723</v>
      </c>
      <c r="E1007" s="21">
        <v>165.80734415152801</v>
      </c>
      <c r="F1007" s="23">
        <v>1015000</v>
      </c>
      <c r="G1007" s="23">
        <v>1015000</v>
      </c>
      <c r="H1007" s="23">
        <v>830000</v>
      </c>
      <c r="I1007" s="23">
        <v>1015000</v>
      </c>
      <c r="J1007" s="22"/>
      <c r="K1007" t="s">
        <v>40</v>
      </c>
      <c r="L1007" s="20" t="s">
        <v>67</v>
      </c>
      <c r="M1007">
        <v>43175</v>
      </c>
      <c r="N1007" s="21">
        <v>128.42517873013995</v>
      </c>
      <c r="O1007" s="21">
        <v>169.22592188033275</v>
      </c>
      <c r="P1007" s="23">
        <v>830000</v>
      </c>
      <c r="Q1007" s="23">
        <v>830000</v>
      </c>
      <c r="X1007" s="20" t="s">
        <v>6</v>
      </c>
      <c r="Y1007">
        <v>17212</v>
      </c>
      <c r="Z1007" t="str">
        <f t="shared" si="230"/>
        <v>Kab. Bekasi17212</v>
      </c>
      <c r="AB1007">
        <v>43115</v>
      </c>
      <c r="AC1007" t="str">
        <f t="shared" si="236"/>
        <v/>
      </c>
      <c r="AD1007" t="str">
        <f t="shared" si="236"/>
        <v/>
      </c>
      <c r="AE1007" t="str">
        <f t="shared" si="236"/>
        <v/>
      </c>
      <c r="AF1007" t="str">
        <f t="shared" si="236"/>
        <v/>
      </c>
      <c r="AG1007" t="str">
        <f t="shared" si="236"/>
        <v/>
      </c>
      <c r="AH1007" t="str">
        <f t="shared" si="236"/>
        <v/>
      </c>
      <c r="AI1007" t="str">
        <f t="shared" si="236"/>
        <v/>
      </c>
      <c r="AJ1007" t="str">
        <f t="shared" si="236"/>
        <v/>
      </c>
      <c r="AK1007" t="str">
        <f t="shared" si="236"/>
        <v/>
      </c>
      <c r="AL1007" t="str">
        <f t="shared" si="236"/>
        <v/>
      </c>
      <c r="AM1007" t="str">
        <f t="shared" si="236"/>
        <v/>
      </c>
      <c r="AN1007" t="str">
        <f t="shared" si="236"/>
        <v/>
      </c>
      <c r="AO1007" t="str">
        <f t="shared" si="236"/>
        <v/>
      </c>
      <c r="AP1007" t="str">
        <f t="shared" si="236"/>
        <v/>
      </c>
      <c r="AQ1007" t="str">
        <f t="shared" si="236"/>
        <v/>
      </c>
      <c r="AR1007" t="str">
        <f t="shared" si="236"/>
        <v/>
      </c>
      <c r="AS1007" t="str">
        <f t="shared" si="235"/>
        <v/>
      </c>
      <c r="AT1007" t="str">
        <f t="shared" si="235"/>
        <v/>
      </c>
      <c r="AU1007">
        <f t="shared" si="235"/>
        <v>43115</v>
      </c>
      <c r="AV1007" t="str">
        <f t="shared" si="235"/>
        <v/>
      </c>
      <c r="AW1007" t="str">
        <f t="shared" si="235"/>
        <v/>
      </c>
      <c r="AX1007" t="str">
        <f t="shared" si="235"/>
        <v/>
      </c>
      <c r="AY1007" t="str">
        <f t="shared" si="235"/>
        <v/>
      </c>
      <c r="AZ1007" t="str">
        <f t="shared" si="235"/>
        <v/>
      </c>
      <c r="BA1007" t="str">
        <f t="shared" si="235"/>
        <v/>
      </c>
      <c r="BB1007" t="str">
        <f t="shared" si="235"/>
        <v/>
      </c>
      <c r="BC1007" t="str">
        <f t="shared" si="235"/>
        <v/>
      </c>
      <c r="BD1007" t="str">
        <f t="shared" si="235"/>
        <v/>
      </c>
      <c r="BE1007" t="str">
        <f t="shared" si="235"/>
        <v/>
      </c>
      <c r="BF1007" t="str">
        <f t="shared" si="235"/>
        <v/>
      </c>
      <c r="BG1007" t="str">
        <f t="shared" si="235"/>
        <v/>
      </c>
      <c r="BH1007" t="str">
        <f t="shared" si="234"/>
        <v/>
      </c>
      <c r="BI1007" t="str">
        <f t="shared" si="234"/>
        <v/>
      </c>
      <c r="BJ1007" t="str">
        <f t="shared" si="234"/>
        <v/>
      </c>
      <c r="BK1007" t="str">
        <f t="shared" si="234"/>
        <v/>
      </c>
      <c r="BL1007" t="str">
        <f t="shared" si="234"/>
        <v/>
      </c>
      <c r="BM1007" t="str">
        <f t="shared" si="234"/>
        <v/>
      </c>
      <c r="BN1007" t="str">
        <f t="shared" si="234"/>
        <v/>
      </c>
      <c r="BO1007" t="str">
        <f t="shared" si="234"/>
        <v/>
      </c>
      <c r="BP1007" t="str">
        <f t="shared" si="234"/>
        <v/>
      </c>
      <c r="BQ1007" t="str">
        <f t="shared" si="234"/>
        <v/>
      </c>
      <c r="BU1007" t="s">
        <v>40</v>
      </c>
      <c r="BV1007" t="s">
        <v>67</v>
      </c>
      <c r="BW1007">
        <v>43175</v>
      </c>
      <c r="BX1007">
        <v>-7.2034519000000001</v>
      </c>
      <c r="BY1007">
        <v>106.61734149999999</v>
      </c>
      <c r="BZ1007">
        <v>167.60521780136946</v>
      </c>
    </row>
    <row r="1008" spans="1:78" x14ac:dyDescent="0.25">
      <c r="A1008" t="str">
        <f t="shared" si="229"/>
        <v>Kab. Sukabumi43176</v>
      </c>
      <c r="B1008" s="20" t="s">
        <v>67</v>
      </c>
      <c r="C1008">
        <v>43176</v>
      </c>
      <c r="D1008" s="21">
        <v>205.42840691082796</v>
      </c>
      <c r="E1008" s="21">
        <v>195.82770785381882</v>
      </c>
      <c r="F1008" s="23">
        <v>1165000</v>
      </c>
      <c r="G1008" s="23">
        <v>1165000</v>
      </c>
      <c r="H1008" s="23">
        <v>970000</v>
      </c>
      <c r="I1008" s="23">
        <v>1165000</v>
      </c>
      <c r="J1008" s="22"/>
      <c r="K1008" t="s">
        <v>40</v>
      </c>
      <c r="L1008" s="20" t="s">
        <v>67</v>
      </c>
      <c r="M1008">
        <v>43176</v>
      </c>
      <c r="N1008" s="21">
        <v>156.44794578859265</v>
      </c>
      <c r="O1008" s="21">
        <v>197.31804866707012</v>
      </c>
      <c r="P1008" s="23">
        <v>970000</v>
      </c>
      <c r="Q1008" s="23">
        <v>970000</v>
      </c>
      <c r="X1008" s="20" t="s">
        <v>50</v>
      </c>
      <c r="Y1008">
        <v>12730</v>
      </c>
      <c r="Z1008" t="str">
        <f t="shared" si="230"/>
        <v>Kota Jakarta Selatan12730</v>
      </c>
      <c r="AB1008">
        <v>43116</v>
      </c>
      <c r="AC1008" t="str">
        <f t="shared" si="236"/>
        <v/>
      </c>
      <c r="AD1008" t="str">
        <f t="shared" si="236"/>
        <v/>
      </c>
      <c r="AE1008" t="str">
        <f t="shared" si="236"/>
        <v/>
      </c>
      <c r="AF1008" t="str">
        <f t="shared" si="236"/>
        <v/>
      </c>
      <c r="AG1008" t="str">
        <f t="shared" si="236"/>
        <v/>
      </c>
      <c r="AH1008" t="str">
        <f t="shared" si="236"/>
        <v/>
      </c>
      <c r="AI1008" t="str">
        <f t="shared" si="236"/>
        <v/>
      </c>
      <c r="AJ1008" t="str">
        <f t="shared" si="236"/>
        <v/>
      </c>
      <c r="AK1008" t="str">
        <f t="shared" si="236"/>
        <v/>
      </c>
      <c r="AL1008" t="str">
        <f t="shared" si="236"/>
        <v/>
      </c>
      <c r="AM1008" t="str">
        <f t="shared" si="236"/>
        <v/>
      </c>
      <c r="AN1008" t="str">
        <f t="shared" si="236"/>
        <v/>
      </c>
      <c r="AO1008" t="str">
        <f t="shared" si="236"/>
        <v/>
      </c>
      <c r="AP1008" t="str">
        <f t="shared" si="236"/>
        <v/>
      </c>
      <c r="AQ1008" t="str">
        <f t="shared" si="236"/>
        <v/>
      </c>
      <c r="AR1008" t="str">
        <f t="shared" si="236"/>
        <v/>
      </c>
      <c r="AS1008" t="str">
        <f t="shared" si="235"/>
        <v/>
      </c>
      <c r="AT1008" t="str">
        <f t="shared" si="235"/>
        <v/>
      </c>
      <c r="AU1008">
        <f t="shared" si="235"/>
        <v>43116</v>
      </c>
      <c r="AV1008" t="str">
        <f t="shared" si="235"/>
        <v/>
      </c>
      <c r="AW1008" t="str">
        <f t="shared" si="235"/>
        <v/>
      </c>
      <c r="AX1008" t="str">
        <f t="shared" si="235"/>
        <v/>
      </c>
      <c r="AY1008" t="str">
        <f t="shared" si="235"/>
        <v/>
      </c>
      <c r="AZ1008" t="str">
        <f t="shared" si="235"/>
        <v/>
      </c>
      <c r="BA1008" t="str">
        <f t="shared" si="235"/>
        <v/>
      </c>
      <c r="BB1008" t="str">
        <f t="shared" si="235"/>
        <v/>
      </c>
      <c r="BC1008" t="str">
        <f t="shared" si="235"/>
        <v/>
      </c>
      <c r="BD1008" t="str">
        <f t="shared" si="235"/>
        <v/>
      </c>
      <c r="BE1008" t="str">
        <f t="shared" si="235"/>
        <v/>
      </c>
      <c r="BF1008" t="str">
        <f t="shared" si="235"/>
        <v/>
      </c>
      <c r="BG1008" t="str">
        <f t="shared" si="235"/>
        <v/>
      </c>
      <c r="BH1008" t="str">
        <f t="shared" si="234"/>
        <v/>
      </c>
      <c r="BI1008" t="str">
        <f t="shared" si="234"/>
        <v/>
      </c>
      <c r="BJ1008" t="str">
        <f t="shared" si="234"/>
        <v/>
      </c>
      <c r="BK1008" t="str">
        <f t="shared" si="234"/>
        <v/>
      </c>
      <c r="BL1008" t="str">
        <f t="shared" si="234"/>
        <v/>
      </c>
      <c r="BM1008" t="str">
        <f t="shared" si="234"/>
        <v/>
      </c>
      <c r="BN1008" t="str">
        <f t="shared" si="234"/>
        <v/>
      </c>
      <c r="BO1008" t="str">
        <f t="shared" si="234"/>
        <v/>
      </c>
      <c r="BP1008" t="str">
        <f t="shared" si="234"/>
        <v/>
      </c>
      <c r="BQ1008" t="str">
        <f t="shared" si="234"/>
        <v/>
      </c>
      <c r="BU1008" t="s">
        <v>40</v>
      </c>
      <c r="BV1008" t="s">
        <v>67</v>
      </c>
      <c r="BW1008">
        <v>43176</v>
      </c>
      <c r="BX1008">
        <v>-7.3236037999999999</v>
      </c>
      <c r="BY1008">
        <v>106.46414590000001</v>
      </c>
      <c r="BZ1008">
        <v>196.8772696653908</v>
      </c>
    </row>
    <row r="1009" spans="1:78" x14ac:dyDescent="0.25">
      <c r="A1009" t="str">
        <f t="shared" si="229"/>
        <v>Kab. Sukabumi43177</v>
      </c>
      <c r="B1009" s="20" t="s">
        <v>67</v>
      </c>
      <c r="C1009">
        <v>43177</v>
      </c>
      <c r="D1009" s="21">
        <v>192.21401799287401</v>
      </c>
      <c r="E1009" s="21">
        <v>182.59862463371834</v>
      </c>
      <c r="F1009" s="23">
        <v>1100000</v>
      </c>
      <c r="G1009" s="23">
        <v>1100000</v>
      </c>
      <c r="H1009" s="23">
        <v>860000</v>
      </c>
      <c r="I1009" s="23">
        <v>1100000</v>
      </c>
      <c r="J1009" s="22"/>
      <c r="K1009" t="s">
        <v>40</v>
      </c>
      <c r="L1009" s="20" t="s">
        <v>67</v>
      </c>
      <c r="M1009">
        <v>43177</v>
      </c>
      <c r="N1009" s="21">
        <v>134.02291008623874</v>
      </c>
      <c r="O1009" s="21">
        <v>174.87613912806816</v>
      </c>
      <c r="P1009" s="23">
        <v>860000</v>
      </c>
      <c r="Q1009" s="23">
        <v>860000</v>
      </c>
      <c r="X1009" s="20" t="s">
        <v>50</v>
      </c>
      <c r="Y1009">
        <v>12840</v>
      </c>
      <c r="Z1009" t="str">
        <f t="shared" si="230"/>
        <v>Kota Jakarta Selatan12840</v>
      </c>
      <c r="AB1009">
        <v>43121</v>
      </c>
      <c r="AC1009" t="str">
        <f t="shared" si="236"/>
        <v/>
      </c>
      <c r="AD1009" t="str">
        <f t="shared" si="236"/>
        <v/>
      </c>
      <c r="AE1009" t="str">
        <f t="shared" si="236"/>
        <v/>
      </c>
      <c r="AF1009" t="str">
        <f t="shared" si="236"/>
        <v/>
      </c>
      <c r="AG1009" t="str">
        <f t="shared" si="236"/>
        <v/>
      </c>
      <c r="AH1009" t="str">
        <f t="shared" si="236"/>
        <v/>
      </c>
      <c r="AI1009" t="str">
        <f t="shared" si="236"/>
        <v/>
      </c>
      <c r="AJ1009" t="str">
        <f t="shared" si="236"/>
        <v/>
      </c>
      <c r="AK1009" t="str">
        <f t="shared" si="236"/>
        <v/>
      </c>
      <c r="AL1009" t="str">
        <f t="shared" si="236"/>
        <v/>
      </c>
      <c r="AM1009" t="str">
        <f t="shared" si="236"/>
        <v/>
      </c>
      <c r="AN1009" t="str">
        <f t="shared" si="236"/>
        <v/>
      </c>
      <c r="AO1009" t="str">
        <f t="shared" si="236"/>
        <v/>
      </c>
      <c r="AP1009" t="str">
        <f t="shared" si="236"/>
        <v/>
      </c>
      <c r="AQ1009" t="str">
        <f t="shared" si="236"/>
        <v/>
      </c>
      <c r="AR1009" t="str">
        <f t="shared" si="236"/>
        <v/>
      </c>
      <c r="AS1009" t="str">
        <f t="shared" si="235"/>
        <v/>
      </c>
      <c r="AT1009" t="str">
        <f t="shared" si="235"/>
        <v/>
      </c>
      <c r="AU1009">
        <f t="shared" si="235"/>
        <v>43121</v>
      </c>
      <c r="AV1009" t="str">
        <f t="shared" si="235"/>
        <v/>
      </c>
      <c r="AW1009" t="str">
        <f t="shared" si="235"/>
        <v/>
      </c>
      <c r="AX1009" t="str">
        <f t="shared" si="235"/>
        <v/>
      </c>
      <c r="AY1009" t="str">
        <f t="shared" si="235"/>
        <v/>
      </c>
      <c r="AZ1009" t="str">
        <f t="shared" si="235"/>
        <v/>
      </c>
      <c r="BA1009" t="str">
        <f t="shared" si="235"/>
        <v/>
      </c>
      <c r="BB1009" t="str">
        <f t="shared" si="235"/>
        <v/>
      </c>
      <c r="BC1009" t="str">
        <f t="shared" si="235"/>
        <v/>
      </c>
      <c r="BD1009" t="str">
        <f t="shared" si="235"/>
        <v/>
      </c>
      <c r="BE1009" t="str">
        <f t="shared" si="235"/>
        <v/>
      </c>
      <c r="BF1009" t="str">
        <f t="shared" si="235"/>
        <v/>
      </c>
      <c r="BG1009" t="str">
        <f t="shared" si="235"/>
        <v/>
      </c>
      <c r="BH1009" t="str">
        <f t="shared" si="234"/>
        <v/>
      </c>
      <c r="BI1009" t="str">
        <f t="shared" si="234"/>
        <v/>
      </c>
      <c r="BJ1009" t="str">
        <f t="shared" si="234"/>
        <v/>
      </c>
      <c r="BK1009" t="str">
        <f t="shared" si="234"/>
        <v/>
      </c>
      <c r="BL1009" t="str">
        <f t="shared" si="234"/>
        <v/>
      </c>
      <c r="BM1009" t="str">
        <f t="shared" si="234"/>
        <v/>
      </c>
      <c r="BN1009" t="str">
        <f t="shared" si="234"/>
        <v/>
      </c>
      <c r="BO1009" t="str">
        <f t="shared" si="234"/>
        <v/>
      </c>
      <c r="BP1009" t="str">
        <f t="shared" si="234"/>
        <v/>
      </c>
      <c r="BQ1009" t="str">
        <f t="shared" si="234"/>
        <v/>
      </c>
      <c r="BU1009" t="s">
        <v>40</v>
      </c>
      <c r="BV1009" t="s">
        <v>67</v>
      </c>
      <c r="BW1009">
        <v>43177</v>
      </c>
      <c r="BX1009">
        <v>-7.1969820000000002</v>
      </c>
      <c r="BY1009">
        <v>106.5112712</v>
      </c>
      <c r="BZ1009">
        <v>184.67908746340879</v>
      </c>
    </row>
    <row r="1010" spans="1:78" x14ac:dyDescent="0.25">
      <c r="A1010" t="str">
        <f t="shared" si="229"/>
        <v>Kab. Sukabumi43178</v>
      </c>
      <c r="B1010" s="20" t="s">
        <v>67</v>
      </c>
      <c r="C1010">
        <v>43178</v>
      </c>
      <c r="D1010" s="21">
        <v>169.76659548435185</v>
      </c>
      <c r="E1010" s="21">
        <v>160.15841089970584</v>
      </c>
      <c r="F1010" s="23">
        <v>985000</v>
      </c>
      <c r="G1010" s="23">
        <v>985000</v>
      </c>
      <c r="H1010" s="23">
        <v>850000</v>
      </c>
      <c r="I1010" s="23">
        <v>985000</v>
      </c>
      <c r="J1010" s="22"/>
      <c r="K1010" t="s">
        <v>40</v>
      </c>
      <c r="L1010" s="20" t="s">
        <v>67</v>
      </c>
      <c r="M1010">
        <v>43178</v>
      </c>
      <c r="N1010" s="21">
        <v>132.60546241922793</v>
      </c>
      <c r="O1010" s="21">
        <v>173.15262645957426</v>
      </c>
      <c r="P1010" s="23">
        <v>850000</v>
      </c>
      <c r="Q1010" s="23">
        <v>850000</v>
      </c>
      <c r="X1010" s="20" t="s">
        <v>50</v>
      </c>
      <c r="Y1010">
        <v>12430</v>
      </c>
      <c r="Z1010" t="str">
        <f t="shared" si="230"/>
        <v>Kota Jakarta Selatan12430</v>
      </c>
      <c r="AB1010">
        <v>43122</v>
      </c>
      <c r="AC1010" t="str">
        <f t="shared" si="236"/>
        <v/>
      </c>
      <c r="AD1010" t="str">
        <f t="shared" si="236"/>
        <v/>
      </c>
      <c r="AE1010" t="str">
        <f t="shared" si="236"/>
        <v/>
      </c>
      <c r="AF1010" t="str">
        <f t="shared" si="236"/>
        <v/>
      </c>
      <c r="AG1010" t="str">
        <f t="shared" si="236"/>
        <v/>
      </c>
      <c r="AH1010" t="str">
        <f t="shared" si="236"/>
        <v/>
      </c>
      <c r="AI1010" t="str">
        <f t="shared" si="236"/>
        <v/>
      </c>
      <c r="AJ1010" t="str">
        <f t="shared" si="236"/>
        <v/>
      </c>
      <c r="AK1010" t="str">
        <f t="shared" si="236"/>
        <v/>
      </c>
      <c r="AL1010" t="str">
        <f t="shared" si="236"/>
        <v/>
      </c>
      <c r="AM1010" t="str">
        <f t="shared" si="236"/>
        <v/>
      </c>
      <c r="AN1010" t="str">
        <f t="shared" si="236"/>
        <v/>
      </c>
      <c r="AO1010" t="str">
        <f t="shared" si="236"/>
        <v/>
      </c>
      <c r="AP1010" t="str">
        <f t="shared" si="236"/>
        <v/>
      </c>
      <c r="AQ1010" t="str">
        <f t="shared" si="236"/>
        <v/>
      </c>
      <c r="AR1010" t="str">
        <f t="shared" si="236"/>
        <v/>
      </c>
      <c r="AS1010" t="str">
        <f t="shared" si="235"/>
        <v/>
      </c>
      <c r="AT1010" t="str">
        <f t="shared" si="235"/>
        <v/>
      </c>
      <c r="AU1010">
        <f t="shared" si="235"/>
        <v>43122</v>
      </c>
      <c r="AV1010" t="str">
        <f t="shared" si="235"/>
        <v/>
      </c>
      <c r="AW1010" t="str">
        <f t="shared" si="235"/>
        <v/>
      </c>
      <c r="AX1010" t="str">
        <f t="shared" si="235"/>
        <v/>
      </c>
      <c r="AY1010" t="str">
        <f t="shared" si="235"/>
        <v/>
      </c>
      <c r="AZ1010" t="str">
        <f t="shared" si="235"/>
        <v/>
      </c>
      <c r="BA1010" t="str">
        <f t="shared" si="235"/>
        <v/>
      </c>
      <c r="BB1010" t="str">
        <f t="shared" si="235"/>
        <v/>
      </c>
      <c r="BC1010" t="str">
        <f t="shared" si="235"/>
        <v/>
      </c>
      <c r="BD1010" t="str">
        <f t="shared" si="235"/>
        <v/>
      </c>
      <c r="BE1010" t="str">
        <f t="shared" si="235"/>
        <v/>
      </c>
      <c r="BF1010" t="str">
        <f t="shared" si="235"/>
        <v/>
      </c>
      <c r="BG1010" t="str">
        <f t="shared" si="235"/>
        <v/>
      </c>
      <c r="BH1010" t="str">
        <f t="shared" si="234"/>
        <v/>
      </c>
      <c r="BI1010" t="str">
        <f t="shared" si="234"/>
        <v/>
      </c>
      <c r="BJ1010" t="str">
        <f t="shared" si="234"/>
        <v/>
      </c>
      <c r="BK1010" t="str">
        <f t="shared" si="234"/>
        <v/>
      </c>
      <c r="BL1010" t="str">
        <f t="shared" si="234"/>
        <v/>
      </c>
      <c r="BM1010" t="str">
        <f t="shared" si="234"/>
        <v/>
      </c>
      <c r="BN1010" t="str">
        <f t="shared" si="234"/>
        <v/>
      </c>
      <c r="BO1010" t="str">
        <f t="shared" si="234"/>
        <v/>
      </c>
      <c r="BP1010" t="str">
        <f t="shared" si="234"/>
        <v/>
      </c>
      <c r="BQ1010" t="str">
        <f t="shared" si="234"/>
        <v/>
      </c>
      <c r="BU1010" t="s">
        <v>40</v>
      </c>
      <c r="BV1010" t="s">
        <v>67</v>
      </c>
      <c r="BW1010">
        <v>43178</v>
      </c>
      <c r="BX1010">
        <v>-7.2432660000000002</v>
      </c>
      <c r="BY1010">
        <v>106.6645007</v>
      </c>
      <c r="BZ1010">
        <v>161.41773856058842</v>
      </c>
    </row>
    <row r="1011" spans="1:78" x14ac:dyDescent="0.25">
      <c r="A1011" t="str">
        <f t="shared" si="229"/>
        <v>Kab. Sukabumi43179</v>
      </c>
      <c r="B1011" s="20" t="s">
        <v>67</v>
      </c>
      <c r="C1011">
        <v>43179</v>
      </c>
      <c r="D1011" s="21">
        <v>190.44826953802945</v>
      </c>
      <c r="E1011" s="21">
        <v>180.89332470646727</v>
      </c>
      <c r="F1011" s="23">
        <v>1090000</v>
      </c>
      <c r="G1011" s="23">
        <v>1090000</v>
      </c>
      <c r="H1011" s="23">
        <v>960000</v>
      </c>
      <c r="I1011" s="23">
        <v>1090000</v>
      </c>
      <c r="J1011" s="22"/>
      <c r="K1011" t="s">
        <v>40</v>
      </c>
      <c r="L1011" s="20" t="s">
        <v>67</v>
      </c>
      <c r="M1011">
        <v>43179</v>
      </c>
      <c r="N1011" s="21">
        <v>154.21760119280947</v>
      </c>
      <c r="O1011" s="21">
        <v>195.00754680721383</v>
      </c>
      <c r="P1011" s="23">
        <v>960000</v>
      </c>
      <c r="Q1011" s="23">
        <v>960000</v>
      </c>
      <c r="X1011" s="20" t="s">
        <v>45</v>
      </c>
      <c r="Y1011">
        <v>13260</v>
      </c>
      <c r="Z1011" t="str">
        <f t="shared" si="230"/>
        <v>Kota Jakarta Timur13260</v>
      </c>
      <c r="AB1011">
        <v>43123</v>
      </c>
      <c r="AC1011" t="str">
        <f t="shared" si="236"/>
        <v/>
      </c>
      <c r="AD1011" t="str">
        <f t="shared" si="236"/>
        <v/>
      </c>
      <c r="AE1011" t="str">
        <f t="shared" si="236"/>
        <v/>
      </c>
      <c r="AF1011" t="str">
        <f t="shared" si="236"/>
        <v/>
      </c>
      <c r="AG1011" t="str">
        <f t="shared" si="236"/>
        <v/>
      </c>
      <c r="AH1011" t="str">
        <f t="shared" si="236"/>
        <v/>
      </c>
      <c r="AI1011" t="str">
        <f t="shared" si="236"/>
        <v/>
      </c>
      <c r="AJ1011" t="str">
        <f t="shared" si="236"/>
        <v/>
      </c>
      <c r="AK1011" t="str">
        <f t="shared" si="236"/>
        <v/>
      </c>
      <c r="AL1011" t="str">
        <f t="shared" si="236"/>
        <v/>
      </c>
      <c r="AM1011" t="str">
        <f t="shared" si="236"/>
        <v/>
      </c>
      <c r="AN1011" t="str">
        <f t="shared" si="236"/>
        <v/>
      </c>
      <c r="AO1011" t="str">
        <f t="shared" si="236"/>
        <v/>
      </c>
      <c r="AP1011" t="str">
        <f t="shared" si="236"/>
        <v/>
      </c>
      <c r="AQ1011" t="str">
        <f t="shared" si="236"/>
        <v/>
      </c>
      <c r="AR1011" t="str">
        <f t="shared" si="236"/>
        <v/>
      </c>
      <c r="AS1011" t="str">
        <f t="shared" si="235"/>
        <v/>
      </c>
      <c r="AT1011" t="str">
        <f t="shared" si="235"/>
        <v/>
      </c>
      <c r="AU1011">
        <f t="shared" si="235"/>
        <v>43123</v>
      </c>
      <c r="AV1011" t="str">
        <f t="shared" si="235"/>
        <v/>
      </c>
      <c r="AW1011" t="str">
        <f t="shared" si="235"/>
        <v/>
      </c>
      <c r="AX1011" t="str">
        <f t="shared" si="235"/>
        <v/>
      </c>
      <c r="AY1011" t="str">
        <f t="shared" si="235"/>
        <v/>
      </c>
      <c r="AZ1011" t="str">
        <f t="shared" si="235"/>
        <v/>
      </c>
      <c r="BA1011" t="str">
        <f t="shared" si="235"/>
        <v/>
      </c>
      <c r="BB1011" t="str">
        <f t="shared" si="235"/>
        <v/>
      </c>
      <c r="BC1011" t="str">
        <f t="shared" si="235"/>
        <v/>
      </c>
      <c r="BD1011" t="str">
        <f t="shared" si="235"/>
        <v/>
      </c>
      <c r="BE1011" t="str">
        <f t="shared" si="235"/>
        <v/>
      </c>
      <c r="BF1011" t="str">
        <f t="shared" si="235"/>
        <v/>
      </c>
      <c r="BG1011" t="str">
        <f t="shared" si="235"/>
        <v/>
      </c>
      <c r="BH1011" t="str">
        <f t="shared" si="234"/>
        <v/>
      </c>
      <c r="BI1011" t="str">
        <f t="shared" si="234"/>
        <v/>
      </c>
      <c r="BJ1011" t="str">
        <f t="shared" si="234"/>
        <v/>
      </c>
      <c r="BK1011" t="str">
        <f t="shared" si="234"/>
        <v/>
      </c>
      <c r="BL1011" t="str">
        <f t="shared" si="234"/>
        <v/>
      </c>
      <c r="BM1011" t="str">
        <f t="shared" si="234"/>
        <v/>
      </c>
      <c r="BN1011" t="str">
        <f t="shared" si="234"/>
        <v/>
      </c>
      <c r="BO1011" t="str">
        <f t="shared" si="234"/>
        <v/>
      </c>
      <c r="BP1011" t="str">
        <f t="shared" si="234"/>
        <v/>
      </c>
      <c r="BQ1011" t="str">
        <f t="shared" si="234"/>
        <v/>
      </c>
      <c r="BU1011" t="s">
        <v>40</v>
      </c>
      <c r="BV1011" t="s">
        <v>67</v>
      </c>
      <c r="BW1011">
        <v>43179</v>
      </c>
      <c r="BX1011">
        <v>-7.3508716999999999</v>
      </c>
      <c r="BY1011">
        <v>106.57019270000001</v>
      </c>
      <c r="BZ1011">
        <v>181.38836192956819</v>
      </c>
    </row>
    <row r="1012" spans="1:78" x14ac:dyDescent="0.25">
      <c r="A1012" t="str">
        <f t="shared" si="229"/>
        <v>Kab. Sukabumi43181</v>
      </c>
      <c r="B1012" s="20" t="s">
        <v>67</v>
      </c>
      <c r="C1012">
        <v>43181</v>
      </c>
      <c r="D1012" s="21">
        <v>133.80070569281381</v>
      </c>
      <c r="E1012" s="21">
        <v>124.20484138447642</v>
      </c>
      <c r="F1012" s="23">
        <v>805000</v>
      </c>
      <c r="G1012" s="23">
        <v>805000</v>
      </c>
      <c r="H1012" s="23">
        <v>790000</v>
      </c>
      <c r="I1012" s="23">
        <v>805000</v>
      </c>
      <c r="J1012" s="22"/>
      <c r="K1012" t="s">
        <v>40</v>
      </c>
      <c r="L1012" s="20" t="s">
        <v>67</v>
      </c>
      <c r="M1012">
        <v>43181</v>
      </c>
      <c r="N1012" s="21">
        <v>120.28286882119166</v>
      </c>
      <c r="O1012" s="21">
        <v>158.52468768398754</v>
      </c>
      <c r="P1012" s="23">
        <v>790000</v>
      </c>
      <c r="Q1012" s="23">
        <v>790000</v>
      </c>
      <c r="X1012" s="20" t="s">
        <v>45</v>
      </c>
      <c r="Y1012">
        <v>13110</v>
      </c>
      <c r="Z1012" t="str">
        <f t="shared" si="230"/>
        <v>Kota Jakarta Timur13110</v>
      </c>
      <c r="AB1012">
        <v>43131</v>
      </c>
      <c r="AC1012" t="str">
        <f t="shared" si="236"/>
        <v/>
      </c>
      <c r="AD1012" t="str">
        <f t="shared" si="236"/>
        <v/>
      </c>
      <c r="AE1012" t="str">
        <f t="shared" si="236"/>
        <v/>
      </c>
      <c r="AF1012" t="str">
        <f t="shared" si="236"/>
        <v/>
      </c>
      <c r="AG1012" t="str">
        <f t="shared" si="236"/>
        <v/>
      </c>
      <c r="AH1012" t="str">
        <f t="shared" si="236"/>
        <v/>
      </c>
      <c r="AI1012" t="str">
        <f t="shared" si="236"/>
        <v/>
      </c>
      <c r="AJ1012" t="str">
        <f t="shared" si="236"/>
        <v/>
      </c>
      <c r="AK1012" t="str">
        <f t="shared" si="236"/>
        <v/>
      </c>
      <c r="AL1012" t="str">
        <f t="shared" si="236"/>
        <v/>
      </c>
      <c r="AM1012" t="str">
        <f t="shared" si="236"/>
        <v/>
      </c>
      <c r="AN1012" t="str">
        <f t="shared" si="236"/>
        <v/>
      </c>
      <c r="AO1012" t="str">
        <f t="shared" si="236"/>
        <v/>
      </c>
      <c r="AP1012" t="str">
        <f t="shared" si="236"/>
        <v/>
      </c>
      <c r="AQ1012" t="str">
        <f t="shared" si="236"/>
        <v/>
      </c>
      <c r="AR1012" t="str">
        <f t="shared" si="236"/>
        <v/>
      </c>
      <c r="AS1012" t="str">
        <f t="shared" si="235"/>
        <v/>
      </c>
      <c r="AT1012" t="str">
        <f t="shared" si="235"/>
        <v/>
      </c>
      <c r="AU1012">
        <f t="shared" si="235"/>
        <v>43131</v>
      </c>
      <c r="AV1012" t="str">
        <f t="shared" si="235"/>
        <v/>
      </c>
      <c r="AW1012" t="str">
        <f t="shared" si="235"/>
        <v/>
      </c>
      <c r="AX1012" t="str">
        <f t="shared" si="235"/>
        <v/>
      </c>
      <c r="AY1012" t="str">
        <f t="shared" si="235"/>
        <v/>
      </c>
      <c r="AZ1012" t="str">
        <f t="shared" si="235"/>
        <v/>
      </c>
      <c r="BA1012" t="str">
        <f t="shared" si="235"/>
        <v/>
      </c>
      <c r="BB1012" t="str">
        <f t="shared" si="235"/>
        <v/>
      </c>
      <c r="BC1012" t="str">
        <f t="shared" si="235"/>
        <v/>
      </c>
      <c r="BD1012" t="str">
        <f t="shared" si="235"/>
        <v/>
      </c>
      <c r="BE1012" t="str">
        <f t="shared" si="235"/>
        <v/>
      </c>
      <c r="BF1012" t="str">
        <f t="shared" si="235"/>
        <v/>
      </c>
      <c r="BG1012" t="str">
        <f t="shared" si="235"/>
        <v/>
      </c>
      <c r="BH1012" t="str">
        <f t="shared" si="234"/>
        <v/>
      </c>
      <c r="BI1012" t="str">
        <f t="shared" si="234"/>
        <v/>
      </c>
      <c r="BJ1012" t="str">
        <f t="shared" si="234"/>
        <v/>
      </c>
      <c r="BK1012" t="str">
        <f t="shared" si="234"/>
        <v/>
      </c>
      <c r="BL1012" t="str">
        <f t="shared" si="234"/>
        <v/>
      </c>
      <c r="BM1012" t="str">
        <f t="shared" si="234"/>
        <v/>
      </c>
      <c r="BN1012" t="str">
        <f t="shared" si="234"/>
        <v/>
      </c>
      <c r="BO1012" t="str">
        <f t="shared" si="234"/>
        <v/>
      </c>
      <c r="BP1012" t="str">
        <f t="shared" si="234"/>
        <v/>
      </c>
      <c r="BQ1012" t="str">
        <f t="shared" si="234"/>
        <v/>
      </c>
      <c r="BU1012" t="s">
        <v>40</v>
      </c>
      <c r="BV1012" t="s">
        <v>67</v>
      </c>
      <c r="BW1012">
        <v>43181</v>
      </c>
      <c r="BX1012">
        <v>-7.1937441</v>
      </c>
      <c r="BY1012">
        <v>106.8768415</v>
      </c>
      <c r="BZ1012">
        <v>125.32709737316318</v>
      </c>
    </row>
    <row r="1013" spans="1:78" x14ac:dyDescent="0.25">
      <c r="A1013" t="str">
        <f t="shared" si="229"/>
        <v>Kab. Sukabumi43182</v>
      </c>
      <c r="B1013" s="20" t="s">
        <v>67</v>
      </c>
      <c r="C1013">
        <v>43182</v>
      </c>
      <c r="D1013" s="21">
        <v>122.60074405586056</v>
      </c>
      <c r="E1013" s="21">
        <v>113.02822219406509</v>
      </c>
      <c r="F1013" s="23">
        <v>750000</v>
      </c>
      <c r="G1013" s="23">
        <v>750000</v>
      </c>
      <c r="H1013" s="23">
        <v>790000</v>
      </c>
      <c r="I1013" s="23">
        <v>750000</v>
      </c>
      <c r="J1013" s="22"/>
      <c r="K1013" t="s">
        <v>40</v>
      </c>
      <c r="L1013" s="20" t="s">
        <v>67</v>
      </c>
      <c r="M1013">
        <v>43182</v>
      </c>
      <c r="N1013" s="21">
        <v>120.65148361894994</v>
      </c>
      <c r="O1013" s="21">
        <v>157.52555197975272</v>
      </c>
      <c r="P1013" s="23">
        <v>790000</v>
      </c>
      <c r="Q1013" s="23">
        <v>790000</v>
      </c>
      <c r="X1013" s="20" t="s">
        <v>45</v>
      </c>
      <c r="Y1013">
        <v>13320</v>
      </c>
      <c r="Z1013" t="str">
        <f t="shared" si="230"/>
        <v>Kota Jakarta Timur13320</v>
      </c>
      <c r="AB1013">
        <v>43132</v>
      </c>
      <c r="AC1013" t="str">
        <f t="shared" si="236"/>
        <v/>
      </c>
      <c r="AD1013" t="str">
        <f t="shared" si="236"/>
        <v/>
      </c>
      <c r="AE1013" t="str">
        <f t="shared" si="236"/>
        <v/>
      </c>
      <c r="AF1013" t="str">
        <f t="shared" si="236"/>
        <v/>
      </c>
      <c r="AG1013" t="str">
        <f t="shared" si="236"/>
        <v/>
      </c>
      <c r="AH1013" t="str">
        <f t="shared" si="236"/>
        <v/>
      </c>
      <c r="AI1013" t="str">
        <f t="shared" si="236"/>
        <v/>
      </c>
      <c r="AJ1013" t="str">
        <f t="shared" si="236"/>
        <v/>
      </c>
      <c r="AK1013" t="str">
        <f t="shared" si="236"/>
        <v/>
      </c>
      <c r="AL1013" t="str">
        <f t="shared" si="236"/>
        <v/>
      </c>
      <c r="AM1013" t="str">
        <f t="shared" si="236"/>
        <v/>
      </c>
      <c r="AN1013" t="str">
        <f t="shared" si="236"/>
        <v/>
      </c>
      <c r="AO1013" t="str">
        <f t="shared" si="236"/>
        <v/>
      </c>
      <c r="AP1013" t="str">
        <f t="shared" si="236"/>
        <v/>
      </c>
      <c r="AQ1013">
        <f t="shared" si="236"/>
        <v>43132</v>
      </c>
      <c r="AR1013" t="str">
        <f t="shared" si="236"/>
        <v/>
      </c>
      <c r="AS1013" t="str">
        <f t="shared" si="235"/>
        <v/>
      </c>
      <c r="AT1013" t="str">
        <f t="shared" si="235"/>
        <v/>
      </c>
      <c r="AU1013">
        <f t="shared" si="235"/>
        <v>43132</v>
      </c>
      <c r="AV1013" t="str">
        <f t="shared" si="235"/>
        <v/>
      </c>
      <c r="AW1013" t="str">
        <f t="shared" si="235"/>
        <v/>
      </c>
      <c r="AX1013" t="str">
        <f t="shared" si="235"/>
        <v/>
      </c>
      <c r="AY1013" t="str">
        <f t="shared" si="235"/>
        <v/>
      </c>
      <c r="AZ1013" t="str">
        <f t="shared" si="235"/>
        <v/>
      </c>
      <c r="BA1013" t="str">
        <f t="shared" si="235"/>
        <v/>
      </c>
      <c r="BB1013" t="str">
        <f t="shared" si="235"/>
        <v/>
      </c>
      <c r="BC1013" t="str">
        <f t="shared" si="235"/>
        <v/>
      </c>
      <c r="BD1013" t="str">
        <f t="shared" si="235"/>
        <v/>
      </c>
      <c r="BE1013" t="str">
        <f t="shared" si="235"/>
        <v/>
      </c>
      <c r="BF1013" t="str">
        <f t="shared" si="235"/>
        <v/>
      </c>
      <c r="BG1013" t="str">
        <f t="shared" si="235"/>
        <v/>
      </c>
      <c r="BH1013" t="str">
        <f t="shared" si="234"/>
        <v/>
      </c>
      <c r="BI1013" t="str">
        <f t="shared" si="234"/>
        <v/>
      </c>
      <c r="BJ1013" t="str">
        <f t="shared" si="234"/>
        <v/>
      </c>
      <c r="BK1013" t="str">
        <f t="shared" si="234"/>
        <v/>
      </c>
      <c r="BL1013" t="str">
        <f t="shared" si="234"/>
        <v/>
      </c>
      <c r="BM1013" t="str">
        <f t="shared" si="234"/>
        <v/>
      </c>
      <c r="BN1013" t="str">
        <f t="shared" si="234"/>
        <v/>
      </c>
      <c r="BO1013" t="str">
        <f t="shared" si="234"/>
        <v/>
      </c>
      <c r="BP1013" t="str">
        <f t="shared" si="234"/>
        <v/>
      </c>
      <c r="BQ1013" t="str">
        <f t="shared" si="234"/>
        <v/>
      </c>
      <c r="BU1013" t="s">
        <v>40</v>
      </c>
      <c r="BV1013" t="s">
        <v>67</v>
      </c>
      <c r="BW1013">
        <v>43182</v>
      </c>
      <c r="BX1013">
        <v>-7.1910691</v>
      </c>
      <c r="BY1013">
        <v>106.947666</v>
      </c>
      <c r="BZ1013">
        <v>113.87820458375367</v>
      </c>
    </row>
    <row r="1014" spans="1:78" x14ac:dyDescent="0.25">
      <c r="A1014" t="str">
        <f t="shared" si="229"/>
        <v>Kab. Sukabumi43183</v>
      </c>
      <c r="B1014" s="20" t="s">
        <v>67</v>
      </c>
      <c r="C1014">
        <v>43183</v>
      </c>
      <c r="D1014" s="21">
        <v>133.16184900143961</v>
      </c>
      <c r="E1014" s="21">
        <v>123.76633447655033</v>
      </c>
      <c r="F1014" s="23">
        <v>805000</v>
      </c>
      <c r="G1014" s="23">
        <v>805000</v>
      </c>
      <c r="H1014" s="23">
        <v>875000</v>
      </c>
      <c r="I1014" s="23">
        <v>805000</v>
      </c>
      <c r="J1014" s="22"/>
      <c r="K1014" t="s">
        <v>40</v>
      </c>
      <c r="L1014" s="20" t="s">
        <v>67</v>
      </c>
      <c r="M1014">
        <v>43183</v>
      </c>
      <c r="N1014" s="21">
        <v>137.6632001323004</v>
      </c>
      <c r="O1014" s="21">
        <v>175.06919100296079</v>
      </c>
      <c r="P1014" s="23">
        <v>875000</v>
      </c>
      <c r="Q1014" s="23">
        <v>875000</v>
      </c>
      <c r="X1014" s="20" t="s">
        <v>49</v>
      </c>
      <c r="Y1014">
        <v>14250</v>
      </c>
      <c r="Z1014" t="str">
        <f t="shared" si="230"/>
        <v>Kota Jakarta Utara14250</v>
      </c>
      <c r="AB1014">
        <v>43132</v>
      </c>
      <c r="AC1014" t="str">
        <f t="shared" si="236"/>
        <v/>
      </c>
      <c r="AD1014" t="str">
        <f t="shared" si="236"/>
        <v/>
      </c>
      <c r="AE1014" t="str">
        <f t="shared" si="236"/>
        <v/>
      </c>
      <c r="AF1014" t="str">
        <f t="shared" si="236"/>
        <v/>
      </c>
      <c r="AG1014" t="str">
        <f t="shared" si="236"/>
        <v/>
      </c>
      <c r="AH1014" t="str">
        <f t="shared" si="236"/>
        <v/>
      </c>
      <c r="AI1014" t="str">
        <f t="shared" si="236"/>
        <v/>
      </c>
      <c r="AJ1014" t="str">
        <f t="shared" si="236"/>
        <v/>
      </c>
      <c r="AK1014" t="str">
        <f t="shared" si="236"/>
        <v/>
      </c>
      <c r="AL1014" t="str">
        <f t="shared" si="236"/>
        <v/>
      </c>
      <c r="AM1014" t="str">
        <f t="shared" si="236"/>
        <v/>
      </c>
      <c r="AN1014" t="str">
        <f t="shared" si="236"/>
        <v/>
      </c>
      <c r="AO1014" t="str">
        <f t="shared" si="236"/>
        <v/>
      </c>
      <c r="AP1014" t="str">
        <f t="shared" si="236"/>
        <v/>
      </c>
      <c r="AQ1014">
        <f t="shared" si="236"/>
        <v>43132</v>
      </c>
      <c r="AR1014" t="str">
        <f t="shared" si="236"/>
        <v/>
      </c>
      <c r="AS1014" t="str">
        <f t="shared" si="235"/>
        <v/>
      </c>
      <c r="AT1014" t="str">
        <f t="shared" si="235"/>
        <v/>
      </c>
      <c r="AU1014">
        <f t="shared" si="235"/>
        <v>43132</v>
      </c>
      <c r="AV1014" t="str">
        <f t="shared" si="235"/>
        <v/>
      </c>
      <c r="AW1014" t="str">
        <f t="shared" si="235"/>
        <v/>
      </c>
      <c r="AX1014" t="str">
        <f t="shared" si="235"/>
        <v/>
      </c>
      <c r="AY1014" t="str">
        <f t="shared" si="235"/>
        <v/>
      </c>
      <c r="AZ1014" t="str">
        <f t="shared" si="235"/>
        <v/>
      </c>
      <c r="BA1014" t="str">
        <f t="shared" si="235"/>
        <v/>
      </c>
      <c r="BB1014" t="str">
        <f t="shared" si="235"/>
        <v/>
      </c>
      <c r="BC1014" t="str">
        <f t="shared" si="235"/>
        <v/>
      </c>
      <c r="BD1014" t="str">
        <f t="shared" si="235"/>
        <v/>
      </c>
      <c r="BE1014" t="str">
        <f t="shared" si="235"/>
        <v/>
      </c>
      <c r="BF1014" t="str">
        <f t="shared" si="235"/>
        <v/>
      </c>
      <c r="BG1014" t="str">
        <f t="shared" si="235"/>
        <v/>
      </c>
      <c r="BH1014" t="str">
        <f t="shared" si="234"/>
        <v/>
      </c>
      <c r="BI1014" t="str">
        <f t="shared" si="234"/>
        <v/>
      </c>
      <c r="BJ1014" t="str">
        <f t="shared" si="234"/>
        <v/>
      </c>
      <c r="BK1014" t="str">
        <f t="shared" si="234"/>
        <v/>
      </c>
      <c r="BL1014" t="str">
        <f t="shared" si="234"/>
        <v/>
      </c>
      <c r="BM1014" t="str">
        <f t="shared" si="234"/>
        <v/>
      </c>
      <c r="BN1014" t="str">
        <f t="shared" si="234"/>
        <v/>
      </c>
      <c r="BO1014" t="str">
        <f t="shared" si="234"/>
        <v/>
      </c>
      <c r="BP1014" t="str">
        <f t="shared" si="234"/>
        <v/>
      </c>
      <c r="BQ1014" t="str">
        <f t="shared" si="234"/>
        <v/>
      </c>
      <c r="BU1014" t="s">
        <v>40</v>
      </c>
      <c r="BV1014" t="s">
        <v>67</v>
      </c>
      <c r="BW1014">
        <v>43183</v>
      </c>
      <c r="BX1014">
        <v>-7.2957929999999998</v>
      </c>
      <c r="BY1014">
        <v>106.9240554</v>
      </c>
      <c r="BZ1014">
        <v>123.28567401873688</v>
      </c>
    </row>
    <row r="1015" spans="1:78" x14ac:dyDescent="0.25">
      <c r="A1015" t="str">
        <f t="shared" si="229"/>
        <v>Kab. Sukabumi43184</v>
      </c>
      <c r="B1015" s="20" t="s">
        <v>67</v>
      </c>
      <c r="C1015">
        <v>43184</v>
      </c>
      <c r="D1015" s="21">
        <v>143.91204147299482</v>
      </c>
      <c r="E1015" s="21">
        <v>134.44895741790569</v>
      </c>
      <c r="F1015" s="23">
        <v>855000</v>
      </c>
      <c r="G1015" s="23">
        <v>855000</v>
      </c>
      <c r="H1015" s="23">
        <v>875000</v>
      </c>
      <c r="I1015" s="23">
        <v>855000</v>
      </c>
      <c r="J1015" s="22"/>
      <c r="K1015" t="s">
        <v>40</v>
      </c>
      <c r="L1015" s="20" t="s">
        <v>67</v>
      </c>
      <c r="M1015">
        <v>43184</v>
      </c>
      <c r="N1015" s="21">
        <v>137.73606099360862</v>
      </c>
      <c r="O1015" s="21">
        <v>176.27881275553298</v>
      </c>
      <c r="P1015" s="23">
        <v>875000</v>
      </c>
      <c r="Q1015" s="23">
        <v>875000</v>
      </c>
      <c r="X1015" s="20" t="s">
        <v>63</v>
      </c>
      <c r="Y1015">
        <v>15418</v>
      </c>
      <c r="Z1015" t="str">
        <f t="shared" si="230"/>
        <v>Kota Tangerang Selatan15418</v>
      </c>
      <c r="AB1015">
        <v>43133</v>
      </c>
      <c r="AC1015" t="str">
        <f t="shared" si="236"/>
        <v/>
      </c>
      <c r="AD1015" t="str">
        <f t="shared" si="236"/>
        <v/>
      </c>
      <c r="AE1015" t="str">
        <f t="shared" si="236"/>
        <v/>
      </c>
      <c r="AF1015" t="str">
        <f t="shared" si="236"/>
        <v/>
      </c>
      <c r="AG1015" t="str">
        <f t="shared" si="236"/>
        <v/>
      </c>
      <c r="AH1015" t="str">
        <f t="shared" si="236"/>
        <v/>
      </c>
      <c r="AI1015" t="str">
        <f t="shared" si="236"/>
        <v/>
      </c>
      <c r="AJ1015" t="str">
        <f t="shared" si="236"/>
        <v/>
      </c>
      <c r="AK1015" t="str">
        <f t="shared" si="236"/>
        <v/>
      </c>
      <c r="AL1015" t="str">
        <f t="shared" si="236"/>
        <v/>
      </c>
      <c r="AM1015" t="str">
        <f t="shared" si="236"/>
        <v/>
      </c>
      <c r="AN1015" t="str">
        <f t="shared" si="236"/>
        <v/>
      </c>
      <c r="AO1015" t="str">
        <f t="shared" si="236"/>
        <v/>
      </c>
      <c r="AP1015" t="str">
        <f t="shared" si="236"/>
        <v/>
      </c>
      <c r="AQ1015" t="str">
        <f t="shared" si="236"/>
        <v/>
      </c>
      <c r="AR1015" t="str">
        <f t="shared" si="236"/>
        <v/>
      </c>
      <c r="AS1015" t="str">
        <f t="shared" si="235"/>
        <v/>
      </c>
      <c r="AT1015" t="str">
        <f t="shared" si="235"/>
        <v/>
      </c>
      <c r="AU1015">
        <f t="shared" si="235"/>
        <v>43133</v>
      </c>
      <c r="AV1015" t="str">
        <f t="shared" si="235"/>
        <v/>
      </c>
      <c r="AW1015" t="str">
        <f t="shared" si="235"/>
        <v/>
      </c>
      <c r="AX1015" t="str">
        <f t="shared" si="235"/>
        <v/>
      </c>
      <c r="AY1015" t="str">
        <f t="shared" si="235"/>
        <v/>
      </c>
      <c r="AZ1015" t="str">
        <f t="shared" si="235"/>
        <v/>
      </c>
      <c r="BA1015" t="str">
        <f t="shared" si="235"/>
        <v/>
      </c>
      <c r="BB1015" t="str">
        <f t="shared" si="235"/>
        <v/>
      </c>
      <c r="BC1015" t="str">
        <f t="shared" si="235"/>
        <v/>
      </c>
      <c r="BD1015" t="str">
        <f t="shared" si="235"/>
        <v/>
      </c>
      <c r="BE1015" t="str">
        <f t="shared" si="235"/>
        <v/>
      </c>
      <c r="BF1015" t="str">
        <f t="shared" si="235"/>
        <v/>
      </c>
      <c r="BG1015" t="str">
        <f t="shared" si="235"/>
        <v/>
      </c>
      <c r="BH1015" t="str">
        <f t="shared" si="234"/>
        <v/>
      </c>
      <c r="BI1015" t="str">
        <f t="shared" si="234"/>
        <v/>
      </c>
      <c r="BJ1015" t="str">
        <f t="shared" si="234"/>
        <v/>
      </c>
      <c r="BK1015" t="str">
        <f t="shared" si="234"/>
        <v/>
      </c>
      <c r="BL1015" t="str">
        <f t="shared" si="234"/>
        <v/>
      </c>
      <c r="BM1015" t="str">
        <f t="shared" si="234"/>
        <v/>
      </c>
      <c r="BN1015" t="str">
        <f t="shared" si="234"/>
        <v/>
      </c>
      <c r="BO1015" t="str">
        <f t="shared" si="234"/>
        <v/>
      </c>
      <c r="BP1015" t="str">
        <f t="shared" si="234"/>
        <v/>
      </c>
      <c r="BQ1015" t="str">
        <f t="shared" si="234"/>
        <v/>
      </c>
      <c r="BU1015" t="s">
        <v>40</v>
      </c>
      <c r="BV1015" t="s">
        <v>67</v>
      </c>
      <c r="BW1015">
        <v>43184</v>
      </c>
      <c r="BX1015">
        <v>-7.2985018000000004</v>
      </c>
      <c r="BY1015">
        <v>106.8532381</v>
      </c>
      <c r="BZ1015">
        <v>134.33089802986001</v>
      </c>
    </row>
    <row r="1016" spans="1:78" x14ac:dyDescent="0.25">
      <c r="A1016" t="str">
        <f t="shared" si="229"/>
        <v>Kab. Sukabumi43185</v>
      </c>
      <c r="B1016" s="20" t="s">
        <v>67</v>
      </c>
      <c r="C1016">
        <v>43185</v>
      </c>
      <c r="D1016" s="21">
        <v>159.63939473795114</v>
      </c>
      <c r="E1016" s="21">
        <v>150.05921008967198</v>
      </c>
      <c r="F1016" s="23">
        <v>935000</v>
      </c>
      <c r="G1016" s="23">
        <v>935000</v>
      </c>
      <c r="H1016" s="23">
        <v>855000</v>
      </c>
      <c r="I1016" s="23">
        <v>935000</v>
      </c>
      <c r="J1016" s="22"/>
      <c r="K1016" t="s">
        <v>40</v>
      </c>
      <c r="L1016" s="20" t="s">
        <v>67</v>
      </c>
      <c r="M1016">
        <v>43185</v>
      </c>
      <c r="N1016" s="21">
        <v>133.19966416480884</v>
      </c>
      <c r="O1016" s="21">
        <v>173.19583973066807</v>
      </c>
      <c r="P1016" s="23">
        <v>855000</v>
      </c>
      <c r="Q1016" s="23">
        <v>855000</v>
      </c>
      <c r="X1016" s="20" t="s">
        <v>48</v>
      </c>
      <c r="Y1016">
        <v>16120</v>
      </c>
      <c r="Z1016" t="str">
        <f t="shared" si="230"/>
        <v>Kab. Bogor16120</v>
      </c>
      <c r="AB1016">
        <v>43134</v>
      </c>
      <c r="AC1016" t="str">
        <f t="shared" si="236"/>
        <v/>
      </c>
      <c r="AD1016" t="str">
        <f t="shared" si="236"/>
        <v/>
      </c>
      <c r="AE1016" t="str">
        <f t="shared" si="236"/>
        <v/>
      </c>
      <c r="AF1016" t="str">
        <f t="shared" si="236"/>
        <v/>
      </c>
      <c r="AG1016" t="str">
        <f t="shared" si="236"/>
        <v/>
      </c>
      <c r="AH1016" t="str">
        <f t="shared" si="236"/>
        <v/>
      </c>
      <c r="AI1016" t="str">
        <f t="shared" si="236"/>
        <v/>
      </c>
      <c r="AJ1016" t="str">
        <f t="shared" si="236"/>
        <v/>
      </c>
      <c r="AK1016" t="str">
        <f t="shared" si="236"/>
        <v/>
      </c>
      <c r="AL1016" t="str">
        <f t="shared" si="236"/>
        <v/>
      </c>
      <c r="AM1016" t="str">
        <f t="shared" si="236"/>
        <v/>
      </c>
      <c r="AN1016" t="str">
        <f t="shared" si="236"/>
        <v/>
      </c>
      <c r="AO1016" t="str">
        <f t="shared" si="236"/>
        <v/>
      </c>
      <c r="AP1016" t="str">
        <f t="shared" si="236"/>
        <v/>
      </c>
      <c r="AQ1016">
        <f t="shared" si="236"/>
        <v>43134</v>
      </c>
      <c r="AR1016" t="str">
        <f t="shared" si="236"/>
        <v/>
      </c>
      <c r="AS1016" t="str">
        <f t="shared" si="235"/>
        <v/>
      </c>
      <c r="AT1016" t="str">
        <f t="shared" si="235"/>
        <v/>
      </c>
      <c r="AU1016">
        <f t="shared" si="235"/>
        <v>43134</v>
      </c>
      <c r="AV1016" t="str">
        <f t="shared" si="235"/>
        <v/>
      </c>
      <c r="AW1016" t="str">
        <f t="shared" si="235"/>
        <v/>
      </c>
      <c r="AX1016" t="str">
        <f t="shared" si="235"/>
        <v/>
      </c>
      <c r="AY1016" t="str">
        <f t="shared" si="235"/>
        <v/>
      </c>
      <c r="AZ1016" t="str">
        <f t="shared" si="235"/>
        <v/>
      </c>
      <c r="BA1016" t="str">
        <f t="shared" si="235"/>
        <v/>
      </c>
      <c r="BB1016" t="str">
        <f t="shared" si="235"/>
        <v/>
      </c>
      <c r="BC1016" t="str">
        <f t="shared" si="235"/>
        <v/>
      </c>
      <c r="BD1016" t="str">
        <f t="shared" si="235"/>
        <v/>
      </c>
      <c r="BE1016" t="str">
        <f t="shared" si="235"/>
        <v/>
      </c>
      <c r="BF1016" t="str">
        <f t="shared" si="235"/>
        <v/>
      </c>
      <c r="BG1016" t="str">
        <f t="shared" si="235"/>
        <v/>
      </c>
      <c r="BH1016" t="str">
        <f t="shared" si="234"/>
        <v/>
      </c>
      <c r="BI1016" t="str">
        <f t="shared" si="234"/>
        <v/>
      </c>
      <c r="BJ1016" t="str">
        <f t="shared" si="234"/>
        <v/>
      </c>
      <c r="BK1016" t="str">
        <f t="shared" si="234"/>
        <v/>
      </c>
      <c r="BL1016" t="str">
        <f t="shared" si="234"/>
        <v/>
      </c>
      <c r="BM1016" t="str">
        <f t="shared" si="234"/>
        <v/>
      </c>
      <c r="BN1016" t="str">
        <f t="shared" si="234"/>
        <v/>
      </c>
      <c r="BO1016" t="str">
        <f t="shared" si="234"/>
        <v/>
      </c>
      <c r="BP1016" t="str">
        <f t="shared" si="234"/>
        <v/>
      </c>
      <c r="BQ1016" t="str">
        <f t="shared" si="234"/>
        <v/>
      </c>
      <c r="BU1016" t="s">
        <v>40</v>
      </c>
      <c r="BV1016" t="s">
        <v>67</v>
      </c>
      <c r="BW1016">
        <v>43185</v>
      </c>
      <c r="BX1016">
        <v>-7.2613975999999996</v>
      </c>
      <c r="BY1016">
        <v>106.73525840000001</v>
      </c>
      <c r="BZ1016">
        <v>150.88900658757387</v>
      </c>
    </row>
    <row r="1017" spans="1:78" x14ac:dyDescent="0.25">
      <c r="A1017" t="str">
        <f t="shared" si="229"/>
        <v>Kab. Sukabumi43186</v>
      </c>
      <c r="B1017" s="20" t="s">
        <v>67</v>
      </c>
      <c r="C1017">
        <v>43186</v>
      </c>
      <c r="D1017" s="21">
        <v>163.78394604880799</v>
      </c>
      <c r="E1017" s="21">
        <v>154.33200837905304</v>
      </c>
      <c r="F1017" s="23">
        <v>955000</v>
      </c>
      <c r="G1017" s="23">
        <v>955000</v>
      </c>
      <c r="H1017" s="23">
        <v>930000</v>
      </c>
      <c r="I1017" s="23">
        <v>955000</v>
      </c>
      <c r="J1017" s="22"/>
      <c r="K1017" t="s">
        <v>40</v>
      </c>
      <c r="L1017" s="20" t="s">
        <v>67</v>
      </c>
      <c r="M1017">
        <v>43186</v>
      </c>
      <c r="N1017" s="21">
        <v>148.30182567091964</v>
      </c>
      <c r="O1017" s="21">
        <v>188.03621675767448</v>
      </c>
      <c r="P1017" s="23">
        <v>930000</v>
      </c>
      <c r="Q1017" s="23">
        <v>930000</v>
      </c>
      <c r="X1017" s="20" t="s">
        <v>67</v>
      </c>
      <c r="Y1017">
        <v>43364</v>
      </c>
      <c r="Z1017" t="str">
        <f t="shared" si="230"/>
        <v>Kab. Sukabumi43364</v>
      </c>
      <c r="AB1017">
        <v>43134</v>
      </c>
      <c r="AC1017" t="str">
        <f t="shared" si="236"/>
        <v/>
      </c>
      <c r="AD1017" t="str">
        <f t="shared" si="236"/>
        <v/>
      </c>
      <c r="AE1017" t="str">
        <f t="shared" si="236"/>
        <v/>
      </c>
      <c r="AF1017" t="str">
        <f t="shared" si="236"/>
        <v/>
      </c>
      <c r="AG1017" t="str">
        <f t="shared" si="236"/>
        <v/>
      </c>
      <c r="AH1017" t="str">
        <f t="shared" si="236"/>
        <v/>
      </c>
      <c r="AI1017" t="str">
        <f t="shared" si="236"/>
        <v/>
      </c>
      <c r="AJ1017" t="str">
        <f t="shared" si="236"/>
        <v/>
      </c>
      <c r="AK1017" t="str">
        <f t="shared" si="236"/>
        <v/>
      </c>
      <c r="AL1017" t="str">
        <f t="shared" si="236"/>
        <v/>
      </c>
      <c r="AM1017" t="str">
        <f t="shared" si="236"/>
        <v/>
      </c>
      <c r="AN1017" t="str">
        <f t="shared" si="236"/>
        <v/>
      </c>
      <c r="AO1017" t="str">
        <f t="shared" si="236"/>
        <v/>
      </c>
      <c r="AP1017" t="str">
        <f t="shared" si="236"/>
        <v/>
      </c>
      <c r="AQ1017">
        <f t="shared" si="236"/>
        <v>43134</v>
      </c>
      <c r="AR1017" t="str">
        <f t="shared" ref="AR1017:BG1032" si="237">IFERROR(IF(MATCH(AR$11&amp;$AB1017,$Z$12:$Z$1468,0)&gt;0,$AB1017,""),"")</f>
        <v/>
      </c>
      <c r="AS1017" t="str">
        <f t="shared" si="237"/>
        <v/>
      </c>
      <c r="AT1017" t="str">
        <f t="shared" si="237"/>
        <v/>
      </c>
      <c r="AU1017">
        <f t="shared" si="237"/>
        <v>43134</v>
      </c>
      <c r="AV1017" t="str">
        <f t="shared" si="237"/>
        <v/>
      </c>
      <c r="AW1017" t="str">
        <f t="shared" si="237"/>
        <v/>
      </c>
      <c r="AX1017" t="str">
        <f t="shared" si="237"/>
        <v/>
      </c>
      <c r="AY1017" t="str">
        <f t="shared" si="237"/>
        <v/>
      </c>
      <c r="AZ1017" t="str">
        <f t="shared" si="237"/>
        <v/>
      </c>
      <c r="BA1017" t="str">
        <f t="shared" si="237"/>
        <v/>
      </c>
      <c r="BB1017" t="str">
        <f t="shared" si="237"/>
        <v/>
      </c>
      <c r="BC1017" t="str">
        <f t="shared" si="237"/>
        <v/>
      </c>
      <c r="BD1017" t="str">
        <f t="shared" si="237"/>
        <v/>
      </c>
      <c r="BE1017" t="str">
        <f t="shared" si="237"/>
        <v/>
      </c>
      <c r="BF1017" t="str">
        <f t="shared" si="237"/>
        <v/>
      </c>
      <c r="BG1017" t="str">
        <f t="shared" si="237"/>
        <v/>
      </c>
      <c r="BH1017" t="str">
        <f t="shared" si="234"/>
        <v/>
      </c>
      <c r="BI1017" t="str">
        <f t="shared" si="234"/>
        <v/>
      </c>
      <c r="BJ1017" t="str">
        <f t="shared" si="234"/>
        <v/>
      </c>
      <c r="BK1017" t="str">
        <f t="shared" si="234"/>
        <v/>
      </c>
      <c r="BL1017" t="str">
        <f t="shared" si="234"/>
        <v/>
      </c>
      <c r="BM1017" t="str">
        <f t="shared" ref="BM1017:BQ1017" si="238">IFERROR(IF(MATCH(BM$11&amp;$AB1017,$Z$12:$Z$1468,0)&gt;0,$AB1017,""),"")</f>
        <v/>
      </c>
      <c r="BN1017" t="str">
        <f t="shared" si="238"/>
        <v/>
      </c>
      <c r="BO1017" t="str">
        <f t="shared" si="238"/>
        <v/>
      </c>
      <c r="BP1017" t="str">
        <f t="shared" si="238"/>
        <v/>
      </c>
      <c r="BQ1017" t="str">
        <f t="shared" si="238"/>
        <v/>
      </c>
      <c r="BU1017" t="s">
        <v>40</v>
      </c>
      <c r="BV1017" t="s">
        <v>67</v>
      </c>
      <c r="BW1017">
        <v>43186</v>
      </c>
      <c r="BX1017">
        <v>-7.3545674999999999</v>
      </c>
      <c r="BY1017">
        <v>106.7470536</v>
      </c>
      <c r="BZ1017">
        <v>154.09862740906368</v>
      </c>
    </row>
    <row r="1018" spans="1:78" x14ac:dyDescent="0.25">
      <c r="A1018" t="str">
        <f t="shared" si="229"/>
        <v>Kab. Sukabumi43187</v>
      </c>
      <c r="B1018" s="20" t="s">
        <v>67</v>
      </c>
      <c r="C1018">
        <v>43187</v>
      </c>
      <c r="D1018" s="21">
        <v>126.19190100438234</v>
      </c>
      <c r="E1018" s="21">
        <v>116.57575150979196</v>
      </c>
      <c r="F1018" s="23">
        <v>770000</v>
      </c>
      <c r="G1018" s="23">
        <v>770000</v>
      </c>
      <c r="H1018" s="23">
        <v>720000</v>
      </c>
      <c r="I1018" s="23">
        <v>770000</v>
      </c>
      <c r="J1018" s="22"/>
      <c r="K1018" t="s">
        <v>40</v>
      </c>
      <c r="L1018" s="20" t="s">
        <v>67</v>
      </c>
      <c r="M1018">
        <v>43187</v>
      </c>
      <c r="N1018" s="21">
        <v>106.46555297116649</v>
      </c>
      <c r="O1018" s="21">
        <v>144.28781371646241</v>
      </c>
      <c r="P1018" s="23">
        <v>720000</v>
      </c>
      <c r="Q1018" s="23">
        <v>720000</v>
      </c>
      <c r="X1018" s="20" t="s">
        <v>50</v>
      </c>
      <c r="Y1018">
        <v>12870</v>
      </c>
      <c r="Z1018" t="str">
        <f t="shared" si="230"/>
        <v>Kota Jakarta Selatan12870</v>
      </c>
      <c r="AB1018">
        <v>43135</v>
      </c>
      <c r="AC1018" t="str">
        <f t="shared" ref="AC1018:AR1033" si="239">IFERROR(IF(MATCH(AC$11&amp;$AB1018,$Z$12:$Z$1468,0)&gt;0,$AB1018,""),"")</f>
        <v/>
      </c>
      <c r="AD1018" t="str">
        <f t="shared" si="239"/>
        <v/>
      </c>
      <c r="AE1018" t="str">
        <f t="shared" si="239"/>
        <v/>
      </c>
      <c r="AF1018" t="str">
        <f t="shared" si="239"/>
        <v/>
      </c>
      <c r="AG1018" t="str">
        <f t="shared" si="239"/>
        <v/>
      </c>
      <c r="AH1018" t="str">
        <f t="shared" si="239"/>
        <v/>
      </c>
      <c r="AI1018" t="str">
        <f t="shared" si="239"/>
        <v/>
      </c>
      <c r="AJ1018" t="str">
        <f t="shared" si="239"/>
        <v/>
      </c>
      <c r="AK1018" t="str">
        <f t="shared" si="239"/>
        <v/>
      </c>
      <c r="AL1018" t="str">
        <f t="shared" si="239"/>
        <v/>
      </c>
      <c r="AM1018" t="str">
        <f t="shared" si="239"/>
        <v/>
      </c>
      <c r="AN1018" t="str">
        <f t="shared" si="239"/>
        <v/>
      </c>
      <c r="AO1018" t="str">
        <f t="shared" si="239"/>
        <v/>
      </c>
      <c r="AP1018" t="str">
        <f t="shared" si="239"/>
        <v/>
      </c>
      <c r="AQ1018" t="str">
        <f t="shared" si="239"/>
        <v/>
      </c>
      <c r="AR1018" t="str">
        <f t="shared" si="239"/>
        <v/>
      </c>
      <c r="AS1018" t="str">
        <f t="shared" si="237"/>
        <v/>
      </c>
      <c r="AT1018" t="str">
        <f t="shared" si="237"/>
        <v/>
      </c>
      <c r="AU1018">
        <f t="shared" si="237"/>
        <v>43135</v>
      </c>
      <c r="AV1018" t="str">
        <f t="shared" si="237"/>
        <v/>
      </c>
      <c r="AW1018" t="str">
        <f t="shared" si="237"/>
        <v/>
      </c>
      <c r="AX1018" t="str">
        <f t="shared" si="237"/>
        <v/>
      </c>
      <c r="AY1018" t="str">
        <f t="shared" si="237"/>
        <v/>
      </c>
      <c r="AZ1018" t="str">
        <f t="shared" si="237"/>
        <v/>
      </c>
      <c r="BA1018" t="str">
        <f t="shared" si="237"/>
        <v/>
      </c>
      <c r="BB1018" t="str">
        <f t="shared" si="237"/>
        <v/>
      </c>
      <c r="BC1018" t="str">
        <f t="shared" si="237"/>
        <v/>
      </c>
      <c r="BD1018" t="str">
        <f t="shared" si="237"/>
        <v/>
      </c>
      <c r="BE1018" t="str">
        <f t="shared" si="237"/>
        <v/>
      </c>
      <c r="BF1018" t="str">
        <f t="shared" si="237"/>
        <v/>
      </c>
      <c r="BG1018" t="str">
        <f t="shared" si="237"/>
        <v/>
      </c>
      <c r="BH1018" t="str">
        <f t="shared" ref="BH1018:BQ1043" si="240">IFERROR(IF(MATCH(BH$11&amp;$AB1018,$Z$12:$Z$1468,0)&gt;0,$AB1018,""),"")</f>
        <v/>
      </c>
      <c r="BI1018" t="str">
        <f t="shared" si="240"/>
        <v/>
      </c>
      <c r="BJ1018" t="str">
        <f t="shared" si="240"/>
        <v/>
      </c>
      <c r="BK1018" t="str">
        <f t="shared" si="240"/>
        <v/>
      </c>
      <c r="BL1018" t="str">
        <f t="shared" si="240"/>
        <v/>
      </c>
      <c r="BM1018" t="str">
        <f t="shared" si="240"/>
        <v/>
      </c>
      <c r="BN1018" t="str">
        <f t="shared" si="240"/>
        <v/>
      </c>
      <c r="BO1018" t="str">
        <f t="shared" si="240"/>
        <v/>
      </c>
      <c r="BP1018" t="str">
        <f t="shared" si="240"/>
        <v/>
      </c>
      <c r="BQ1018" t="str">
        <f t="shared" si="240"/>
        <v/>
      </c>
      <c r="BU1018" t="s">
        <v>40</v>
      </c>
      <c r="BV1018" t="s">
        <v>67</v>
      </c>
      <c r="BW1018">
        <v>43187</v>
      </c>
      <c r="BX1018">
        <v>-7.1098990999999998</v>
      </c>
      <c r="BY1018">
        <v>106.9004472</v>
      </c>
      <c r="BZ1018">
        <v>118.79847984889801</v>
      </c>
    </row>
    <row r="1019" spans="1:78" x14ac:dyDescent="0.25">
      <c r="A1019" t="str">
        <f t="shared" si="229"/>
        <v>Kab. Sukabumi43191</v>
      </c>
      <c r="B1019" s="20" t="s">
        <v>67</v>
      </c>
      <c r="C1019">
        <v>43191</v>
      </c>
      <c r="D1019" s="21">
        <v>104.80885132059223</v>
      </c>
      <c r="E1019" s="21">
        <v>95.863185956866573</v>
      </c>
      <c r="F1019" s="23">
        <v>660000</v>
      </c>
      <c r="G1019" s="23">
        <v>660000</v>
      </c>
      <c r="H1019" s="23">
        <v>545000</v>
      </c>
      <c r="I1019" s="23">
        <v>660000</v>
      </c>
      <c r="J1019" s="22"/>
      <c r="K1019" t="s">
        <v>40</v>
      </c>
      <c r="L1019" s="20" t="s">
        <v>67</v>
      </c>
      <c r="M1019">
        <v>43191</v>
      </c>
      <c r="N1019" s="21">
        <v>71.29753784258186</v>
      </c>
      <c r="O1019" s="21">
        <v>104.88811562459993</v>
      </c>
      <c r="P1019" s="23">
        <v>545000</v>
      </c>
      <c r="Q1019" s="23">
        <v>545000</v>
      </c>
      <c r="X1019" s="20" t="s">
        <v>50</v>
      </c>
      <c r="Y1019">
        <v>12860</v>
      </c>
      <c r="Z1019" t="str">
        <f t="shared" si="230"/>
        <v>Kota Jakarta Selatan12860</v>
      </c>
      <c r="AB1019">
        <v>43141</v>
      </c>
      <c r="AC1019" t="str">
        <f t="shared" si="239"/>
        <v/>
      </c>
      <c r="AD1019" t="str">
        <f t="shared" si="239"/>
        <v/>
      </c>
      <c r="AE1019" t="str">
        <f t="shared" si="239"/>
        <v/>
      </c>
      <c r="AF1019" t="str">
        <f t="shared" si="239"/>
        <v/>
      </c>
      <c r="AG1019" t="str">
        <f t="shared" si="239"/>
        <v/>
      </c>
      <c r="AH1019" t="str">
        <f t="shared" si="239"/>
        <v/>
      </c>
      <c r="AI1019" t="str">
        <f t="shared" si="239"/>
        <v/>
      </c>
      <c r="AJ1019" t="str">
        <f t="shared" si="239"/>
        <v/>
      </c>
      <c r="AK1019" t="str">
        <f t="shared" si="239"/>
        <v/>
      </c>
      <c r="AL1019" t="str">
        <f t="shared" si="239"/>
        <v/>
      </c>
      <c r="AM1019" t="str">
        <f t="shared" si="239"/>
        <v/>
      </c>
      <c r="AN1019" t="str">
        <f t="shared" si="239"/>
        <v/>
      </c>
      <c r="AO1019" t="str">
        <f t="shared" si="239"/>
        <v/>
      </c>
      <c r="AP1019" t="str">
        <f t="shared" si="239"/>
        <v/>
      </c>
      <c r="AQ1019" t="str">
        <f t="shared" si="239"/>
        <v/>
      </c>
      <c r="AR1019" t="str">
        <f t="shared" si="239"/>
        <v/>
      </c>
      <c r="AS1019" t="str">
        <f t="shared" si="237"/>
        <v/>
      </c>
      <c r="AT1019" t="str">
        <f t="shared" si="237"/>
        <v/>
      </c>
      <c r="AU1019">
        <f t="shared" si="237"/>
        <v>43141</v>
      </c>
      <c r="AV1019" t="str">
        <f t="shared" si="237"/>
        <v/>
      </c>
      <c r="AW1019" t="str">
        <f t="shared" si="237"/>
        <v/>
      </c>
      <c r="AX1019" t="str">
        <f t="shared" si="237"/>
        <v/>
      </c>
      <c r="AY1019" t="str">
        <f t="shared" si="237"/>
        <v/>
      </c>
      <c r="AZ1019" t="str">
        <f t="shared" si="237"/>
        <v/>
      </c>
      <c r="BA1019" t="str">
        <f t="shared" si="237"/>
        <v/>
      </c>
      <c r="BB1019" t="str">
        <f t="shared" si="237"/>
        <v/>
      </c>
      <c r="BC1019" t="str">
        <f t="shared" si="237"/>
        <v/>
      </c>
      <c r="BD1019" t="str">
        <f t="shared" si="237"/>
        <v/>
      </c>
      <c r="BE1019" t="str">
        <f t="shared" si="237"/>
        <v/>
      </c>
      <c r="BF1019" t="str">
        <f t="shared" si="237"/>
        <v/>
      </c>
      <c r="BG1019" t="str">
        <f t="shared" si="237"/>
        <v/>
      </c>
      <c r="BH1019" t="str">
        <f t="shared" si="240"/>
        <v/>
      </c>
      <c r="BI1019" t="str">
        <f t="shared" si="240"/>
        <v/>
      </c>
      <c r="BJ1019" t="str">
        <f t="shared" si="240"/>
        <v/>
      </c>
      <c r="BK1019" t="str">
        <f t="shared" si="240"/>
        <v/>
      </c>
      <c r="BL1019" t="str">
        <f t="shared" si="240"/>
        <v/>
      </c>
      <c r="BM1019" t="str">
        <f t="shared" si="240"/>
        <v/>
      </c>
      <c r="BN1019" t="str">
        <f t="shared" si="240"/>
        <v/>
      </c>
      <c r="BO1019" t="str">
        <f t="shared" si="240"/>
        <v/>
      </c>
      <c r="BP1019" t="str">
        <f t="shared" si="240"/>
        <v/>
      </c>
      <c r="BQ1019" t="str">
        <f t="shared" si="240"/>
        <v/>
      </c>
      <c r="BU1019" t="s">
        <v>40</v>
      </c>
      <c r="BV1019" t="s">
        <v>67</v>
      </c>
      <c r="BW1019">
        <v>43191</v>
      </c>
      <c r="BX1019">
        <v>-6.8731020000000003</v>
      </c>
      <c r="BY1019">
        <v>107.0126076</v>
      </c>
      <c r="BZ1019">
        <v>101.67498263108743</v>
      </c>
    </row>
    <row r="1020" spans="1:78" x14ac:dyDescent="0.25">
      <c r="A1020" t="str">
        <f t="shared" si="229"/>
        <v>Kab. Sukabumi43192</v>
      </c>
      <c r="B1020" s="20" t="s">
        <v>67</v>
      </c>
      <c r="C1020">
        <v>43192</v>
      </c>
      <c r="D1020" s="21">
        <v>111.27960484785748</v>
      </c>
      <c r="E1020" s="21">
        <v>102.16813504711237</v>
      </c>
      <c r="F1020" s="23">
        <v>695000</v>
      </c>
      <c r="G1020" s="23">
        <v>695000</v>
      </c>
      <c r="H1020" s="23">
        <v>555000</v>
      </c>
      <c r="I1020" s="23">
        <v>695000</v>
      </c>
      <c r="J1020" s="22"/>
      <c r="K1020" t="s">
        <v>40</v>
      </c>
      <c r="L1020" s="20" t="s">
        <v>67</v>
      </c>
      <c r="M1020">
        <v>43192</v>
      </c>
      <c r="N1020" s="21">
        <v>73.601670114034533</v>
      </c>
      <c r="O1020" s="21">
        <v>109.06602994217647</v>
      </c>
      <c r="P1020" s="23">
        <v>555000</v>
      </c>
      <c r="Q1020" s="23">
        <v>555000</v>
      </c>
      <c r="X1020" s="20" t="s">
        <v>50</v>
      </c>
      <c r="Y1020">
        <v>12790</v>
      </c>
      <c r="Z1020" t="str">
        <f t="shared" si="230"/>
        <v>Kota Jakarta Selatan12790</v>
      </c>
      <c r="AB1020">
        <v>43142</v>
      </c>
      <c r="AC1020" t="str">
        <f t="shared" si="239"/>
        <v/>
      </c>
      <c r="AD1020" t="str">
        <f t="shared" si="239"/>
        <v/>
      </c>
      <c r="AE1020" t="str">
        <f t="shared" si="239"/>
        <v/>
      </c>
      <c r="AF1020" t="str">
        <f t="shared" si="239"/>
        <v/>
      </c>
      <c r="AG1020" t="str">
        <f t="shared" si="239"/>
        <v/>
      </c>
      <c r="AH1020" t="str">
        <f t="shared" si="239"/>
        <v/>
      </c>
      <c r="AI1020" t="str">
        <f t="shared" si="239"/>
        <v/>
      </c>
      <c r="AJ1020" t="str">
        <f t="shared" si="239"/>
        <v/>
      </c>
      <c r="AK1020" t="str">
        <f t="shared" si="239"/>
        <v/>
      </c>
      <c r="AL1020" t="str">
        <f t="shared" si="239"/>
        <v/>
      </c>
      <c r="AM1020" t="str">
        <f t="shared" si="239"/>
        <v/>
      </c>
      <c r="AN1020" t="str">
        <f t="shared" si="239"/>
        <v/>
      </c>
      <c r="AO1020" t="str">
        <f t="shared" si="239"/>
        <v/>
      </c>
      <c r="AP1020" t="str">
        <f t="shared" si="239"/>
        <v/>
      </c>
      <c r="AQ1020" t="str">
        <f t="shared" si="239"/>
        <v/>
      </c>
      <c r="AR1020" t="str">
        <f t="shared" si="239"/>
        <v/>
      </c>
      <c r="AS1020" t="str">
        <f t="shared" si="237"/>
        <v/>
      </c>
      <c r="AT1020" t="str">
        <f t="shared" si="237"/>
        <v/>
      </c>
      <c r="AU1020">
        <f t="shared" si="237"/>
        <v>43142</v>
      </c>
      <c r="AV1020" t="str">
        <f t="shared" si="237"/>
        <v/>
      </c>
      <c r="AW1020" t="str">
        <f t="shared" si="237"/>
        <v/>
      </c>
      <c r="AX1020" t="str">
        <f t="shared" si="237"/>
        <v/>
      </c>
      <c r="AY1020" t="str">
        <f t="shared" si="237"/>
        <v/>
      </c>
      <c r="AZ1020" t="str">
        <f t="shared" si="237"/>
        <v/>
      </c>
      <c r="BA1020" t="str">
        <f t="shared" si="237"/>
        <v/>
      </c>
      <c r="BB1020" t="str">
        <f t="shared" si="237"/>
        <v/>
      </c>
      <c r="BC1020" t="str">
        <f t="shared" si="237"/>
        <v/>
      </c>
      <c r="BD1020" t="str">
        <f t="shared" si="237"/>
        <v/>
      </c>
      <c r="BE1020" t="str">
        <f t="shared" si="237"/>
        <v/>
      </c>
      <c r="BF1020" t="str">
        <f t="shared" si="237"/>
        <v/>
      </c>
      <c r="BG1020" t="str">
        <f t="shared" si="237"/>
        <v/>
      </c>
      <c r="BH1020" t="str">
        <f t="shared" si="240"/>
        <v/>
      </c>
      <c r="BI1020" t="str">
        <f t="shared" si="240"/>
        <v/>
      </c>
      <c r="BJ1020" t="str">
        <f t="shared" si="240"/>
        <v/>
      </c>
      <c r="BK1020" t="str">
        <f t="shared" si="240"/>
        <v/>
      </c>
      <c r="BL1020" t="str">
        <f t="shared" si="240"/>
        <v/>
      </c>
      <c r="BM1020" t="str">
        <f t="shared" si="240"/>
        <v/>
      </c>
      <c r="BN1020" t="str">
        <f t="shared" si="240"/>
        <v/>
      </c>
      <c r="BO1020" t="str">
        <f t="shared" si="240"/>
        <v/>
      </c>
      <c r="BP1020" t="str">
        <f t="shared" si="240"/>
        <v/>
      </c>
      <c r="BQ1020" t="str">
        <f t="shared" si="240"/>
        <v/>
      </c>
      <c r="BU1020" t="s">
        <v>40</v>
      </c>
      <c r="BV1020" t="s">
        <v>67</v>
      </c>
      <c r="BW1020">
        <v>43192</v>
      </c>
      <c r="BX1020">
        <v>-6.9004101000000002</v>
      </c>
      <c r="BY1020">
        <v>106.9712791</v>
      </c>
      <c r="BZ1020">
        <v>107.48412459176228</v>
      </c>
    </row>
    <row r="1021" spans="1:78" x14ac:dyDescent="0.25">
      <c r="A1021" t="str">
        <f t="shared" si="229"/>
        <v>Kab. Sukabumi43193</v>
      </c>
      <c r="B1021" s="20" t="s">
        <v>67</v>
      </c>
      <c r="C1021">
        <v>43193</v>
      </c>
      <c r="D1021" s="21">
        <v>102.3177348970717</v>
      </c>
      <c r="E1021" s="21">
        <v>93.057782856652466</v>
      </c>
      <c r="F1021" s="23">
        <v>650000</v>
      </c>
      <c r="G1021" s="23">
        <v>650000</v>
      </c>
      <c r="H1021" s="23">
        <v>595000</v>
      </c>
      <c r="I1021" s="23">
        <v>650000</v>
      </c>
      <c r="J1021" s="22"/>
      <c r="K1021" t="s">
        <v>40</v>
      </c>
      <c r="L1021" s="20" t="s">
        <v>67</v>
      </c>
      <c r="M1021">
        <v>43193</v>
      </c>
      <c r="N1021" s="21">
        <v>81.61023075130241</v>
      </c>
      <c r="O1021" s="21">
        <v>115.28338294530147</v>
      </c>
      <c r="P1021" s="23">
        <v>595000</v>
      </c>
      <c r="Q1021" s="23">
        <v>595000</v>
      </c>
      <c r="X1021" s="20" t="s">
        <v>50</v>
      </c>
      <c r="Y1021">
        <v>12410</v>
      </c>
      <c r="Z1021" t="str">
        <f t="shared" si="230"/>
        <v>Kota Jakarta Selatan12410</v>
      </c>
      <c r="AB1021">
        <v>43143</v>
      </c>
      <c r="AC1021" t="str">
        <f t="shared" si="239"/>
        <v/>
      </c>
      <c r="AD1021" t="str">
        <f t="shared" si="239"/>
        <v/>
      </c>
      <c r="AE1021" t="str">
        <f t="shared" si="239"/>
        <v/>
      </c>
      <c r="AF1021" t="str">
        <f t="shared" si="239"/>
        <v/>
      </c>
      <c r="AG1021" t="str">
        <f t="shared" si="239"/>
        <v/>
      </c>
      <c r="AH1021" t="str">
        <f t="shared" si="239"/>
        <v/>
      </c>
      <c r="AI1021" t="str">
        <f t="shared" si="239"/>
        <v/>
      </c>
      <c r="AJ1021" t="str">
        <f t="shared" si="239"/>
        <v/>
      </c>
      <c r="AK1021" t="str">
        <f t="shared" si="239"/>
        <v/>
      </c>
      <c r="AL1021" t="str">
        <f t="shared" si="239"/>
        <v/>
      </c>
      <c r="AM1021" t="str">
        <f t="shared" si="239"/>
        <v/>
      </c>
      <c r="AN1021" t="str">
        <f t="shared" si="239"/>
        <v/>
      </c>
      <c r="AO1021" t="str">
        <f t="shared" si="239"/>
        <v/>
      </c>
      <c r="AP1021" t="str">
        <f t="shared" si="239"/>
        <v/>
      </c>
      <c r="AQ1021" t="str">
        <f t="shared" si="239"/>
        <v/>
      </c>
      <c r="AR1021" t="str">
        <f t="shared" si="239"/>
        <v/>
      </c>
      <c r="AS1021" t="str">
        <f t="shared" si="237"/>
        <v/>
      </c>
      <c r="AT1021" t="str">
        <f t="shared" si="237"/>
        <v/>
      </c>
      <c r="AU1021">
        <f t="shared" si="237"/>
        <v>43143</v>
      </c>
      <c r="AV1021" t="str">
        <f t="shared" si="237"/>
        <v/>
      </c>
      <c r="AW1021" t="str">
        <f t="shared" si="237"/>
        <v/>
      </c>
      <c r="AX1021" t="str">
        <f t="shared" si="237"/>
        <v/>
      </c>
      <c r="AY1021" t="str">
        <f t="shared" si="237"/>
        <v/>
      </c>
      <c r="AZ1021" t="str">
        <f t="shared" si="237"/>
        <v/>
      </c>
      <c r="BA1021" t="str">
        <f t="shared" si="237"/>
        <v/>
      </c>
      <c r="BB1021" t="str">
        <f t="shared" si="237"/>
        <v/>
      </c>
      <c r="BC1021" t="str">
        <f t="shared" si="237"/>
        <v/>
      </c>
      <c r="BD1021" t="str">
        <f t="shared" si="237"/>
        <v/>
      </c>
      <c r="BE1021" t="str">
        <f t="shared" si="237"/>
        <v/>
      </c>
      <c r="BF1021" t="str">
        <f t="shared" si="237"/>
        <v/>
      </c>
      <c r="BG1021" t="str">
        <f t="shared" si="237"/>
        <v/>
      </c>
      <c r="BH1021" t="str">
        <f t="shared" si="240"/>
        <v/>
      </c>
      <c r="BI1021" t="str">
        <f t="shared" si="240"/>
        <v/>
      </c>
      <c r="BJ1021" t="str">
        <f t="shared" si="240"/>
        <v/>
      </c>
      <c r="BK1021" t="str">
        <f t="shared" si="240"/>
        <v/>
      </c>
      <c r="BL1021" t="str">
        <f t="shared" si="240"/>
        <v/>
      </c>
      <c r="BM1021" t="str">
        <f t="shared" si="240"/>
        <v/>
      </c>
      <c r="BN1021" t="str">
        <f t="shared" si="240"/>
        <v/>
      </c>
      <c r="BO1021" t="str">
        <f t="shared" si="240"/>
        <v/>
      </c>
      <c r="BP1021" t="str">
        <f t="shared" si="240"/>
        <v/>
      </c>
      <c r="BQ1021" t="str">
        <f t="shared" si="240"/>
        <v/>
      </c>
      <c r="BU1021" t="s">
        <v>40</v>
      </c>
      <c r="BV1021" t="s">
        <v>67</v>
      </c>
      <c r="BW1021">
        <v>43193</v>
      </c>
      <c r="BX1021">
        <v>-6.9346113000000003</v>
      </c>
      <c r="BY1021">
        <v>107.02441709999999</v>
      </c>
      <c r="BZ1021">
        <v>97.928468039294813</v>
      </c>
    </row>
    <row r="1022" spans="1:78" x14ac:dyDescent="0.25">
      <c r="A1022" t="str">
        <f t="shared" si="229"/>
        <v>Kab. Sukabumi43194</v>
      </c>
      <c r="B1022" s="20" t="s">
        <v>67</v>
      </c>
      <c r="C1022">
        <v>43194</v>
      </c>
      <c r="D1022" s="21">
        <v>110.15058975585038</v>
      </c>
      <c r="E1022" s="21">
        <v>100.83957675179158</v>
      </c>
      <c r="F1022" s="23">
        <v>690000</v>
      </c>
      <c r="G1022" s="23">
        <v>690000</v>
      </c>
      <c r="H1022" s="23">
        <v>595000</v>
      </c>
      <c r="I1022" s="23">
        <v>690000</v>
      </c>
      <c r="J1022" s="22"/>
      <c r="K1022" t="s">
        <v>40</v>
      </c>
      <c r="L1022" s="20" t="s">
        <v>67</v>
      </c>
      <c r="M1022">
        <v>43194</v>
      </c>
      <c r="N1022" s="21">
        <v>81.326428914823623</v>
      </c>
      <c r="O1022" s="21">
        <v>116.80396498739896</v>
      </c>
      <c r="P1022" s="23">
        <v>595000</v>
      </c>
      <c r="Q1022" s="23">
        <v>595000</v>
      </c>
      <c r="X1022" s="20" t="s">
        <v>50</v>
      </c>
      <c r="Y1022">
        <v>12440</v>
      </c>
      <c r="Z1022" t="str">
        <f t="shared" si="230"/>
        <v>Kota Jakarta Selatan12440</v>
      </c>
      <c r="AB1022">
        <v>43144</v>
      </c>
      <c r="AC1022" t="str">
        <f t="shared" si="239"/>
        <v/>
      </c>
      <c r="AD1022" t="str">
        <f t="shared" si="239"/>
        <v/>
      </c>
      <c r="AE1022" t="str">
        <f t="shared" si="239"/>
        <v/>
      </c>
      <c r="AF1022" t="str">
        <f t="shared" si="239"/>
        <v/>
      </c>
      <c r="AG1022" t="str">
        <f t="shared" si="239"/>
        <v/>
      </c>
      <c r="AH1022" t="str">
        <f t="shared" si="239"/>
        <v/>
      </c>
      <c r="AI1022" t="str">
        <f t="shared" si="239"/>
        <v/>
      </c>
      <c r="AJ1022" t="str">
        <f t="shared" si="239"/>
        <v/>
      </c>
      <c r="AK1022" t="str">
        <f t="shared" si="239"/>
        <v/>
      </c>
      <c r="AL1022" t="str">
        <f t="shared" si="239"/>
        <v/>
      </c>
      <c r="AM1022" t="str">
        <f t="shared" si="239"/>
        <v/>
      </c>
      <c r="AN1022" t="str">
        <f t="shared" si="239"/>
        <v/>
      </c>
      <c r="AO1022" t="str">
        <f t="shared" si="239"/>
        <v/>
      </c>
      <c r="AP1022" t="str">
        <f t="shared" si="239"/>
        <v/>
      </c>
      <c r="AQ1022" t="str">
        <f t="shared" si="239"/>
        <v/>
      </c>
      <c r="AR1022" t="str">
        <f t="shared" si="239"/>
        <v/>
      </c>
      <c r="AS1022" t="str">
        <f t="shared" si="237"/>
        <v/>
      </c>
      <c r="AT1022" t="str">
        <f t="shared" si="237"/>
        <v/>
      </c>
      <c r="AU1022">
        <f t="shared" si="237"/>
        <v>43144</v>
      </c>
      <c r="AV1022" t="str">
        <f t="shared" si="237"/>
        <v/>
      </c>
      <c r="AW1022" t="str">
        <f t="shared" si="237"/>
        <v/>
      </c>
      <c r="AX1022" t="str">
        <f t="shared" si="237"/>
        <v/>
      </c>
      <c r="AY1022" t="str">
        <f t="shared" si="237"/>
        <v/>
      </c>
      <c r="AZ1022" t="str">
        <f t="shared" si="237"/>
        <v/>
      </c>
      <c r="BA1022" t="str">
        <f t="shared" si="237"/>
        <v/>
      </c>
      <c r="BB1022" t="str">
        <f t="shared" si="237"/>
        <v/>
      </c>
      <c r="BC1022" t="str">
        <f t="shared" si="237"/>
        <v/>
      </c>
      <c r="BD1022" t="str">
        <f t="shared" si="237"/>
        <v/>
      </c>
      <c r="BE1022" t="str">
        <f t="shared" si="237"/>
        <v/>
      </c>
      <c r="BF1022" t="str">
        <f t="shared" si="237"/>
        <v/>
      </c>
      <c r="BG1022" t="str">
        <f t="shared" si="237"/>
        <v/>
      </c>
      <c r="BH1022" t="str">
        <f t="shared" si="240"/>
        <v/>
      </c>
      <c r="BI1022" t="str">
        <f t="shared" si="240"/>
        <v/>
      </c>
      <c r="BJ1022" t="str">
        <f t="shared" si="240"/>
        <v/>
      </c>
      <c r="BK1022" t="str">
        <f t="shared" si="240"/>
        <v/>
      </c>
      <c r="BL1022" t="str">
        <f t="shared" si="240"/>
        <v/>
      </c>
      <c r="BM1022" t="str">
        <f t="shared" si="240"/>
        <v/>
      </c>
      <c r="BN1022" t="str">
        <f t="shared" si="240"/>
        <v/>
      </c>
      <c r="BO1022" t="str">
        <f t="shared" si="240"/>
        <v/>
      </c>
      <c r="BP1022" t="str">
        <f t="shared" si="240"/>
        <v/>
      </c>
      <c r="BQ1022" t="str">
        <f t="shared" si="240"/>
        <v/>
      </c>
      <c r="BU1022" t="s">
        <v>40</v>
      </c>
      <c r="BV1022" t="s">
        <v>67</v>
      </c>
      <c r="BW1022">
        <v>43194</v>
      </c>
      <c r="BX1022">
        <v>-6.9466739999999998</v>
      </c>
      <c r="BY1022">
        <v>106.9771827</v>
      </c>
      <c r="BZ1022">
        <v>105.46722210892054</v>
      </c>
    </row>
    <row r="1023" spans="1:78" x14ac:dyDescent="0.25">
      <c r="A1023" t="str">
        <f t="shared" si="229"/>
        <v>Kab. Sukabumi43195</v>
      </c>
      <c r="B1023" s="20" t="s">
        <v>67</v>
      </c>
      <c r="C1023">
        <v>43195</v>
      </c>
      <c r="D1023" s="21">
        <v>115.46677712028969</v>
      </c>
      <c r="E1023" s="21">
        <v>106.45017510055939</v>
      </c>
      <c r="F1023" s="23">
        <v>715000</v>
      </c>
      <c r="G1023" s="23">
        <v>715000</v>
      </c>
      <c r="H1023" s="23">
        <v>535000</v>
      </c>
      <c r="I1023" s="23">
        <v>715000</v>
      </c>
      <c r="J1023" s="22"/>
      <c r="K1023" t="s">
        <v>40</v>
      </c>
      <c r="L1023" s="20" t="s">
        <v>67</v>
      </c>
      <c r="M1023">
        <v>43195</v>
      </c>
      <c r="N1023" s="21">
        <v>69.25416934484609</v>
      </c>
      <c r="O1023" s="21">
        <v>105.50822391665665</v>
      </c>
      <c r="P1023" s="23">
        <v>535000</v>
      </c>
      <c r="Q1023" s="23">
        <v>535000</v>
      </c>
      <c r="X1023" s="20" t="s">
        <v>45</v>
      </c>
      <c r="Y1023">
        <v>13150</v>
      </c>
      <c r="Z1023" t="str">
        <f t="shared" si="230"/>
        <v>Kota Jakarta Timur13150</v>
      </c>
      <c r="AB1023">
        <v>43145</v>
      </c>
      <c r="AC1023" t="str">
        <f t="shared" si="239"/>
        <v/>
      </c>
      <c r="AD1023" t="str">
        <f t="shared" si="239"/>
        <v/>
      </c>
      <c r="AE1023" t="str">
        <f t="shared" si="239"/>
        <v/>
      </c>
      <c r="AF1023" t="str">
        <f t="shared" si="239"/>
        <v/>
      </c>
      <c r="AG1023" t="str">
        <f t="shared" si="239"/>
        <v/>
      </c>
      <c r="AH1023" t="str">
        <f t="shared" si="239"/>
        <v/>
      </c>
      <c r="AI1023" t="str">
        <f t="shared" si="239"/>
        <v/>
      </c>
      <c r="AJ1023" t="str">
        <f t="shared" si="239"/>
        <v/>
      </c>
      <c r="AK1023" t="str">
        <f t="shared" si="239"/>
        <v/>
      </c>
      <c r="AL1023" t="str">
        <f t="shared" si="239"/>
        <v/>
      </c>
      <c r="AM1023" t="str">
        <f t="shared" si="239"/>
        <v/>
      </c>
      <c r="AN1023" t="str">
        <f t="shared" si="239"/>
        <v/>
      </c>
      <c r="AO1023" t="str">
        <f t="shared" si="239"/>
        <v/>
      </c>
      <c r="AP1023" t="str">
        <f t="shared" si="239"/>
        <v/>
      </c>
      <c r="AQ1023" t="str">
        <f t="shared" si="239"/>
        <v/>
      </c>
      <c r="AR1023" t="str">
        <f t="shared" si="239"/>
        <v/>
      </c>
      <c r="AS1023" t="str">
        <f t="shared" si="237"/>
        <v/>
      </c>
      <c r="AT1023" t="str">
        <f t="shared" si="237"/>
        <v/>
      </c>
      <c r="AU1023">
        <f t="shared" si="237"/>
        <v>43145</v>
      </c>
      <c r="AV1023" t="str">
        <f t="shared" si="237"/>
        <v/>
      </c>
      <c r="AW1023" t="str">
        <f t="shared" si="237"/>
        <v/>
      </c>
      <c r="AX1023" t="str">
        <f t="shared" si="237"/>
        <v/>
      </c>
      <c r="AY1023" t="str">
        <f t="shared" si="237"/>
        <v/>
      </c>
      <c r="AZ1023" t="str">
        <f t="shared" si="237"/>
        <v/>
      </c>
      <c r="BA1023" t="str">
        <f t="shared" si="237"/>
        <v/>
      </c>
      <c r="BB1023" t="str">
        <f t="shared" si="237"/>
        <v/>
      </c>
      <c r="BC1023" t="str">
        <f t="shared" si="237"/>
        <v/>
      </c>
      <c r="BD1023" t="str">
        <f t="shared" si="237"/>
        <v/>
      </c>
      <c r="BE1023" t="str">
        <f t="shared" si="237"/>
        <v/>
      </c>
      <c r="BF1023" t="str">
        <f t="shared" si="237"/>
        <v/>
      </c>
      <c r="BG1023" t="str">
        <f t="shared" si="237"/>
        <v/>
      </c>
      <c r="BH1023" t="str">
        <f t="shared" si="240"/>
        <v/>
      </c>
      <c r="BI1023" t="str">
        <f t="shared" si="240"/>
        <v/>
      </c>
      <c r="BJ1023" t="str">
        <f t="shared" si="240"/>
        <v/>
      </c>
      <c r="BK1023" t="str">
        <f t="shared" si="240"/>
        <v/>
      </c>
      <c r="BL1023" t="str">
        <f t="shared" si="240"/>
        <v/>
      </c>
      <c r="BM1023" t="str">
        <f t="shared" si="240"/>
        <v/>
      </c>
      <c r="BN1023" t="str">
        <f t="shared" si="240"/>
        <v/>
      </c>
      <c r="BO1023" t="str">
        <f t="shared" si="240"/>
        <v/>
      </c>
      <c r="BP1023" t="str">
        <f t="shared" si="240"/>
        <v/>
      </c>
      <c r="BQ1023" t="str">
        <f t="shared" si="240"/>
        <v/>
      </c>
      <c r="BU1023" t="s">
        <v>40</v>
      </c>
      <c r="BV1023" t="s">
        <v>67</v>
      </c>
      <c r="BW1023">
        <v>43195</v>
      </c>
      <c r="BX1023">
        <v>-6.8791498999999998</v>
      </c>
      <c r="BY1023">
        <v>106.9474101</v>
      </c>
      <c r="BZ1023">
        <v>112.01906091336892</v>
      </c>
    </row>
    <row r="1024" spans="1:78" x14ac:dyDescent="0.25">
      <c r="A1024" t="str">
        <f t="shared" si="229"/>
        <v>Kab. Sukabumi43196</v>
      </c>
      <c r="B1024" s="20" t="s">
        <v>67</v>
      </c>
      <c r="C1024">
        <v>43196</v>
      </c>
      <c r="D1024" s="21">
        <v>119.48605362273906</v>
      </c>
      <c r="E1024" s="21">
        <v>110.00271718880043</v>
      </c>
      <c r="F1024" s="23">
        <v>735000</v>
      </c>
      <c r="G1024" s="23">
        <v>735000</v>
      </c>
      <c r="H1024" s="23">
        <v>635000</v>
      </c>
      <c r="I1024" s="23">
        <v>735000</v>
      </c>
      <c r="J1024" s="22"/>
      <c r="K1024" t="s">
        <v>40</v>
      </c>
      <c r="L1024" s="20" t="s">
        <v>67</v>
      </c>
      <c r="M1024">
        <v>43196</v>
      </c>
      <c r="N1024" s="21">
        <v>89.454793364884154</v>
      </c>
      <c r="O1024" s="21">
        <v>126.6862486594631</v>
      </c>
      <c r="P1024" s="23">
        <v>635000</v>
      </c>
      <c r="Q1024" s="23">
        <v>635000</v>
      </c>
      <c r="X1024" s="20" t="s">
        <v>45</v>
      </c>
      <c r="Y1024">
        <v>13120</v>
      </c>
      <c r="Z1024" t="str">
        <f t="shared" si="230"/>
        <v>Kota Jakarta Timur13120</v>
      </c>
      <c r="AB1024">
        <v>43151</v>
      </c>
      <c r="AC1024" t="str">
        <f t="shared" si="239"/>
        <v/>
      </c>
      <c r="AD1024" t="str">
        <f t="shared" si="239"/>
        <v/>
      </c>
      <c r="AE1024" t="str">
        <f t="shared" si="239"/>
        <v/>
      </c>
      <c r="AF1024" t="str">
        <f t="shared" si="239"/>
        <v/>
      </c>
      <c r="AG1024" t="str">
        <f t="shared" si="239"/>
        <v/>
      </c>
      <c r="AH1024" t="str">
        <f t="shared" si="239"/>
        <v/>
      </c>
      <c r="AI1024" t="str">
        <f t="shared" si="239"/>
        <v/>
      </c>
      <c r="AJ1024" t="str">
        <f t="shared" si="239"/>
        <v/>
      </c>
      <c r="AK1024" t="str">
        <f t="shared" si="239"/>
        <v/>
      </c>
      <c r="AL1024" t="str">
        <f t="shared" si="239"/>
        <v/>
      </c>
      <c r="AM1024" t="str">
        <f t="shared" si="239"/>
        <v/>
      </c>
      <c r="AN1024" t="str">
        <f t="shared" si="239"/>
        <v/>
      </c>
      <c r="AO1024" t="str">
        <f t="shared" si="239"/>
        <v/>
      </c>
      <c r="AP1024" t="str">
        <f t="shared" si="239"/>
        <v/>
      </c>
      <c r="AQ1024">
        <f t="shared" si="239"/>
        <v>43151</v>
      </c>
      <c r="AR1024" t="str">
        <f t="shared" si="239"/>
        <v/>
      </c>
      <c r="AS1024" t="str">
        <f t="shared" si="237"/>
        <v/>
      </c>
      <c r="AT1024" t="str">
        <f t="shared" si="237"/>
        <v/>
      </c>
      <c r="AU1024" t="str">
        <f t="shared" si="237"/>
        <v/>
      </c>
      <c r="AV1024" t="str">
        <f t="shared" si="237"/>
        <v/>
      </c>
      <c r="AW1024" t="str">
        <f t="shared" si="237"/>
        <v/>
      </c>
      <c r="AX1024" t="str">
        <f t="shared" si="237"/>
        <v/>
      </c>
      <c r="AY1024" t="str">
        <f t="shared" si="237"/>
        <v/>
      </c>
      <c r="AZ1024" t="str">
        <f t="shared" si="237"/>
        <v/>
      </c>
      <c r="BA1024" t="str">
        <f t="shared" si="237"/>
        <v/>
      </c>
      <c r="BB1024" t="str">
        <f t="shared" si="237"/>
        <v/>
      </c>
      <c r="BC1024" t="str">
        <f t="shared" si="237"/>
        <v/>
      </c>
      <c r="BD1024" t="str">
        <f t="shared" si="237"/>
        <v/>
      </c>
      <c r="BE1024" t="str">
        <f t="shared" si="237"/>
        <v/>
      </c>
      <c r="BF1024" t="str">
        <f t="shared" si="237"/>
        <v/>
      </c>
      <c r="BG1024" t="str">
        <f t="shared" si="237"/>
        <v/>
      </c>
      <c r="BH1024" t="str">
        <f t="shared" si="240"/>
        <v/>
      </c>
      <c r="BI1024" t="str">
        <f t="shared" si="240"/>
        <v/>
      </c>
      <c r="BJ1024" t="str">
        <f t="shared" si="240"/>
        <v/>
      </c>
      <c r="BK1024" t="str">
        <f t="shared" si="240"/>
        <v/>
      </c>
      <c r="BL1024" t="str">
        <f t="shared" si="240"/>
        <v/>
      </c>
      <c r="BM1024" t="str">
        <f t="shared" si="240"/>
        <v/>
      </c>
      <c r="BN1024" t="str">
        <f t="shared" si="240"/>
        <v/>
      </c>
      <c r="BO1024" t="str">
        <f t="shared" si="240"/>
        <v/>
      </c>
      <c r="BP1024" t="str">
        <f t="shared" si="240"/>
        <v/>
      </c>
      <c r="BQ1024" t="str">
        <f t="shared" si="240"/>
        <v/>
      </c>
      <c r="BU1024" t="s">
        <v>40</v>
      </c>
      <c r="BV1024" t="s">
        <v>67</v>
      </c>
      <c r="BW1024">
        <v>43196</v>
      </c>
      <c r="BX1024">
        <v>-7.0054878</v>
      </c>
      <c r="BY1024">
        <v>106.9240554</v>
      </c>
      <c r="BZ1024">
        <v>113.72935881896341</v>
      </c>
    </row>
    <row r="1025" spans="1:78" x14ac:dyDescent="0.25">
      <c r="A1025" t="str">
        <f t="shared" si="229"/>
        <v>Kab. Sukabumi43197</v>
      </c>
      <c r="B1025" s="20" t="s">
        <v>67</v>
      </c>
      <c r="C1025">
        <v>43197</v>
      </c>
      <c r="D1025" s="21">
        <v>103.86948577869879</v>
      </c>
      <c r="E1025" s="21">
        <v>94.373203386734772</v>
      </c>
      <c r="F1025" s="23">
        <v>655000</v>
      </c>
      <c r="G1025" s="23">
        <v>655000</v>
      </c>
      <c r="H1025" s="23">
        <v>650000</v>
      </c>
      <c r="I1025" s="23">
        <v>655000</v>
      </c>
      <c r="J1025" s="22"/>
      <c r="K1025" t="s">
        <v>40</v>
      </c>
      <c r="L1025" s="20" t="s">
        <v>67</v>
      </c>
      <c r="M1025">
        <v>43197</v>
      </c>
      <c r="N1025" s="21">
        <v>92.013291412298898</v>
      </c>
      <c r="O1025" s="21">
        <v>126.39235791271575</v>
      </c>
      <c r="P1025" s="23">
        <v>650000</v>
      </c>
      <c r="Q1025" s="23">
        <v>650000</v>
      </c>
      <c r="X1025" s="20" t="s">
        <v>45</v>
      </c>
      <c r="Y1025">
        <v>13130</v>
      </c>
      <c r="Z1025" t="str">
        <f t="shared" si="230"/>
        <v>Kota Jakarta Timur13130</v>
      </c>
      <c r="AB1025">
        <v>43152</v>
      </c>
      <c r="AC1025" t="str">
        <f t="shared" si="239"/>
        <v/>
      </c>
      <c r="AD1025" t="str">
        <f t="shared" si="239"/>
        <v/>
      </c>
      <c r="AE1025" t="str">
        <f t="shared" si="239"/>
        <v/>
      </c>
      <c r="AF1025" t="str">
        <f t="shared" si="239"/>
        <v/>
      </c>
      <c r="AG1025" t="str">
        <f t="shared" si="239"/>
        <v/>
      </c>
      <c r="AH1025" t="str">
        <f t="shared" si="239"/>
        <v/>
      </c>
      <c r="AI1025" t="str">
        <f t="shared" si="239"/>
        <v/>
      </c>
      <c r="AJ1025" t="str">
        <f t="shared" si="239"/>
        <v/>
      </c>
      <c r="AK1025" t="str">
        <f t="shared" si="239"/>
        <v/>
      </c>
      <c r="AL1025" t="str">
        <f t="shared" si="239"/>
        <v/>
      </c>
      <c r="AM1025" t="str">
        <f t="shared" si="239"/>
        <v/>
      </c>
      <c r="AN1025" t="str">
        <f t="shared" si="239"/>
        <v/>
      </c>
      <c r="AO1025" t="str">
        <f t="shared" si="239"/>
        <v/>
      </c>
      <c r="AP1025" t="str">
        <f t="shared" si="239"/>
        <v/>
      </c>
      <c r="AQ1025">
        <f t="shared" si="239"/>
        <v>43152</v>
      </c>
      <c r="AR1025" t="str">
        <f t="shared" si="239"/>
        <v/>
      </c>
      <c r="AS1025" t="str">
        <f t="shared" si="237"/>
        <v/>
      </c>
      <c r="AT1025" t="str">
        <f t="shared" si="237"/>
        <v/>
      </c>
      <c r="AU1025" t="str">
        <f t="shared" si="237"/>
        <v/>
      </c>
      <c r="AV1025" t="str">
        <f t="shared" si="237"/>
        <v/>
      </c>
      <c r="AW1025" t="str">
        <f t="shared" si="237"/>
        <v/>
      </c>
      <c r="AX1025" t="str">
        <f t="shared" si="237"/>
        <v/>
      </c>
      <c r="AY1025" t="str">
        <f t="shared" si="237"/>
        <v/>
      </c>
      <c r="AZ1025" t="str">
        <f t="shared" si="237"/>
        <v/>
      </c>
      <c r="BA1025" t="str">
        <f t="shared" si="237"/>
        <v/>
      </c>
      <c r="BB1025" t="str">
        <f t="shared" si="237"/>
        <v/>
      </c>
      <c r="BC1025" t="str">
        <f t="shared" si="237"/>
        <v/>
      </c>
      <c r="BD1025" t="str">
        <f t="shared" si="237"/>
        <v/>
      </c>
      <c r="BE1025" t="str">
        <f t="shared" si="237"/>
        <v/>
      </c>
      <c r="BF1025" t="str">
        <f t="shared" si="237"/>
        <v/>
      </c>
      <c r="BG1025" t="str">
        <f t="shared" si="237"/>
        <v/>
      </c>
      <c r="BH1025" t="str">
        <f t="shared" si="240"/>
        <v/>
      </c>
      <c r="BI1025" t="str">
        <f t="shared" si="240"/>
        <v/>
      </c>
      <c r="BJ1025" t="str">
        <f t="shared" si="240"/>
        <v/>
      </c>
      <c r="BK1025" t="str">
        <f t="shared" si="240"/>
        <v/>
      </c>
      <c r="BL1025" t="str">
        <f t="shared" si="240"/>
        <v/>
      </c>
      <c r="BM1025" t="str">
        <f t="shared" si="240"/>
        <v/>
      </c>
      <c r="BN1025" t="str">
        <f t="shared" si="240"/>
        <v/>
      </c>
      <c r="BO1025" t="str">
        <f t="shared" si="240"/>
        <v/>
      </c>
      <c r="BP1025" t="str">
        <f t="shared" si="240"/>
        <v/>
      </c>
      <c r="BQ1025" t="str">
        <f t="shared" si="240"/>
        <v/>
      </c>
      <c r="BU1025" t="s">
        <v>40</v>
      </c>
      <c r="BV1025" t="s">
        <v>67</v>
      </c>
      <c r="BW1025">
        <v>43197</v>
      </c>
      <c r="BX1025">
        <v>-7.0019990999999999</v>
      </c>
      <c r="BY1025">
        <v>107.0185123</v>
      </c>
      <c r="BZ1025">
        <v>98.099221077520383</v>
      </c>
    </row>
    <row r="1026" spans="1:78" x14ac:dyDescent="0.25">
      <c r="A1026" t="str">
        <f t="shared" si="229"/>
        <v>Kab. Sukabumi43351</v>
      </c>
      <c r="B1026" s="20" t="s">
        <v>67</v>
      </c>
      <c r="C1026">
        <v>43351</v>
      </c>
      <c r="D1026" s="21">
        <v>146.52102488443657</v>
      </c>
      <c r="E1026" s="21">
        <v>137.40384474468647</v>
      </c>
      <c r="F1026" s="23">
        <v>870000</v>
      </c>
      <c r="G1026" s="23">
        <v>870000</v>
      </c>
      <c r="H1026" s="23">
        <v>545000</v>
      </c>
      <c r="I1026" s="23">
        <v>870000</v>
      </c>
      <c r="J1026" s="22"/>
      <c r="K1026" t="s">
        <v>40</v>
      </c>
      <c r="L1026" s="20" t="s">
        <v>67</v>
      </c>
      <c r="M1026">
        <v>43351</v>
      </c>
      <c r="N1026" s="21">
        <v>71.240077458359636</v>
      </c>
      <c r="O1026" s="21">
        <v>111.81951034872526</v>
      </c>
      <c r="P1026" s="23">
        <v>545000</v>
      </c>
      <c r="Q1026" s="23">
        <v>545000</v>
      </c>
      <c r="X1026" s="20" t="s">
        <v>49</v>
      </c>
      <c r="Y1026">
        <v>14150</v>
      </c>
      <c r="Z1026" t="str">
        <f t="shared" si="230"/>
        <v>Kota Jakarta Utara14150</v>
      </c>
      <c r="AB1026">
        <v>43153</v>
      </c>
      <c r="AC1026" t="str">
        <f t="shared" si="239"/>
        <v/>
      </c>
      <c r="AD1026" t="str">
        <f t="shared" si="239"/>
        <v/>
      </c>
      <c r="AE1026" t="str">
        <f t="shared" si="239"/>
        <v/>
      </c>
      <c r="AF1026" t="str">
        <f t="shared" si="239"/>
        <v/>
      </c>
      <c r="AG1026" t="str">
        <f t="shared" si="239"/>
        <v/>
      </c>
      <c r="AH1026" t="str">
        <f t="shared" si="239"/>
        <v/>
      </c>
      <c r="AI1026" t="str">
        <f t="shared" si="239"/>
        <v/>
      </c>
      <c r="AJ1026" t="str">
        <f t="shared" si="239"/>
        <v/>
      </c>
      <c r="AK1026" t="str">
        <f t="shared" si="239"/>
        <v/>
      </c>
      <c r="AL1026" t="str">
        <f t="shared" si="239"/>
        <v/>
      </c>
      <c r="AM1026" t="str">
        <f t="shared" si="239"/>
        <v/>
      </c>
      <c r="AN1026" t="str">
        <f t="shared" si="239"/>
        <v/>
      </c>
      <c r="AO1026" t="str">
        <f t="shared" si="239"/>
        <v/>
      </c>
      <c r="AP1026" t="str">
        <f t="shared" si="239"/>
        <v/>
      </c>
      <c r="AQ1026">
        <f t="shared" si="239"/>
        <v>43153</v>
      </c>
      <c r="AR1026" t="str">
        <f t="shared" si="239"/>
        <v/>
      </c>
      <c r="AS1026" t="str">
        <f t="shared" si="237"/>
        <v/>
      </c>
      <c r="AT1026" t="str">
        <f t="shared" si="237"/>
        <v/>
      </c>
      <c r="AU1026" t="str">
        <f t="shared" si="237"/>
        <v/>
      </c>
      <c r="AV1026" t="str">
        <f t="shared" si="237"/>
        <v/>
      </c>
      <c r="AW1026" t="str">
        <f t="shared" si="237"/>
        <v/>
      </c>
      <c r="AX1026" t="str">
        <f t="shared" si="237"/>
        <v/>
      </c>
      <c r="AY1026" t="str">
        <f t="shared" si="237"/>
        <v/>
      </c>
      <c r="AZ1026" t="str">
        <f t="shared" si="237"/>
        <v/>
      </c>
      <c r="BA1026" t="str">
        <f t="shared" si="237"/>
        <v/>
      </c>
      <c r="BB1026" t="str">
        <f t="shared" si="237"/>
        <v/>
      </c>
      <c r="BC1026" t="str">
        <f t="shared" si="237"/>
        <v/>
      </c>
      <c r="BD1026" t="str">
        <f t="shared" si="237"/>
        <v/>
      </c>
      <c r="BE1026" t="str">
        <f t="shared" si="237"/>
        <v/>
      </c>
      <c r="BF1026" t="str">
        <f t="shared" si="237"/>
        <v/>
      </c>
      <c r="BG1026" t="str">
        <f t="shared" si="237"/>
        <v/>
      </c>
      <c r="BH1026" t="str">
        <f t="shared" si="240"/>
        <v/>
      </c>
      <c r="BI1026" t="str">
        <f t="shared" si="240"/>
        <v/>
      </c>
      <c r="BJ1026" t="str">
        <f t="shared" si="240"/>
        <v/>
      </c>
      <c r="BK1026" t="str">
        <f t="shared" si="240"/>
        <v/>
      </c>
      <c r="BL1026" t="str">
        <f t="shared" si="240"/>
        <v/>
      </c>
      <c r="BM1026" t="str">
        <f t="shared" si="240"/>
        <v/>
      </c>
      <c r="BN1026" t="str">
        <f t="shared" si="240"/>
        <v/>
      </c>
      <c r="BO1026" t="str">
        <f t="shared" si="240"/>
        <v/>
      </c>
      <c r="BP1026" t="str">
        <f t="shared" si="240"/>
        <v/>
      </c>
      <c r="BQ1026" t="str">
        <f t="shared" si="240"/>
        <v/>
      </c>
      <c r="BU1026" t="s">
        <v>40</v>
      </c>
      <c r="BV1026" t="s">
        <v>67</v>
      </c>
      <c r="BW1026">
        <v>43351</v>
      </c>
      <c r="BX1026">
        <v>-6.8874260999999999</v>
      </c>
      <c r="BY1026">
        <v>106.7588494</v>
      </c>
      <c r="BZ1026">
        <v>142.565242007108</v>
      </c>
    </row>
    <row r="1027" spans="1:78" x14ac:dyDescent="0.25">
      <c r="A1027" t="str">
        <f t="shared" si="229"/>
        <v>Kab. Sukabumi43353</v>
      </c>
      <c r="B1027" s="20" t="s">
        <v>67</v>
      </c>
      <c r="C1027">
        <v>43353</v>
      </c>
      <c r="D1027" s="21">
        <v>153.58905124785417</v>
      </c>
      <c r="E1027" s="21">
        <v>144.6586212042796</v>
      </c>
      <c r="F1027" s="23">
        <v>905000</v>
      </c>
      <c r="G1027" s="23">
        <v>905000</v>
      </c>
      <c r="H1027" s="23">
        <v>510000</v>
      </c>
      <c r="I1027" s="23">
        <v>905000</v>
      </c>
      <c r="J1027" s="22"/>
      <c r="K1027" t="s">
        <v>40</v>
      </c>
      <c r="L1027" s="20" t="s">
        <v>67</v>
      </c>
      <c r="M1027">
        <v>43353</v>
      </c>
      <c r="N1027" s="21">
        <v>64.732055545149848</v>
      </c>
      <c r="O1027" s="21">
        <v>105.61710423181998</v>
      </c>
      <c r="P1027" s="23">
        <v>510000</v>
      </c>
      <c r="Q1027" s="23">
        <v>510000</v>
      </c>
      <c r="X1027" s="20" t="s">
        <v>6</v>
      </c>
      <c r="Y1027">
        <v>17211</v>
      </c>
      <c r="Z1027" t="str">
        <f t="shared" si="230"/>
        <v>Kab. Bekasi17211</v>
      </c>
      <c r="AB1027">
        <v>43154</v>
      </c>
      <c r="AC1027" t="str">
        <f t="shared" si="239"/>
        <v/>
      </c>
      <c r="AD1027" t="str">
        <f t="shared" si="239"/>
        <v/>
      </c>
      <c r="AE1027" t="str">
        <f t="shared" si="239"/>
        <v/>
      </c>
      <c r="AF1027" t="str">
        <f t="shared" si="239"/>
        <v/>
      </c>
      <c r="AG1027" t="str">
        <f t="shared" si="239"/>
        <v/>
      </c>
      <c r="AH1027" t="str">
        <f t="shared" si="239"/>
        <v/>
      </c>
      <c r="AI1027" t="str">
        <f t="shared" si="239"/>
        <v/>
      </c>
      <c r="AJ1027" t="str">
        <f t="shared" si="239"/>
        <v/>
      </c>
      <c r="AK1027" t="str">
        <f t="shared" si="239"/>
        <v/>
      </c>
      <c r="AL1027" t="str">
        <f t="shared" si="239"/>
        <v/>
      </c>
      <c r="AM1027" t="str">
        <f t="shared" si="239"/>
        <v/>
      </c>
      <c r="AN1027" t="str">
        <f t="shared" si="239"/>
        <v/>
      </c>
      <c r="AO1027" t="str">
        <f t="shared" si="239"/>
        <v/>
      </c>
      <c r="AP1027" t="str">
        <f t="shared" si="239"/>
        <v/>
      </c>
      <c r="AQ1027">
        <f t="shared" si="239"/>
        <v>43154</v>
      </c>
      <c r="AR1027" t="str">
        <f t="shared" si="239"/>
        <v/>
      </c>
      <c r="AS1027" t="str">
        <f t="shared" si="237"/>
        <v/>
      </c>
      <c r="AT1027" t="str">
        <f t="shared" si="237"/>
        <v/>
      </c>
      <c r="AU1027" t="str">
        <f t="shared" si="237"/>
        <v/>
      </c>
      <c r="AV1027" t="str">
        <f t="shared" si="237"/>
        <v/>
      </c>
      <c r="AW1027" t="str">
        <f t="shared" si="237"/>
        <v/>
      </c>
      <c r="AX1027" t="str">
        <f t="shared" si="237"/>
        <v/>
      </c>
      <c r="AY1027" t="str">
        <f t="shared" si="237"/>
        <v/>
      </c>
      <c r="AZ1027" t="str">
        <f t="shared" si="237"/>
        <v/>
      </c>
      <c r="BA1027" t="str">
        <f t="shared" si="237"/>
        <v/>
      </c>
      <c r="BB1027" t="str">
        <f t="shared" si="237"/>
        <v/>
      </c>
      <c r="BC1027" t="str">
        <f t="shared" si="237"/>
        <v/>
      </c>
      <c r="BD1027" t="str">
        <f t="shared" si="237"/>
        <v/>
      </c>
      <c r="BE1027" t="str">
        <f t="shared" si="237"/>
        <v/>
      </c>
      <c r="BF1027" t="str">
        <f t="shared" si="237"/>
        <v/>
      </c>
      <c r="BG1027" t="str">
        <f t="shared" si="237"/>
        <v/>
      </c>
      <c r="BH1027" t="str">
        <f t="shared" si="240"/>
        <v/>
      </c>
      <c r="BI1027" t="str">
        <f t="shared" si="240"/>
        <v/>
      </c>
      <c r="BJ1027" t="str">
        <f t="shared" si="240"/>
        <v/>
      </c>
      <c r="BK1027" t="str">
        <f t="shared" si="240"/>
        <v/>
      </c>
      <c r="BL1027" t="str">
        <f t="shared" si="240"/>
        <v/>
      </c>
      <c r="BM1027" t="str">
        <f t="shared" si="240"/>
        <v/>
      </c>
      <c r="BN1027" t="str">
        <f t="shared" si="240"/>
        <v/>
      </c>
      <c r="BO1027" t="str">
        <f t="shared" si="240"/>
        <v/>
      </c>
      <c r="BP1027" t="str">
        <f t="shared" si="240"/>
        <v/>
      </c>
      <c r="BQ1027" t="str">
        <f t="shared" si="240"/>
        <v/>
      </c>
      <c r="BU1027" t="s">
        <v>40</v>
      </c>
      <c r="BV1027" t="s">
        <v>67</v>
      </c>
      <c r="BW1027">
        <v>43353</v>
      </c>
      <c r="BX1027">
        <v>-6.8345634999999998</v>
      </c>
      <c r="BY1027">
        <v>106.7205154</v>
      </c>
      <c r="BZ1027">
        <v>150.32149456639962</v>
      </c>
    </row>
    <row r="1028" spans="1:78" x14ac:dyDescent="0.25">
      <c r="A1028" t="str">
        <f t="shared" si="229"/>
        <v>Kab. Sukabumi43354</v>
      </c>
      <c r="B1028" s="20" t="s">
        <v>67</v>
      </c>
      <c r="C1028">
        <v>43354</v>
      </c>
      <c r="D1028" s="21">
        <v>163.33289819753779</v>
      </c>
      <c r="E1028" s="21">
        <v>154.47700647698949</v>
      </c>
      <c r="F1028" s="23">
        <v>955000</v>
      </c>
      <c r="G1028" s="23">
        <v>955000</v>
      </c>
      <c r="H1028" s="23">
        <v>510000</v>
      </c>
      <c r="I1028" s="23">
        <v>955000</v>
      </c>
      <c r="J1028" s="22"/>
      <c r="K1028" t="s">
        <v>40</v>
      </c>
      <c r="L1028" s="20" t="s">
        <v>67</v>
      </c>
      <c r="M1028">
        <v>43354</v>
      </c>
      <c r="N1028" s="21">
        <v>64.796285258269947</v>
      </c>
      <c r="O1028" s="21">
        <v>105.47529113459549</v>
      </c>
      <c r="P1028" s="23">
        <v>510000</v>
      </c>
      <c r="Q1028" s="23">
        <v>510000</v>
      </c>
      <c r="X1028" s="20" t="s">
        <v>54</v>
      </c>
      <c r="Y1028">
        <v>16517</v>
      </c>
      <c r="Z1028" t="str">
        <f t="shared" si="230"/>
        <v>Kota Depok16517</v>
      </c>
      <c r="AB1028">
        <v>43155</v>
      </c>
      <c r="AC1028" t="str">
        <f t="shared" si="239"/>
        <v/>
      </c>
      <c r="AD1028" t="str">
        <f t="shared" si="239"/>
        <v/>
      </c>
      <c r="AE1028" t="str">
        <f t="shared" si="239"/>
        <v/>
      </c>
      <c r="AF1028" t="str">
        <f t="shared" si="239"/>
        <v/>
      </c>
      <c r="AG1028" t="str">
        <f t="shared" si="239"/>
        <v/>
      </c>
      <c r="AH1028" t="str">
        <f t="shared" si="239"/>
        <v/>
      </c>
      <c r="AI1028" t="str">
        <f t="shared" si="239"/>
        <v/>
      </c>
      <c r="AJ1028" t="str">
        <f t="shared" si="239"/>
        <v/>
      </c>
      <c r="AK1028" t="str">
        <f t="shared" si="239"/>
        <v/>
      </c>
      <c r="AL1028" t="str">
        <f t="shared" si="239"/>
        <v/>
      </c>
      <c r="AM1028" t="str">
        <f t="shared" si="239"/>
        <v/>
      </c>
      <c r="AN1028" t="str">
        <f t="shared" si="239"/>
        <v/>
      </c>
      <c r="AO1028" t="str">
        <f t="shared" si="239"/>
        <v/>
      </c>
      <c r="AP1028" t="str">
        <f t="shared" si="239"/>
        <v/>
      </c>
      <c r="AQ1028">
        <f t="shared" si="239"/>
        <v>43155</v>
      </c>
      <c r="AR1028" t="str">
        <f t="shared" si="239"/>
        <v/>
      </c>
      <c r="AS1028" t="str">
        <f t="shared" si="237"/>
        <v/>
      </c>
      <c r="AT1028" t="str">
        <f t="shared" si="237"/>
        <v/>
      </c>
      <c r="AU1028" t="str">
        <f t="shared" si="237"/>
        <v/>
      </c>
      <c r="AV1028" t="str">
        <f t="shared" si="237"/>
        <v/>
      </c>
      <c r="AW1028" t="str">
        <f t="shared" si="237"/>
        <v/>
      </c>
      <c r="AX1028" t="str">
        <f t="shared" si="237"/>
        <v/>
      </c>
      <c r="AY1028" t="str">
        <f t="shared" si="237"/>
        <v/>
      </c>
      <c r="AZ1028" t="str">
        <f t="shared" si="237"/>
        <v/>
      </c>
      <c r="BA1028" t="str">
        <f t="shared" si="237"/>
        <v/>
      </c>
      <c r="BB1028" t="str">
        <f t="shared" si="237"/>
        <v/>
      </c>
      <c r="BC1028" t="str">
        <f t="shared" si="237"/>
        <v/>
      </c>
      <c r="BD1028" t="str">
        <f t="shared" si="237"/>
        <v/>
      </c>
      <c r="BE1028" t="str">
        <f t="shared" si="237"/>
        <v/>
      </c>
      <c r="BF1028" t="str">
        <f t="shared" si="237"/>
        <v/>
      </c>
      <c r="BG1028" t="str">
        <f t="shared" si="237"/>
        <v/>
      </c>
      <c r="BH1028" t="str">
        <f t="shared" si="240"/>
        <v/>
      </c>
      <c r="BI1028" t="str">
        <f t="shared" si="240"/>
        <v/>
      </c>
      <c r="BJ1028" t="str">
        <f t="shared" si="240"/>
        <v/>
      </c>
      <c r="BK1028" t="str">
        <f t="shared" si="240"/>
        <v/>
      </c>
      <c r="BL1028" t="str">
        <f t="shared" si="240"/>
        <v/>
      </c>
      <c r="BM1028" t="str">
        <f t="shared" si="240"/>
        <v/>
      </c>
      <c r="BN1028" t="str">
        <f t="shared" si="240"/>
        <v/>
      </c>
      <c r="BO1028" t="str">
        <f t="shared" si="240"/>
        <v/>
      </c>
      <c r="BP1028" t="str">
        <f t="shared" si="240"/>
        <v/>
      </c>
      <c r="BQ1028" t="str">
        <f t="shared" si="240"/>
        <v/>
      </c>
      <c r="BU1028" t="s">
        <v>40</v>
      </c>
      <c r="BV1028" t="s">
        <v>67</v>
      </c>
      <c r="BW1028">
        <v>43354</v>
      </c>
      <c r="BX1028">
        <v>-6.8081500999999998</v>
      </c>
      <c r="BY1028">
        <v>106.6645007</v>
      </c>
      <c r="BZ1028">
        <v>160.30012309339423</v>
      </c>
    </row>
    <row r="1029" spans="1:78" x14ac:dyDescent="0.25">
      <c r="A1029" t="str">
        <f t="shared" si="229"/>
        <v>Kab. Sukabumi43355</v>
      </c>
      <c r="B1029" s="20" t="s">
        <v>67</v>
      </c>
      <c r="C1029">
        <v>43355</v>
      </c>
      <c r="D1029" s="21">
        <v>155.63095306613053</v>
      </c>
      <c r="E1029" s="21">
        <v>146.81011839860474</v>
      </c>
      <c r="F1029" s="23">
        <v>915000</v>
      </c>
      <c r="G1029" s="23">
        <v>915000</v>
      </c>
      <c r="H1029" s="23">
        <v>490000</v>
      </c>
      <c r="I1029" s="23">
        <v>915000</v>
      </c>
      <c r="J1029" s="22"/>
      <c r="K1029" t="s">
        <v>40</v>
      </c>
      <c r="L1029" s="20" t="s">
        <v>67</v>
      </c>
      <c r="M1029">
        <v>43355</v>
      </c>
      <c r="N1029" s="21">
        <v>60.973026124627538</v>
      </c>
      <c r="O1029" s="21">
        <v>101.86140422514337</v>
      </c>
      <c r="P1029" s="23">
        <v>490000</v>
      </c>
      <c r="Q1029" s="23">
        <v>490000</v>
      </c>
      <c r="X1029" s="20" t="s">
        <v>50</v>
      </c>
      <c r="Y1029">
        <v>12850</v>
      </c>
      <c r="Z1029" t="str">
        <f t="shared" si="230"/>
        <v>Kota Jakarta Selatan12850</v>
      </c>
      <c r="AB1029">
        <v>43156</v>
      </c>
      <c r="AC1029" t="str">
        <f t="shared" si="239"/>
        <v/>
      </c>
      <c r="AD1029" t="str">
        <f t="shared" si="239"/>
        <v/>
      </c>
      <c r="AE1029" t="str">
        <f t="shared" si="239"/>
        <v/>
      </c>
      <c r="AF1029" t="str">
        <f t="shared" si="239"/>
        <v/>
      </c>
      <c r="AG1029" t="str">
        <f t="shared" si="239"/>
        <v/>
      </c>
      <c r="AH1029" t="str">
        <f t="shared" si="239"/>
        <v/>
      </c>
      <c r="AI1029" t="str">
        <f t="shared" si="239"/>
        <v/>
      </c>
      <c r="AJ1029" t="str">
        <f t="shared" si="239"/>
        <v/>
      </c>
      <c r="AK1029" t="str">
        <f t="shared" si="239"/>
        <v/>
      </c>
      <c r="AL1029" t="str">
        <f t="shared" si="239"/>
        <v/>
      </c>
      <c r="AM1029" t="str">
        <f t="shared" si="239"/>
        <v/>
      </c>
      <c r="AN1029" t="str">
        <f t="shared" si="239"/>
        <v/>
      </c>
      <c r="AO1029" t="str">
        <f t="shared" si="239"/>
        <v/>
      </c>
      <c r="AP1029" t="str">
        <f t="shared" si="239"/>
        <v/>
      </c>
      <c r="AQ1029">
        <f t="shared" si="239"/>
        <v>43156</v>
      </c>
      <c r="AR1029" t="str">
        <f t="shared" si="239"/>
        <v/>
      </c>
      <c r="AS1029" t="str">
        <f t="shared" si="237"/>
        <v/>
      </c>
      <c r="AT1029" t="str">
        <f t="shared" si="237"/>
        <v/>
      </c>
      <c r="AU1029" t="str">
        <f t="shared" si="237"/>
        <v/>
      </c>
      <c r="AV1029" t="str">
        <f t="shared" si="237"/>
        <v/>
      </c>
      <c r="AW1029" t="str">
        <f t="shared" si="237"/>
        <v/>
      </c>
      <c r="AX1029" t="str">
        <f t="shared" si="237"/>
        <v/>
      </c>
      <c r="AY1029" t="str">
        <f t="shared" si="237"/>
        <v/>
      </c>
      <c r="AZ1029" t="str">
        <f t="shared" si="237"/>
        <v/>
      </c>
      <c r="BA1029" t="str">
        <f t="shared" si="237"/>
        <v/>
      </c>
      <c r="BB1029" t="str">
        <f t="shared" si="237"/>
        <v/>
      </c>
      <c r="BC1029" t="str">
        <f t="shared" si="237"/>
        <v/>
      </c>
      <c r="BD1029" t="str">
        <f t="shared" si="237"/>
        <v/>
      </c>
      <c r="BE1029" t="str">
        <f t="shared" si="237"/>
        <v/>
      </c>
      <c r="BF1029" t="str">
        <f t="shared" si="237"/>
        <v/>
      </c>
      <c r="BG1029" t="str">
        <f t="shared" si="237"/>
        <v/>
      </c>
      <c r="BH1029" t="str">
        <f t="shared" si="240"/>
        <v/>
      </c>
      <c r="BI1029" t="str">
        <f t="shared" si="240"/>
        <v/>
      </c>
      <c r="BJ1029" t="str">
        <f t="shared" si="240"/>
        <v/>
      </c>
      <c r="BK1029" t="str">
        <f t="shared" si="240"/>
        <v/>
      </c>
      <c r="BL1029" t="str">
        <f t="shared" si="240"/>
        <v/>
      </c>
      <c r="BM1029" t="str">
        <f t="shared" si="240"/>
        <v/>
      </c>
      <c r="BN1029" t="str">
        <f t="shared" si="240"/>
        <v/>
      </c>
      <c r="BO1029" t="str">
        <f t="shared" si="240"/>
        <v/>
      </c>
      <c r="BP1029" t="str">
        <f t="shared" si="240"/>
        <v/>
      </c>
      <c r="BQ1029" t="str">
        <f t="shared" si="240"/>
        <v/>
      </c>
      <c r="BU1029" t="s">
        <v>40</v>
      </c>
      <c r="BV1029" t="s">
        <v>67</v>
      </c>
      <c r="BW1029">
        <v>43355</v>
      </c>
      <c r="BX1029">
        <v>-6.8064857999999999</v>
      </c>
      <c r="BY1029">
        <v>106.71167</v>
      </c>
      <c r="BZ1029">
        <v>152.73431139958319</v>
      </c>
    </row>
    <row r="1030" spans="1:78" x14ac:dyDescent="0.25">
      <c r="A1030" t="str">
        <f t="shared" si="229"/>
        <v>Kab. Sukabumi43356</v>
      </c>
      <c r="B1030" s="20" t="s">
        <v>67</v>
      </c>
      <c r="C1030">
        <v>43356</v>
      </c>
      <c r="D1030" s="21">
        <v>134.23311968624841</v>
      </c>
      <c r="E1030" s="21">
        <v>125.48274057221309</v>
      </c>
      <c r="F1030" s="23">
        <v>810000</v>
      </c>
      <c r="G1030" s="23">
        <v>810000</v>
      </c>
      <c r="H1030" s="23">
        <v>470000</v>
      </c>
      <c r="I1030" s="23">
        <v>810000</v>
      </c>
      <c r="J1030" s="22"/>
      <c r="K1030" t="s">
        <v>40</v>
      </c>
      <c r="L1030" s="20" t="s">
        <v>67</v>
      </c>
      <c r="M1030">
        <v>43356</v>
      </c>
      <c r="N1030" s="21">
        <v>56.721212863949276</v>
      </c>
      <c r="O1030" s="21">
        <v>96.262891245972156</v>
      </c>
      <c r="P1030" s="23">
        <v>470000</v>
      </c>
      <c r="Q1030" s="23">
        <v>470000</v>
      </c>
      <c r="X1030" s="20" t="s">
        <v>50</v>
      </c>
      <c r="Y1030">
        <v>12950</v>
      </c>
      <c r="Z1030" t="str">
        <f t="shared" si="230"/>
        <v>Kota Jakarta Selatan12950</v>
      </c>
      <c r="AB1030">
        <v>43157</v>
      </c>
      <c r="AC1030" t="str">
        <f t="shared" si="239"/>
        <v/>
      </c>
      <c r="AD1030" t="str">
        <f t="shared" si="239"/>
        <v/>
      </c>
      <c r="AE1030" t="str">
        <f t="shared" si="239"/>
        <v/>
      </c>
      <c r="AF1030" t="str">
        <f t="shared" si="239"/>
        <v/>
      </c>
      <c r="AG1030" t="str">
        <f t="shared" si="239"/>
        <v/>
      </c>
      <c r="AH1030" t="str">
        <f t="shared" si="239"/>
        <v/>
      </c>
      <c r="AI1030" t="str">
        <f t="shared" si="239"/>
        <v/>
      </c>
      <c r="AJ1030" t="str">
        <f t="shared" si="239"/>
        <v/>
      </c>
      <c r="AK1030" t="str">
        <f t="shared" si="239"/>
        <v/>
      </c>
      <c r="AL1030" t="str">
        <f t="shared" si="239"/>
        <v/>
      </c>
      <c r="AM1030" t="str">
        <f t="shared" si="239"/>
        <v/>
      </c>
      <c r="AN1030" t="str">
        <f t="shared" si="239"/>
        <v/>
      </c>
      <c r="AO1030" t="str">
        <f t="shared" si="239"/>
        <v/>
      </c>
      <c r="AP1030" t="str">
        <f t="shared" si="239"/>
        <v/>
      </c>
      <c r="AQ1030">
        <f t="shared" si="239"/>
        <v>43157</v>
      </c>
      <c r="AR1030" t="str">
        <f t="shared" si="239"/>
        <v/>
      </c>
      <c r="AS1030" t="str">
        <f t="shared" si="237"/>
        <v/>
      </c>
      <c r="AT1030" t="str">
        <f t="shared" si="237"/>
        <v/>
      </c>
      <c r="AU1030" t="str">
        <f t="shared" si="237"/>
        <v/>
      </c>
      <c r="AV1030" t="str">
        <f t="shared" si="237"/>
        <v/>
      </c>
      <c r="AW1030" t="str">
        <f t="shared" si="237"/>
        <v/>
      </c>
      <c r="AX1030" t="str">
        <f t="shared" si="237"/>
        <v/>
      </c>
      <c r="AY1030" t="str">
        <f t="shared" si="237"/>
        <v/>
      </c>
      <c r="AZ1030" t="str">
        <f t="shared" si="237"/>
        <v/>
      </c>
      <c r="BA1030" t="str">
        <f t="shared" si="237"/>
        <v/>
      </c>
      <c r="BB1030" t="str">
        <f t="shared" si="237"/>
        <v/>
      </c>
      <c r="BC1030" t="str">
        <f t="shared" si="237"/>
        <v/>
      </c>
      <c r="BD1030" t="str">
        <f t="shared" si="237"/>
        <v/>
      </c>
      <c r="BE1030" t="str">
        <f t="shared" si="237"/>
        <v/>
      </c>
      <c r="BF1030" t="str">
        <f t="shared" si="237"/>
        <v/>
      </c>
      <c r="BG1030" t="str">
        <f t="shared" si="237"/>
        <v/>
      </c>
      <c r="BH1030" t="str">
        <f t="shared" si="240"/>
        <v/>
      </c>
      <c r="BI1030" t="str">
        <f t="shared" si="240"/>
        <v/>
      </c>
      <c r="BJ1030" t="str">
        <f t="shared" si="240"/>
        <v/>
      </c>
      <c r="BK1030" t="str">
        <f t="shared" si="240"/>
        <v/>
      </c>
      <c r="BL1030" t="str">
        <f t="shared" si="240"/>
        <v/>
      </c>
      <c r="BM1030" t="str">
        <f t="shared" si="240"/>
        <v/>
      </c>
      <c r="BN1030" t="str">
        <f t="shared" si="240"/>
        <v/>
      </c>
      <c r="BO1030" t="str">
        <f t="shared" si="240"/>
        <v/>
      </c>
      <c r="BP1030" t="str">
        <f t="shared" si="240"/>
        <v/>
      </c>
      <c r="BQ1030" t="str">
        <f t="shared" si="240"/>
        <v/>
      </c>
      <c r="BU1030" t="s">
        <v>40</v>
      </c>
      <c r="BV1030" t="s">
        <v>67</v>
      </c>
      <c r="BW1030">
        <v>43356</v>
      </c>
      <c r="BX1030">
        <v>-6.8121993999999999</v>
      </c>
      <c r="BY1030">
        <v>106.8414374</v>
      </c>
      <c r="BZ1030">
        <v>131.62785181403407</v>
      </c>
    </row>
    <row r="1031" spans="1:78" x14ac:dyDescent="0.25">
      <c r="A1031" t="str">
        <f t="shared" si="229"/>
        <v>Kab. Sukabumi43357</v>
      </c>
      <c r="B1031" s="20" t="s">
        <v>67</v>
      </c>
      <c r="C1031">
        <v>43357</v>
      </c>
      <c r="D1031" s="21">
        <v>148.12931403519994</v>
      </c>
      <c r="E1031" s="21">
        <v>139.18823178042891</v>
      </c>
      <c r="F1031" s="23">
        <v>880000</v>
      </c>
      <c r="G1031" s="23">
        <v>880000</v>
      </c>
      <c r="H1031" s="23">
        <v>510000</v>
      </c>
      <c r="I1031" s="23">
        <v>880000</v>
      </c>
      <c r="J1031" s="22"/>
      <c r="K1031" t="s">
        <v>40</v>
      </c>
      <c r="L1031" s="20" t="s">
        <v>67</v>
      </c>
      <c r="M1031">
        <v>43357</v>
      </c>
      <c r="N1031" s="21">
        <v>64.042322592118978</v>
      </c>
      <c r="O1031" s="21">
        <v>104.78021196106528</v>
      </c>
      <c r="P1031" s="23">
        <v>510000</v>
      </c>
      <c r="Q1031" s="23">
        <v>510000</v>
      </c>
      <c r="X1031" s="20" t="s">
        <v>50</v>
      </c>
      <c r="Y1031">
        <v>12720</v>
      </c>
      <c r="Z1031" t="str">
        <f t="shared" si="230"/>
        <v>Kota Jakarta Selatan12720</v>
      </c>
      <c r="AB1031">
        <v>43158</v>
      </c>
      <c r="AC1031" t="str">
        <f t="shared" si="239"/>
        <v/>
      </c>
      <c r="AD1031" t="str">
        <f t="shared" si="239"/>
        <v/>
      </c>
      <c r="AE1031" t="str">
        <f t="shared" si="239"/>
        <v/>
      </c>
      <c r="AF1031" t="str">
        <f t="shared" si="239"/>
        <v/>
      </c>
      <c r="AG1031" t="str">
        <f t="shared" si="239"/>
        <v/>
      </c>
      <c r="AH1031" t="str">
        <f t="shared" si="239"/>
        <v/>
      </c>
      <c r="AI1031" t="str">
        <f t="shared" si="239"/>
        <v/>
      </c>
      <c r="AJ1031" t="str">
        <f t="shared" si="239"/>
        <v/>
      </c>
      <c r="AK1031" t="str">
        <f t="shared" si="239"/>
        <v/>
      </c>
      <c r="AL1031" t="str">
        <f t="shared" si="239"/>
        <v/>
      </c>
      <c r="AM1031" t="str">
        <f t="shared" si="239"/>
        <v/>
      </c>
      <c r="AN1031" t="str">
        <f t="shared" si="239"/>
        <v/>
      </c>
      <c r="AO1031" t="str">
        <f t="shared" si="239"/>
        <v/>
      </c>
      <c r="AP1031" t="str">
        <f t="shared" si="239"/>
        <v/>
      </c>
      <c r="AQ1031">
        <f t="shared" si="239"/>
        <v>43158</v>
      </c>
      <c r="AR1031" t="str">
        <f t="shared" si="239"/>
        <v/>
      </c>
      <c r="AS1031" t="str">
        <f t="shared" si="237"/>
        <v/>
      </c>
      <c r="AT1031" t="str">
        <f t="shared" si="237"/>
        <v/>
      </c>
      <c r="AU1031" t="str">
        <f t="shared" si="237"/>
        <v/>
      </c>
      <c r="AV1031" t="str">
        <f t="shared" si="237"/>
        <v/>
      </c>
      <c r="AW1031" t="str">
        <f t="shared" si="237"/>
        <v/>
      </c>
      <c r="AX1031" t="str">
        <f t="shared" si="237"/>
        <v/>
      </c>
      <c r="AY1031" t="str">
        <f t="shared" si="237"/>
        <v/>
      </c>
      <c r="AZ1031" t="str">
        <f t="shared" si="237"/>
        <v/>
      </c>
      <c r="BA1031" t="str">
        <f t="shared" si="237"/>
        <v/>
      </c>
      <c r="BB1031" t="str">
        <f t="shared" si="237"/>
        <v/>
      </c>
      <c r="BC1031" t="str">
        <f t="shared" si="237"/>
        <v/>
      </c>
      <c r="BD1031" t="str">
        <f t="shared" si="237"/>
        <v/>
      </c>
      <c r="BE1031" t="str">
        <f t="shared" si="237"/>
        <v/>
      </c>
      <c r="BF1031" t="str">
        <f t="shared" si="237"/>
        <v/>
      </c>
      <c r="BG1031" t="str">
        <f t="shared" si="237"/>
        <v/>
      </c>
      <c r="BH1031" t="str">
        <f t="shared" si="240"/>
        <v/>
      </c>
      <c r="BI1031" t="str">
        <f t="shared" si="240"/>
        <v/>
      </c>
      <c r="BJ1031" t="str">
        <f t="shared" si="240"/>
        <v/>
      </c>
      <c r="BK1031" t="str">
        <f t="shared" si="240"/>
        <v/>
      </c>
      <c r="BL1031" t="str">
        <f t="shared" si="240"/>
        <v/>
      </c>
      <c r="BM1031" t="str">
        <f t="shared" si="240"/>
        <v/>
      </c>
      <c r="BN1031" t="str">
        <f t="shared" si="240"/>
        <v/>
      </c>
      <c r="BO1031" t="str">
        <f t="shared" si="240"/>
        <v/>
      </c>
      <c r="BP1031" t="str">
        <f t="shared" si="240"/>
        <v/>
      </c>
      <c r="BQ1031" t="str">
        <f t="shared" si="240"/>
        <v/>
      </c>
      <c r="BU1031" t="s">
        <v>40</v>
      </c>
      <c r="BV1031" t="s">
        <v>67</v>
      </c>
      <c r="BW1031">
        <v>43357</v>
      </c>
      <c r="BX1031">
        <v>-6.8411548</v>
      </c>
      <c r="BY1031">
        <v>106.7529514</v>
      </c>
      <c r="BZ1031">
        <v>144.83863144777683</v>
      </c>
    </row>
    <row r="1032" spans="1:78" x14ac:dyDescent="0.25">
      <c r="A1032" t="str">
        <f t="shared" si="229"/>
        <v>Kab. Sukabumi43358</v>
      </c>
      <c r="B1032" s="20" t="s">
        <v>67</v>
      </c>
      <c r="C1032">
        <v>43358</v>
      </c>
      <c r="D1032" s="21">
        <v>153.72370168775444</v>
      </c>
      <c r="E1032" s="21">
        <v>145.07839831180127</v>
      </c>
      <c r="F1032" s="23">
        <v>905000</v>
      </c>
      <c r="G1032" s="23">
        <v>905000</v>
      </c>
      <c r="H1032" s="23">
        <v>460000</v>
      </c>
      <c r="I1032" s="23">
        <v>905000</v>
      </c>
      <c r="J1032" s="22"/>
      <c r="K1032" t="s">
        <v>40</v>
      </c>
      <c r="L1032" s="20" t="s">
        <v>67</v>
      </c>
      <c r="M1032">
        <v>43358</v>
      </c>
      <c r="N1032" s="21">
        <v>54.183455807778593</v>
      </c>
      <c r="O1032" s="21">
        <v>95.073836711782988</v>
      </c>
      <c r="P1032" s="23">
        <v>460000</v>
      </c>
      <c r="Q1032" s="23">
        <v>460000</v>
      </c>
      <c r="X1032" s="20" t="s">
        <v>50</v>
      </c>
      <c r="Y1032">
        <v>12960</v>
      </c>
      <c r="Z1032" t="str">
        <f t="shared" si="230"/>
        <v>Kota Jakarta Selatan12960</v>
      </c>
      <c r="AB1032">
        <v>43161</v>
      </c>
      <c r="AC1032" t="str">
        <f t="shared" si="239"/>
        <v/>
      </c>
      <c r="AD1032" t="str">
        <f t="shared" si="239"/>
        <v/>
      </c>
      <c r="AE1032" t="str">
        <f t="shared" si="239"/>
        <v/>
      </c>
      <c r="AF1032" t="str">
        <f t="shared" si="239"/>
        <v/>
      </c>
      <c r="AG1032" t="str">
        <f t="shared" si="239"/>
        <v/>
      </c>
      <c r="AH1032" t="str">
        <f t="shared" si="239"/>
        <v/>
      </c>
      <c r="AI1032" t="str">
        <f t="shared" si="239"/>
        <v/>
      </c>
      <c r="AJ1032" t="str">
        <f t="shared" si="239"/>
        <v/>
      </c>
      <c r="AK1032" t="str">
        <f t="shared" si="239"/>
        <v/>
      </c>
      <c r="AL1032" t="str">
        <f t="shared" si="239"/>
        <v/>
      </c>
      <c r="AM1032" t="str">
        <f t="shared" si="239"/>
        <v/>
      </c>
      <c r="AN1032" t="str">
        <f t="shared" si="239"/>
        <v/>
      </c>
      <c r="AO1032" t="str">
        <f t="shared" si="239"/>
        <v/>
      </c>
      <c r="AP1032" t="str">
        <f t="shared" si="239"/>
        <v/>
      </c>
      <c r="AQ1032" t="str">
        <f t="shared" si="239"/>
        <v/>
      </c>
      <c r="AR1032" t="str">
        <f t="shared" si="239"/>
        <v/>
      </c>
      <c r="AS1032" t="str">
        <f t="shared" si="237"/>
        <v/>
      </c>
      <c r="AT1032" t="str">
        <f t="shared" si="237"/>
        <v/>
      </c>
      <c r="AU1032">
        <f t="shared" si="237"/>
        <v>43161</v>
      </c>
      <c r="AV1032" t="str">
        <f t="shared" si="237"/>
        <v/>
      </c>
      <c r="AW1032" t="str">
        <f t="shared" si="237"/>
        <v/>
      </c>
      <c r="AX1032" t="str">
        <f t="shared" si="237"/>
        <v/>
      </c>
      <c r="AY1032" t="str">
        <f t="shared" si="237"/>
        <v/>
      </c>
      <c r="AZ1032" t="str">
        <f t="shared" si="237"/>
        <v/>
      </c>
      <c r="BA1032" t="str">
        <f t="shared" si="237"/>
        <v/>
      </c>
      <c r="BB1032" t="str">
        <f t="shared" si="237"/>
        <v/>
      </c>
      <c r="BC1032" t="str">
        <f t="shared" si="237"/>
        <v/>
      </c>
      <c r="BD1032" t="str">
        <f t="shared" si="237"/>
        <v/>
      </c>
      <c r="BE1032" t="str">
        <f t="shared" si="237"/>
        <v/>
      </c>
      <c r="BF1032" t="str">
        <f t="shared" si="237"/>
        <v/>
      </c>
      <c r="BG1032" t="str">
        <f t="shared" si="237"/>
        <v/>
      </c>
      <c r="BH1032" t="str">
        <f t="shared" si="240"/>
        <v/>
      </c>
      <c r="BI1032" t="str">
        <f t="shared" si="240"/>
        <v/>
      </c>
      <c r="BJ1032" t="str">
        <f t="shared" si="240"/>
        <v/>
      </c>
      <c r="BK1032" t="str">
        <f t="shared" si="240"/>
        <v/>
      </c>
      <c r="BL1032" t="str">
        <f t="shared" si="240"/>
        <v/>
      </c>
      <c r="BM1032" t="str">
        <f t="shared" si="240"/>
        <v/>
      </c>
      <c r="BN1032" t="str">
        <f t="shared" si="240"/>
        <v/>
      </c>
      <c r="BO1032" t="str">
        <f t="shared" si="240"/>
        <v/>
      </c>
      <c r="BP1032" t="str">
        <f t="shared" si="240"/>
        <v/>
      </c>
      <c r="BQ1032" t="str">
        <f t="shared" si="240"/>
        <v/>
      </c>
      <c r="BU1032" t="s">
        <v>40</v>
      </c>
      <c r="BV1032" t="s">
        <v>67</v>
      </c>
      <c r="BW1032">
        <v>43358</v>
      </c>
      <c r="BX1032">
        <v>-6.7697475999999996</v>
      </c>
      <c r="BY1032">
        <v>106.72936110000001</v>
      </c>
      <c r="BZ1032">
        <v>151.38988260680156</v>
      </c>
    </row>
    <row r="1033" spans="1:78" x14ac:dyDescent="0.25">
      <c r="A1033" t="str">
        <f t="shared" si="229"/>
        <v>Kab. Sukabumi43359</v>
      </c>
      <c r="B1033" s="20" t="s">
        <v>67</v>
      </c>
      <c r="C1033">
        <v>43359</v>
      </c>
      <c r="D1033" s="21">
        <v>144.66767153429589</v>
      </c>
      <c r="E1033" s="21">
        <v>136.00716834707498</v>
      </c>
      <c r="F1033" s="23">
        <v>860000</v>
      </c>
      <c r="G1033" s="23">
        <v>860000</v>
      </c>
      <c r="H1033" s="23">
        <v>455000</v>
      </c>
      <c r="I1033" s="23">
        <v>860000</v>
      </c>
      <c r="J1033" s="22"/>
      <c r="K1033" t="s">
        <v>40</v>
      </c>
      <c r="L1033" s="20" t="s">
        <v>67</v>
      </c>
      <c r="M1033">
        <v>43359</v>
      </c>
      <c r="N1033" s="21">
        <v>53.451474316684966</v>
      </c>
      <c r="O1033" s="21">
        <v>94.089421708908461</v>
      </c>
      <c r="P1033" s="23">
        <v>455000</v>
      </c>
      <c r="Q1033" s="23">
        <v>455000</v>
      </c>
      <c r="X1033" s="20" t="s">
        <v>50</v>
      </c>
      <c r="Y1033">
        <v>12150</v>
      </c>
      <c r="Z1033" t="str">
        <f t="shared" si="230"/>
        <v>Kota Jakarta Selatan12150</v>
      </c>
      <c r="AB1033">
        <v>43162</v>
      </c>
      <c r="AC1033" t="str">
        <f t="shared" si="239"/>
        <v/>
      </c>
      <c r="AD1033" t="str">
        <f t="shared" si="239"/>
        <v/>
      </c>
      <c r="AE1033" t="str">
        <f t="shared" si="239"/>
        <v/>
      </c>
      <c r="AF1033" t="str">
        <f t="shared" si="239"/>
        <v/>
      </c>
      <c r="AG1033" t="str">
        <f t="shared" si="239"/>
        <v/>
      </c>
      <c r="AH1033" t="str">
        <f t="shared" si="239"/>
        <v/>
      </c>
      <c r="AI1033" t="str">
        <f t="shared" si="239"/>
        <v/>
      </c>
      <c r="AJ1033" t="str">
        <f t="shared" si="239"/>
        <v/>
      </c>
      <c r="AK1033" t="str">
        <f t="shared" si="239"/>
        <v/>
      </c>
      <c r="AL1033" t="str">
        <f t="shared" si="239"/>
        <v/>
      </c>
      <c r="AM1033" t="str">
        <f t="shared" si="239"/>
        <v/>
      </c>
      <c r="AN1033" t="str">
        <f t="shared" si="239"/>
        <v/>
      </c>
      <c r="AO1033" t="str">
        <f t="shared" si="239"/>
        <v/>
      </c>
      <c r="AP1033" t="str">
        <f t="shared" si="239"/>
        <v/>
      </c>
      <c r="AQ1033" t="str">
        <f t="shared" si="239"/>
        <v/>
      </c>
      <c r="AR1033" t="str">
        <f t="shared" ref="AR1033:BG1048" si="241">IFERROR(IF(MATCH(AR$11&amp;$AB1033,$Z$12:$Z$1468,0)&gt;0,$AB1033,""),"")</f>
        <v/>
      </c>
      <c r="AS1033" t="str">
        <f t="shared" si="241"/>
        <v/>
      </c>
      <c r="AT1033" t="str">
        <f t="shared" si="241"/>
        <v/>
      </c>
      <c r="AU1033">
        <f t="shared" si="241"/>
        <v>43162</v>
      </c>
      <c r="AV1033" t="str">
        <f t="shared" si="241"/>
        <v/>
      </c>
      <c r="AW1033" t="str">
        <f t="shared" si="241"/>
        <v/>
      </c>
      <c r="AX1033" t="str">
        <f t="shared" si="241"/>
        <v/>
      </c>
      <c r="AY1033" t="str">
        <f t="shared" si="241"/>
        <v/>
      </c>
      <c r="AZ1033" t="str">
        <f t="shared" si="241"/>
        <v/>
      </c>
      <c r="BA1033" t="str">
        <f t="shared" si="241"/>
        <v/>
      </c>
      <c r="BB1033" t="str">
        <f t="shared" si="241"/>
        <v/>
      </c>
      <c r="BC1033" t="str">
        <f t="shared" si="241"/>
        <v/>
      </c>
      <c r="BD1033" t="str">
        <f t="shared" si="241"/>
        <v/>
      </c>
      <c r="BE1033" t="str">
        <f t="shared" si="241"/>
        <v/>
      </c>
      <c r="BF1033" t="str">
        <f t="shared" si="241"/>
        <v/>
      </c>
      <c r="BG1033" t="str">
        <f t="shared" si="241"/>
        <v/>
      </c>
      <c r="BH1033" t="str">
        <f t="shared" si="240"/>
        <v/>
      </c>
      <c r="BI1033" t="str">
        <f t="shared" si="240"/>
        <v/>
      </c>
      <c r="BJ1033" t="str">
        <f t="shared" si="240"/>
        <v/>
      </c>
      <c r="BK1033" t="str">
        <f t="shared" si="240"/>
        <v/>
      </c>
      <c r="BL1033" t="str">
        <f t="shared" si="240"/>
        <v/>
      </c>
      <c r="BM1033" t="str">
        <f t="shared" si="240"/>
        <v/>
      </c>
      <c r="BN1033" t="str">
        <f t="shared" si="240"/>
        <v/>
      </c>
      <c r="BO1033" t="str">
        <f t="shared" si="240"/>
        <v/>
      </c>
      <c r="BP1033" t="str">
        <f t="shared" si="240"/>
        <v/>
      </c>
      <c r="BQ1033" t="str">
        <f t="shared" si="240"/>
        <v/>
      </c>
      <c r="BU1033" t="s">
        <v>40</v>
      </c>
      <c r="BV1033" t="s">
        <v>67</v>
      </c>
      <c r="BW1033">
        <v>43359</v>
      </c>
      <c r="BX1033">
        <v>-6.7833471999999997</v>
      </c>
      <c r="BY1033">
        <v>106.78244290000001</v>
      </c>
      <c r="BZ1033">
        <v>142.31146375028072</v>
      </c>
    </row>
    <row r="1034" spans="1:78" x14ac:dyDescent="0.25">
      <c r="A1034" t="str">
        <f t="shared" si="229"/>
        <v>Kab. Sukabumi43361</v>
      </c>
      <c r="B1034" s="20" t="s">
        <v>67</v>
      </c>
      <c r="C1034">
        <v>43361</v>
      </c>
      <c r="D1034" s="21">
        <v>175.23785999000847</v>
      </c>
      <c r="E1034" s="21">
        <v>165.69269240242511</v>
      </c>
      <c r="F1034" s="23">
        <v>1015000</v>
      </c>
      <c r="G1034" s="23">
        <v>1015000</v>
      </c>
      <c r="H1034" s="23">
        <v>740000</v>
      </c>
      <c r="I1034" s="23">
        <v>1015000</v>
      </c>
      <c r="J1034" s="22"/>
      <c r="K1034" t="s">
        <v>40</v>
      </c>
      <c r="L1034" s="20" t="s">
        <v>67</v>
      </c>
      <c r="M1034">
        <v>43361</v>
      </c>
      <c r="N1034" s="21">
        <v>110.54997269471265</v>
      </c>
      <c r="O1034" s="21">
        <v>151.43976263550823</v>
      </c>
      <c r="P1034" s="23">
        <v>740000</v>
      </c>
      <c r="Q1034" s="23">
        <v>740000</v>
      </c>
      <c r="X1034" s="20" t="s">
        <v>50</v>
      </c>
      <c r="Y1034">
        <v>12420</v>
      </c>
      <c r="Z1034" t="str">
        <f t="shared" si="230"/>
        <v>Kota Jakarta Selatan12420</v>
      </c>
      <c r="AB1034">
        <v>43165</v>
      </c>
      <c r="AC1034" t="str">
        <f t="shared" ref="AC1034:AR1049" si="242">IFERROR(IF(MATCH(AC$11&amp;$AB1034,$Z$12:$Z$1468,0)&gt;0,$AB1034,""),"")</f>
        <v/>
      </c>
      <c r="AD1034" t="str">
        <f t="shared" si="242"/>
        <v/>
      </c>
      <c r="AE1034" t="str">
        <f t="shared" si="242"/>
        <v/>
      </c>
      <c r="AF1034" t="str">
        <f t="shared" si="242"/>
        <v/>
      </c>
      <c r="AG1034" t="str">
        <f t="shared" si="242"/>
        <v/>
      </c>
      <c r="AH1034" t="str">
        <f t="shared" si="242"/>
        <v/>
      </c>
      <c r="AI1034" t="str">
        <f t="shared" si="242"/>
        <v/>
      </c>
      <c r="AJ1034" t="str">
        <f t="shared" si="242"/>
        <v/>
      </c>
      <c r="AK1034" t="str">
        <f t="shared" si="242"/>
        <v/>
      </c>
      <c r="AL1034" t="str">
        <f t="shared" si="242"/>
        <v/>
      </c>
      <c r="AM1034" t="str">
        <f t="shared" si="242"/>
        <v/>
      </c>
      <c r="AN1034" t="str">
        <f t="shared" si="242"/>
        <v/>
      </c>
      <c r="AO1034" t="str">
        <f t="shared" si="242"/>
        <v/>
      </c>
      <c r="AP1034" t="str">
        <f t="shared" si="242"/>
        <v/>
      </c>
      <c r="AQ1034" t="str">
        <f t="shared" si="242"/>
        <v/>
      </c>
      <c r="AR1034" t="str">
        <f t="shared" si="242"/>
        <v/>
      </c>
      <c r="AS1034" t="str">
        <f t="shared" si="241"/>
        <v/>
      </c>
      <c r="AT1034" t="str">
        <f t="shared" si="241"/>
        <v/>
      </c>
      <c r="AU1034">
        <f t="shared" si="241"/>
        <v>43165</v>
      </c>
      <c r="AV1034" t="str">
        <f t="shared" si="241"/>
        <v/>
      </c>
      <c r="AW1034" t="str">
        <f t="shared" si="241"/>
        <v/>
      </c>
      <c r="AX1034" t="str">
        <f t="shared" si="241"/>
        <v/>
      </c>
      <c r="AY1034" t="str">
        <f t="shared" si="241"/>
        <v/>
      </c>
      <c r="AZ1034" t="str">
        <f t="shared" si="241"/>
        <v/>
      </c>
      <c r="BA1034" t="str">
        <f t="shared" si="241"/>
        <v/>
      </c>
      <c r="BB1034" t="str">
        <f t="shared" si="241"/>
        <v/>
      </c>
      <c r="BC1034" t="str">
        <f t="shared" si="241"/>
        <v/>
      </c>
      <c r="BD1034" t="str">
        <f t="shared" si="241"/>
        <v/>
      </c>
      <c r="BE1034" t="str">
        <f t="shared" si="241"/>
        <v/>
      </c>
      <c r="BF1034" t="str">
        <f t="shared" si="241"/>
        <v/>
      </c>
      <c r="BG1034" t="str">
        <f t="shared" si="241"/>
        <v/>
      </c>
      <c r="BH1034" t="str">
        <f t="shared" si="240"/>
        <v/>
      </c>
      <c r="BI1034" t="str">
        <f t="shared" si="240"/>
        <v/>
      </c>
      <c r="BJ1034" t="str">
        <f t="shared" si="240"/>
        <v/>
      </c>
      <c r="BK1034" t="str">
        <f t="shared" si="240"/>
        <v/>
      </c>
      <c r="BL1034" t="str">
        <f t="shared" si="240"/>
        <v/>
      </c>
      <c r="BM1034" t="str">
        <f t="shared" si="240"/>
        <v/>
      </c>
      <c r="BN1034" t="str">
        <f t="shared" si="240"/>
        <v/>
      </c>
      <c r="BO1034" t="str">
        <f t="shared" si="240"/>
        <v/>
      </c>
      <c r="BP1034" t="str">
        <f t="shared" si="240"/>
        <v/>
      </c>
      <c r="BQ1034" t="str">
        <f t="shared" si="240"/>
        <v/>
      </c>
      <c r="BU1034" t="s">
        <v>40</v>
      </c>
      <c r="BV1034" t="s">
        <v>67</v>
      </c>
      <c r="BW1034">
        <v>43361</v>
      </c>
      <c r="BX1034">
        <v>-7.0797404999999998</v>
      </c>
      <c r="BY1034">
        <v>106.5937658</v>
      </c>
      <c r="BZ1034">
        <v>168.7940482382534</v>
      </c>
    </row>
    <row r="1035" spans="1:78" x14ac:dyDescent="0.25">
      <c r="A1035" t="str">
        <f t="shared" si="229"/>
        <v>Kab. Sukabumi43362</v>
      </c>
      <c r="B1035" s="20" t="s">
        <v>67</v>
      </c>
      <c r="C1035">
        <v>43362</v>
      </c>
      <c r="D1035" s="21">
        <v>154.37664277332925</v>
      </c>
      <c r="E1035" s="21">
        <v>144.95611299379266</v>
      </c>
      <c r="F1035" s="23">
        <v>910000</v>
      </c>
      <c r="G1035" s="23">
        <v>910000</v>
      </c>
      <c r="H1035" s="23">
        <v>640000</v>
      </c>
      <c r="I1035" s="23">
        <v>910000</v>
      </c>
      <c r="J1035" s="22"/>
      <c r="K1035" t="s">
        <v>40</v>
      </c>
      <c r="L1035" s="20" t="s">
        <v>67</v>
      </c>
      <c r="M1035">
        <v>43362</v>
      </c>
      <c r="N1035" s="21">
        <v>90.198656831524232</v>
      </c>
      <c r="O1035" s="21">
        <v>130.89591371255486</v>
      </c>
      <c r="P1035" s="23">
        <v>640000</v>
      </c>
      <c r="Q1035" s="23">
        <v>640000</v>
      </c>
      <c r="X1035" s="20" t="s">
        <v>45</v>
      </c>
      <c r="Y1035">
        <v>13210</v>
      </c>
      <c r="Z1035" t="str">
        <f t="shared" si="230"/>
        <v>Kota Jakarta Timur13210</v>
      </c>
      <c r="AB1035">
        <v>43166</v>
      </c>
      <c r="AC1035" t="str">
        <f t="shared" si="242"/>
        <v/>
      </c>
      <c r="AD1035" t="str">
        <f t="shared" si="242"/>
        <v/>
      </c>
      <c r="AE1035" t="str">
        <f t="shared" si="242"/>
        <v/>
      </c>
      <c r="AF1035" t="str">
        <f t="shared" si="242"/>
        <v/>
      </c>
      <c r="AG1035" t="str">
        <f t="shared" si="242"/>
        <v/>
      </c>
      <c r="AH1035" t="str">
        <f t="shared" si="242"/>
        <v/>
      </c>
      <c r="AI1035" t="str">
        <f t="shared" si="242"/>
        <v/>
      </c>
      <c r="AJ1035" t="str">
        <f t="shared" si="242"/>
        <v/>
      </c>
      <c r="AK1035" t="str">
        <f t="shared" si="242"/>
        <v/>
      </c>
      <c r="AL1035" t="str">
        <f t="shared" si="242"/>
        <v/>
      </c>
      <c r="AM1035" t="str">
        <f t="shared" si="242"/>
        <v/>
      </c>
      <c r="AN1035" t="str">
        <f t="shared" si="242"/>
        <v/>
      </c>
      <c r="AO1035" t="str">
        <f t="shared" si="242"/>
        <v/>
      </c>
      <c r="AP1035" t="str">
        <f t="shared" si="242"/>
        <v/>
      </c>
      <c r="AQ1035" t="str">
        <f t="shared" si="242"/>
        <v/>
      </c>
      <c r="AR1035" t="str">
        <f t="shared" si="242"/>
        <v/>
      </c>
      <c r="AS1035" t="str">
        <f t="shared" si="241"/>
        <v/>
      </c>
      <c r="AT1035" t="str">
        <f t="shared" si="241"/>
        <v/>
      </c>
      <c r="AU1035">
        <f t="shared" si="241"/>
        <v>43166</v>
      </c>
      <c r="AV1035" t="str">
        <f t="shared" si="241"/>
        <v/>
      </c>
      <c r="AW1035" t="str">
        <f t="shared" si="241"/>
        <v/>
      </c>
      <c r="AX1035" t="str">
        <f t="shared" si="241"/>
        <v/>
      </c>
      <c r="AY1035" t="str">
        <f t="shared" si="241"/>
        <v/>
      </c>
      <c r="AZ1035" t="str">
        <f t="shared" si="241"/>
        <v/>
      </c>
      <c r="BA1035" t="str">
        <f t="shared" si="241"/>
        <v/>
      </c>
      <c r="BB1035" t="str">
        <f t="shared" si="241"/>
        <v/>
      </c>
      <c r="BC1035" t="str">
        <f t="shared" si="241"/>
        <v/>
      </c>
      <c r="BD1035" t="str">
        <f t="shared" si="241"/>
        <v/>
      </c>
      <c r="BE1035" t="str">
        <f t="shared" si="241"/>
        <v/>
      </c>
      <c r="BF1035" t="str">
        <f t="shared" si="241"/>
        <v/>
      </c>
      <c r="BG1035" t="str">
        <f t="shared" si="241"/>
        <v/>
      </c>
      <c r="BH1035" t="str">
        <f t="shared" si="240"/>
        <v/>
      </c>
      <c r="BI1035" t="str">
        <f t="shared" si="240"/>
        <v/>
      </c>
      <c r="BJ1035" t="str">
        <f t="shared" si="240"/>
        <v/>
      </c>
      <c r="BK1035" t="str">
        <f t="shared" si="240"/>
        <v/>
      </c>
      <c r="BL1035" t="str">
        <f t="shared" si="240"/>
        <v/>
      </c>
      <c r="BM1035" t="str">
        <f t="shared" si="240"/>
        <v/>
      </c>
      <c r="BN1035" t="str">
        <f t="shared" si="240"/>
        <v/>
      </c>
      <c r="BO1035" t="str">
        <f t="shared" si="240"/>
        <v/>
      </c>
      <c r="BP1035" t="str">
        <f t="shared" si="240"/>
        <v/>
      </c>
      <c r="BQ1035" t="str">
        <f t="shared" si="240"/>
        <v/>
      </c>
      <c r="BU1035" t="s">
        <v>40</v>
      </c>
      <c r="BV1035" t="s">
        <v>67</v>
      </c>
      <c r="BW1035">
        <v>43362</v>
      </c>
      <c r="BX1035">
        <v>-6.9925549</v>
      </c>
      <c r="BY1035">
        <v>106.71167</v>
      </c>
      <c r="BZ1035">
        <v>148.91676168622678</v>
      </c>
    </row>
    <row r="1036" spans="1:78" x14ac:dyDescent="0.25">
      <c r="A1036" t="str">
        <f t="shared" si="229"/>
        <v>Kab. Sukabumi43363</v>
      </c>
      <c r="B1036" s="20" t="s">
        <v>67</v>
      </c>
      <c r="C1036">
        <v>43363</v>
      </c>
      <c r="D1036" s="21">
        <v>162.0226912941406</v>
      </c>
      <c r="E1036" s="21">
        <v>152.64897691039445</v>
      </c>
      <c r="F1036" s="23">
        <v>950000</v>
      </c>
      <c r="G1036" s="23">
        <v>950000</v>
      </c>
      <c r="H1036" s="23">
        <v>635000</v>
      </c>
      <c r="I1036" s="23">
        <v>950000</v>
      </c>
      <c r="J1036" s="22"/>
      <c r="K1036" t="s">
        <v>40</v>
      </c>
      <c r="L1036" s="20" t="s">
        <v>67</v>
      </c>
      <c r="M1036">
        <v>43363</v>
      </c>
      <c r="N1036" s="21">
        <v>89.700261311881235</v>
      </c>
      <c r="O1036" s="21">
        <v>130.58566810140678</v>
      </c>
      <c r="P1036" s="23">
        <v>635000</v>
      </c>
      <c r="Q1036" s="23">
        <v>635000</v>
      </c>
      <c r="X1036" s="20" t="s">
        <v>45</v>
      </c>
      <c r="Y1036">
        <v>13140</v>
      </c>
      <c r="Z1036" t="str">
        <f t="shared" si="230"/>
        <v>Kota Jakarta Timur13140</v>
      </c>
      <c r="AB1036">
        <v>43167</v>
      </c>
      <c r="AC1036" t="str">
        <f t="shared" si="242"/>
        <v/>
      </c>
      <c r="AD1036" t="str">
        <f t="shared" si="242"/>
        <v/>
      </c>
      <c r="AE1036" t="str">
        <f t="shared" si="242"/>
        <v/>
      </c>
      <c r="AF1036" t="str">
        <f t="shared" si="242"/>
        <v/>
      </c>
      <c r="AG1036" t="str">
        <f t="shared" si="242"/>
        <v/>
      </c>
      <c r="AH1036" t="str">
        <f t="shared" si="242"/>
        <v/>
      </c>
      <c r="AI1036" t="str">
        <f t="shared" si="242"/>
        <v/>
      </c>
      <c r="AJ1036" t="str">
        <f t="shared" si="242"/>
        <v/>
      </c>
      <c r="AK1036" t="str">
        <f t="shared" si="242"/>
        <v/>
      </c>
      <c r="AL1036" t="str">
        <f t="shared" si="242"/>
        <v/>
      </c>
      <c r="AM1036" t="str">
        <f t="shared" si="242"/>
        <v/>
      </c>
      <c r="AN1036" t="str">
        <f t="shared" si="242"/>
        <v/>
      </c>
      <c r="AO1036" t="str">
        <f t="shared" si="242"/>
        <v/>
      </c>
      <c r="AP1036" t="str">
        <f t="shared" si="242"/>
        <v/>
      </c>
      <c r="AQ1036" t="str">
        <f t="shared" si="242"/>
        <v/>
      </c>
      <c r="AR1036" t="str">
        <f t="shared" si="242"/>
        <v/>
      </c>
      <c r="AS1036" t="str">
        <f t="shared" si="241"/>
        <v/>
      </c>
      <c r="AT1036" t="str">
        <f t="shared" si="241"/>
        <v/>
      </c>
      <c r="AU1036">
        <f t="shared" si="241"/>
        <v>43167</v>
      </c>
      <c r="AV1036" t="str">
        <f t="shared" si="241"/>
        <v/>
      </c>
      <c r="AW1036" t="str">
        <f t="shared" si="241"/>
        <v/>
      </c>
      <c r="AX1036" t="str">
        <f t="shared" si="241"/>
        <v/>
      </c>
      <c r="AY1036" t="str">
        <f t="shared" si="241"/>
        <v/>
      </c>
      <c r="AZ1036" t="str">
        <f t="shared" si="241"/>
        <v/>
      </c>
      <c r="BA1036" t="str">
        <f t="shared" si="241"/>
        <v/>
      </c>
      <c r="BB1036" t="str">
        <f t="shared" si="241"/>
        <v/>
      </c>
      <c r="BC1036" t="str">
        <f t="shared" si="241"/>
        <v/>
      </c>
      <c r="BD1036" t="str">
        <f t="shared" si="241"/>
        <v/>
      </c>
      <c r="BE1036" t="str">
        <f t="shared" si="241"/>
        <v/>
      </c>
      <c r="BF1036" t="str">
        <f t="shared" si="241"/>
        <v/>
      </c>
      <c r="BG1036" t="str">
        <f t="shared" si="241"/>
        <v/>
      </c>
      <c r="BH1036" t="str">
        <f t="shared" si="240"/>
        <v/>
      </c>
      <c r="BI1036" t="str">
        <f t="shared" si="240"/>
        <v/>
      </c>
      <c r="BJ1036" t="str">
        <f t="shared" si="240"/>
        <v/>
      </c>
      <c r="BK1036" t="str">
        <f t="shared" si="240"/>
        <v/>
      </c>
      <c r="BL1036" t="str">
        <f t="shared" si="240"/>
        <v/>
      </c>
      <c r="BM1036" t="str">
        <f t="shared" si="240"/>
        <v/>
      </c>
      <c r="BN1036" t="str">
        <f t="shared" si="240"/>
        <v/>
      </c>
      <c r="BO1036" t="str">
        <f t="shared" si="240"/>
        <v/>
      </c>
      <c r="BP1036" t="str">
        <f t="shared" si="240"/>
        <v/>
      </c>
      <c r="BQ1036" t="str">
        <f t="shared" si="240"/>
        <v/>
      </c>
      <c r="BU1036" t="s">
        <v>40</v>
      </c>
      <c r="BV1036" t="s">
        <v>67</v>
      </c>
      <c r="BW1036">
        <v>43363</v>
      </c>
      <c r="BX1036">
        <v>-6.9735573000000004</v>
      </c>
      <c r="BY1036">
        <v>106.6645007</v>
      </c>
      <c r="BZ1036">
        <v>156.81787295132696</v>
      </c>
    </row>
    <row r="1037" spans="1:78" x14ac:dyDescent="0.25">
      <c r="A1037" t="str">
        <f t="shared" ref="A1037:A1100" si="243">B1037&amp;C1037</f>
        <v>Kab. Sukabumi43364</v>
      </c>
      <c r="B1037" s="20" t="s">
        <v>67</v>
      </c>
      <c r="C1037">
        <v>43364</v>
      </c>
      <c r="D1037" s="21">
        <v>177.64635619302101</v>
      </c>
      <c r="E1037" s="21">
        <v>168.27152146871884</v>
      </c>
      <c r="F1037" s="23">
        <v>1025000</v>
      </c>
      <c r="G1037" s="23">
        <v>1025000</v>
      </c>
      <c r="H1037" s="23">
        <v>670000</v>
      </c>
      <c r="I1037" s="23">
        <v>1025000</v>
      </c>
      <c r="J1037" s="22"/>
      <c r="K1037" t="s">
        <v>40</v>
      </c>
      <c r="L1037" s="20" t="s">
        <v>67</v>
      </c>
      <c r="M1037">
        <v>43364</v>
      </c>
      <c r="N1037" s="21">
        <v>96.985613679773238</v>
      </c>
      <c r="O1037" s="21">
        <v>137.65977975102203</v>
      </c>
      <c r="P1037" s="23">
        <v>670000</v>
      </c>
      <c r="Q1037" s="23">
        <v>670000</v>
      </c>
      <c r="X1037" s="20" t="s">
        <v>63</v>
      </c>
      <c r="Y1037">
        <v>15419</v>
      </c>
      <c r="Z1037" t="str">
        <f t="shared" ref="Z1037:Z1100" si="244">X1037&amp;Y1037</f>
        <v>Kota Tangerang Selatan15419</v>
      </c>
      <c r="AB1037">
        <v>43168</v>
      </c>
      <c r="AC1037" t="str">
        <f t="shared" si="242"/>
        <v/>
      </c>
      <c r="AD1037" t="str">
        <f t="shared" si="242"/>
        <v/>
      </c>
      <c r="AE1037" t="str">
        <f t="shared" si="242"/>
        <v/>
      </c>
      <c r="AF1037" t="str">
        <f t="shared" si="242"/>
        <v/>
      </c>
      <c r="AG1037" t="str">
        <f t="shared" si="242"/>
        <v/>
      </c>
      <c r="AH1037" t="str">
        <f t="shared" si="242"/>
        <v/>
      </c>
      <c r="AI1037" t="str">
        <f t="shared" si="242"/>
        <v/>
      </c>
      <c r="AJ1037" t="str">
        <f t="shared" si="242"/>
        <v/>
      </c>
      <c r="AK1037" t="str">
        <f t="shared" si="242"/>
        <v/>
      </c>
      <c r="AL1037" t="str">
        <f t="shared" si="242"/>
        <v/>
      </c>
      <c r="AM1037" t="str">
        <f t="shared" si="242"/>
        <v/>
      </c>
      <c r="AN1037" t="str">
        <f t="shared" si="242"/>
        <v/>
      </c>
      <c r="AO1037" t="str">
        <f t="shared" si="242"/>
        <v/>
      </c>
      <c r="AP1037" t="str">
        <f t="shared" si="242"/>
        <v/>
      </c>
      <c r="AQ1037" t="str">
        <f t="shared" si="242"/>
        <v/>
      </c>
      <c r="AR1037" t="str">
        <f t="shared" si="242"/>
        <v/>
      </c>
      <c r="AS1037" t="str">
        <f t="shared" si="241"/>
        <v/>
      </c>
      <c r="AT1037" t="str">
        <f t="shared" si="241"/>
        <v/>
      </c>
      <c r="AU1037">
        <f t="shared" si="241"/>
        <v>43168</v>
      </c>
      <c r="AV1037" t="str">
        <f t="shared" si="241"/>
        <v/>
      </c>
      <c r="AW1037" t="str">
        <f t="shared" si="241"/>
        <v/>
      </c>
      <c r="AX1037" t="str">
        <f t="shared" si="241"/>
        <v/>
      </c>
      <c r="AY1037" t="str">
        <f t="shared" si="241"/>
        <v/>
      </c>
      <c r="AZ1037" t="str">
        <f t="shared" si="241"/>
        <v/>
      </c>
      <c r="BA1037" t="str">
        <f t="shared" si="241"/>
        <v/>
      </c>
      <c r="BB1037" t="str">
        <f t="shared" si="241"/>
        <v/>
      </c>
      <c r="BC1037" t="str">
        <f t="shared" si="241"/>
        <v/>
      </c>
      <c r="BD1037" t="str">
        <f t="shared" si="241"/>
        <v/>
      </c>
      <c r="BE1037" t="str">
        <f t="shared" si="241"/>
        <v/>
      </c>
      <c r="BF1037" t="str">
        <f t="shared" si="241"/>
        <v/>
      </c>
      <c r="BG1037" t="str">
        <f t="shared" si="241"/>
        <v/>
      </c>
      <c r="BH1037" t="str">
        <f t="shared" si="240"/>
        <v/>
      </c>
      <c r="BI1037" t="str">
        <f t="shared" si="240"/>
        <v/>
      </c>
      <c r="BJ1037" t="str">
        <f t="shared" si="240"/>
        <v/>
      </c>
      <c r="BK1037" t="str">
        <f t="shared" si="240"/>
        <v/>
      </c>
      <c r="BL1037" t="str">
        <f t="shared" si="240"/>
        <v/>
      </c>
      <c r="BM1037" t="str">
        <f t="shared" si="240"/>
        <v/>
      </c>
      <c r="BN1037" t="str">
        <f t="shared" si="240"/>
        <v/>
      </c>
      <c r="BO1037" t="str">
        <f t="shared" si="240"/>
        <v/>
      </c>
      <c r="BP1037" t="str">
        <f t="shared" si="240"/>
        <v/>
      </c>
      <c r="BQ1037" t="str">
        <f t="shared" si="240"/>
        <v/>
      </c>
      <c r="BU1037" t="s">
        <v>40</v>
      </c>
      <c r="BV1037" t="s">
        <v>67</v>
      </c>
      <c r="BW1037">
        <v>43364</v>
      </c>
      <c r="BX1037">
        <v>-6.9769500999999998</v>
      </c>
      <c r="BY1037">
        <v>106.57019270000001</v>
      </c>
      <c r="BZ1037">
        <v>172.40052332050109</v>
      </c>
    </row>
    <row r="1038" spans="1:78" x14ac:dyDescent="0.25">
      <c r="A1038" t="str">
        <f t="shared" si="243"/>
        <v>Kab. Sukabumi43365</v>
      </c>
      <c r="B1038" s="20" t="s">
        <v>67</v>
      </c>
      <c r="C1038">
        <v>43365</v>
      </c>
      <c r="D1038" s="21">
        <v>185.45873658089755</v>
      </c>
      <c r="E1038" s="21">
        <v>176.2754113768915</v>
      </c>
      <c r="F1038" s="23">
        <v>1065000</v>
      </c>
      <c r="G1038" s="23">
        <v>1065000</v>
      </c>
      <c r="H1038" s="23">
        <v>640000</v>
      </c>
      <c r="I1038" s="23">
        <v>1065000</v>
      </c>
      <c r="J1038" s="22"/>
      <c r="K1038" t="s">
        <v>40</v>
      </c>
      <c r="L1038" s="20" t="s">
        <v>67</v>
      </c>
      <c r="M1038">
        <v>43365</v>
      </c>
      <c r="N1038" s="21">
        <v>90.16233975701536</v>
      </c>
      <c r="O1038" s="21">
        <v>130.00245191683791</v>
      </c>
      <c r="P1038" s="23">
        <v>640000</v>
      </c>
      <c r="Q1038" s="23">
        <v>640000</v>
      </c>
      <c r="X1038" s="20" t="s">
        <v>63</v>
      </c>
      <c r="Y1038">
        <v>15417</v>
      </c>
      <c r="Z1038" t="str">
        <f t="shared" si="244"/>
        <v>Kota Tangerang Selatan15417</v>
      </c>
      <c r="AB1038">
        <v>43169</v>
      </c>
      <c r="AC1038" t="str">
        <f t="shared" si="242"/>
        <v/>
      </c>
      <c r="AD1038" t="str">
        <f t="shared" si="242"/>
        <v/>
      </c>
      <c r="AE1038" t="str">
        <f t="shared" si="242"/>
        <v/>
      </c>
      <c r="AF1038" t="str">
        <f t="shared" si="242"/>
        <v/>
      </c>
      <c r="AG1038" t="str">
        <f t="shared" si="242"/>
        <v/>
      </c>
      <c r="AH1038" t="str">
        <f t="shared" si="242"/>
        <v/>
      </c>
      <c r="AI1038" t="str">
        <f t="shared" si="242"/>
        <v/>
      </c>
      <c r="AJ1038" t="str">
        <f t="shared" si="242"/>
        <v/>
      </c>
      <c r="AK1038" t="str">
        <f t="shared" si="242"/>
        <v/>
      </c>
      <c r="AL1038" t="str">
        <f t="shared" si="242"/>
        <v/>
      </c>
      <c r="AM1038" t="str">
        <f t="shared" si="242"/>
        <v/>
      </c>
      <c r="AN1038" t="str">
        <f t="shared" si="242"/>
        <v/>
      </c>
      <c r="AO1038" t="str">
        <f t="shared" si="242"/>
        <v/>
      </c>
      <c r="AP1038" t="str">
        <f t="shared" si="242"/>
        <v/>
      </c>
      <c r="AQ1038" t="str">
        <f t="shared" si="242"/>
        <v/>
      </c>
      <c r="AR1038" t="str">
        <f t="shared" si="242"/>
        <v/>
      </c>
      <c r="AS1038" t="str">
        <f t="shared" si="241"/>
        <v/>
      </c>
      <c r="AT1038" t="str">
        <f t="shared" si="241"/>
        <v/>
      </c>
      <c r="AU1038">
        <f t="shared" si="241"/>
        <v>43169</v>
      </c>
      <c r="AV1038" t="str">
        <f t="shared" si="241"/>
        <v/>
      </c>
      <c r="AW1038" t="str">
        <f t="shared" si="241"/>
        <v/>
      </c>
      <c r="AX1038" t="str">
        <f t="shared" si="241"/>
        <v/>
      </c>
      <c r="AY1038" t="str">
        <f t="shared" si="241"/>
        <v/>
      </c>
      <c r="AZ1038" t="str">
        <f t="shared" si="241"/>
        <v/>
      </c>
      <c r="BA1038" t="str">
        <f t="shared" si="241"/>
        <v/>
      </c>
      <c r="BB1038" t="str">
        <f t="shared" si="241"/>
        <v/>
      </c>
      <c r="BC1038" t="str">
        <f t="shared" si="241"/>
        <v/>
      </c>
      <c r="BD1038" t="str">
        <f t="shared" si="241"/>
        <v/>
      </c>
      <c r="BE1038" t="str">
        <f t="shared" si="241"/>
        <v/>
      </c>
      <c r="BF1038" t="str">
        <f t="shared" si="241"/>
        <v/>
      </c>
      <c r="BG1038" t="str">
        <f t="shared" si="241"/>
        <v/>
      </c>
      <c r="BH1038" t="str">
        <f t="shared" si="240"/>
        <v/>
      </c>
      <c r="BI1038" t="str">
        <f t="shared" si="240"/>
        <v/>
      </c>
      <c r="BJ1038" t="str">
        <f t="shared" si="240"/>
        <v/>
      </c>
      <c r="BK1038" t="str">
        <f t="shared" si="240"/>
        <v/>
      </c>
      <c r="BL1038" t="str">
        <f t="shared" si="240"/>
        <v/>
      </c>
      <c r="BM1038" t="str">
        <f t="shared" si="240"/>
        <v/>
      </c>
      <c r="BN1038" t="str">
        <f t="shared" si="240"/>
        <v/>
      </c>
      <c r="BO1038" t="str">
        <f t="shared" si="240"/>
        <v/>
      </c>
      <c r="BP1038" t="str">
        <f t="shared" si="240"/>
        <v/>
      </c>
      <c r="BQ1038" t="str">
        <f t="shared" si="240"/>
        <v/>
      </c>
      <c r="BU1038" t="s">
        <v>40</v>
      </c>
      <c r="BV1038" t="s">
        <v>67</v>
      </c>
      <c r="BW1038">
        <v>43365</v>
      </c>
      <c r="BX1038">
        <v>-6.8958216999999999</v>
      </c>
      <c r="BY1038">
        <v>106.5230542</v>
      </c>
      <c r="BZ1038">
        <v>181.13454474624783</v>
      </c>
    </row>
    <row r="1039" spans="1:78" x14ac:dyDescent="0.25">
      <c r="A1039" t="str">
        <f t="shared" si="243"/>
        <v>Kab. Sukabumi43366</v>
      </c>
      <c r="B1039" s="20" t="s">
        <v>67</v>
      </c>
      <c r="C1039">
        <v>43366</v>
      </c>
      <c r="D1039" s="21">
        <v>195.43870255625382</v>
      </c>
      <c r="E1039" s="21">
        <v>186.32359655289545</v>
      </c>
      <c r="F1039" s="23">
        <v>1115000</v>
      </c>
      <c r="G1039" s="23">
        <v>1115000</v>
      </c>
      <c r="H1039" s="23">
        <v>655000</v>
      </c>
      <c r="I1039" s="23">
        <v>1115000</v>
      </c>
      <c r="J1039" s="22"/>
      <c r="K1039" t="s">
        <v>40</v>
      </c>
      <c r="L1039" s="20" t="s">
        <v>67</v>
      </c>
      <c r="M1039">
        <v>43366</v>
      </c>
      <c r="N1039" s="21">
        <v>93.068232395070083</v>
      </c>
      <c r="O1039" s="21">
        <v>131.82691054653452</v>
      </c>
      <c r="P1039" s="23">
        <v>655000</v>
      </c>
      <c r="Q1039" s="23">
        <v>655000</v>
      </c>
      <c r="X1039" s="20" t="s">
        <v>48</v>
      </c>
      <c r="Y1039">
        <v>16640</v>
      </c>
      <c r="Z1039" t="str">
        <f t="shared" si="244"/>
        <v>Kab. Bogor16640</v>
      </c>
      <c r="AB1039">
        <v>43171</v>
      </c>
      <c r="AC1039" t="str">
        <f t="shared" si="242"/>
        <v/>
      </c>
      <c r="AD1039" t="str">
        <f t="shared" si="242"/>
        <v/>
      </c>
      <c r="AE1039" t="str">
        <f t="shared" si="242"/>
        <v/>
      </c>
      <c r="AF1039" t="str">
        <f t="shared" si="242"/>
        <v/>
      </c>
      <c r="AG1039" t="str">
        <f t="shared" si="242"/>
        <v/>
      </c>
      <c r="AH1039" t="str">
        <f t="shared" si="242"/>
        <v/>
      </c>
      <c r="AI1039" t="str">
        <f t="shared" si="242"/>
        <v/>
      </c>
      <c r="AJ1039" t="str">
        <f t="shared" si="242"/>
        <v/>
      </c>
      <c r="AK1039" t="str">
        <f t="shared" si="242"/>
        <v/>
      </c>
      <c r="AL1039" t="str">
        <f t="shared" si="242"/>
        <v/>
      </c>
      <c r="AM1039" t="str">
        <f t="shared" si="242"/>
        <v/>
      </c>
      <c r="AN1039" t="str">
        <f t="shared" si="242"/>
        <v/>
      </c>
      <c r="AO1039" t="str">
        <f t="shared" si="242"/>
        <v/>
      </c>
      <c r="AP1039" t="str">
        <f t="shared" si="242"/>
        <v/>
      </c>
      <c r="AQ1039">
        <f t="shared" si="242"/>
        <v>43171</v>
      </c>
      <c r="AR1039" t="str">
        <f t="shared" si="242"/>
        <v/>
      </c>
      <c r="AS1039" t="str">
        <f t="shared" si="241"/>
        <v/>
      </c>
      <c r="AT1039" t="str">
        <f t="shared" si="241"/>
        <v/>
      </c>
      <c r="AU1039" t="str">
        <f t="shared" si="241"/>
        <v/>
      </c>
      <c r="AV1039" t="str">
        <f t="shared" si="241"/>
        <v/>
      </c>
      <c r="AW1039" t="str">
        <f t="shared" si="241"/>
        <v/>
      </c>
      <c r="AX1039" t="str">
        <f t="shared" si="241"/>
        <v/>
      </c>
      <c r="AY1039" t="str">
        <f t="shared" si="241"/>
        <v/>
      </c>
      <c r="AZ1039" t="str">
        <f t="shared" si="241"/>
        <v/>
      </c>
      <c r="BA1039" t="str">
        <f t="shared" si="241"/>
        <v/>
      </c>
      <c r="BB1039" t="str">
        <f t="shared" si="241"/>
        <v/>
      </c>
      <c r="BC1039" t="str">
        <f t="shared" si="241"/>
        <v/>
      </c>
      <c r="BD1039" t="str">
        <f t="shared" si="241"/>
        <v/>
      </c>
      <c r="BE1039" t="str">
        <f t="shared" si="241"/>
        <v/>
      </c>
      <c r="BF1039" t="str">
        <f t="shared" si="241"/>
        <v/>
      </c>
      <c r="BG1039" t="str">
        <f t="shared" si="241"/>
        <v/>
      </c>
      <c r="BH1039" t="str">
        <f t="shared" si="240"/>
        <v/>
      </c>
      <c r="BI1039" t="str">
        <f t="shared" si="240"/>
        <v/>
      </c>
      <c r="BJ1039" t="str">
        <f t="shared" si="240"/>
        <v/>
      </c>
      <c r="BK1039" t="str">
        <f t="shared" si="240"/>
        <v/>
      </c>
      <c r="BL1039" t="str">
        <f t="shared" si="240"/>
        <v/>
      </c>
      <c r="BM1039" t="str">
        <f t="shared" si="240"/>
        <v/>
      </c>
      <c r="BN1039" t="str">
        <f t="shared" si="240"/>
        <v/>
      </c>
      <c r="BO1039" t="str">
        <f t="shared" si="240"/>
        <v/>
      </c>
      <c r="BP1039" t="str">
        <f t="shared" si="240"/>
        <v/>
      </c>
      <c r="BQ1039" t="str">
        <f t="shared" si="240"/>
        <v/>
      </c>
      <c r="BU1039" t="s">
        <v>40</v>
      </c>
      <c r="BV1039" t="s">
        <v>67</v>
      </c>
      <c r="BW1039">
        <v>43366</v>
      </c>
      <c r="BX1039">
        <v>-6.8668635</v>
      </c>
      <c r="BY1039">
        <v>106.46414590000001</v>
      </c>
      <c r="BZ1039">
        <v>191.38425338317359</v>
      </c>
    </row>
    <row r="1040" spans="1:78" x14ac:dyDescent="0.25">
      <c r="A1040" t="str">
        <f t="shared" si="243"/>
        <v>Kab. Sukabumi43367</v>
      </c>
      <c r="B1040" s="20" t="s">
        <v>67</v>
      </c>
      <c r="C1040">
        <v>43367</v>
      </c>
      <c r="D1040" s="21">
        <v>163.96905211510915</v>
      </c>
      <c r="E1040" s="21">
        <v>154.78601104440696</v>
      </c>
      <c r="F1040" s="23">
        <v>955000</v>
      </c>
      <c r="G1040" s="23">
        <v>955000</v>
      </c>
      <c r="H1040" s="23">
        <v>585000</v>
      </c>
      <c r="I1040" s="23">
        <v>955000</v>
      </c>
      <c r="J1040" s="22"/>
      <c r="K1040" t="s">
        <v>40</v>
      </c>
      <c r="L1040" s="20" t="s">
        <v>67</v>
      </c>
      <c r="M1040">
        <v>43367</v>
      </c>
      <c r="N1040" s="21">
        <v>79.471981353383839</v>
      </c>
      <c r="O1040" s="21">
        <v>120.32781574782035</v>
      </c>
      <c r="P1040" s="23">
        <v>585000</v>
      </c>
      <c r="Q1040" s="23">
        <v>585000</v>
      </c>
      <c r="X1040" s="20" t="s">
        <v>74</v>
      </c>
      <c r="Y1040">
        <v>45191</v>
      </c>
      <c r="Z1040" t="str">
        <f t="shared" si="244"/>
        <v>Kab. Cirebon45191</v>
      </c>
      <c r="AB1040">
        <v>43172</v>
      </c>
      <c r="AC1040" t="str">
        <f t="shared" si="242"/>
        <v/>
      </c>
      <c r="AD1040" t="str">
        <f t="shared" si="242"/>
        <v/>
      </c>
      <c r="AE1040" t="str">
        <f t="shared" si="242"/>
        <v/>
      </c>
      <c r="AF1040" t="str">
        <f t="shared" si="242"/>
        <v/>
      </c>
      <c r="AG1040" t="str">
        <f t="shared" si="242"/>
        <v/>
      </c>
      <c r="AH1040" t="str">
        <f t="shared" si="242"/>
        <v/>
      </c>
      <c r="AI1040" t="str">
        <f t="shared" si="242"/>
        <v/>
      </c>
      <c r="AJ1040" t="str">
        <f t="shared" si="242"/>
        <v/>
      </c>
      <c r="AK1040" t="str">
        <f t="shared" si="242"/>
        <v/>
      </c>
      <c r="AL1040" t="str">
        <f t="shared" si="242"/>
        <v/>
      </c>
      <c r="AM1040" t="str">
        <f t="shared" si="242"/>
        <v/>
      </c>
      <c r="AN1040" t="str">
        <f t="shared" si="242"/>
        <v/>
      </c>
      <c r="AO1040" t="str">
        <f t="shared" si="242"/>
        <v/>
      </c>
      <c r="AP1040" t="str">
        <f t="shared" si="242"/>
        <v/>
      </c>
      <c r="AQ1040">
        <f t="shared" si="242"/>
        <v>43172</v>
      </c>
      <c r="AR1040" t="str">
        <f t="shared" si="242"/>
        <v/>
      </c>
      <c r="AS1040" t="str">
        <f t="shared" si="241"/>
        <v/>
      </c>
      <c r="AT1040" t="str">
        <f t="shared" si="241"/>
        <v/>
      </c>
      <c r="AU1040" t="str">
        <f t="shared" si="241"/>
        <v/>
      </c>
      <c r="AV1040" t="str">
        <f t="shared" si="241"/>
        <v/>
      </c>
      <c r="AW1040" t="str">
        <f t="shared" si="241"/>
        <v/>
      </c>
      <c r="AX1040" t="str">
        <f t="shared" si="241"/>
        <v/>
      </c>
      <c r="AY1040" t="str">
        <f t="shared" si="241"/>
        <v/>
      </c>
      <c r="AZ1040" t="str">
        <f t="shared" si="241"/>
        <v/>
      </c>
      <c r="BA1040" t="str">
        <f t="shared" si="241"/>
        <v/>
      </c>
      <c r="BB1040" t="str">
        <f t="shared" si="241"/>
        <v/>
      </c>
      <c r="BC1040" t="str">
        <f t="shared" si="241"/>
        <v/>
      </c>
      <c r="BD1040" t="str">
        <f t="shared" si="241"/>
        <v/>
      </c>
      <c r="BE1040" t="str">
        <f t="shared" si="241"/>
        <v/>
      </c>
      <c r="BF1040" t="str">
        <f t="shared" si="241"/>
        <v/>
      </c>
      <c r="BG1040" t="str">
        <f t="shared" si="241"/>
        <v/>
      </c>
      <c r="BH1040" t="str">
        <f t="shared" si="240"/>
        <v/>
      </c>
      <c r="BI1040" t="str">
        <f t="shared" si="240"/>
        <v/>
      </c>
      <c r="BJ1040" t="str">
        <f t="shared" si="240"/>
        <v/>
      </c>
      <c r="BK1040" t="str">
        <f t="shared" si="240"/>
        <v/>
      </c>
      <c r="BL1040" t="str">
        <f t="shared" si="240"/>
        <v/>
      </c>
      <c r="BM1040" t="str">
        <f t="shared" si="240"/>
        <v/>
      </c>
      <c r="BN1040" t="str">
        <f t="shared" si="240"/>
        <v/>
      </c>
      <c r="BO1040" t="str">
        <f t="shared" si="240"/>
        <v/>
      </c>
      <c r="BP1040" t="str">
        <f t="shared" si="240"/>
        <v/>
      </c>
      <c r="BQ1040" t="str">
        <f t="shared" si="240"/>
        <v/>
      </c>
      <c r="BU1040" t="s">
        <v>40</v>
      </c>
      <c r="BV1040" t="s">
        <v>67</v>
      </c>
      <c r="BW1040">
        <v>43367</v>
      </c>
      <c r="BX1040">
        <v>-6.9015589999999998</v>
      </c>
      <c r="BY1040">
        <v>106.6527099</v>
      </c>
      <c r="BZ1040">
        <v>159.69064012870709</v>
      </c>
    </row>
    <row r="1041" spans="1:78" x14ac:dyDescent="0.25">
      <c r="A1041" t="str">
        <f t="shared" si="243"/>
        <v>Kab. Sukabumi43368</v>
      </c>
      <c r="B1041" s="20" t="s">
        <v>67</v>
      </c>
      <c r="C1041">
        <v>43368</v>
      </c>
      <c r="D1041" s="21">
        <v>173.68111197494179</v>
      </c>
      <c r="E1041" s="21">
        <v>164.90178627368624</v>
      </c>
      <c r="F1041" s="23">
        <v>1005000</v>
      </c>
      <c r="G1041" s="23">
        <v>1005000</v>
      </c>
      <c r="H1041" s="23">
        <v>520000</v>
      </c>
      <c r="I1041" s="23">
        <v>1005000</v>
      </c>
      <c r="J1041" s="22"/>
      <c r="K1041" t="s">
        <v>40</v>
      </c>
      <c r="L1041" s="20" t="s">
        <v>67</v>
      </c>
      <c r="M1041">
        <v>43368</v>
      </c>
      <c r="N1041" s="21">
        <v>66.456241994762124</v>
      </c>
      <c r="O1041" s="21">
        <v>106.24909648352403</v>
      </c>
      <c r="P1041" s="23">
        <v>520000</v>
      </c>
      <c r="Q1041" s="23">
        <v>520000</v>
      </c>
      <c r="X1041" s="20" t="s">
        <v>81</v>
      </c>
      <c r="Y1041">
        <v>46324</v>
      </c>
      <c r="Z1041" t="str">
        <f t="shared" si="244"/>
        <v>Kota Banjar46324</v>
      </c>
      <c r="AB1041">
        <v>43173</v>
      </c>
      <c r="AC1041" t="str">
        <f t="shared" si="242"/>
        <v/>
      </c>
      <c r="AD1041" t="str">
        <f t="shared" si="242"/>
        <v/>
      </c>
      <c r="AE1041" t="str">
        <f t="shared" si="242"/>
        <v/>
      </c>
      <c r="AF1041" t="str">
        <f t="shared" si="242"/>
        <v/>
      </c>
      <c r="AG1041" t="str">
        <f t="shared" si="242"/>
        <v/>
      </c>
      <c r="AH1041" t="str">
        <f t="shared" si="242"/>
        <v/>
      </c>
      <c r="AI1041" t="str">
        <f t="shared" si="242"/>
        <v/>
      </c>
      <c r="AJ1041" t="str">
        <f t="shared" si="242"/>
        <v/>
      </c>
      <c r="AK1041" t="str">
        <f t="shared" si="242"/>
        <v/>
      </c>
      <c r="AL1041" t="str">
        <f t="shared" si="242"/>
        <v/>
      </c>
      <c r="AM1041" t="str">
        <f t="shared" si="242"/>
        <v/>
      </c>
      <c r="AN1041" t="str">
        <f t="shared" si="242"/>
        <v/>
      </c>
      <c r="AO1041" t="str">
        <f t="shared" si="242"/>
        <v/>
      </c>
      <c r="AP1041" t="str">
        <f t="shared" si="242"/>
        <v/>
      </c>
      <c r="AQ1041">
        <f t="shared" si="242"/>
        <v>43173</v>
      </c>
      <c r="AR1041" t="str">
        <f t="shared" si="242"/>
        <v/>
      </c>
      <c r="AS1041" t="str">
        <f t="shared" si="241"/>
        <v/>
      </c>
      <c r="AT1041" t="str">
        <f t="shared" si="241"/>
        <v/>
      </c>
      <c r="AU1041" t="str">
        <f t="shared" si="241"/>
        <v/>
      </c>
      <c r="AV1041" t="str">
        <f t="shared" si="241"/>
        <v/>
      </c>
      <c r="AW1041" t="str">
        <f t="shared" si="241"/>
        <v/>
      </c>
      <c r="AX1041" t="str">
        <f t="shared" si="241"/>
        <v/>
      </c>
      <c r="AY1041" t="str">
        <f t="shared" si="241"/>
        <v/>
      </c>
      <c r="AZ1041" t="str">
        <f t="shared" si="241"/>
        <v/>
      </c>
      <c r="BA1041" t="str">
        <f t="shared" si="241"/>
        <v/>
      </c>
      <c r="BB1041" t="str">
        <f t="shared" si="241"/>
        <v/>
      </c>
      <c r="BC1041" t="str">
        <f t="shared" si="241"/>
        <v/>
      </c>
      <c r="BD1041" t="str">
        <f t="shared" si="241"/>
        <v/>
      </c>
      <c r="BE1041" t="str">
        <f t="shared" si="241"/>
        <v/>
      </c>
      <c r="BF1041" t="str">
        <f t="shared" si="241"/>
        <v/>
      </c>
      <c r="BG1041" t="str">
        <f t="shared" si="241"/>
        <v/>
      </c>
      <c r="BH1041" t="str">
        <f t="shared" si="240"/>
        <v/>
      </c>
      <c r="BI1041" t="str">
        <f t="shared" si="240"/>
        <v/>
      </c>
      <c r="BJ1041" t="str">
        <f t="shared" si="240"/>
        <v/>
      </c>
      <c r="BK1041" t="str">
        <f t="shared" si="240"/>
        <v/>
      </c>
      <c r="BL1041" t="str">
        <f t="shared" si="240"/>
        <v/>
      </c>
      <c r="BM1041" t="str">
        <f t="shared" si="240"/>
        <v/>
      </c>
      <c r="BN1041" t="str">
        <f t="shared" si="240"/>
        <v/>
      </c>
      <c r="BO1041" t="str">
        <f t="shared" si="240"/>
        <v/>
      </c>
      <c r="BP1041" t="str">
        <f t="shared" si="240"/>
        <v/>
      </c>
      <c r="BQ1041" t="str">
        <f t="shared" si="240"/>
        <v/>
      </c>
      <c r="BU1041" t="s">
        <v>40</v>
      </c>
      <c r="BV1041" t="s">
        <v>67</v>
      </c>
      <c r="BW1041">
        <v>43368</v>
      </c>
      <c r="BX1041">
        <v>-6.7792488999999998</v>
      </c>
      <c r="BY1041">
        <v>106.60555340000001</v>
      </c>
      <c r="BZ1041">
        <v>170.88082033672455</v>
      </c>
    </row>
    <row r="1042" spans="1:78" x14ac:dyDescent="0.25">
      <c r="A1042" t="str">
        <f t="shared" si="243"/>
        <v>Kab. Sukabumi43556</v>
      </c>
      <c r="B1042" s="20" t="s">
        <v>67</v>
      </c>
      <c r="C1042">
        <v>43556</v>
      </c>
      <c r="D1042" s="21">
        <v>115.46677712028969</v>
      </c>
      <c r="E1042" s="21">
        <v>106.45017510055939</v>
      </c>
      <c r="F1042" s="23">
        <v>715000</v>
      </c>
      <c r="G1042" s="23">
        <v>715000</v>
      </c>
      <c r="H1042" s="23">
        <v>535000</v>
      </c>
      <c r="I1042" s="23">
        <v>715000</v>
      </c>
      <c r="J1042" s="22"/>
      <c r="K1042" t="s">
        <v>40</v>
      </c>
      <c r="L1042" s="20" t="s">
        <v>67</v>
      </c>
      <c r="M1042">
        <v>43556</v>
      </c>
      <c r="N1042" s="21">
        <v>69.25416934484609</v>
      </c>
      <c r="O1042" s="21">
        <v>105.50822391665665</v>
      </c>
      <c r="P1042" s="23">
        <v>535000</v>
      </c>
      <c r="Q1042" s="23">
        <v>535000</v>
      </c>
      <c r="X1042" s="20" t="s">
        <v>51</v>
      </c>
      <c r="Y1042">
        <v>10570</v>
      </c>
      <c r="Z1042" t="str">
        <f t="shared" si="244"/>
        <v>Kota Jakarta Pusat10570</v>
      </c>
      <c r="AB1042">
        <v>43174</v>
      </c>
      <c r="AC1042" t="str">
        <f t="shared" si="242"/>
        <v/>
      </c>
      <c r="AD1042" t="str">
        <f t="shared" si="242"/>
        <v/>
      </c>
      <c r="AE1042" t="str">
        <f t="shared" si="242"/>
        <v/>
      </c>
      <c r="AF1042" t="str">
        <f t="shared" si="242"/>
        <v/>
      </c>
      <c r="AG1042" t="str">
        <f t="shared" si="242"/>
        <v/>
      </c>
      <c r="AH1042" t="str">
        <f t="shared" si="242"/>
        <v/>
      </c>
      <c r="AI1042" t="str">
        <f t="shared" si="242"/>
        <v/>
      </c>
      <c r="AJ1042" t="str">
        <f t="shared" si="242"/>
        <v/>
      </c>
      <c r="AK1042" t="str">
        <f t="shared" si="242"/>
        <v/>
      </c>
      <c r="AL1042" t="str">
        <f t="shared" si="242"/>
        <v/>
      </c>
      <c r="AM1042" t="str">
        <f t="shared" si="242"/>
        <v/>
      </c>
      <c r="AN1042" t="str">
        <f t="shared" si="242"/>
        <v/>
      </c>
      <c r="AO1042" t="str">
        <f t="shared" si="242"/>
        <v/>
      </c>
      <c r="AP1042" t="str">
        <f t="shared" si="242"/>
        <v/>
      </c>
      <c r="AQ1042">
        <f t="shared" si="242"/>
        <v>43174</v>
      </c>
      <c r="AR1042" t="str">
        <f t="shared" si="242"/>
        <v/>
      </c>
      <c r="AS1042" t="str">
        <f t="shared" si="241"/>
        <v/>
      </c>
      <c r="AT1042" t="str">
        <f t="shared" si="241"/>
        <v/>
      </c>
      <c r="AU1042" t="str">
        <f t="shared" si="241"/>
        <v/>
      </c>
      <c r="AV1042" t="str">
        <f t="shared" si="241"/>
        <v/>
      </c>
      <c r="AW1042" t="str">
        <f t="shared" si="241"/>
        <v/>
      </c>
      <c r="AX1042" t="str">
        <f t="shared" si="241"/>
        <v/>
      </c>
      <c r="AY1042" t="str">
        <f t="shared" si="241"/>
        <v/>
      </c>
      <c r="AZ1042" t="str">
        <f t="shared" si="241"/>
        <v/>
      </c>
      <c r="BA1042" t="str">
        <f t="shared" si="241"/>
        <v/>
      </c>
      <c r="BB1042" t="str">
        <f t="shared" si="241"/>
        <v/>
      </c>
      <c r="BC1042" t="str">
        <f t="shared" si="241"/>
        <v/>
      </c>
      <c r="BD1042" t="str">
        <f t="shared" si="241"/>
        <v/>
      </c>
      <c r="BE1042" t="str">
        <f t="shared" si="241"/>
        <v/>
      </c>
      <c r="BF1042" t="str">
        <f t="shared" si="241"/>
        <v/>
      </c>
      <c r="BG1042" t="str">
        <f t="shared" si="241"/>
        <v/>
      </c>
      <c r="BH1042" t="str">
        <f t="shared" si="240"/>
        <v/>
      </c>
      <c r="BI1042" t="str">
        <f t="shared" si="240"/>
        <v/>
      </c>
      <c r="BJ1042" t="str">
        <f t="shared" si="240"/>
        <v/>
      </c>
      <c r="BK1042" t="str">
        <f t="shared" si="240"/>
        <v/>
      </c>
      <c r="BL1042" t="str">
        <f t="shared" si="240"/>
        <v/>
      </c>
      <c r="BM1042" t="str">
        <f t="shared" si="240"/>
        <v/>
      </c>
      <c r="BN1042" t="str">
        <f t="shared" si="240"/>
        <v/>
      </c>
      <c r="BO1042" t="str">
        <f t="shared" si="240"/>
        <v/>
      </c>
      <c r="BP1042" t="str">
        <f t="shared" si="240"/>
        <v/>
      </c>
      <c r="BQ1042" t="str">
        <f t="shared" si="240"/>
        <v/>
      </c>
      <c r="BU1042" t="s">
        <v>40</v>
      </c>
      <c r="BV1042" t="s">
        <v>67</v>
      </c>
      <c r="BW1042">
        <v>43556</v>
      </c>
      <c r="BX1042">
        <v>-6.8791498999999998</v>
      </c>
      <c r="BY1042">
        <v>106.9474101</v>
      </c>
      <c r="BZ1042">
        <v>112.01906091336892</v>
      </c>
    </row>
    <row r="1043" spans="1:78" x14ac:dyDescent="0.25">
      <c r="A1043" t="str">
        <f t="shared" si="243"/>
        <v>Kab. Sukabumi43557</v>
      </c>
      <c r="B1043" s="20" t="s">
        <v>67</v>
      </c>
      <c r="C1043">
        <v>43557</v>
      </c>
      <c r="D1043" s="21">
        <v>115.46677712028969</v>
      </c>
      <c r="E1043" s="21">
        <v>106.45017510055939</v>
      </c>
      <c r="F1043" s="23">
        <v>715000</v>
      </c>
      <c r="G1043" s="23">
        <v>715000</v>
      </c>
      <c r="H1043" s="23">
        <v>535000</v>
      </c>
      <c r="I1043" s="23">
        <v>715000</v>
      </c>
      <c r="J1043" s="22"/>
      <c r="K1043" t="s">
        <v>40</v>
      </c>
      <c r="L1043" s="20" t="s">
        <v>67</v>
      </c>
      <c r="M1043">
        <v>43557</v>
      </c>
      <c r="N1043" s="21">
        <v>69.25416934484609</v>
      </c>
      <c r="O1043" s="21">
        <v>105.50822391665665</v>
      </c>
      <c r="P1043" s="23">
        <v>535000</v>
      </c>
      <c r="Q1043" s="23">
        <v>535000</v>
      </c>
      <c r="X1043" s="20" t="s">
        <v>51</v>
      </c>
      <c r="Y1043">
        <v>10510</v>
      </c>
      <c r="Z1043" t="str">
        <f t="shared" si="244"/>
        <v>Kota Jakarta Pusat10510</v>
      </c>
      <c r="AB1043">
        <v>43175</v>
      </c>
      <c r="AC1043" t="str">
        <f t="shared" si="242"/>
        <v/>
      </c>
      <c r="AD1043" t="str">
        <f t="shared" si="242"/>
        <v/>
      </c>
      <c r="AE1043" t="str">
        <f t="shared" si="242"/>
        <v/>
      </c>
      <c r="AF1043" t="str">
        <f t="shared" si="242"/>
        <v/>
      </c>
      <c r="AG1043" t="str">
        <f t="shared" si="242"/>
        <v/>
      </c>
      <c r="AH1043" t="str">
        <f t="shared" si="242"/>
        <v/>
      </c>
      <c r="AI1043" t="str">
        <f t="shared" si="242"/>
        <v/>
      </c>
      <c r="AJ1043" t="str">
        <f t="shared" si="242"/>
        <v/>
      </c>
      <c r="AK1043" t="str">
        <f t="shared" si="242"/>
        <v/>
      </c>
      <c r="AL1043" t="str">
        <f t="shared" si="242"/>
        <v/>
      </c>
      <c r="AM1043" t="str">
        <f t="shared" si="242"/>
        <v/>
      </c>
      <c r="AN1043" t="str">
        <f t="shared" si="242"/>
        <v/>
      </c>
      <c r="AO1043" t="str">
        <f t="shared" si="242"/>
        <v/>
      </c>
      <c r="AP1043" t="str">
        <f t="shared" si="242"/>
        <v/>
      </c>
      <c r="AQ1043">
        <f t="shared" si="242"/>
        <v>43175</v>
      </c>
      <c r="AR1043" t="str">
        <f t="shared" si="242"/>
        <v/>
      </c>
      <c r="AS1043" t="str">
        <f t="shared" si="241"/>
        <v/>
      </c>
      <c r="AT1043" t="str">
        <f t="shared" si="241"/>
        <v/>
      </c>
      <c r="AU1043" t="str">
        <f t="shared" si="241"/>
        <v/>
      </c>
      <c r="AV1043" t="str">
        <f t="shared" si="241"/>
        <v/>
      </c>
      <c r="AW1043" t="str">
        <f t="shared" si="241"/>
        <v/>
      </c>
      <c r="AX1043" t="str">
        <f t="shared" si="241"/>
        <v/>
      </c>
      <c r="AY1043" t="str">
        <f t="shared" si="241"/>
        <v/>
      </c>
      <c r="AZ1043" t="str">
        <f t="shared" si="241"/>
        <v/>
      </c>
      <c r="BA1043" t="str">
        <f t="shared" si="241"/>
        <v/>
      </c>
      <c r="BB1043" t="str">
        <f t="shared" si="241"/>
        <v/>
      </c>
      <c r="BC1043" t="str">
        <f t="shared" si="241"/>
        <v/>
      </c>
      <c r="BD1043" t="str">
        <f t="shared" si="241"/>
        <v/>
      </c>
      <c r="BE1043" t="str">
        <f t="shared" si="241"/>
        <v/>
      </c>
      <c r="BF1043" t="str">
        <f t="shared" si="241"/>
        <v/>
      </c>
      <c r="BG1043" t="str">
        <f t="shared" si="241"/>
        <v/>
      </c>
      <c r="BH1043" t="str">
        <f t="shared" si="240"/>
        <v/>
      </c>
      <c r="BI1043" t="str">
        <f t="shared" si="240"/>
        <v/>
      </c>
      <c r="BJ1043" t="str">
        <f t="shared" si="240"/>
        <v/>
      </c>
      <c r="BK1043" t="str">
        <f t="shared" si="240"/>
        <v/>
      </c>
      <c r="BL1043" t="str">
        <f t="shared" si="240"/>
        <v/>
      </c>
      <c r="BM1043" t="str">
        <f t="shared" ref="BM1043:BQ1043" si="245">IFERROR(IF(MATCH(BM$11&amp;$AB1043,$Z$12:$Z$1468,0)&gt;0,$AB1043,""),"")</f>
        <v/>
      </c>
      <c r="BN1043" t="str">
        <f t="shared" si="245"/>
        <v/>
      </c>
      <c r="BO1043" t="str">
        <f t="shared" si="245"/>
        <v/>
      </c>
      <c r="BP1043" t="str">
        <f t="shared" si="245"/>
        <v/>
      </c>
      <c r="BQ1043" t="str">
        <f t="shared" si="245"/>
        <v/>
      </c>
      <c r="BU1043" t="s">
        <v>40</v>
      </c>
      <c r="BV1043" t="s">
        <v>67</v>
      </c>
      <c r="BW1043">
        <v>43557</v>
      </c>
      <c r="BX1043">
        <v>-6.8791498999999998</v>
      </c>
      <c r="BY1043">
        <v>106.9474101</v>
      </c>
      <c r="BZ1043">
        <v>112.01906091336892</v>
      </c>
    </row>
    <row r="1044" spans="1:78" x14ac:dyDescent="0.25">
      <c r="A1044" t="str">
        <f t="shared" si="243"/>
        <v>Kab. Sumedang45311</v>
      </c>
      <c r="B1044" s="20" t="s">
        <v>53</v>
      </c>
      <c r="C1044">
        <v>45311</v>
      </c>
      <c r="D1044" s="21">
        <v>49.528736352108538</v>
      </c>
      <c r="E1044" s="21">
        <v>58.945670011422436</v>
      </c>
      <c r="F1044" s="23">
        <v>385000</v>
      </c>
      <c r="G1044" s="23">
        <v>385000</v>
      </c>
      <c r="H1044" s="23">
        <v>1160000</v>
      </c>
      <c r="I1044" s="23">
        <v>385000</v>
      </c>
      <c r="J1044" s="22"/>
      <c r="K1044" t="s">
        <v>40</v>
      </c>
      <c r="L1044" s="20" t="s">
        <v>53</v>
      </c>
      <c r="M1044">
        <v>45311</v>
      </c>
      <c r="N1044" s="21">
        <v>194.13412597091229</v>
      </c>
      <c r="O1044" s="21">
        <v>198.53189785876387</v>
      </c>
      <c r="P1044" s="23">
        <v>1160000</v>
      </c>
      <c r="Q1044" s="23">
        <v>1160000</v>
      </c>
      <c r="X1044" s="20" t="s">
        <v>51</v>
      </c>
      <c r="Y1044">
        <v>10320</v>
      </c>
      <c r="Z1044" t="str">
        <f t="shared" si="244"/>
        <v>Kota Jakarta Pusat10320</v>
      </c>
      <c r="AB1044">
        <v>43176</v>
      </c>
      <c r="AC1044" t="str">
        <f t="shared" si="242"/>
        <v/>
      </c>
      <c r="AD1044" t="str">
        <f t="shared" si="242"/>
        <v/>
      </c>
      <c r="AE1044" t="str">
        <f t="shared" si="242"/>
        <v/>
      </c>
      <c r="AF1044" t="str">
        <f t="shared" si="242"/>
        <v/>
      </c>
      <c r="AG1044" t="str">
        <f t="shared" si="242"/>
        <v/>
      </c>
      <c r="AH1044" t="str">
        <f t="shared" si="242"/>
        <v/>
      </c>
      <c r="AI1044" t="str">
        <f t="shared" si="242"/>
        <v/>
      </c>
      <c r="AJ1044" t="str">
        <f t="shared" si="242"/>
        <v/>
      </c>
      <c r="AK1044" t="str">
        <f t="shared" si="242"/>
        <v/>
      </c>
      <c r="AL1044" t="str">
        <f t="shared" si="242"/>
        <v/>
      </c>
      <c r="AM1044" t="str">
        <f t="shared" si="242"/>
        <v/>
      </c>
      <c r="AN1044" t="str">
        <f t="shared" si="242"/>
        <v/>
      </c>
      <c r="AO1044" t="str">
        <f t="shared" si="242"/>
        <v/>
      </c>
      <c r="AP1044" t="str">
        <f t="shared" si="242"/>
        <v/>
      </c>
      <c r="AQ1044">
        <f t="shared" si="242"/>
        <v>43176</v>
      </c>
      <c r="AR1044" t="str">
        <f t="shared" si="242"/>
        <v/>
      </c>
      <c r="AS1044" t="str">
        <f t="shared" si="241"/>
        <v/>
      </c>
      <c r="AT1044" t="str">
        <f t="shared" si="241"/>
        <v/>
      </c>
      <c r="AU1044" t="str">
        <f t="shared" si="241"/>
        <v/>
      </c>
      <c r="AV1044" t="str">
        <f t="shared" si="241"/>
        <v/>
      </c>
      <c r="AW1044" t="str">
        <f t="shared" si="241"/>
        <v/>
      </c>
      <c r="AX1044" t="str">
        <f t="shared" si="241"/>
        <v/>
      </c>
      <c r="AY1044" t="str">
        <f t="shared" si="241"/>
        <v/>
      </c>
      <c r="AZ1044" t="str">
        <f t="shared" si="241"/>
        <v/>
      </c>
      <c r="BA1044" t="str">
        <f t="shared" si="241"/>
        <v/>
      </c>
      <c r="BB1044" t="str">
        <f t="shared" si="241"/>
        <v/>
      </c>
      <c r="BC1044" t="str">
        <f t="shared" si="241"/>
        <v/>
      </c>
      <c r="BD1044" t="str">
        <f t="shared" si="241"/>
        <v/>
      </c>
      <c r="BE1044" t="str">
        <f t="shared" si="241"/>
        <v/>
      </c>
      <c r="BF1044" t="str">
        <f t="shared" si="241"/>
        <v/>
      </c>
      <c r="BG1044" t="str">
        <f t="shared" si="241"/>
        <v/>
      </c>
      <c r="BH1044" t="str">
        <f t="shared" ref="BH1044:BQ1069" si="246">IFERROR(IF(MATCH(BH$11&amp;$AB1044,$Z$12:$Z$1468,0)&gt;0,$AB1044,""),"")</f>
        <v/>
      </c>
      <c r="BI1044" t="str">
        <f t="shared" si="246"/>
        <v/>
      </c>
      <c r="BJ1044" t="str">
        <f t="shared" si="246"/>
        <v/>
      </c>
      <c r="BK1044" t="str">
        <f t="shared" si="246"/>
        <v/>
      </c>
      <c r="BL1044" t="str">
        <f t="shared" si="246"/>
        <v/>
      </c>
      <c r="BM1044" t="str">
        <f t="shared" si="246"/>
        <v/>
      </c>
      <c r="BN1044" t="str">
        <f t="shared" si="246"/>
        <v/>
      </c>
      <c r="BO1044" t="str">
        <f t="shared" si="246"/>
        <v/>
      </c>
      <c r="BP1044" t="str">
        <f t="shared" si="246"/>
        <v/>
      </c>
      <c r="BQ1044" t="str">
        <f t="shared" si="246"/>
        <v/>
      </c>
      <c r="BU1044" t="s">
        <v>40</v>
      </c>
      <c r="BV1044" t="s">
        <v>53</v>
      </c>
      <c r="BW1044">
        <v>45311</v>
      </c>
      <c r="BX1044">
        <v>-6.9257809999999997</v>
      </c>
      <c r="BY1044">
        <v>107.9413323</v>
      </c>
      <c r="BZ1044">
        <v>56.455608968759478</v>
      </c>
    </row>
    <row r="1045" spans="1:78" x14ac:dyDescent="0.25">
      <c r="A1045" t="str">
        <f t="shared" si="243"/>
        <v>Kab. Sumedang45313</v>
      </c>
      <c r="B1045" s="20" t="s">
        <v>53</v>
      </c>
      <c r="C1045">
        <v>45313</v>
      </c>
      <c r="D1045" s="21">
        <v>43.279006176743103</v>
      </c>
      <c r="E1045" s="21">
        <v>52.897758238102654</v>
      </c>
      <c r="F1045" s="23">
        <v>355000</v>
      </c>
      <c r="G1045" s="23">
        <v>355000</v>
      </c>
      <c r="H1045" s="23">
        <v>1105000</v>
      </c>
      <c r="I1045" s="23">
        <v>355000</v>
      </c>
      <c r="J1045" s="22"/>
      <c r="K1045" t="s">
        <v>40</v>
      </c>
      <c r="L1045" s="20" t="s">
        <v>53</v>
      </c>
      <c r="M1045">
        <v>45313</v>
      </c>
      <c r="N1045" s="21">
        <v>183.0581064342901</v>
      </c>
      <c r="O1045" s="21">
        <v>186.33844522621027</v>
      </c>
      <c r="P1045" s="23">
        <v>1105000</v>
      </c>
      <c r="Q1045" s="23">
        <v>1105000</v>
      </c>
      <c r="X1045" s="20" t="s">
        <v>50</v>
      </c>
      <c r="Y1045">
        <v>12710</v>
      </c>
      <c r="Z1045" t="str">
        <f t="shared" si="244"/>
        <v>Kota Jakarta Selatan12710</v>
      </c>
      <c r="AB1045">
        <v>43177</v>
      </c>
      <c r="AC1045" t="str">
        <f t="shared" si="242"/>
        <v/>
      </c>
      <c r="AD1045" t="str">
        <f t="shared" si="242"/>
        <v/>
      </c>
      <c r="AE1045" t="str">
        <f t="shared" si="242"/>
        <v/>
      </c>
      <c r="AF1045" t="str">
        <f t="shared" si="242"/>
        <v/>
      </c>
      <c r="AG1045" t="str">
        <f t="shared" si="242"/>
        <v/>
      </c>
      <c r="AH1045" t="str">
        <f t="shared" si="242"/>
        <v/>
      </c>
      <c r="AI1045" t="str">
        <f t="shared" si="242"/>
        <v/>
      </c>
      <c r="AJ1045" t="str">
        <f t="shared" si="242"/>
        <v/>
      </c>
      <c r="AK1045" t="str">
        <f t="shared" si="242"/>
        <v/>
      </c>
      <c r="AL1045" t="str">
        <f t="shared" si="242"/>
        <v/>
      </c>
      <c r="AM1045" t="str">
        <f t="shared" si="242"/>
        <v/>
      </c>
      <c r="AN1045" t="str">
        <f t="shared" si="242"/>
        <v/>
      </c>
      <c r="AO1045" t="str">
        <f t="shared" si="242"/>
        <v/>
      </c>
      <c r="AP1045" t="str">
        <f t="shared" si="242"/>
        <v/>
      </c>
      <c r="AQ1045">
        <f t="shared" si="242"/>
        <v>43177</v>
      </c>
      <c r="AR1045" t="str">
        <f t="shared" si="242"/>
        <v/>
      </c>
      <c r="AS1045" t="str">
        <f t="shared" si="241"/>
        <v/>
      </c>
      <c r="AT1045" t="str">
        <f t="shared" si="241"/>
        <v/>
      </c>
      <c r="AU1045" t="str">
        <f t="shared" si="241"/>
        <v/>
      </c>
      <c r="AV1045" t="str">
        <f t="shared" si="241"/>
        <v/>
      </c>
      <c r="AW1045" t="str">
        <f t="shared" si="241"/>
        <v/>
      </c>
      <c r="AX1045" t="str">
        <f t="shared" si="241"/>
        <v/>
      </c>
      <c r="AY1045" t="str">
        <f t="shared" si="241"/>
        <v/>
      </c>
      <c r="AZ1045" t="str">
        <f t="shared" si="241"/>
        <v/>
      </c>
      <c r="BA1045" t="str">
        <f t="shared" si="241"/>
        <v/>
      </c>
      <c r="BB1045" t="str">
        <f t="shared" si="241"/>
        <v/>
      </c>
      <c r="BC1045" t="str">
        <f t="shared" si="241"/>
        <v/>
      </c>
      <c r="BD1045" t="str">
        <f t="shared" si="241"/>
        <v/>
      </c>
      <c r="BE1045" t="str">
        <f t="shared" si="241"/>
        <v/>
      </c>
      <c r="BF1045" t="str">
        <f t="shared" si="241"/>
        <v/>
      </c>
      <c r="BG1045" t="str">
        <f t="shared" si="241"/>
        <v/>
      </c>
      <c r="BH1045" t="str">
        <f t="shared" si="246"/>
        <v/>
      </c>
      <c r="BI1045" t="str">
        <f t="shared" si="246"/>
        <v/>
      </c>
      <c r="BJ1045" t="str">
        <f t="shared" si="246"/>
        <v/>
      </c>
      <c r="BK1045" t="str">
        <f t="shared" si="246"/>
        <v/>
      </c>
      <c r="BL1045" t="str">
        <f t="shared" si="246"/>
        <v/>
      </c>
      <c r="BM1045" t="str">
        <f t="shared" si="246"/>
        <v/>
      </c>
      <c r="BN1045" t="str">
        <f t="shared" si="246"/>
        <v/>
      </c>
      <c r="BO1045" t="str">
        <f t="shared" si="246"/>
        <v/>
      </c>
      <c r="BP1045" t="str">
        <f t="shared" si="246"/>
        <v/>
      </c>
      <c r="BQ1045" t="str">
        <f t="shared" si="246"/>
        <v/>
      </c>
      <c r="BU1045" t="s">
        <v>40</v>
      </c>
      <c r="BV1045" t="s">
        <v>53</v>
      </c>
      <c r="BW1045">
        <v>45313</v>
      </c>
      <c r="BX1045">
        <v>-6.8651591999999999</v>
      </c>
      <c r="BY1045">
        <v>107.8937729</v>
      </c>
      <c r="BZ1045">
        <v>52.672089358488947</v>
      </c>
    </row>
    <row r="1046" spans="1:78" x14ac:dyDescent="0.25">
      <c r="A1046" t="str">
        <f t="shared" si="243"/>
        <v>Kab. Sumedang45314</v>
      </c>
      <c r="B1046" s="20" t="s">
        <v>53</v>
      </c>
      <c r="C1046">
        <v>45314</v>
      </c>
      <c r="D1046" s="21">
        <v>44.494999929935396</v>
      </c>
      <c r="E1046" s="21">
        <v>54.091078278634228</v>
      </c>
      <c r="F1046" s="23">
        <v>360000</v>
      </c>
      <c r="G1046" s="23">
        <v>360000</v>
      </c>
      <c r="H1046" s="23">
        <v>1120000</v>
      </c>
      <c r="I1046" s="23">
        <v>360000</v>
      </c>
      <c r="J1046" s="22"/>
      <c r="K1046" t="s">
        <v>40</v>
      </c>
      <c r="L1046" s="20" t="s">
        <v>53</v>
      </c>
      <c r="M1046">
        <v>45314</v>
      </c>
      <c r="N1046" s="21">
        <v>186.4237581591243</v>
      </c>
      <c r="O1046" s="21">
        <v>190.22173060984667</v>
      </c>
      <c r="P1046" s="23">
        <v>1120000</v>
      </c>
      <c r="Q1046" s="23">
        <v>1120000</v>
      </c>
      <c r="X1046" s="20" t="s">
        <v>50</v>
      </c>
      <c r="Y1046">
        <v>12970</v>
      </c>
      <c r="Z1046" t="str">
        <f t="shared" si="244"/>
        <v>Kota Jakarta Selatan12970</v>
      </c>
      <c r="AB1046">
        <v>43178</v>
      </c>
      <c r="AC1046" t="str">
        <f t="shared" si="242"/>
        <v/>
      </c>
      <c r="AD1046" t="str">
        <f t="shared" si="242"/>
        <v/>
      </c>
      <c r="AE1046" t="str">
        <f t="shared" si="242"/>
        <v/>
      </c>
      <c r="AF1046" t="str">
        <f t="shared" si="242"/>
        <v/>
      </c>
      <c r="AG1046" t="str">
        <f t="shared" si="242"/>
        <v/>
      </c>
      <c r="AH1046" t="str">
        <f t="shared" si="242"/>
        <v/>
      </c>
      <c r="AI1046" t="str">
        <f t="shared" si="242"/>
        <v/>
      </c>
      <c r="AJ1046" t="str">
        <f t="shared" si="242"/>
        <v/>
      </c>
      <c r="AK1046" t="str">
        <f t="shared" si="242"/>
        <v/>
      </c>
      <c r="AL1046" t="str">
        <f t="shared" si="242"/>
        <v/>
      </c>
      <c r="AM1046" t="str">
        <f t="shared" si="242"/>
        <v/>
      </c>
      <c r="AN1046" t="str">
        <f t="shared" si="242"/>
        <v/>
      </c>
      <c r="AO1046" t="str">
        <f t="shared" si="242"/>
        <v/>
      </c>
      <c r="AP1046" t="str">
        <f t="shared" si="242"/>
        <v/>
      </c>
      <c r="AQ1046">
        <f t="shared" si="242"/>
        <v>43178</v>
      </c>
      <c r="AR1046" t="str">
        <f t="shared" si="242"/>
        <v/>
      </c>
      <c r="AS1046" t="str">
        <f t="shared" si="241"/>
        <v/>
      </c>
      <c r="AT1046" t="str">
        <f t="shared" si="241"/>
        <v/>
      </c>
      <c r="AU1046" t="str">
        <f t="shared" si="241"/>
        <v/>
      </c>
      <c r="AV1046" t="str">
        <f t="shared" si="241"/>
        <v/>
      </c>
      <c r="AW1046" t="str">
        <f t="shared" si="241"/>
        <v/>
      </c>
      <c r="AX1046" t="str">
        <f t="shared" si="241"/>
        <v/>
      </c>
      <c r="AY1046" t="str">
        <f t="shared" si="241"/>
        <v/>
      </c>
      <c r="AZ1046" t="str">
        <f t="shared" si="241"/>
        <v/>
      </c>
      <c r="BA1046" t="str">
        <f t="shared" si="241"/>
        <v/>
      </c>
      <c r="BB1046" t="str">
        <f t="shared" si="241"/>
        <v/>
      </c>
      <c r="BC1046" t="str">
        <f t="shared" si="241"/>
        <v/>
      </c>
      <c r="BD1046" t="str">
        <f t="shared" si="241"/>
        <v/>
      </c>
      <c r="BE1046" t="str">
        <f t="shared" si="241"/>
        <v/>
      </c>
      <c r="BF1046" t="str">
        <f t="shared" si="241"/>
        <v/>
      </c>
      <c r="BG1046" t="str">
        <f t="shared" si="241"/>
        <v/>
      </c>
      <c r="BH1046" t="str">
        <f t="shared" si="246"/>
        <v/>
      </c>
      <c r="BI1046" t="str">
        <f t="shared" si="246"/>
        <v/>
      </c>
      <c r="BJ1046" t="str">
        <f t="shared" si="246"/>
        <v/>
      </c>
      <c r="BK1046" t="str">
        <f t="shared" si="246"/>
        <v/>
      </c>
      <c r="BL1046" t="str">
        <f t="shared" si="246"/>
        <v/>
      </c>
      <c r="BM1046" t="str">
        <f t="shared" si="246"/>
        <v/>
      </c>
      <c r="BN1046" t="str">
        <f t="shared" si="246"/>
        <v/>
      </c>
      <c r="BO1046" t="str">
        <f t="shared" si="246"/>
        <v/>
      </c>
      <c r="BP1046" t="str">
        <f t="shared" si="246"/>
        <v/>
      </c>
      <c r="BQ1046" t="str">
        <f t="shared" si="246"/>
        <v/>
      </c>
      <c r="BU1046" t="s">
        <v>40</v>
      </c>
      <c r="BV1046" t="s">
        <v>53</v>
      </c>
      <c r="BW1046">
        <v>45314</v>
      </c>
      <c r="BX1046">
        <v>-6.8878757000000004</v>
      </c>
      <c r="BY1046">
        <v>107.90666160000001</v>
      </c>
      <c r="BZ1046">
        <v>53.009341236734308</v>
      </c>
    </row>
    <row r="1047" spans="1:78" x14ac:dyDescent="0.25">
      <c r="A1047" t="str">
        <f t="shared" si="243"/>
        <v>Kab. Sumedang45315</v>
      </c>
      <c r="B1047" s="20" t="s">
        <v>53</v>
      </c>
      <c r="C1047">
        <v>45315</v>
      </c>
      <c r="D1047" s="21">
        <v>48.432560786458396</v>
      </c>
      <c r="E1047" s="21">
        <v>58.050883682879196</v>
      </c>
      <c r="F1047" s="23">
        <v>380000</v>
      </c>
      <c r="G1047" s="23">
        <v>380000</v>
      </c>
      <c r="H1047" s="23">
        <v>1130000</v>
      </c>
      <c r="I1047" s="23">
        <v>380000</v>
      </c>
      <c r="J1047" s="22"/>
      <c r="K1047" t="s">
        <v>40</v>
      </c>
      <c r="L1047" s="20" t="s">
        <v>53</v>
      </c>
      <c r="M1047">
        <v>45315</v>
      </c>
      <c r="N1047" s="21">
        <v>188.25592317538963</v>
      </c>
      <c r="O1047" s="21">
        <v>191.06968944023208</v>
      </c>
      <c r="P1047" s="23">
        <v>1130000</v>
      </c>
      <c r="Q1047" s="23">
        <v>1130000</v>
      </c>
      <c r="X1047" s="20" t="s">
        <v>50</v>
      </c>
      <c r="Y1047">
        <v>12160</v>
      </c>
      <c r="Z1047" t="str">
        <f t="shared" si="244"/>
        <v>Kota Jakarta Selatan12160</v>
      </c>
      <c r="AB1047">
        <v>43179</v>
      </c>
      <c r="AC1047" t="str">
        <f t="shared" si="242"/>
        <v/>
      </c>
      <c r="AD1047" t="str">
        <f t="shared" si="242"/>
        <v/>
      </c>
      <c r="AE1047" t="str">
        <f t="shared" si="242"/>
        <v/>
      </c>
      <c r="AF1047" t="str">
        <f t="shared" si="242"/>
        <v/>
      </c>
      <c r="AG1047" t="str">
        <f t="shared" si="242"/>
        <v/>
      </c>
      <c r="AH1047" t="str">
        <f t="shared" si="242"/>
        <v/>
      </c>
      <c r="AI1047" t="str">
        <f t="shared" si="242"/>
        <v/>
      </c>
      <c r="AJ1047" t="str">
        <f t="shared" si="242"/>
        <v/>
      </c>
      <c r="AK1047" t="str">
        <f t="shared" si="242"/>
        <v/>
      </c>
      <c r="AL1047" t="str">
        <f t="shared" si="242"/>
        <v/>
      </c>
      <c r="AM1047" t="str">
        <f t="shared" si="242"/>
        <v/>
      </c>
      <c r="AN1047" t="str">
        <f t="shared" si="242"/>
        <v/>
      </c>
      <c r="AO1047" t="str">
        <f t="shared" si="242"/>
        <v/>
      </c>
      <c r="AP1047" t="str">
        <f t="shared" si="242"/>
        <v/>
      </c>
      <c r="AQ1047">
        <f t="shared" si="242"/>
        <v>43179</v>
      </c>
      <c r="AR1047" t="str">
        <f t="shared" si="242"/>
        <v/>
      </c>
      <c r="AS1047" t="str">
        <f t="shared" si="241"/>
        <v/>
      </c>
      <c r="AT1047" t="str">
        <f t="shared" si="241"/>
        <v/>
      </c>
      <c r="AU1047" t="str">
        <f t="shared" si="241"/>
        <v/>
      </c>
      <c r="AV1047" t="str">
        <f t="shared" si="241"/>
        <v/>
      </c>
      <c r="AW1047" t="str">
        <f t="shared" si="241"/>
        <v/>
      </c>
      <c r="AX1047" t="str">
        <f t="shared" si="241"/>
        <v/>
      </c>
      <c r="AY1047" t="str">
        <f t="shared" si="241"/>
        <v/>
      </c>
      <c r="AZ1047" t="str">
        <f t="shared" si="241"/>
        <v/>
      </c>
      <c r="BA1047" t="str">
        <f t="shared" si="241"/>
        <v/>
      </c>
      <c r="BB1047" t="str">
        <f t="shared" si="241"/>
        <v/>
      </c>
      <c r="BC1047" t="str">
        <f t="shared" si="241"/>
        <v/>
      </c>
      <c r="BD1047" t="str">
        <f t="shared" si="241"/>
        <v/>
      </c>
      <c r="BE1047" t="str">
        <f t="shared" si="241"/>
        <v/>
      </c>
      <c r="BF1047" t="str">
        <f t="shared" si="241"/>
        <v/>
      </c>
      <c r="BG1047" t="str">
        <f t="shared" si="241"/>
        <v/>
      </c>
      <c r="BH1047" t="str">
        <f t="shared" si="246"/>
        <v/>
      </c>
      <c r="BI1047" t="str">
        <f t="shared" si="246"/>
        <v/>
      </c>
      <c r="BJ1047" t="str">
        <f t="shared" si="246"/>
        <v/>
      </c>
      <c r="BK1047" t="str">
        <f t="shared" si="246"/>
        <v/>
      </c>
      <c r="BL1047" t="str">
        <f t="shared" si="246"/>
        <v/>
      </c>
      <c r="BM1047" t="str">
        <f t="shared" si="246"/>
        <v/>
      </c>
      <c r="BN1047" t="str">
        <f t="shared" si="246"/>
        <v/>
      </c>
      <c r="BO1047" t="str">
        <f t="shared" si="246"/>
        <v/>
      </c>
      <c r="BP1047" t="str">
        <f t="shared" si="246"/>
        <v/>
      </c>
      <c r="BQ1047" t="str">
        <f t="shared" si="246"/>
        <v/>
      </c>
      <c r="BU1047" t="s">
        <v>40</v>
      </c>
      <c r="BV1047" t="s">
        <v>53</v>
      </c>
      <c r="BW1047">
        <v>45315</v>
      </c>
      <c r="BX1047">
        <v>-6.8672566000000002</v>
      </c>
      <c r="BY1047">
        <v>107.9265189</v>
      </c>
      <c r="BZ1047">
        <v>57.398476714533246</v>
      </c>
    </row>
    <row r="1048" spans="1:78" x14ac:dyDescent="0.25">
      <c r="A1048" t="str">
        <f t="shared" si="243"/>
        <v>Kab. Sumedang45321</v>
      </c>
      <c r="B1048" s="20" t="s">
        <v>53</v>
      </c>
      <c r="C1048">
        <v>45321</v>
      </c>
      <c r="D1048" s="21">
        <v>49.098239997326182</v>
      </c>
      <c r="E1048" s="21">
        <v>58.713703000987998</v>
      </c>
      <c r="F1048" s="23">
        <v>385000</v>
      </c>
      <c r="G1048" s="23">
        <v>385000</v>
      </c>
      <c r="H1048" s="23">
        <v>1125000</v>
      </c>
      <c r="I1048" s="23">
        <v>385000</v>
      </c>
      <c r="J1048" s="22"/>
      <c r="K1048" t="s">
        <v>40</v>
      </c>
      <c r="L1048" s="20" t="s">
        <v>53</v>
      </c>
      <c r="M1048">
        <v>45321</v>
      </c>
      <c r="N1048" s="21">
        <v>187.28978032544379</v>
      </c>
      <c r="O1048" s="21">
        <v>189.58594778608679</v>
      </c>
      <c r="P1048" s="23">
        <v>1125000</v>
      </c>
      <c r="Q1048" s="23">
        <v>1125000</v>
      </c>
      <c r="X1048" s="20" t="s">
        <v>49</v>
      </c>
      <c r="Y1048">
        <v>14130</v>
      </c>
      <c r="Z1048" t="str">
        <f t="shared" si="244"/>
        <v>Kota Jakarta Utara14130</v>
      </c>
      <c r="AB1048">
        <v>43181</v>
      </c>
      <c r="AC1048" t="str">
        <f t="shared" si="242"/>
        <v/>
      </c>
      <c r="AD1048" t="str">
        <f t="shared" si="242"/>
        <v/>
      </c>
      <c r="AE1048" t="str">
        <f t="shared" si="242"/>
        <v/>
      </c>
      <c r="AF1048" t="str">
        <f t="shared" si="242"/>
        <v/>
      </c>
      <c r="AG1048" t="str">
        <f t="shared" si="242"/>
        <v/>
      </c>
      <c r="AH1048" t="str">
        <f t="shared" si="242"/>
        <v/>
      </c>
      <c r="AI1048" t="str">
        <f t="shared" si="242"/>
        <v/>
      </c>
      <c r="AJ1048" t="str">
        <f t="shared" si="242"/>
        <v/>
      </c>
      <c r="AK1048" t="str">
        <f t="shared" si="242"/>
        <v/>
      </c>
      <c r="AL1048" t="str">
        <f t="shared" si="242"/>
        <v/>
      </c>
      <c r="AM1048" t="str">
        <f t="shared" si="242"/>
        <v/>
      </c>
      <c r="AN1048" t="str">
        <f t="shared" si="242"/>
        <v/>
      </c>
      <c r="AO1048" t="str">
        <f t="shared" si="242"/>
        <v/>
      </c>
      <c r="AP1048" t="str">
        <f t="shared" si="242"/>
        <v/>
      </c>
      <c r="AQ1048">
        <f t="shared" si="242"/>
        <v>43181</v>
      </c>
      <c r="AR1048" t="str">
        <f t="shared" si="242"/>
        <v/>
      </c>
      <c r="AS1048" t="str">
        <f t="shared" si="241"/>
        <v/>
      </c>
      <c r="AT1048" t="str">
        <f t="shared" si="241"/>
        <v/>
      </c>
      <c r="AU1048" t="str">
        <f t="shared" si="241"/>
        <v/>
      </c>
      <c r="AV1048" t="str">
        <f t="shared" si="241"/>
        <v/>
      </c>
      <c r="AW1048" t="str">
        <f t="shared" si="241"/>
        <v/>
      </c>
      <c r="AX1048" t="str">
        <f t="shared" si="241"/>
        <v/>
      </c>
      <c r="AY1048" t="str">
        <f t="shared" si="241"/>
        <v/>
      </c>
      <c r="AZ1048" t="str">
        <f t="shared" si="241"/>
        <v/>
      </c>
      <c r="BA1048" t="str">
        <f t="shared" si="241"/>
        <v/>
      </c>
      <c r="BB1048" t="str">
        <f t="shared" si="241"/>
        <v/>
      </c>
      <c r="BC1048" t="str">
        <f t="shared" si="241"/>
        <v/>
      </c>
      <c r="BD1048" t="str">
        <f t="shared" si="241"/>
        <v/>
      </c>
      <c r="BE1048" t="str">
        <f t="shared" si="241"/>
        <v/>
      </c>
      <c r="BF1048" t="str">
        <f t="shared" si="241"/>
        <v/>
      </c>
      <c r="BG1048" t="str">
        <f t="shared" si="241"/>
        <v/>
      </c>
      <c r="BH1048" t="str">
        <f t="shared" si="246"/>
        <v/>
      </c>
      <c r="BI1048" t="str">
        <f t="shared" si="246"/>
        <v/>
      </c>
      <c r="BJ1048" t="str">
        <f t="shared" si="246"/>
        <v/>
      </c>
      <c r="BK1048" t="str">
        <f t="shared" si="246"/>
        <v/>
      </c>
      <c r="BL1048" t="str">
        <f t="shared" si="246"/>
        <v/>
      </c>
      <c r="BM1048" t="str">
        <f t="shared" si="246"/>
        <v/>
      </c>
      <c r="BN1048" t="str">
        <f t="shared" si="246"/>
        <v/>
      </c>
      <c r="BO1048" t="str">
        <f t="shared" si="246"/>
        <v/>
      </c>
      <c r="BP1048" t="str">
        <f t="shared" si="246"/>
        <v/>
      </c>
      <c r="BQ1048" t="str">
        <f t="shared" si="246"/>
        <v/>
      </c>
      <c r="BU1048" t="s">
        <v>40</v>
      </c>
      <c r="BV1048" t="s">
        <v>53</v>
      </c>
      <c r="BW1048">
        <v>45321</v>
      </c>
      <c r="BX1048">
        <v>-6.8510977000000004</v>
      </c>
      <c r="BY1048">
        <v>107.9262377</v>
      </c>
      <c r="BZ1048">
        <v>58.526346074278194</v>
      </c>
    </row>
    <row r="1049" spans="1:78" x14ac:dyDescent="0.25">
      <c r="A1049" t="str">
        <f t="shared" si="243"/>
        <v>Kab. Sumedang45322</v>
      </c>
      <c r="B1049" s="20" t="s">
        <v>53</v>
      </c>
      <c r="C1049">
        <v>45322</v>
      </c>
      <c r="D1049" s="21">
        <v>50.266340330804823</v>
      </c>
      <c r="E1049" s="21">
        <v>59.859401325170367</v>
      </c>
      <c r="F1049" s="23">
        <v>390000</v>
      </c>
      <c r="G1049" s="23">
        <v>390000</v>
      </c>
      <c r="H1049" s="23">
        <v>1120000</v>
      </c>
      <c r="I1049" s="23">
        <v>390000</v>
      </c>
      <c r="J1049" s="22"/>
      <c r="K1049" t="s">
        <v>40</v>
      </c>
      <c r="L1049" s="20" t="s">
        <v>53</v>
      </c>
      <c r="M1049">
        <v>45322</v>
      </c>
      <c r="N1049" s="21">
        <v>186.76151119567132</v>
      </c>
      <c r="O1049" s="21">
        <v>188.5061857705056</v>
      </c>
      <c r="P1049" s="23">
        <v>1120000</v>
      </c>
      <c r="Q1049" s="23">
        <v>1120000</v>
      </c>
      <c r="X1049" s="20" t="s">
        <v>49</v>
      </c>
      <c r="Y1049">
        <v>14240</v>
      </c>
      <c r="Z1049" t="str">
        <f t="shared" si="244"/>
        <v>Kota Jakarta Utara14240</v>
      </c>
      <c r="AB1049">
        <v>43182</v>
      </c>
      <c r="AC1049" t="str">
        <f t="shared" si="242"/>
        <v/>
      </c>
      <c r="AD1049" t="str">
        <f t="shared" si="242"/>
        <v/>
      </c>
      <c r="AE1049" t="str">
        <f t="shared" si="242"/>
        <v/>
      </c>
      <c r="AF1049" t="str">
        <f t="shared" si="242"/>
        <v/>
      </c>
      <c r="AG1049" t="str">
        <f t="shared" si="242"/>
        <v/>
      </c>
      <c r="AH1049" t="str">
        <f t="shared" si="242"/>
        <v/>
      </c>
      <c r="AI1049" t="str">
        <f t="shared" si="242"/>
        <v/>
      </c>
      <c r="AJ1049" t="str">
        <f t="shared" si="242"/>
        <v/>
      </c>
      <c r="AK1049" t="str">
        <f t="shared" si="242"/>
        <v/>
      </c>
      <c r="AL1049" t="str">
        <f t="shared" si="242"/>
        <v/>
      </c>
      <c r="AM1049" t="str">
        <f t="shared" si="242"/>
        <v/>
      </c>
      <c r="AN1049" t="str">
        <f t="shared" si="242"/>
        <v/>
      </c>
      <c r="AO1049" t="str">
        <f t="shared" si="242"/>
        <v/>
      </c>
      <c r="AP1049" t="str">
        <f t="shared" si="242"/>
        <v/>
      </c>
      <c r="AQ1049">
        <f t="shared" si="242"/>
        <v>43182</v>
      </c>
      <c r="AR1049" t="str">
        <f t="shared" ref="AR1049:BG1064" si="247">IFERROR(IF(MATCH(AR$11&amp;$AB1049,$Z$12:$Z$1468,0)&gt;0,$AB1049,""),"")</f>
        <v/>
      </c>
      <c r="AS1049" t="str">
        <f t="shared" si="247"/>
        <v/>
      </c>
      <c r="AT1049" t="str">
        <f t="shared" si="247"/>
        <v/>
      </c>
      <c r="AU1049" t="str">
        <f t="shared" si="247"/>
        <v/>
      </c>
      <c r="AV1049" t="str">
        <f t="shared" si="247"/>
        <v/>
      </c>
      <c r="AW1049" t="str">
        <f t="shared" si="247"/>
        <v/>
      </c>
      <c r="AX1049" t="str">
        <f t="shared" si="247"/>
        <v/>
      </c>
      <c r="AY1049" t="str">
        <f t="shared" si="247"/>
        <v/>
      </c>
      <c r="AZ1049" t="str">
        <f t="shared" si="247"/>
        <v/>
      </c>
      <c r="BA1049" t="str">
        <f t="shared" si="247"/>
        <v/>
      </c>
      <c r="BB1049" t="str">
        <f t="shared" si="247"/>
        <v/>
      </c>
      <c r="BC1049" t="str">
        <f t="shared" si="247"/>
        <v/>
      </c>
      <c r="BD1049" t="str">
        <f t="shared" si="247"/>
        <v/>
      </c>
      <c r="BE1049" t="str">
        <f t="shared" si="247"/>
        <v/>
      </c>
      <c r="BF1049" t="str">
        <f t="shared" si="247"/>
        <v/>
      </c>
      <c r="BG1049" t="str">
        <f t="shared" si="247"/>
        <v/>
      </c>
      <c r="BH1049" t="str">
        <f t="shared" si="246"/>
        <v/>
      </c>
      <c r="BI1049" t="str">
        <f t="shared" si="246"/>
        <v/>
      </c>
      <c r="BJ1049" t="str">
        <f t="shared" si="246"/>
        <v/>
      </c>
      <c r="BK1049" t="str">
        <f t="shared" si="246"/>
        <v/>
      </c>
      <c r="BL1049" t="str">
        <f t="shared" si="246"/>
        <v/>
      </c>
      <c r="BM1049" t="str">
        <f t="shared" si="246"/>
        <v/>
      </c>
      <c r="BN1049" t="str">
        <f t="shared" si="246"/>
        <v/>
      </c>
      <c r="BO1049" t="str">
        <f t="shared" si="246"/>
        <v/>
      </c>
      <c r="BP1049" t="str">
        <f t="shared" si="246"/>
        <v/>
      </c>
      <c r="BQ1049" t="str">
        <f t="shared" si="246"/>
        <v/>
      </c>
      <c r="BU1049" t="s">
        <v>40</v>
      </c>
      <c r="BV1049" t="s">
        <v>53</v>
      </c>
      <c r="BW1049">
        <v>45322</v>
      </c>
      <c r="BX1049">
        <v>-6.8352696000000002</v>
      </c>
      <c r="BY1049">
        <v>107.9284198</v>
      </c>
      <c r="BZ1049">
        <v>60.084065405677798</v>
      </c>
    </row>
    <row r="1050" spans="1:78" x14ac:dyDescent="0.25">
      <c r="A1050" t="str">
        <f t="shared" si="243"/>
        <v>Kab. Sumedang45323</v>
      </c>
      <c r="B1050" s="20" t="s">
        <v>53</v>
      </c>
      <c r="C1050">
        <v>45323</v>
      </c>
      <c r="D1050" s="21">
        <v>49.04695236173751</v>
      </c>
      <c r="E1050" s="21">
        <v>58.649389465017165</v>
      </c>
      <c r="F1050" s="23">
        <v>385000</v>
      </c>
      <c r="G1050" s="23">
        <v>385000</v>
      </c>
      <c r="H1050" s="23">
        <v>1120000</v>
      </c>
      <c r="I1050" s="23">
        <v>385000</v>
      </c>
      <c r="J1050" s="22"/>
      <c r="K1050" t="s">
        <v>40</v>
      </c>
      <c r="L1050" s="20" t="s">
        <v>53</v>
      </c>
      <c r="M1050">
        <v>45323</v>
      </c>
      <c r="N1050" s="21">
        <v>186.28225410655341</v>
      </c>
      <c r="O1050" s="21">
        <v>188.33363243021137</v>
      </c>
      <c r="P1050" s="23">
        <v>1120000</v>
      </c>
      <c r="Q1050" s="23">
        <v>1120000</v>
      </c>
      <c r="X1050" s="20" t="s">
        <v>63</v>
      </c>
      <c r="Y1050">
        <v>15411</v>
      </c>
      <c r="Z1050" t="str">
        <f t="shared" si="244"/>
        <v>Kota Tangerang Selatan15411</v>
      </c>
      <c r="AB1050">
        <v>43183</v>
      </c>
      <c r="AC1050" t="str">
        <f t="shared" ref="AC1050:AR1065" si="248">IFERROR(IF(MATCH(AC$11&amp;$AB1050,$Z$12:$Z$1468,0)&gt;0,$AB1050,""),"")</f>
        <v/>
      </c>
      <c r="AD1050" t="str">
        <f t="shared" si="248"/>
        <v/>
      </c>
      <c r="AE1050" t="str">
        <f t="shared" si="248"/>
        <v/>
      </c>
      <c r="AF1050" t="str">
        <f t="shared" si="248"/>
        <v/>
      </c>
      <c r="AG1050" t="str">
        <f t="shared" si="248"/>
        <v/>
      </c>
      <c r="AH1050" t="str">
        <f t="shared" si="248"/>
        <v/>
      </c>
      <c r="AI1050" t="str">
        <f t="shared" si="248"/>
        <v/>
      </c>
      <c r="AJ1050" t="str">
        <f t="shared" si="248"/>
        <v/>
      </c>
      <c r="AK1050" t="str">
        <f t="shared" si="248"/>
        <v/>
      </c>
      <c r="AL1050" t="str">
        <f t="shared" si="248"/>
        <v/>
      </c>
      <c r="AM1050" t="str">
        <f t="shared" si="248"/>
        <v/>
      </c>
      <c r="AN1050" t="str">
        <f t="shared" si="248"/>
        <v/>
      </c>
      <c r="AO1050" t="str">
        <f t="shared" si="248"/>
        <v/>
      </c>
      <c r="AP1050" t="str">
        <f t="shared" si="248"/>
        <v/>
      </c>
      <c r="AQ1050">
        <f t="shared" si="248"/>
        <v>43183</v>
      </c>
      <c r="AR1050" t="str">
        <f t="shared" si="248"/>
        <v/>
      </c>
      <c r="AS1050" t="str">
        <f t="shared" si="247"/>
        <v/>
      </c>
      <c r="AT1050" t="str">
        <f t="shared" si="247"/>
        <v/>
      </c>
      <c r="AU1050" t="str">
        <f t="shared" si="247"/>
        <v/>
      </c>
      <c r="AV1050" t="str">
        <f t="shared" si="247"/>
        <v/>
      </c>
      <c r="AW1050" t="str">
        <f t="shared" si="247"/>
        <v/>
      </c>
      <c r="AX1050" t="str">
        <f t="shared" si="247"/>
        <v/>
      </c>
      <c r="AY1050" t="str">
        <f t="shared" si="247"/>
        <v/>
      </c>
      <c r="AZ1050" t="str">
        <f t="shared" si="247"/>
        <v/>
      </c>
      <c r="BA1050" t="str">
        <f t="shared" si="247"/>
        <v/>
      </c>
      <c r="BB1050" t="str">
        <f t="shared" si="247"/>
        <v/>
      </c>
      <c r="BC1050" t="str">
        <f t="shared" si="247"/>
        <v/>
      </c>
      <c r="BD1050" t="str">
        <f t="shared" si="247"/>
        <v/>
      </c>
      <c r="BE1050" t="str">
        <f t="shared" si="247"/>
        <v/>
      </c>
      <c r="BF1050" t="str">
        <f t="shared" si="247"/>
        <v/>
      </c>
      <c r="BG1050" t="str">
        <f t="shared" si="247"/>
        <v/>
      </c>
      <c r="BH1050" t="str">
        <f t="shared" si="246"/>
        <v/>
      </c>
      <c r="BI1050" t="str">
        <f t="shared" si="246"/>
        <v/>
      </c>
      <c r="BJ1050" t="str">
        <f t="shared" si="246"/>
        <v/>
      </c>
      <c r="BK1050" t="str">
        <f t="shared" si="246"/>
        <v/>
      </c>
      <c r="BL1050" t="str">
        <f t="shared" si="246"/>
        <v/>
      </c>
      <c r="BM1050" t="str">
        <f t="shared" si="246"/>
        <v/>
      </c>
      <c r="BN1050" t="str">
        <f t="shared" si="246"/>
        <v/>
      </c>
      <c r="BO1050" t="str">
        <f t="shared" si="246"/>
        <v/>
      </c>
      <c r="BP1050" t="str">
        <f t="shared" si="246"/>
        <v/>
      </c>
      <c r="BQ1050" t="str">
        <f t="shared" si="246"/>
        <v/>
      </c>
      <c r="BU1050" t="s">
        <v>40</v>
      </c>
      <c r="BV1050" t="s">
        <v>53</v>
      </c>
      <c r="BW1050">
        <v>45323</v>
      </c>
      <c r="BX1050">
        <v>-6.8420594000000001</v>
      </c>
      <c r="BY1050">
        <v>107.9229986</v>
      </c>
      <c r="BZ1050">
        <v>58.752260246567111</v>
      </c>
    </row>
    <row r="1051" spans="1:78" x14ac:dyDescent="0.25">
      <c r="A1051" t="str">
        <f t="shared" si="243"/>
        <v>Kab. Sumedang45353</v>
      </c>
      <c r="B1051" s="20" t="s">
        <v>53</v>
      </c>
      <c r="C1051">
        <v>45353</v>
      </c>
      <c r="D1051" s="21">
        <v>54.292822278797686</v>
      </c>
      <c r="E1051" s="21">
        <v>63.80394326919172</v>
      </c>
      <c r="F1051" s="23">
        <v>410000</v>
      </c>
      <c r="G1051" s="23">
        <v>410000</v>
      </c>
      <c r="H1051" s="23">
        <v>1125000</v>
      </c>
      <c r="I1051" s="23">
        <v>410000</v>
      </c>
      <c r="J1051" s="22"/>
      <c r="K1051" t="s">
        <v>40</v>
      </c>
      <c r="L1051" s="20" t="s">
        <v>53</v>
      </c>
      <c r="M1051">
        <v>45353</v>
      </c>
      <c r="N1051" s="21">
        <v>187.11441282381804</v>
      </c>
      <c r="O1051" s="21">
        <v>187.5815671792576</v>
      </c>
      <c r="P1051" s="23">
        <v>1125000</v>
      </c>
      <c r="Q1051" s="23">
        <v>1125000</v>
      </c>
      <c r="X1051" s="20" t="s">
        <v>73</v>
      </c>
      <c r="Y1051">
        <v>45588</v>
      </c>
      <c r="Z1051" t="str">
        <f t="shared" si="244"/>
        <v>Kab. Kuningan45588</v>
      </c>
      <c r="AB1051">
        <v>43184</v>
      </c>
      <c r="AC1051" t="str">
        <f t="shared" si="248"/>
        <v/>
      </c>
      <c r="AD1051" t="str">
        <f t="shared" si="248"/>
        <v/>
      </c>
      <c r="AE1051" t="str">
        <f t="shared" si="248"/>
        <v/>
      </c>
      <c r="AF1051" t="str">
        <f t="shared" si="248"/>
        <v/>
      </c>
      <c r="AG1051" t="str">
        <f t="shared" si="248"/>
        <v/>
      </c>
      <c r="AH1051" t="str">
        <f t="shared" si="248"/>
        <v/>
      </c>
      <c r="AI1051" t="str">
        <f t="shared" si="248"/>
        <v/>
      </c>
      <c r="AJ1051" t="str">
        <f t="shared" si="248"/>
        <v/>
      </c>
      <c r="AK1051" t="str">
        <f t="shared" si="248"/>
        <v/>
      </c>
      <c r="AL1051" t="str">
        <f t="shared" si="248"/>
        <v/>
      </c>
      <c r="AM1051" t="str">
        <f t="shared" si="248"/>
        <v/>
      </c>
      <c r="AN1051" t="str">
        <f t="shared" si="248"/>
        <v/>
      </c>
      <c r="AO1051" t="str">
        <f t="shared" si="248"/>
        <v/>
      </c>
      <c r="AP1051" t="str">
        <f t="shared" si="248"/>
        <v/>
      </c>
      <c r="AQ1051">
        <f t="shared" si="248"/>
        <v>43184</v>
      </c>
      <c r="AR1051" t="str">
        <f t="shared" si="248"/>
        <v/>
      </c>
      <c r="AS1051" t="str">
        <f t="shared" si="247"/>
        <v/>
      </c>
      <c r="AT1051" t="str">
        <f t="shared" si="247"/>
        <v/>
      </c>
      <c r="AU1051" t="str">
        <f t="shared" si="247"/>
        <v/>
      </c>
      <c r="AV1051" t="str">
        <f t="shared" si="247"/>
        <v/>
      </c>
      <c r="AW1051" t="str">
        <f t="shared" si="247"/>
        <v/>
      </c>
      <c r="AX1051" t="str">
        <f t="shared" si="247"/>
        <v/>
      </c>
      <c r="AY1051" t="str">
        <f t="shared" si="247"/>
        <v/>
      </c>
      <c r="AZ1051" t="str">
        <f t="shared" si="247"/>
        <v/>
      </c>
      <c r="BA1051" t="str">
        <f t="shared" si="247"/>
        <v/>
      </c>
      <c r="BB1051" t="str">
        <f t="shared" si="247"/>
        <v/>
      </c>
      <c r="BC1051" t="str">
        <f t="shared" si="247"/>
        <v/>
      </c>
      <c r="BD1051" t="str">
        <f t="shared" si="247"/>
        <v/>
      </c>
      <c r="BE1051" t="str">
        <f t="shared" si="247"/>
        <v/>
      </c>
      <c r="BF1051" t="str">
        <f t="shared" si="247"/>
        <v/>
      </c>
      <c r="BG1051" t="str">
        <f t="shared" si="247"/>
        <v/>
      </c>
      <c r="BH1051" t="str">
        <f t="shared" si="246"/>
        <v/>
      </c>
      <c r="BI1051" t="str">
        <f t="shared" si="246"/>
        <v/>
      </c>
      <c r="BJ1051" t="str">
        <f t="shared" si="246"/>
        <v/>
      </c>
      <c r="BK1051" t="str">
        <f t="shared" si="246"/>
        <v/>
      </c>
      <c r="BL1051" t="str">
        <f t="shared" si="246"/>
        <v/>
      </c>
      <c r="BM1051" t="str">
        <f t="shared" si="246"/>
        <v/>
      </c>
      <c r="BN1051" t="str">
        <f t="shared" si="246"/>
        <v/>
      </c>
      <c r="BO1051" t="str">
        <f t="shared" si="246"/>
        <v/>
      </c>
      <c r="BP1051" t="str">
        <f t="shared" si="246"/>
        <v/>
      </c>
      <c r="BQ1051" t="str">
        <f t="shared" si="246"/>
        <v/>
      </c>
      <c r="BU1051" t="s">
        <v>40</v>
      </c>
      <c r="BV1051" t="s">
        <v>53</v>
      </c>
      <c r="BW1051">
        <v>45353</v>
      </c>
      <c r="BX1051">
        <v>-6.8025187000000003</v>
      </c>
      <c r="BY1051">
        <v>107.9413323</v>
      </c>
      <c r="BZ1051">
        <v>64.712070000540905</v>
      </c>
    </row>
    <row r="1052" spans="1:78" x14ac:dyDescent="0.25">
      <c r="A1052" t="str">
        <f t="shared" si="243"/>
        <v>Kab. Sumedang45354</v>
      </c>
      <c r="B1052" s="20" t="s">
        <v>53</v>
      </c>
      <c r="C1052">
        <v>45354</v>
      </c>
      <c r="D1052" s="21">
        <v>49.54727295059508</v>
      </c>
      <c r="E1052" s="21">
        <v>58.376230201548651</v>
      </c>
      <c r="F1052" s="23">
        <v>385000</v>
      </c>
      <c r="G1052" s="23">
        <v>385000</v>
      </c>
      <c r="H1052" s="23">
        <v>1055000</v>
      </c>
      <c r="I1052" s="23">
        <v>385000</v>
      </c>
      <c r="J1052" s="22"/>
      <c r="K1052" t="s">
        <v>40</v>
      </c>
      <c r="L1052" s="20" t="s">
        <v>53</v>
      </c>
      <c r="M1052">
        <v>45354</v>
      </c>
      <c r="N1052" s="21">
        <v>173.08081739606948</v>
      </c>
      <c r="O1052" s="21">
        <v>172.51648709713476</v>
      </c>
      <c r="P1052" s="23">
        <v>1055000</v>
      </c>
      <c r="Q1052" s="23">
        <v>1055000</v>
      </c>
      <c r="X1052" s="20" t="s">
        <v>81</v>
      </c>
      <c r="Y1052">
        <v>46343</v>
      </c>
      <c r="Z1052" t="str">
        <f t="shared" si="244"/>
        <v>Kota Banjar46343</v>
      </c>
      <c r="AB1052">
        <v>43185</v>
      </c>
      <c r="AC1052" t="str">
        <f t="shared" si="248"/>
        <v/>
      </c>
      <c r="AD1052" t="str">
        <f t="shared" si="248"/>
        <v/>
      </c>
      <c r="AE1052" t="str">
        <f t="shared" si="248"/>
        <v/>
      </c>
      <c r="AF1052" t="str">
        <f t="shared" si="248"/>
        <v/>
      </c>
      <c r="AG1052" t="str">
        <f t="shared" si="248"/>
        <v/>
      </c>
      <c r="AH1052" t="str">
        <f t="shared" si="248"/>
        <v/>
      </c>
      <c r="AI1052" t="str">
        <f t="shared" si="248"/>
        <v/>
      </c>
      <c r="AJ1052" t="str">
        <f t="shared" si="248"/>
        <v/>
      </c>
      <c r="AK1052" t="str">
        <f t="shared" si="248"/>
        <v/>
      </c>
      <c r="AL1052" t="str">
        <f t="shared" si="248"/>
        <v/>
      </c>
      <c r="AM1052" t="str">
        <f t="shared" si="248"/>
        <v/>
      </c>
      <c r="AN1052" t="str">
        <f t="shared" si="248"/>
        <v/>
      </c>
      <c r="AO1052" t="str">
        <f t="shared" si="248"/>
        <v/>
      </c>
      <c r="AP1052" t="str">
        <f t="shared" si="248"/>
        <v/>
      </c>
      <c r="AQ1052">
        <f t="shared" si="248"/>
        <v>43185</v>
      </c>
      <c r="AR1052" t="str">
        <f t="shared" si="248"/>
        <v/>
      </c>
      <c r="AS1052" t="str">
        <f t="shared" si="247"/>
        <v/>
      </c>
      <c r="AT1052" t="str">
        <f t="shared" si="247"/>
        <v/>
      </c>
      <c r="AU1052" t="str">
        <f t="shared" si="247"/>
        <v/>
      </c>
      <c r="AV1052" t="str">
        <f t="shared" si="247"/>
        <v/>
      </c>
      <c r="AW1052" t="str">
        <f t="shared" si="247"/>
        <v/>
      </c>
      <c r="AX1052" t="str">
        <f t="shared" si="247"/>
        <v/>
      </c>
      <c r="AY1052" t="str">
        <f t="shared" si="247"/>
        <v/>
      </c>
      <c r="AZ1052" t="str">
        <f t="shared" si="247"/>
        <v/>
      </c>
      <c r="BA1052" t="str">
        <f t="shared" si="247"/>
        <v/>
      </c>
      <c r="BB1052" t="str">
        <f t="shared" si="247"/>
        <v/>
      </c>
      <c r="BC1052" t="str">
        <f t="shared" si="247"/>
        <v/>
      </c>
      <c r="BD1052" t="str">
        <f t="shared" si="247"/>
        <v/>
      </c>
      <c r="BE1052" t="str">
        <f t="shared" si="247"/>
        <v/>
      </c>
      <c r="BF1052" t="str">
        <f t="shared" si="247"/>
        <v/>
      </c>
      <c r="BG1052" t="str">
        <f t="shared" si="247"/>
        <v/>
      </c>
      <c r="BH1052" t="str">
        <f t="shared" si="246"/>
        <v/>
      </c>
      <c r="BI1052" t="str">
        <f t="shared" si="246"/>
        <v/>
      </c>
      <c r="BJ1052" t="str">
        <f t="shared" si="246"/>
        <v/>
      </c>
      <c r="BK1052" t="str">
        <f t="shared" si="246"/>
        <v/>
      </c>
      <c r="BL1052" t="str">
        <f t="shared" si="246"/>
        <v/>
      </c>
      <c r="BM1052" t="str">
        <f t="shared" si="246"/>
        <v/>
      </c>
      <c r="BN1052" t="str">
        <f t="shared" si="246"/>
        <v/>
      </c>
      <c r="BO1052" t="str">
        <f t="shared" si="246"/>
        <v/>
      </c>
      <c r="BP1052" t="str">
        <f t="shared" si="246"/>
        <v/>
      </c>
      <c r="BQ1052" t="str">
        <f t="shared" si="246"/>
        <v/>
      </c>
      <c r="BU1052" t="s">
        <v>40</v>
      </c>
      <c r="BV1052" t="s">
        <v>53</v>
      </c>
      <c r="BW1052">
        <v>45354</v>
      </c>
      <c r="BX1052">
        <v>-6.7436575000000003</v>
      </c>
      <c r="BY1052">
        <v>107.8702347</v>
      </c>
      <c r="BZ1052">
        <v>61.760381142824436</v>
      </c>
    </row>
    <row r="1053" spans="1:78" x14ac:dyDescent="0.25">
      <c r="A1053" t="str">
        <f t="shared" si="243"/>
        <v>Kab. Sumedang45355</v>
      </c>
      <c r="B1053" s="20" t="s">
        <v>53</v>
      </c>
      <c r="C1053">
        <v>45355</v>
      </c>
      <c r="D1053" s="21">
        <v>57.373816847033147</v>
      </c>
      <c r="E1053" s="21">
        <v>66.977424268667292</v>
      </c>
      <c r="F1053" s="23">
        <v>425000</v>
      </c>
      <c r="G1053" s="23">
        <v>425000</v>
      </c>
      <c r="H1053" s="23">
        <v>1155000</v>
      </c>
      <c r="I1053" s="23">
        <v>425000</v>
      </c>
      <c r="J1053" s="22"/>
      <c r="K1053" t="s">
        <v>40</v>
      </c>
      <c r="L1053" s="20" t="s">
        <v>53</v>
      </c>
      <c r="M1053">
        <v>45355</v>
      </c>
      <c r="N1053" s="21">
        <v>193.02018485725347</v>
      </c>
      <c r="O1053" s="21">
        <v>193.87128276502082</v>
      </c>
      <c r="P1053" s="23">
        <v>1155000</v>
      </c>
      <c r="Q1053" s="23">
        <v>1155000</v>
      </c>
      <c r="X1053" s="20" t="s">
        <v>51</v>
      </c>
      <c r="Y1053">
        <v>10560</v>
      </c>
      <c r="Z1053" t="str">
        <f t="shared" si="244"/>
        <v>Kota Jakarta Pusat10560</v>
      </c>
      <c r="AB1053">
        <v>43186</v>
      </c>
      <c r="AC1053" t="str">
        <f t="shared" si="248"/>
        <v/>
      </c>
      <c r="AD1053" t="str">
        <f t="shared" si="248"/>
        <v/>
      </c>
      <c r="AE1053" t="str">
        <f t="shared" si="248"/>
        <v/>
      </c>
      <c r="AF1053" t="str">
        <f t="shared" si="248"/>
        <v/>
      </c>
      <c r="AG1053" t="str">
        <f t="shared" si="248"/>
        <v/>
      </c>
      <c r="AH1053" t="str">
        <f t="shared" si="248"/>
        <v/>
      </c>
      <c r="AI1053" t="str">
        <f t="shared" si="248"/>
        <v/>
      </c>
      <c r="AJ1053" t="str">
        <f t="shared" si="248"/>
        <v/>
      </c>
      <c r="AK1053" t="str">
        <f t="shared" si="248"/>
        <v/>
      </c>
      <c r="AL1053" t="str">
        <f t="shared" si="248"/>
        <v/>
      </c>
      <c r="AM1053" t="str">
        <f t="shared" si="248"/>
        <v/>
      </c>
      <c r="AN1053" t="str">
        <f t="shared" si="248"/>
        <v/>
      </c>
      <c r="AO1053" t="str">
        <f t="shared" si="248"/>
        <v/>
      </c>
      <c r="AP1053" t="str">
        <f t="shared" si="248"/>
        <v/>
      </c>
      <c r="AQ1053">
        <f t="shared" si="248"/>
        <v>43186</v>
      </c>
      <c r="AR1053" t="str">
        <f t="shared" si="248"/>
        <v/>
      </c>
      <c r="AS1053" t="str">
        <f t="shared" si="247"/>
        <v/>
      </c>
      <c r="AT1053" t="str">
        <f t="shared" si="247"/>
        <v/>
      </c>
      <c r="AU1053" t="str">
        <f t="shared" si="247"/>
        <v/>
      </c>
      <c r="AV1053" t="str">
        <f t="shared" si="247"/>
        <v/>
      </c>
      <c r="AW1053" t="str">
        <f t="shared" si="247"/>
        <v/>
      </c>
      <c r="AX1053" t="str">
        <f t="shared" si="247"/>
        <v/>
      </c>
      <c r="AY1053" t="str">
        <f t="shared" si="247"/>
        <v/>
      </c>
      <c r="AZ1053" t="str">
        <f t="shared" si="247"/>
        <v/>
      </c>
      <c r="BA1053" t="str">
        <f t="shared" si="247"/>
        <v/>
      </c>
      <c r="BB1053" t="str">
        <f t="shared" si="247"/>
        <v/>
      </c>
      <c r="BC1053" t="str">
        <f t="shared" si="247"/>
        <v/>
      </c>
      <c r="BD1053" t="str">
        <f t="shared" si="247"/>
        <v/>
      </c>
      <c r="BE1053" t="str">
        <f t="shared" si="247"/>
        <v/>
      </c>
      <c r="BF1053" t="str">
        <f t="shared" si="247"/>
        <v/>
      </c>
      <c r="BG1053" t="str">
        <f t="shared" si="247"/>
        <v/>
      </c>
      <c r="BH1053" t="str">
        <f t="shared" si="246"/>
        <v/>
      </c>
      <c r="BI1053" t="str">
        <f t="shared" si="246"/>
        <v/>
      </c>
      <c r="BJ1053" t="str">
        <f t="shared" si="246"/>
        <v/>
      </c>
      <c r="BK1053" t="str">
        <f t="shared" si="246"/>
        <v/>
      </c>
      <c r="BL1053" t="str">
        <f t="shared" si="246"/>
        <v/>
      </c>
      <c r="BM1053" t="str">
        <f t="shared" si="246"/>
        <v/>
      </c>
      <c r="BN1053" t="str">
        <f t="shared" si="246"/>
        <v/>
      </c>
      <c r="BO1053" t="str">
        <f t="shared" si="246"/>
        <v/>
      </c>
      <c r="BP1053" t="str">
        <f t="shared" si="246"/>
        <v/>
      </c>
      <c r="BQ1053" t="str">
        <f t="shared" si="246"/>
        <v/>
      </c>
      <c r="BU1053" t="s">
        <v>40</v>
      </c>
      <c r="BV1053" t="s">
        <v>53</v>
      </c>
      <c r="BW1053">
        <v>45355</v>
      </c>
      <c r="BX1053">
        <v>-6.8270448999999997</v>
      </c>
      <c r="BY1053">
        <v>107.9709613</v>
      </c>
      <c r="BZ1053">
        <v>66.946991561571693</v>
      </c>
    </row>
    <row r="1054" spans="1:78" x14ac:dyDescent="0.25">
      <c r="A1054" t="str">
        <f t="shared" si="243"/>
        <v>Kab. Sumedang45356</v>
      </c>
      <c r="B1054" s="20" t="s">
        <v>53</v>
      </c>
      <c r="C1054">
        <v>45356</v>
      </c>
      <c r="D1054" s="21">
        <v>54.795204876641577</v>
      </c>
      <c r="E1054" s="21">
        <v>64.409898679760872</v>
      </c>
      <c r="F1054" s="23">
        <v>410000</v>
      </c>
      <c r="G1054" s="23">
        <v>410000</v>
      </c>
      <c r="H1054" s="23">
        <v>1160000</v>
      </c>
      <c r="I1054" s="23">
        <v>410000</v>
      </c>
      <c r="J1054" s="22"/>
      <c r="K1054" t="s">
        <v>40</v>
      </c>
      <c r="L1054" s="20" t="s">
        <v>53</v>
      </c>
      <c r="M1054">
        <v>45356</v>
      </c>
      <c r="N1054" s="21">
        <v>194.01998736236237</v>
      </c>
      <c r="O1054" s="21">
        <v>196.11026870577115</v>
      </c>
      <c r="P1054" s="23">
        <v>1160000</v>
      </c>
      <c r="Q1054" s="23">
        <v>1160000</v>
      </c>
      <c r="X1054" s="20" t="s">
        <v>51</v>
      </c>
      <c r="Y1054">
        <v>10520</v>
      </c>
      <c r="Z1054" t="str">
        <f t="shared" si="244"/>
        <v>Kota Jakarta Pusat10520</v>
      </c>
      <c r="AB1054">
        <v>43187</v>
      </c>
      <c r="AC1054" t="str">
        <f t="shared" si="248"/>
        <v/>
      </c>
      <c r="AD1054" t="str">
        <f t="shared" si="248"/>
        <v/>
      </c>
      <c r="AE1054" t="str">
        <f t="shared" si="248"/>
        <v/>
      </c>
      <c r="AF1054" t="str">
        <f t="shared" si="248"/>
        <v/>
      </c>
      <c r="AG1054" t="str">
        <f t="shared" si="248"/>
        <v/>
      </c>
      <c r="AH1054" t="str">
        <f t="shared" si="248"/>
        <v/>
      </c>
      <c r="AI1054" t="str">
        <f t="shared" si="248"/>
        <v/>
      </c>
      <c r="AJ1054" t="str">
        <f t="shared" si="248"/>
        <v/>
      </c>
      <c r="AK1054" t="str">
        <f t="shared" si="248"/>
        <v/>
      </c>
      <c r="AL1054" t="str">
        <f t="shared" si="248"/>
        <v/>
      </c>
      <c r="AM1054" t="str">
        <f t="shared" si="248"/>
        <v/>
      </c>
      <c r="AN1054" t="str">
        <f t="shared" si="248"/>
        <v/>
      </c>
      <c r="AO1054" t="str">
        <f t="shared" si="248"/>
        <v/>
      </c>
      <c r="AP1054" t="str">
        <f t="shared" si="248"/>
        <v/>
      </c>
      <c r="AQ1054">
        <f t="shared" si="248"/>
        <v>43187</v>
      </c>
      <c r="AR1054" t="str">
        <f t="shared" si="248"/>
        <v/>
      </c>
      <c r="AS1054" t="str">
        <f t="shared" si="247"/>
        <v/>
      </c>
      <c r="AT1054" t="str">
        <f t="shared" si="247"/>
        <v/>
      </c>
      <c r="AU1054" t="str">
        <f t="shared" si="247"/>
        <v/>
      </c>
      <c r="AV1054" t="str">
        <f t="shared" si="247"/>
        <v/>
      </c>
      <c r="AW1054" t="str">
        <f t="shared" si="247"/>
        <v/>
      </c>
      <c r="AX1054" t="str">
        <f t="shared" si="247"/>
        <v/>
      </c>
      <c r="AY1054" t="str">
        <f t="shared" si="247"/>
        <v/>
      </c>
      <c r="AZ1054" t="str">
        <f t="shared" si="247"/>
        <v/>
      </c>
      <c r="BA1054" t="str">
        <f t="shared" si="247"/>
        <v/>
      </c>
      <c r="BB1054" t="str">
        <f t="shared" si="247"/>
        <v/>
      </c>
      <c r="BC1054" t="str">
        <f t="shared" si="247"/>
        <v/>
      </c>
      <c r="BD1054" t="str">
        <f t="shared" si="247"/>
        <v/>
      </c>
      <c r="BE1054" t="str">
        <f t="shared" si="247"/>
        <v/>
      </c>
      <c r="BF1054" t="str">
        <f t="shared" si="247"/>
        <v/>
      </c>
      <c r="BG1054" t="str">
        <f t="shared" si="247"/>
        <v/>
      </c>
      <c r="BH1054" t="str">
        <f t="shared" si="246"/>
        <v/>
      </c>
      <c r="BI1054" t="str">
        <f t="shared" si="246"/>
        <v/>
      </c>
      <c r="BJ1054" t="str">
        <f t="shared" si="246"/>
        <v/>
      </c>
      <c r="BK1054" t="str">
        <f t="shared" si="246"/>
        <v/>
      </c>
      <c r="BL1054" t="str">
        <f t="shared" si="246"/>
        <v/>
      </c>
      <c r="BM1054" t="str">
        <f t="shared" si="246"/>
        <v/>
      </c>
      <c r="BN1054" t="str">
        <f t="shared" si="246"/>
        <v/>
      </c>
      <c r="BO1054" t="str">
        <f t="shared" si="246"/>
        <v/>
      </c>
      <c r="BP1054" t="str">
        <f t="shared" si="246"/>
        <v/>
      </c>
      <c r="BQ1054" t="str">
        <f t="shared" si="246"/>
        <v/>
      </c>
      <c r="BU1054" t="s">
        <v>40</v>
      </c>
      <c r="BV1054" t="s">
        <v>53</v>
      </c>
      <c r="BW1054">
        <v>45356</v>
      </c>
      <c r="BX1054">
        <v>-6.8632081999999999</v>
      </c>
      <c r="BY1054">
        <v>107.9650353</v>
      </c>
      <c r="BZ1054">
        <v>63.514511485603762</v>
      </c>
    </row>
    <row r="1055" spans="1:78" x14ac:dyDescent="0.25">
      <c r="A1055" t="str">
        <f t="shared" si="243"/>
        <v>Kab. Sumedang45361</v>
      </c>
      <c r="B1055" s="20" t="s">
        <v>53</v>
      </c>
      <c r="C1055">
        <v>45361</v>
      </c>
      <c r="D1055" s="21">
        <v>38.426325153566509</v>
      </c>
      <c r="E1055" s="21">
        <v>47.833102081524622</v>
      </c>
      <c r="F1055" s="23">
        <v>330000</v>
      </c>
      <c r="G1055" s="23">
        <v>330000</v>
      </c>
      <c r="H1055" s="23">
        <v>1055000</v>
      </c>
      <c r="I1055" s="23">
        <v>330000</v>
      </c>
      <c r="J1055" s="22"/>
      <c r="K1055" t="s">
        <v>40</v>
      </c>
      <c r="L1055" s="20" t="s">
        <v>53</v>
      </c>
      <c r="M1055">
        <v>45361</v>
      </c>
      <c r="N1055" s="21">
        <v>173.48996248055488</v>
      </c>
      <c r="O1055" s="21">
        <v>176.27326141814339</v>
      </c>
      <c r="P1055" s="23">
        <v>1055000</v>
      </c>
      <c r="Q1055" s="23">
        <v>1055000</v>
      </c>
      <c r="X1055" s="20" t="s">
        <v>51</v>
      </c>
      <c r="Y1055">
        <v>10440</v>
      </c>
      <c r="Z1055" t="str">
        <f t="shared" si="244"/>
        <v>Kota Jakarta Pusat10440</v>
      </c>
      <c r="AB1055">
        <v>43191</v>
      </c>
      <c r="AC1055" t="str">
        <f t="shared" si="248"/>
        <v/>
      </c>
      <c r="AD1055" t="str">
        <f t="shared" si="248"/>
        <v/>
      </c>
      <c r="AE1055" t="str">
        <f t="shared" si="248"/>
        <v/>
      </c>
      <c r="AF1055" t="str">
        <f t="shared" si="248"/>
        <v/>
      </c>
      <c r="AG1055" t="str">
        <f t="shared" si="248"/>
        <v/>
      </c>
      <c r="AH1055" t="str">
        <f t="shared" si="248"/>
        <v/>
      </c>
      <c r="AI1055" t="str">
        <f t="shared" si="248"/>
        <v/>
      </c>
      <c r="AJ1055" t="str">
        <f t="shared" si="248"/>
        <v/>
      </c>
      <c r="AK1055" t="str">
        <f t="shared" si="248"/>
        <v/>
      </c>
      <c r="AL1055" t="str">
        <f t="shared" si="248"/>
        <v/>
      </c>
      <c r="AM1055" t="str">
        <f t="shared" si="248"/>
        <v/>
      </c>
      <c r="AN1055" t="str">
        <f t="shared" si="248"/>
        <v/>
      </c>
      <c r="AO1055" t="str">
        <f t="shared" si="248"/>
        <v/>
      </c>
      <c r="AP1055" t="str">
        <f t="shared" si="248"/>
        <v/>
      </c>
      <c r="AQ1055">
        <f t="shared" si="248"/>
        <v>43191</v>
      </c>
      <c r="AR1055" t="str">
        <f t="shared" si="248"/>
        <v/>
      </c>
      <c r="AS1055" t="str">
        <f t="shared" si="247"/>
        <v/>
      </c>
      <c r="AT1055" t="str">
        <f t="shared" si="247"/>
        <v/>
      </c>
      <c r="AU1055" t="str">
        <f t="shared" si="247"/>
        <v/>
      </c>
      <c r="AV1055" t="str">
        <f t="shared" si="247"/>
        <v/>
      </c>
      <c r="AW1055" t="str">
        <f t="shared" si="247"/>
        <v/>
      </c>
      <c r="AX1055" t="str">
        <f t="shared" si="247"/>
        <v/>
      </c>
      <c r="AY1055" t="str">
        <f t="shared" si="247"/>
        <v/>
      </c>
      <c r="AZ1055" t="str">
        <f t="shared" si="247"/>
        <v/>
      </c>
      <c r="BA1055" t="str">
        <f t="shared" si="247"/>
        <v/>
      </c>
      <c r="BB1055" t="str">
        <f t="shared" si="247"/>
        <v/>
      </c>
      <c r="BC1055" t="str">
        <f t="shared" si="247"/>
        <v/>
      </c>
      <c r="BD1055" t="str">
        <f t="shared" si="247"/>
        <v/>
      </c>
      <c r="BE1055" t="str">
        <f t="shared" si="247"/>
        <v/>
      </c>
      <c r="BF1055" t="str">
        <f t="shared" si="247"/>
        <v/>
      </c>
      <c r="BG1055" t="str">
        <f t="shared" si="247"/>
        <v/>
      </c>
      <c r="BH1055" t="str">
        <f t="shared" si="246"/>
        <v/>
      </c>
      <c r="BI1055" t="str">
        <f t="shared" si="246"/>
        <v/>
      </c>
      <c r="BJ1055" t="str">
        <f t="shared" si="246"/>
        <v/>
      </c>
      <c r="BK1055" t="str">
        <f t="shared" si="246"/>
        <v/>
      </c>
      <c r="BL1055" t="str">
        <f t="shared" si="246"/>
        <v/>
      </c>
      <c r="BM1055" t="str">
        <f t="shared" si="246"/>
        <v/>
      </c>
      <c r="BN1055" t="str">
        <f t="shared" si="246"/>
        <v/>
      </c>
      <c r="BO1055" t="str">
        <f t="shared" si="246"/>
        <v/>
      </c>
      <c r="BP1055" t="str">
        <f t="shared" si="246"/>
        <v/>
      </c>
      <c r="BQ1055" t="str">
        <f t="shared" si="246"/>
        <v/>
      </c>
      <c r="BU1055" t="s">
        <v>40</v>
      </c>
      <c r="BV1055" t="s">
        <v>53</v>
      </c>
      <c r="BW1055">
        <v>45361</v>
      </c>
      <c r="BX1055">
        <v>-6.8266568000000003</v>
      </c>
      <c r="BY1055">
        <v>107.8465394</v>
      </c>
      <c r="BZ1055">
        <v>49.545482861567791</v>
      </c>
    </row>
    <row r="1056" spans="1:78" x14ac:dyDescent="0.25">
      <c r="A1056" t="str">
        <f t="shared" si="243"/>
        <v>Kab. Sumedang45362</v>
      </c>
      <c r="B1056" s="20" t="s">
        <v>53</v>
      </c>
      <c r="C1056">
        <v>45362</v>
      </c>
      <c r="D1056" s="21">
        <v>29.323302743252277</v>
      </c>
      <c r="E1056" s="21">
        <v>38.636181819749631</v>
      </c>
      <c r="F1056" s="23">
        <v>285000</v>
      </c>
      <c r="G1056" s="23">
        <v>285000</v>
      </c>
      <c r="H1056" s="23">
        <v>1020000</v>
      </c>
      <c r="I1056" s="23">
        <v>285000</v>
      </c>
      <c r="J1056" s="22"/>
      <c r="K1056" t="s">
        <v>40</v>
      </c>
      <c r="L1056" s="20" t="s">
        <v>53</v>
      </c>
      <c r="M1056">
        <v>45362</v>
      </c>
      <c r="N1056" s="21">
        <v>166.2714577276694</v>
      </c>
      <c r="O1056" s="21">
        <v>170.63814951487441</v>
      </c>
      <c r="P1056" s="23">
        <v>1020000</v>
      </c>
      <c r="Q1056" s="23">
        <v>1020000</v>
      </c>
      <c r="X1056" s="20" t="s">
        <v>51</v>
      </c>
      <c r="Y1056">
        <v>10430</v>
      </c>
      <c r="Z1056" t="str">
        <f t="shared" si="244"/>
        <v>Kota Jakarta Pusat10430</v>
      </c>
      <c r="AB1056">
        <v>43192</v>
      </c>
      <c r="AC1056" t="str">
        <f t="shared" si="248"/>
        <v/>
      </c>
      <c r="AD1056" t="str">
        <f t="shared" si="248"/>
        <v/>
      </c>
      <c r="AE1056" t="str">
        <f t="shared" si="248"/>
        <v/>
      </c>
      <c r="AF1056" t="str">
        <f t="shared" si="248"/>
        <v/>
      </c>
      <c r="AG1056" t="str">
        <f t="shared" si="248"/>
        <v/>
      </c>
      <c r="AH1056" t="str">
        <f t="shared" si="248"/>
        <v/>
      </c>
      <c r="AI1056" t="str">
        <f t="shared" si="248"/>
        <v/>
      </c>
      <c r="AJ1056" t="str">
        <f t="shared" si="248"/>
        <v/>
      </c>
      <c r="AK1056" t="str">
        <f t="shared" si="248"/>
        <v/>
      </c>
      <c r="AL1056" t="str">
        <f t="shared" si="248"/>
        <v/>
      </c>
      <c r="AM1056" t="str">
        <f t="shared" si="248"/>
        <v/>
      </c>
      <c r="AN1056" t="str">
        <f t="shared" si="248"/>
        <v/>
      </c>
      <c r="AO1056" t="str">
        <f t="shared" si="248"/>
        <v/>
      </c>
      <c r="AP1056" t="str">
        <f t="shared" si="248"/>
        <v/>
      </c>
      <c r="AQ1056">
        <f t="shared" si="248"/>
        <v>43192</v>
      </c>
      <c r="AR1056" t="str">
        <f t="shared" si="248"/>
        <v/>
      </c>
      <c r="AS1056" t="str">
        <f t="shared" si="247"/>
        <v/>
      </c>
      <c r="AT1056" t="str">
        <f t="shared" si="247"/>
        <v/>
      </c>
      <c r="AU1056" t="str">
        <f t="shared" si="247"/>
        <v/>
      </c>
      <c r="AV1056" t="str">
        <f t="shared" si="247"/>
        <v/>
      </c>
      <c r="AW1056" t="str">
        <f t="shared" si="247"/>
        <v/>
      </c>
      <c r="AX1056" t="str">
        <f t="shared" si="247"/>
        <v/>
      </c>
      <c r="AY1056" t="str">
        <f t="shared" si="247"/>
        <v/>
      </c>
      <c r="AZ1056" t="str">
        <f t="shared" si="247"/>
        <v/>
      </c>
      <c r="BA1056" t="str">
        <f t="shared" si="247"/>
        <v/>
      </c>
      <c r="BB1056" t="str">
        <f t="shared" si="247"/>
        <v/>
      </c>
      <c r="BC1056" t="str">
        <f t="shared" si="247"/>
        <v/>
      </c>
      <c r="BD1056" t="str">
        <f t="shared" si="247"/>
        <v/>
      </c>
      <c r="BE1056" t="str">
        <f t="shared" si="247"/>
        <v/>
      </c>
      <c r="BF1056" t="str">
        <f t="shared" si="247"/>
        <v/>
      </c>
      <c r="BG1056" t="str">
        <f t="shared" si="247"/>
        <v/>
      </c>
      <c r="BH1056" t="str">
        <f t="shared" si="246"/>
        <v/>
      </c>
      <c r="BI1056" t="str">
        <f t="shared" si="246"/>
        <v/>
      </c>
      <c r="BJ1056" t="str">
        <f t="shared" si="246"/>
        <v/>
      </c>
      <c r="BK1056" t="str">
        <f t="shared" si="246"/>
        <v/>
      </c>
      <c r="BL1056" t="str">
        <f t="shared" si="246"/>
        <v/>
      </c>
      <c r="BM1056" t="str">
        <f t="shared" si="246"/>
        <v/>
      </c>
      <c r="BN1056" t="str">
        <f t="shared" si="246"/>
        <v/>
      </c>
      <c r="BO1056" t="str">
        <f t="shared" si="246"/>
        <v/>
      </c>
      <c r="BP1056" t="str">
        <f t="shared" si="246"/>
        <v/>
      </c>
      <c r="BQ1056" t="str">
        <f t="shared" si="246"/>
        <v/>
      </c>
      <c r="BU1056" t="s">
        <v>40</v>
      </c>
      <c r="BV1056" t="s">
        <v>53</v>
      </c>
      <c r="BW1056">
        <v>45362</v>
      </c>
      <c r="BX1056">
        <v>-6.8440915000000002</v>
      </c>
      <c r="BY1056">
        <v>107.79323189999999</v>
      </c>
      <c r="BZ1056">
        <v>40.926215316838551</v>
      </c>
    </row>
    <row r="1057" spans="1:78" x14ac:dyDescent="0.25">
      <c r="A1057" t="str">
        <f t="shared" si="243"/>
        <v>Kab. Sumedang45363</v>
      </c>
      <c r="B1057" s="20" t="s">
        <v>53</v>
      </c>
      <c r="C1057">
        <v>45363</v>
      </c>
      <c r="D1057" s="21">
        <v>65.847877514009923</v>
      </c>
      <c r="E1057" s="21">
        <v>75.407750574532628</v>
      </c>
      <c r="F1057" s="23">
        <v>465000</v>
      </c>
      <c r="G1057" s="23">
        <v>465000</v>
      </c>
      <c r="H1057" s="23">
        <v>1220000</v>
      </c>
      <c r="I1057" s="23">
        <v>465000</v>
      </c>
      <c r="J1057" s="22"/>
      <c r="K1057" t="s">
        <v>40</v>
      </c>
      <c r="L1057" s="20" t="s">
        <v>53</v>
      </c>
      <c r="M1057">
        <v>45363</v>
      </c>
      <c r="N1057" s="21">
        <v>206.11457972172775</v>
      </c>
      <c r="O1057" s="21">
        <v>207.73040117485041</v>
      </c>
      <c r="P1057" s="23">
        <v>1220000</v>
      </c>
      <c r="Q1057" s="23">
        <v>1220000</v>
      </c>
      <c r="X1057" s="20" t="s">
        <v>50</v>
      </c>
      <c r="Y1057">
        <v>12170</v>
      </c>
      <c r="Z1057" t="str">
        <f t="shared" si="244"/>
        <v>Kota Jakarta Selatan12170</v>
      </c>
      <c r="AB1057">
        <v>43193</v>
      </c>
      <c r="AC1057" t="str">
        <f t="shared" si="248"/>
        <v/>
      </c>
      <c r="AD1057" t="str">
        <f t="shared" si="248"/>
        <v/>
      </c>
      <c r="AE1057" t="str">
        <f t="shared" si="248"/>
        <v/>
      </c>
      <c r="AF1057" t="str">
        <f t="shared" si="248"/>
        <v/>
      </c>
      <c r="AG1057" t="str">
        <f t="shared" si="248"/>
        <v/>
      </c>
      <c r="AH1057" t="str">
        <f t="shared" si="248"/>
        <v/>
      </c>
      <c r="AI1057" t="str">
        <f t="shared" si="248"/>
        <v/>
      </c>
      <c r="AJ1057" t="str">
        <f t="shared" si="248"/>
        <v/>
      </c>
      <c r="AK1057" t="str">
        <f t="shared" si="248"/>
        <v/>
      </c>
      <c r="AL1057" t="str">
        <f t="shared" si="248"/>
        <v/>
      </c>
      <c r="AM1057" t="str">
        <f t="shared" si="248"/>
        <v/>
      </c>
      <c r="AN1057" t="str">
        <f t="shared" si="248"/>
        <v/>
      </c>
      <c r="AO1057" t="str">
        <f t="shared" si="248"/>
        <v/>
      </c>
      <c r="AP1057" t="str">
        <f t="shared" si="248"/>
        <v/>
      </c>
      <c r="AQ1057">
        <f t="shared" si="248"/>
        <v>43193</v>
      </c>
      <c r="AR1057" t="str">
        <f t="shared" si="248"/>
        <v/>
      </c>
      <c r="AS1057" t="str">
        <f t="shared" si="247"/>
        <v/>
      </c>
      <c r="AT1057" t="str">
        <f t="shared" si="247"/>
        <v/>
      </c>
      <c r="AU1057" t="str">
        <f t="shared" si="247"/>
        <v/>
      </c>
      <c r="AV1057" t="str">
        <f t="shared" si="247"/>
        <v/>
      </c>
      <c r="AW1057" t="str">
        <f t="shared" si="247"/>
        <v/>
      </c>
      <c r="AX1057" t="str">
        <f t="shared" si="247"/>
        <v/>
      </c>
      <c r="AY1057" t="str">
        <f t="shared" si="247"/>
        <v/>
      </c>
      <c r="AZ1057" t="str">
        <f t="shared" si="247"/>
        <v/>
      </c>
      <c r="BA1057" t="str">
        <f t="shared" si="247"/>
        <v/>
      </c>
      <c r="BB1057" t="str">
        <f t="shared" si="247"/>
        <v/>
      </c>
      <c r="BC1057" t="str">
        <f t="shared" si="247"/>
        <v/>
      </c>
      <c r="BD1057" t="str">
        <f t="shared" si="247"/>
        <v/>
      </c>
      <c r="BE1057" t="str">
        <f t="shared" si="247"/>
        <v/>
      </c>
      <c r="BF1057" t="str">
        <f t="shared" si="247"/>
        <v/>
      </c>
      <c r="BG1057" t="str">
        <f t="shared" si="247"/>
        <v/>
      </c>
      <c r="BH1057" t="str">
        <f t="shared" si="246"/>
        <v/>
      </c>
      <c r="BI1057" t="str">
        <f t="shared" si="246"/>
        <v/>
      </c>
      <c r="BJ1057" t="str">
        <f t="shared" si="246"/>
        <v/>
      </c>
      <c r="BK1057" t="str">
        <f t="shared" si="246"/>
        <v/>
      </c>
      <c r="BL1057" t="str">
        <f t="shared" si="246"/>
        <v/>
      </c>
      <c r="BM1057" t="str">
        <f t="shared" si="246"/>
        <v/>
      </c>
      <c r="BN1057" t="str">
        <f t="shared" si="246"/>
        <v/>
      </c>
      <c r="BO1057" t="str">
        <f t="shared" si="246"/>
        <v/>
      </c>
      <c r="BP1057" t="str">
        <f t="shared" si="246"/>
        <v/>
      </c>
      <c r="BQ1057" t="str">
        <f t="shared" si="246"/>
        <v/>
      </c>
      <c r="BU1057" t="s">
        <v>40</v>
      </c>
      <c r="BV1057" t="s">
        <v>53</v>
      </c>
      <c r="BW1057">
        <v>45363</v>
      </c>
      <c r="BX1057">
        <v>-6.8810034</v>
      </c>
      <c r="BY1057">
        <v>108.03615550000001</v>
      </c>
      <c r="BZ1057">
        <v>73.596891383693006</v>
      </c>
    </row>
    <row r="1058" spans="1:78" x14ac:dyDescent="0.25">
      <c r="A1058" t="str">
        <f t="shared" si="243"/>
        <v>Kab. Sumedang45364</v>
      </c>
      <c r="B1058" s="20" t="s">
        <v>53</v>
      </c>
      <c r="C1058">
        <v>45364</v>
      </c>
      <c r="D1058" s="21">
        <v>33.881131038034383</v>
      </c>
      <c r="E1058" s="21">
        <v>43.099967349601002</v>
      </c>
      <c r="F1058" s="23">
        <v>305000</v>
      </c>
      <c r="G1058" s="23">
        <v>305000</v>
      </c>
      <c r="H1058" s="23">
        <v>1095000</v>
      </c>
      <c r="I1058" s="23">
        <v>305000</v>
      </c>
      <c r="J1058" s="22"/>
      <c r="K1058" t="s">
        <v>40</v>
      </c>
      <c r="L1058" s="20" t="s">
        <v>53</v>
      </c>
      <c r="M1058">
        <v>45364</v>
      </c>
      <c r="N1058" s="21">
        <v>181.50667940555181</v>
      </c>
      <c r="O1058" s="21">
        <v>188.33785480007091</v>
      </c>
      <c r="P1058" s="23">
        <v>1095000</v>
      </c>
      <c r="Q1058" s="23">
        <v>1095000</v>
      </c>
      <c r="X1058" s="20" t="s">
        <v>50</v>
      </c>
      <c r="Y1058">
        <v>12180</v>
      </c>
      <c r="Z1058" t="str">
        <f t="shared" si="244"/>
        <v>Kota Jakarta Selatan12180</v>
      </c>
      <c r="AB1058">
        <v>43194</v>
      </c>
      <c r="AC1058" t="str">
        <f t="shared" si="248"/>
        <v/>
      </c>
      <c r="AD1058" t="str">
        <f t="shared" si="248"/>
        <v/>
      </c>
      <c r="AE1058" t="str">
        <f t="shared" si="248"/>
        <v/>
      </c>
      <c r="AF1058" t="str">
        <f t="shared" si="248"/>
        <v/>
      </c>
      <c r="AG1058" t="str">
        <f t="shared" si="248"/>
        <v/>
      </c>
      <c r="AH1058" t="str">
        <f t="shared" si="248"/>
        <v/>
      </c>
      <c r="AI1058" t="str">
        <f t="shared" si="248"/>
        <v/>
      </c>
      <c r="AJ1058" t="str">
        <f t="shared" si="248"/>
        <v/>
      </c>
      <c r="AK1058" t="str">
        <f t="shared" si="248"/>
        <v/>
      </c>
      <c r="AL1058" t="str">
        <f t="shared" si="248"/>
        <v/>
      </c>
      <c r="AM1058" t="str">
        <f t="shared" si="248"/>
        <v/>
      </c>
      <c r="AN1058" t="str">
        <f t="shared" si="248"/>
        <v/>
      </c>
      <c r="AO1058" t="str">
        <f t="shared" si="248"/>
        <v/>
      </c>
      <c r="AP1058" t="str">
        <f t="shared" si="248"/>
        <v/>
      </c>
      <c r="AQ1058">
        <f t="shared" si="248"/>
        <v>43194</v>
      </c>
      <c r="AR1058" t="str">
        <f t="shared" si="248"/>
        <v/>
      </c>
      <c r="AS1058" t="str">
        <f t="shared" si="247"/>
        <v/>
      </c>
      <c r="AT1058" t="str">
        <f t="shared" si="247"/>
        <v/>
      </c>
      <c r="AU1058" t="str">
        <f t="shared" si="247"/>
        <v/>
      </c>
      <c r="AV1058" t="str">
        <f t="shared" si="247"/>
        <v/>
      </c>
      <c r="AW1058" t="str">
        <f t="shared" si="247"/>
        <v/>
      </c>
      <c r="AX1058" t="str">
        <f t="shared" si="247"/>
        <v/>
      </c>
      <c r="AY1058" t="str">
        <f t="shared" si="247"/>
        <v/>
      </c>
      <c r="AZ1058" t="str">
        <f t="shared" si="247"/>
        <v/>
      </c>
      <c r="BA1058" t="str">
        <f t="shared" si="247"/>
        <v/>
      </c>
      <c r="BB1058" t="str">
        <f t="shared" si="247"/>
        <v/>
      </c>
      <c r="BC1058" t="str">
        <f t="shared" si="247"/>
        <v/>
      </c>
      <c r="BD1058" t="str">
        <f t="shared" si="247"/>
        <v/>
      </c>
      <c r="BE1058" t="str">
        <f t="shared" si="247"/>
        <v/>
      </c>
      <c r="BF1058" t="str">
        <f t="shared" si="247"/>
        <v/>
      </c>
      <c r="BG1058" t="str">
        <f t="shared" si="247"/>
        <v/>
      </c>
      <c r="BH1058" t="str">
        <f t="shared" si="246"/>
        <v/>
      </c>
      <c r="BI1058" t="str">
        <f t="shared" si="246"/>
        <v/>
      </c>
      <c r="BJ1058" t="str">
        <f t="shared" si="246"/>
        <v/>
      </c>
      <c r="BK1058" t="str">
        <f t="shared" si="246"/>
        <v/>
      </c>
      <c r="BL1058" t="str">
        <f t="shared" si="246"/>
        <v/>
      </c>
      <c r="BM1058" t="str">
        <f t="shared" si="246"/>
        <v/>
      </c>
      <c r="BN1058" t="str">
        <f t="shared" si="246"/>
        <v/>
      </c>
      <c r="BO1058" t="str">
        <f t="shared" si="246"/>
        <v/>
      </c>
      <c r="BP1058" t="str">
        <f t="shared" si="246"/>
        <v/>
      </c>
      <c r="BQ1058" t="str">
        <f t="shared" si="246"/>
        <v/>
      </c>
      <c r="BU1058" t="s">
        <v>40</v>
      </c>
      <c r="BV1058" t="s">
        <v>53</v>
      </c>
      <c r="BW1058">
        <v>45364</v>
      </c>
      <c r="BX1058">
        <v>-6.9500237</v>
      </c>
      <c r="BY1058">
        <v>107.8465394</v>
      </c>
      <c r="BZ1058">
        <v>40.248170137412977</v>
      </c>
    </row>
    <row r="1059" spans="1:78" x14ac:dyDescent="0.25">
      <c r="A1059" t="str">
        <f t="shared" si="243"/>
        <v>Kab. Sumedang45365</v>
      </c>
      <c r="B1059" s="20" t="s">
        <v>53</v>
      </c>
      <c r="C1059">
        <v>45365</v>
      </c>
      <c r="D1059" s="21">
        <v>34.734549431383499</v>
      </c>
      <c r="E1059" s="21">
        <v>44.351595920507577</v>
      </c>
      <c r="F1059" s="23">
        <v>310000</v>
      </c>
      <c r="G1059" s="23">
        <v>310000</v>
      </c>
      <c r="H1059" s="23">
        <v>1075000</v>
      </c>
      <c r="I1059" s="23">
        <v>310000</v>
      </c>
      <c r="J1059" s="22"/>
      <c r="K1059" t="s">
        <v>40</v>
      </c>
      <c r="L1059" s="20" t="s">
        <v>53</v>
      </c>
      <c r="M1059">
        <v>45365</v>
      </c>
      <c r="N1059" s="21">
        <v>177.24330051935846</v>
      </c>
      <c r="O1059" s="21">
        <v>182.11204842675977</v>
      </c>
      <c r="P1059" s="23">
        <v>1075000</v>
      </c>
      <c r="Q1059" s="23">
        <v>1075000</v>
      </c>
      <c r="X1059" s="20" t="s">
        <v>50</v>
      </c>
      <c r="Y1059">
        <v>12940</v>
      </c>
      <c r="Z1059" t="str">
        <f t="shared" si="244"/>
        <v>Kota Jakarta Selatan12940</v>
      </c>
      <c r="AB1059">
        <v>43195</v>
      </c>
      <c r="AC1059" t="str">
        <f t="shared" si="248"/>
        <v/>
      </c>
      <c r="AD1059" t="str">
        <f t="shared" si="248"/>
        <v/>
      </c>
      <c r="AE1059" t="str">
        <f t="shared" si="248"/>
        <v/>
      </c>
      <c r="AF1059" t="str">
        <f t="shared" si="248"/>
        <v/>
      </c>
      <c r="AG1059" t="str">
        <f t="shared" si="248"/>
        <v/>
      </c>
      <c r="AH1059" t="str">
        <f t="shared" si="248"/>
        <v/>
      </c>
      <c r="AI1059" t="str">
        <f t="shared" si="248"/>
        <v/>
      </c>
      <c r="AJ1059" t="str">
        <f t="shared" si="248"/>
        <v/>
      </c>
      <c r="AK1059" t="str">
        <f t="shared" si="248"/>
        <v/>
      </c>
      <c r="AL1059" t="str">
        <f t="shared" si="248"/>
        <v/>
      </c>
      <c r="AM1059" t="str">
        <f t="shared" si="248"/>
        <v/>
      </c>
      <c r="AN1059" t="str">
        <f t="shared" si="248"/>
        <v/>
      </c>
      <c r="AO1059" t="str">
        <f t="shared" si="248"/>
        <v/>
      </c>
      <c r="AP1059" t="str">
        <f t="shared" si="248"/>
        <v/>
      </c>
      <c r="AQ1059">
        <f t="shared" si="248"/>
        <v>43195</v>
      </c>
      <c r="AR1059" t="str">
        <f t="shared" si="248"/>
        <v/>
      </c>
      <c r="AS1059" t="str">
        <f t="shared" si="247"/>
        <v/>
      </c>
      <c r="AT1059" t="str">
        <f t="shared" si="247"/>
        <v/>
      </c>
      <c r="AU1059" t="str">
        <f t="shared" si="247"/>
        <v/>
      </c>
      <c r="AV1059" t="str">
        <f t="shared" si="247"/>
        <v/>
      </c>
      <c r="AW1059" t="str">
        <f t="shared" si="247"/>
        <v/>
      </c>
      <c r="AX1059" t="str">
        <f t="shared" si="247"/>
        <v/>
      </c>
      <c r="AY1059" t="str">
        <f t="shared" si="247"/>
        <v/>
      </c>
      <c r="AZ1059" t="str">
        <f t="shared" si="247"/>
        <v/>
      </c>
      <c r="BA1059" t="str">
        <f t="shared" si="247"/>
        <v/>
      </c>
      <c r="BB1059" t="str">
        <f t="shared" si="247"/>
        <v/>
      </c>
      <c r="BC1059" t="str">
        <f t="shared" si="247"/>
        <v/>
      </c>
      <c r="BD1059" t="str">
        <f t="shared" si="247"/>
        <v/>
      </c>
      <c r="BE1059" t="str">
        <f t="shared" si="247"/>
        <v/>
      </c>
      <c r="BF1059" t="str">
        <f t="shared" si="247"/>
        <v/>
      </c>
      <c r="BG1059" t="str">
        <f t="shared" si="247"/>
        <v/>
      </c>
      <c r="BH1059" t="str">
        <f t="shared" si="246"/>
        <v/>
      </c>
      <c r="BI1059" t="str">
        <f t="shared" si="246"/>
        <v/>
      </c>
      <c r="BJ1059" t="str">
        <f t="shared" si="246"/>
        <v/>
      </c>
      <c r="BK1059" t="str">
        <f t="shared" si="246"/>
        <v/>
      </c>
      <c r="BL1059" t="str">
        <f t="shared" si="246"/>
        <v/>
      </c>
      <c r="BM1059" t="str">
        <f t="shared" si="246"/>
        <v/>
      </c>
      <c r="BN1059" t="str">
        <f t="shared" si="246"/>
        <v/>
      </c>
      <c r="BO1059" t="str">
        <f t="shared" si="246"/>
        <v/>
      </c>
      <c r="BP1059" t="str">
        <f t="shared" si="246"/>
        <v/>
      </c>
      <c r="BQ1059" t="str">
        <f t="shared" si="246"/>
        <v/>
      </c>
      <c r="BU1059" t="s">
        <v>40</v>
      </c>
      <c r="BV1059" t="s">
        <v>53</v>
      </c>
      <c r="BW1059">
        <v>45365</v>
      </c>
      <c r="BX1059">
        <v>-6.8883098</v>
      </c>
      <c r="BY1059">
        <v>107.8465394</v>
      </c>
      <c r="BZ1059">
        <v>43.951028395307432</v>
      </c>
    </row>
    <row r="1060" spans="1:78" x14ac:dyDescent="0.25">
      <c r="A1060" t="str">
        <f t="shared" si="243"/>
        <v>Kab. Sumedang45366</v>
      </c>
      <c r="B1060" s="20" t="s">
        <v>53</v>
      </c>
      <c r="C1060">
        <v>45366</v>
      </c>
      <c r="D1060" s="21">
        <v>24.611744519586075</v>
      </c>
      <c r="E1060" s="21">
        <v>34.090894916180979</v>
      </c>
      <c r="F1060" s="23">
        <v>260000</v>
      </c>
      <c r="G1060" s="23">
        <v>260000</v>
      </c>
      <c r="H1060" s="23">
        <v>1015000</v>
      </c>
      <c r="I1060" s="23">
        <v>260000</v>
      </c>
      <c r="J1060" s="22"/>
      <c r="K1060" t="s">
        <v>40</v>
      </c>
      <c r="L1060" s="20" t="s">
        <v>53</v>
      </c>
      <c r="M1060">
        <v>45366</v>
      </c>
      <c r="N1060" s="21">
        <v>165.25588194917771</v>
      </c>
      <c r="O1060" s="21">
        <v>170.89583589908915</v>
      </c>
      <c r="P1060" s="23">
        <v>1015000</v>
      </c>
      <c r="Q1060" s="23">
        <v>1015000</v>
      </c>
      <c r="X1060" s="20" t="s">
        <v>50</v>
      </c>
      <c r="Y1060">
        <v>12980</v>
      </c>
      <c r="Z1060" t="str">
        <f t="shared" si="244"/>
        <v>Kota Jakarta Selatan12980</v>
      </c>
      <c r="AB1060">
        <v>43196</v>
      </c>
      <c r="AC1060" t="str">
        <f t="shared" si="248"/>
        <v/>
      </c>
      <c r="AD1060" t="str">
        <f t="shared" si="248"/>
        <v/>
      </c>
      <c r="AE1060" t="str">
        <f t="shared" si="248"/>
        <v/>
      </c>
      <c r="AF1060" t="str">
        <f t="shared" si="248"/>
        <v/>
      </c>
      <c r="AG1060" t="str">
        <f t="shared" si="248"/>
        <v/>
      </c>
      <c r="AH1060" t="str">
        <f t="shared" si="248"/>
        <v/>
      </c>
      <c r="AI1060" t="str">
        <f t="shared" si="248"/>
        <v/>
      </c>
      <c r="AJ1060" t="str">
        <f t="shared" si="248"/>
        <v/>
      </c>
      <c r="AK1060" t="str">
        <f t="shared" si="248"/>
        <v/>
      </c>
      <c r="AL1060" t="str">
        <f t="shared" si="248"/>
        <v/>
      </c>
      <c r="AM1060" t="str">
        <f t="shared" si="248"/>
        <v/>
      </c>
      <c r="AN1060" t="str">
        <f t="shared" si="248"/>
        <v/>
      </c>
      <c r="AO1060" t="str">
        <f t="shared" si="248"/>
        <v/>
      </c>
      <c r="AP1060" t="str">
        <f t="shared" si="248"/>
        <v/>
      </c>
      <c r="AQ1060">
        <f t="shared" si="248"/>
        <v>43196</v>
      </c>
      <c r="AR1060" t="str">
        <f t="shared" si="248"/>
        <v/>
      </c>
      <c r="AS1060" t="str">
        <f t="shared" si="247"/>
        <v/>
      </c>
      <c r="AT1060" t="str">
        <f t="shared" si="247"/>
        <v/>
      </c>
      <c r="AU1060" t="str">
        <f t="shared" si="247"/>
        <v/>
      </c>
      <c r="AV1060" t="str">
        <f t="shared" si="247"/>
        <v/>
      </c>
      <c r="AW1060" t="str">
        <f t="shared" si="247"/>
        <v/>
      </c>
      <c r="AX1060" t="str">
        <f t="shared" si="247"/>
        <v/>
      </c>
      <c r="AY1060" t="str">
        <f t="shared" si="247"/>
        <v/>
      </c>
      <c r="AZ1060" t="str">
        <f t="shared" si="247"/>
        <v/>
      </c>
      <c r="BA1060" t="str">
        <f t="shared" si="247"/>
        <v/>
      </c>
      <c r="BB1060" t="str">
        <f t="shared" si="247"/>
        <v/>
      </c>
      <c r="BC1060" t="str">
        <f t="shared" si="247"/>
        <v/>
      </c>
      <c r="BD1060" t="str">
        <f t="shared" si="247"/>
        <v/>
      </c>
      <c r="BE1060" t="str">
        <f t="shared" si="247"/>
        <v/>
      </c>
      <c r="BF1060" t="str">
        <f t="shared" si="247"/>
        <v/>
      </c>
      <c r="BG1060" t="str">
        <f t="shared" si="247"/>
        <v/>
      </c>
      <c r="BH1060" t="str">
        <f t="shared" si="246"/>
        <v/>
      </c>
      <c r="BI1060" t="str">
        <f t="shared" si="246"/>
        <v/>
      </c>
      <c r="BJ1060" t="str">
        <f t="shared" si="246"/>
        <v/>
      </c>
      <c r="BK1060" t="str">
        <f t="shared" si="246"/>
        <v/>
      </c>
      <c r="BL1060" t="str">
        <f t="shared" si="246"/>
        <v/>
      </c>
      <c r="BM1060" t="str">
        <f t="shared" si="246"/>
        <v/>
      </c>
      <c r="BN1060" t="str">
        <f t="shared" si="246"/>
        <v/>
      </c>
      <c r="BO1060" t="str">
        <f t="shared" si="246"/>
        <v/>
      </c>
      <c r="BP1060" t="str">
        <f t="shared" si="246"/>
        <v/>
      </c>
      <c r="BQ1060" t="str">
        <f t="shared" si="246"/>
        <v/>
      </c>
      <c r="BU1060" t="s">
        <v>40</v>
      </c>
      <c r="BV1060" t="s">
        <v>53</v>
      </c>
      <c r="BW1060">
        <v>45366</v>
      </c>
      <c r="BX1060">
        <v>-6.8704634999999996</v>
      </c>
      <c r="BY1060">
        <v>107.775465</v>
      </c>
      <c r="BZ1060">
        <v>35.806745224738172</v>
      </c>
    </row>
    <row r="1061" spans="1:78" x14ac:dyDescent="0.25">
      <c r="A1061" t="str">
        <f t="shared" si="243"/>
        <v>Kab. Sumedang45371</v>
      </c>
      <c r="B1061" s="20" t="s">
        <v>53</v>
      </c>
      <c r="C1061">
        <v>45371</v>
      </c>
      <c r="D1061" s="21">
        <v>61.744156476810048</v>
      </c>
      <c r="E1061" s="21">
        <v>71.356458724393946</v>
      </c>
      <c r="F1061" s="23">
        <v>445000</v>
      </c>
      <c r="G1061" s="23">
        <v>445000</v>
      </c>
      <c r="H1061" s="23">
        <v>1190000</v>
      </c>
      <c r="I1061" s="23">
        <v>445000</v>
      </c>
      <c r="J1061" s="22"/>
      <c r="K1061" t="s">
        <v>40</v>
      </c>
      <c r="L1061" s="20" t="s">
        <v>53</v>
      </c>
      <c r="M1061">
        <v>45371</v>
      </c>
      <c r="N1061" s="21">
        <v>200.14638332650142</v>
      </c>
      <c r="O1061" s="21">
        <v>201.42735168582726</v>
      </c>
      <c r="P1061" s="23">
        <v>1190000</v>
      </c>
      <c r="Q1061" s="23">
        <v>1190000</v>
      </c>
      <c r="X1061" s="20" t="s">
        <v>50</v>
      </c>
      <c r="Y1061">
        <v>12310</v>
      </c>
      <c r="Z1061" t="str">
        <f t="shared" si="244"/>
        <v>Kota Jakarta Selatan12310</v>
      </c>
      <c r="AB1061">
        <v>43197</v>
      </c>
      <c r="AC1061" t="str">
        <f t="shared" si="248"/>
        <v/>
      </c>
      <c r="AD1061" t="str">
        <f t="shared" si="248"/>
        <v/>
      </c>
      <c r="AE1061" t="str">
        <f t="shared" si="248"/>
        <v/>
      </c>
      <c r="AF1061" t="str">
        <f t="shared" si="248"/>
        <v/>
      </c>
      <c r="AG1061" t="str">
        <f t="shared" si="248"/>
        <v/>
      </c>
      <c r="AH1061" t="str">
        <f t="shared" si="248"/>
        <v/>
      </c>
      <c r="AI1061" t="str">
        <f t="shared" si="248"/>
        <v/>
      </c>
      <c r="AJ1061" t="str">
        <f t="shared" si="248"/>
        <v/>
      </c>
      <c r="AK1061" t="str">
        <f t="shared" si="248"/>
        <v/>
      </c>
      <c r="AL1061" t="str">
        <f t="shared" si="248"/>
        <v/>
      </c>
      <c r="AM1061" t="str">
        <f t="shared" si="248"/>
        <v/>
      </c>
      <c r="AN1061" t="str">
        <f t="shared" si="248"/>
        <v/>
      </c>
      <c r="AO1061" t="str">
        <f t="shared" si="248"/>
        <v/>
      </c>
      <c r="AP1061" t="str">
        <f t="shared" si="248"/>
        <v/>
      </c>
      <c r="AQ1061">
        <f t="shared" si="248"/>
        <v>43197</v>
      </c>
      <c r="AR1061" t="str">
        <f t="shared" si="248"/>
        <v/>
      </c>
      <c r="AS1061" t="str">
        <f t="shared" si="247"/>
        <v/>
      </c>
      <c r="AT1061" t="str">
        <f t="shared" si="247"/>
        <v/>
      </c>
      <c r="AU1061" t="str">
        <f t="shared" si="247"/>
        <v/>
      </c>
      <c r="AV1061" t="str">
        <f t="shared" si="247"/>
        <v/>
      </c>
      <c r="AW1061" t="str">
        <f t="shared" si="247"/>
        <v/>
      </c>
      <c r="AX1061" t="str">
        <f t="shared" si="247"/>
        <v/>
      </c>
      <c r="AY1061" t="str">
        <f t="shared" si="247"/>
        <v/>
      </c>
      <c r="AZ1061" t="str">
        <f t="shared" si="247"/>
        <v/>
      </c>
      <c r="BA1061" t="str">
        <f t="shared" si="247"/>
        <v/>
      </c>
      <c r="BB1061" t="str">
        <f t="shared" si="247"/>
        <v/>
      </c>
      <c r="BC1061" t="str">
        <f t="shared" si="247"/>
        <v/>
      </c>
      <c r="BD1061" t="str">
        <f t="shared" si="247"/>
        <v/>
      </c>
      <c r="BE1061" t="str">
        <f t="shared" si="247"/>
        <v/>
      </c>
      <c r="BF1061" t="str">
        <f t="shared" si="247"/>
        <v/>
      </c>
      <c r="BG1061" t="str">
        <f t="shared" si="247"/>
        <v/>
      </c>
      <c r="BH1061" t="str">
        <f t="shared" si="246"/>
        <v/>
      </c>
      <c r="BI1061" t="str">
        <f t="shared" si="246"/>
        <v/>
      </c>
      <c r="BJ1061" t="str">
        <f t="shared" si="246"/>
        <v/>
      </c>
      <c r="BK1061" t="str">
        <f t="shared" si="246"/>
        <v/>
      </c>
      <c r="BL1061" t="str">
        <f t="shared" si="246"/>
        <v/>
      </c>
      <c r="BM1061" t="str">
        <f t="shared" si="246"/>
        <v/>
      </c>
      <c r="BN1061" t="str">
        <f t="shared" si="246"/>
        <v/>
      </c>
      <c r="BO1061" t="str">
        <f t="shared" si="246"/>
        <v/>
      </c>
      <c r="BP1061" t="str">
        <f t="shared" si="246"/>
        <v/>
      </c>
      <c r="BQ1061" t="str">
        <f t="shared" si="246"/>
        <v/>
      </c>
      <c r="BU1061" t="s">
        <v>40</v>
      </c>
      <c r="BV1061" t="s">
        <v>53</v>
      </c>
      <c r="BW1061">
        <v>45371</v>
      </c>
      <c r="BX1061">
        <v>-6.8564765999999997</v>
      </c>
      <c r="BY1061">
        <v>108.0065201</v>
      </c>
      <c r="BZ1061">
        <v>70.304465373272919</v>
      </c>
    </row>
    <row r="1062" spans="1:78" x14ac:dyDescent="0.25">
      <c r="A1062" t="str">
        <f t="shared" si="243"/>
        <v>Kab. Sumedang45372</v>
      </c>
      <c r="B1062" s="20" t="s">
        <v>53</v>
      </c>
      <c r="C1062">
        <v>45372</v>
      </c>
      <c r="D1062" s="21">
        <v>69.170026348158089</v>
      </c>
      <c r="E1062" s="21">
        <v>78.579182328165388</v>
      </c>
      <c r="F1062" s="23">
        <v>485000</v>
      </c>
      <c r="G1062" s="23">
        <v>485000</v>
      </c>
      <c r="H1062" s="23">
        <v>1250000</v>
      </c>
      <c r="I1062" s="23">
        <v>485000</v>
      </c>
      <c r="J1062" s="22"/>
      <c r="K1062" t="s">
        <v>40</v>
      </c>
      <c r="L1062" s="20" t="s">
        <v>53</v>
      </c>
      <c r="M1062">
        <v>45372</v>
      </c>
      <c r="N1062" s="21">
        <v>212.08719978008281</v>
      </c>
      <c r="O1062" s="21">
        <v>214.55031394406106</v>
      </c>
      <c r="P1062" s="23">
        <v>1250000</v>
      </c>
      <c r="Q1062" s="23">
        <v>1250000</v>
      </c>
      <c r="X1062" s="20" t="s">
        <v>50</v>
      </c>
      <c r="Y1062">
        <v>12930</v>
      </c>
      <c r="Z1062" t="str">
        <f t="shared" si="244"/>
        <v>Kota Jakarta Selatan12930</v>
      </c>
      <c r="AB1062">
        <v>43211</v>
      </c>
      <c r="AC1062" t="str">
        <f t="shared" si="248"/>
        <v/>
      </c>
      <c r="AD1062" t="str">
        <f t="shared" si="248"/>
        <v/>
      </c>
      <c r="AE1062" t="str">
        <f t="shared" si="248"/>
        <v/>
      </c>
      <c r="AF1062" t="str">
        <f t="shared" si="248"/>
        <v/>
      </c>
      <c r="AG1062" t="str">
        <f t="shared" si="248"/>
        <v/>
      </c>
      <c r="AH1062" t="str">
        <f t="shared" si="248"/>
        <v/>
      </c>
      <c r="AI1062" t="str">
        <f t="shared" si="248"/>
        <v/>
      </c>
      <c r="AJ1062" t="str">
        <f t="shared" si="248"/>
        <v/>
      </c>
      <c r="AK1062">
        <f t="shared" si="248"/>
        <v>43211</v>
      </c>
      <c r="AL1062" t="str">
        <f t="shared" si="248"/>
        <v/>
      </c>
      <c r="AM1062" t="str">
        <f t="shared" si="248"/>
        <v/>
      </c>
      <c r="AN1062" t="str">
        <f t="shared" si="248"/>
        <v/>
      </c>
      <c r="AO1062" t="str">
        <f t="shared" si="248"/>
        <v/>
      </c>
      <c r="AP1062" t="str">
        <f t="shared" si="248"/>
        <v/>
      </c>
      <c r="AQ1062" t="str">
        <f t="shared" si="248"/>
        <v/>
      </c>
      <c r="AR1062" t="str">
        <f t="shared" si="248"/>
        <v/>
      </c>
      <c r="AS1062" t="str">
        <f t="shared" si="247"/>
        <v/>
      </c>
      <c r="AT1062" t="str">
        <f t="shared" si="247"/>
        <v/>
      </c>
      <c r="AU1062" t="str">
        <f t="shared" si="247"/>
        <v/>
      </c>
      <c r="AV1062" t="str">
        <f t="shared" si="247"/>
        <v/>
      </c>
      <c r="AW1062" t="str">
        <f t="shared" si="247"/>
        <v/>
      </c>
      <c r="AX1062" t="str">
        <f t="shared" si="247"/>
        <v/>
      </c>
      <c r="AY1062" t="str">
        <f t="shared" si="247"/>
        <v/>
      </c>
      <c r="AZ1062" t="str">
        <f t="shared" si="247"/>
        <v/>
      </c>
      <c r="BA1062" t="str">
        <f t="shared" si="247"/>
        <v/>
      </c>
      <c r="BB1062" t="str">
        <f t="shared" si="247"/>
        <v/>
      </c>
      <c r="BC1062" t="str">
        <f t="shared" si="247"/>
        <v/>
      </c>
      <c r="BD1062" t="str">
        <f t="shared" si="247"/>
        <v/>
      </c>
      <c r="BE1062" t="str">
        <f t="shared" si="247"/>
        <v/>
      </c>
      <c r="BF1062" t="str">
        <f t="shared" si="247"/>
        <v/>
      </c>
      <c r="BG1062" t="str">
        <f t="shared" si="247"/>
        <v/>
      </c>
      <c r="BH1062" t="str">
        <f t="shared" si="246"/>
        <v/>
      </c>
      <c r="BI1062" t="str">
        <f t="shared" si="246"/>
        <v/>
      </c>
      <c r="BJ1062" t="str">
        <f t="shared" si="246"/>
        <v/>
      </c>
      <c r="BK1062" t="str">
        <f t="shared" si="246"/>
        <v/>
      </c>
      <c r="BL1062" t="str">
        <f t="shared" si="246"/>
        <v/>
      </c>
      <c r="BM1062" t="str">
        <f t="shared" si="246"/>
        <v/>
      </c>
      <c r="BN1062" t="str">
        <f t="shared" si="246"/>
        <v/>
      </c>
      <c r="BO1062" t="str">
        <f t="shared" si="246"/>
        <v/>
      </c>
      <c r="BP1062" t="str">
        <f t="shared" si="246"/>
        <v/>
      </c>
      <c r="BQ1062" t="str">
        <f t="shared" si="246"/>
        <v/>
      </c>
      <c r="BU1062" t="s">
        <v>40</v>
      </c>
      <c r="BV1062" t="s">
        <v>53</v>
      </c>
      <c r="BW1062">
        <v>45372</v>
      </c>
      <c r="BX1062">
        <v>-6.9211720999999997</v>
      </c>
      <c r="BY1062">
        <v>108.059866</v>
      </c>
      <c r="BZ1062">
        <v>75.768513279070362</v>
      </c>
    </row>
    <row r="1063" spans="1:78" x14ac:dyDescent="0.25">
      <c r="A1063" t="str">
        <f t="shared" si="243"/>
        <v>Kab. Sumedang45373</v>
      </c>
      <c r="B1063" s="20" t="s">
        <v>53</v>
      </c>
      <c r="C1063">
        <v>45373</v>
      </c>
      <c r="D1063" s="21">
        <v>77.334412331670194</v>
      </c>
      <c r="E1063" s="21">
        <v>86.413905451475273</v>
      </c>
      <c r="F1063" s="23">
        <v>525000</v>
      </c>
      <c r="G1063" s="23">
        <v>525000</v>
      </c>
      <c r="H1063" s="23">
        <v>1305000</v>
      </c>
      <c r="I1063" s="23">
        <v>525000</v>
      </c>
      <c r="J1063" s="22"/>
      <c r="K1063" t="s">
        <v>40</v>
      </c>
      <c r="L1063" s="20" t="s">
        <v>53</v>
      </c>
      <c r="M1063">
        <v>45373</v>
      </c>
      <c r="N1063" s="21">
        <v>223.04179513265657</v>
      </c>
      <c r="O1063" s="21">
        <v>226.5048760298456</v>
      </c>
      <c r="P1063" s="23">
        <v>1305000</v>
      </c>
      <c r="Q1063" s="23">
        <v>1305000</v>
      </c>
      <c r="X1063" s="20" t="s">
        <v>50</v>
      </c>
      <c r="Y1063">
        <v>12140</v>
      </c>
      <c r="Z1063" t="str">
        <f t="shared" si="244"/>
        <v>Kota Jakarta Selatan12140</v>
      </c>
      <c r="AB1063">
        <v>43212</v>
      </c>
      <c r="AC1063" t="str">
        <f t="shared" si="248"/>
        <v/>
      </c>
      <c r="AD1063" t="str">
        <f t="shared" si="248"/>
        <v/>
      </c>
      <c r="AE1063" t="str">
        <f t="shared" si="248"/>
        <v/>
      </c>
      <c r="AF1063" t="str">
        <f t="shared" si="248"/>
        <v/>
      </c>
      <c r="AG1063" t="str">
        <f t="shared" si="248"/>
        <v/>
      </c>
      <c r="AH1063" t="str">
        <f t="shared" si="248"/>
        <v/>
      </c>
      <c r="AI1063" t="str">
        <f t="shared" si="248"/>
        <v/>
      </c>
      <c r="AJ1063" t="str">
        <f t="shared" si="248"/>
        <v/>
      </c>
      <c r="AK1063">
        <f t="shared" si="248"/>
        <v>43212</v>
      </c>
      <c r="AL1063" t="str">
        <f t="shared" si="248"/>
        <v/>
      </c>
      <c r="AM1063" t="str">
        <f t="shared" si="248"/>
        <v/>
      </c>
      <c r="AN1063" t="str">
        <f t="shared" si="248"/>
        <v/>
      </c>
      <c r="AO1063" t="str">
        <f t="shared" si="248"/>
        <v/>
      </c>
      <c r="AP1063" t="str">
        <f t="shared" si="248"/>
        <v/>
      </c>
      <c r="AQ1063" t="str">
        <f t="shared" si="248"/>
        <v/>
      </c>
      <c r="AR1063" t="str">
        <f t="shared" si="248"/>
        <v/>
      </c>
      <c r="AS1063" t="str">
        <f t="shared" si="247"/>
        <v/>
      </c>
      <c r="AT1063" t="str">
        <f t="shared" si="247"/>
        <v/>
      </c>
      <c r="AU1063" t="str">
        <f t="shared" si="247"/>
        <v/>
      </c>
      <c r="AV1063" t="str">
        <f t="shared" si="247"/>
        <v/>
      </c>
      <c r="AW1063" t="str">
        <f t="shared" si="247"/>
        <v/>
      </c>
      <c r="AX1063" t="str">
        <f t="shared" si="247"/>
        <v/>
      </c>
      <c r="AY1063" t="str">
        <f t="shared" si="247"/>
        <v/>
      </c>
      <c r="AZ1063" t="str">
        <f t="shared" si="247"/>
        <v/>
      </c>
      <c r="BA1063" t="str">
        <f t="shared" si="247"/>
        <v/>
      </c>
      <c r="BB1063" t="str">
        <f t="shared" si="247"/>
        <v/>
      </c>
      <c r="BC1063" t="str">
        <f t="shared" si="247"/>
        <v/>
      </c>
      <c r="BD1063" t="str">
        <f t="shared" si="247"/>
        <v/>
      </c>
      <c r="BE1063" t="str">
        <f t="shared" si="247"/>
        <v/>
      </c>
      <c r="BF1063" t="str">
        <f t="shared" si="247"/>
        <v/>
      </c>
      <c r="BG1063" t="str">
        <f t="shared" si="247"/>
        <v/>
      </c>
      <c r="BH1063" t="str">
        <f t="shared" si="246"/>
        <v/>
      </c>
      <c r="BI1063" t="str">
        <f t="shared" si="246"/>
        <v/>
      </c>
      <c r="BJ1063" t="str">
        <f t="shared" si="246"/>
        <v/>
      </c>
      <c r="BK1063" t="str">
        <f t="shared" si="246"/>
        <v/>
      </c>
      <c r="BL1063" t="str">
        <f t="shared" si="246"/>
        <v/>
      </c>
      <c r="BM1063" t="str">
        <f t="shared" si="246"/>
        <v/>
      </c>
      <c r="BN1063" t="str">
        <f t="shared" si="246"/>
        <v/>
      </c>
      <c r="BO1063" t="str">
        <f t="shared" si="246"/>
        <v/>
      </c>
      <c r="BP1063" t="str">
        <f t="shared" si="246"/>
        <v/>
      </c>
      <c r="BQ1063" t="str">
        <f t="shared" si="246"/>
        <v/>
      </c>
      <c r="BU1063" t="s">
        <v>40</v>
      </c>
      <c r="BV1063" t="s">
        <v>53</v>
      </c>
      <c r="BW1063">
        <v>45373</v>
      </c>
      <c r="BX1063">
        <v>-6.9809856999999997</v>
      </c>
      <c r="BY1063">
        <v>108.10729240000001</v>
      </c>
      <c r="BZ1063">
        <v>82.297152744157003</v>
      </c>
    </row>
    <row r="1064" spans="1:78" x14ac:dyDescent="0.25">
      <c r="A1064" t="str">
        <f t="shared" si="243"/>
        <v>Kab. Sumedang45375</v>
      </c>
      <c r="B1064" s="20" t="s">
        <v>53</v>
      </c>
      <c r="C1064">
        <v>45375</v>
      </c>
      <c r="D1064" s="21">
        <v>61.447880516962968</v>
      </c>
      <c r="E1064" s="21">
        <v>70.601529409175981</v>
      </c>
      <c r="F1064" s="23">
        <v>445000</v>
      </c>
      <c r="G1064" s="23">
        <v>445000</v>
      </c>
      <c r="H1064" s="23">
        <v>1225000</v>
      </c>
      <c r="I1064" s="23">
        <v>445000</v>
      </c>
      <c r="J1064" s="22"/>
      <c r="K1064" t="s">
        <v>40</v>
      </c>
      <c r="L1064" s="20" t="s">
        <v>53</v>
      </c>
      <c r="M1064">
        <v>45375</v>
      </c>
      <c r="N1064" s="21">
        <v>207.47316977231958</v>
      </c>
      <c r="O1064" s="21">
        <v>211.85886106103163</v>
      </c>
      <c r="P1064" s="23">
        <v>1225000</v>
      </c>
      <c r="Q1064" s="23">
        <v>1225000</v>
      </c>
      <c r="X1064" s="20" t="s">
        <v>49</v>
      </c>
      <c r="Y1064">
        <v>16920</v>
      </c>
      <c r="Z1064" t="str">
        <f t="shared" si="244"/>
        <v>Kota Jakarta Utara16920</v>
      </c>
      <c r="AB1064">
        <v>43213</v>
      </c>
      <c r="AC1064" t="str">
        <f t="shared" si="248"/>
        <v/>
      </c>
      <c r="AD1064" t="str">
        <f t="shared" si="248"/>
        <v/>
      </c>
      <c r="AE1064" t="str">
        <f t="shared" si="248"/>
        <v/>
      </c>
      <c r="AF1064" t="str">
        <f t="shared" si="248"/>
        <v/>
      </c>
      <c r="AG1064" t="str">
        <f t="shared" si="248"/>
        <v/>
      </c>
      <c r="AH1064" t="str">
        <f t="shared" si="248"/>
        <v/>
      </c>
      <c r="AI1064" t="str">
        <f t="shared" si="248"/>
        <v/>
      </c>
      <c r="AJ1064" t="str">
        <f t="shared" si="248"/>
        <v/>
      </c>
      <c r="AK1064">
        <f t="shared" si="248"/>
        <v>43213</v>
      </c>
      <c r="AL1064" t="str">
        <f t="shared" si="248"/>
        <v/>
      </c>
      <c r="AM1064" t="str">
        <f t="shared" si="248"/>
        <v/>
      </c>
      <c r="AN1064" t="str">
        <f t="shared" si="248"/>
        <v/>
      </c>
      <c r="AO1064" t="str">
        <f t="shared" si="248"/>
        <v/>
      </c>
      <c r="AP1064" t="str">
        <f t="shared" si="248"/>
        <v/>
      </c>
      <c r="AQ1064" t="str">
        <f t="shared" si="248"/>
        <v/>
      </c>
      <c r="AR1064" t="str">
        <f t="shared" si="248"/>
        <v/>
      </c>
      <c r="AS1064" t="str">
        <f t="shared" si="247"/>
        <v/>
      </c>
      <c r="AT1064" t="str">
        <f t="shared" si="247"/>
        <v/>
      </c>
      <c r="AU1064" t="str">
        <f t="shared" si="247"/>
        <v/>
      </c>
      <c r="AV1064" t="str">
        <f t="shared" si="247"/>
        <v/>
      </c>
      <c r="AW1064" t="str">
        <f t="shared" si="247"/>
        <v/>
      </c>
      <c r="AX1064" t="str">
        <f t="shared" si="247"/>
        <v/>
      </c>
      <c r="AY1064" t="str">
        <f t="shared" si="247"/>
        <v/>
      </c>
      <c r="AZ1064" t="str">
        <f t="shared" si="247"/>
        <v/>
      </c>
      <c r="BA1064" t="str">
        <f t="shared" si="247"/>
        <v/>
      </c>
      <c r="BB1064" t="str">
        <f t="shared" si="247"/>
        <v/>
      </c>
      <c r="BC1064" t="str">
        <f t="shared" si="247"/>
        <v/>
      </c>
      <c r="BD1064" t="str">
        <f t="shared" si="247"/>
        <v/>
      </c>
      <c r="BE1064" t="str">
        <f t="shared" si="247"/>
        <v/>
      </c>
      <c r="BF1064" t="str">
        <f t="shared" si="247"/>
        <v/>
      </c>
      <c r="BG1064" t="str">
        <f t="shared" si="247"/>
        <v/>
      </c>
      <c r="BH1064" t="str">
        <f t="shared" si="246"/>
        <v/>
      </c>
      <c r="BI1064" t="str">
        <f t="shared" si="246"/>
        <v/>
      </c>
      <c r="BJ1064" t="str">
        <f t="shared" si="246"/>
        <v/>
      </c>
      <c r="BK1064" t="str">
        <f t="shared" si="246"/>
        <v/>
      </c>
      <c r="BL1064" t="str">
        <f t="shared" si="246"/>
        <v/>
      </c>
      <c r="BM1064" t="str">
        <f t="shared" si="246"/>
        <v/>
      </c>
      <c r="BN1064" t="str">
        <f t="shared" si="246"/>
        <v/>
      </c>
      <c r="BO1064" t="str">
        <f t="shared" si="246"/>
        <v/>
      </c>
      <c r="BP1064" t="str">
        <f t="shared" si="246"/>
        <v/>
      </c>
      <c r="BQ1064" t="str">
        <f t="shared" si="246"/>
        <v/>
      </c>
      <c r="BU1064" t="s">
        <v>40</v>
      </c>
      <c r="BV1064" t="s">
        <v>53</v>
      </c>
      <c r="BW1064">
        <v>45375</v>
      </c>
      <c r="BX1064">
        <v>-6.9641447999999997</v>
      </c>
      <c r="BY1064">
        <v>108.0124469</v>
      </c>
      <c r="BZ1064">
        <v>66.89202840163064</v>
      </c>
    </row>
    <row r="1065" spans="1:78" x14ac:dyDescent="0.25">
      <c r="A1065" t="str">
        <f t="shared" si="243"/>
        <v>Kab. Sumedang45376</v>
      </c>
      <c r="B1065" s="20" t="s">
        <v>53</v>
      </c>
      <c r="C1065">
        <v>45376</v>
      </c>
      <c r="D1065" s="21">
        <v>88.75706501449406</v>
      </c>
      <c r="E1065" s="21">
        <v>98.080961599087118</v>
      </c>
      <c r="F1065" s="23">
        <v>580000</v>
      </c>
      <c r="G1065" s="23">
        <v>580000</v>
      </c>
      <c r="H1065" s="23">
        <v>1345000</v>
      </c>
      <c r="I1065" s="23">
        <v>580000</v>
      </c>
      <c r="J1065" s="22"/>
      <c r="K1065" t="s">
        <v>40</v>
      </c>
      <c r="L1065" s="20" t="s">
        <v>53</v>
      </c>
      <c r="M1065">
        <v>45376</v>
      </c>
      <c r="N1065" s="21">
        <v>231.44281535100288</v>
      </c>
      <c r="O1065" s="21">
        <v>232.8067583864738</v>
      </c>
      <c r="P1065" s="23">
        <v>1345000</v>
      </c>
      <c r="Q1065" s="23">
        <v>1345000</v>
      </c>
      <c r="X1065" s="20" t="s">
        <v>49</v>
      </c>
      <c r="Y1065">
        <v>14120</v>
      </c>
      <c r="Z1065" t="str">
        <f t="shared" si="244"/>
        <v>Kota Jakarta Utara14120</v>
      </c>
      <c r="AB1065">
        <v>43214</v>
      </c>
      <c r="AC1065" t="str">
        <f t="shared" si="248"/>
        <v/>
      </c>
      <c r="AD1065" t="str">
        <f t="shared" si="248"/>
        <v/>
      </c>
      <c r="AE1065" t="str">
        <f t="shared" si="248"/>
        <v/>
      </c>
      <c r="AF1065" t="str">
        <f t="shared" si="248"/>
        <v/>
      </c>
      <c r="AG1065" t="str">
        <f t="shared" si="248"/>
        <v/>
      </c>
      <c r="AH1065" t="str">
        <f t="shared" si="248"/>
        <v/>
      </c>
      <c r="AI1065" t="str">
        <f t="shared" si="248"/>
        <v/>
      </c>
      <c r="AJ1065" t="str">
        <f t="shared" si="248"/>
        <v/>
      </c>
      <c r="AK1065">
        <f t="shared" si="248"/>
        <v>43214</v>
      </c>
      <c r="AL1065" t="str">
        <f t="shared" si="248"/>
        <v/>
      </c>
      <c r="AM1065" t="str">
        <f t="shared" si="248"/>
        <v/>
      </c>
      <c r="AN1065" t="str">
        <f t="shared" si="248"/>
        <v/>
      </c>
      <c r="AO1065" t="str">
        <f t="shared" si="248"/>
        <v/>
      </c>
      <c r="AP1065" t="str">
        <f t="shared" si="248"/>
        <v/>
      </c>
      <c r="AQ1065" t="str">
        <f t="shared" si="248"/>
        <v/>
      </c>
      <c r="AR1065" t="str">
        <f t="shared" ref="AR1065:BG1080" si="249">IFERROR(IF(MATCH(AR$11&amp;$AB1065,$Z$12:$Z$1468,0)&gt;0,$AB1065,""),"")</f>
        <v/>
      </c>
      <c r="AS1065" t="str">
        <f t="shared" si="249"/>
        <v/>
      </c>
      <c r="AT1065" t="str">
        <f t="shared" si="249"/>
        <v/>
      </c>
      <c r="AU1065" t="str">
        <f t="shared" si="249"/>
        <v/>
      </c>
      <c r="AV1065" t="str">
        <f t="shared" si="249"/>
        <v/>
      </c>
      <c r="AW1065" t="str">
        <f t="shared" si="249"/>
        <v/>
      </c>
      <c r="AX1065" t="str">
        <f t="shared" si="249"/>
        <v/>
      </c>
      <c r="AY1065" t="str">
        <f t="shared" si="249"/>
        <v/>
      </c>
      <c r="AZ1065" t="str">
        <f t="shared" si="249"/>
        <v/>
      </c>
      <c r="BA1065" t="str">
        <f t="shared" si="249"/>
        <v/>
      </c>
      <c r="BB1065" t="str">
        <f t="shared" si="249"/>
        <v/>
      </c>
      <c r="BC1065" t="str">
        <f t="shared" si="249"/>
        <v/>
      </c>
      <c r="BD1065" t="str">
        <f t="shared" si="249"/>
        <v/>
      </c>
      <c r="BE1065" t="str">
        <f t="shared" si="249"/>
        <v/>
      </c>
      <c r="BF1065" t="str">
        <f t="shared" si="249"/>
        <v/>
      </c>
      <c r="BG1065" t="str">
        <f t="shared" si="249"/>
        <v/>
      </c>
      <c r="BH1065" t="str">
        <f t="shared" si="246"/>
        <v/>
      </c>
      <c r="BI1065" t="str">
        <f t="shared" si="246"/>
        <v/>
      </c>
      <c r="BJ1065" t="str">
        <f t="shared" si="246"/>
        <v/>
      </c>
      <c r="BK1065" t="str">
        <f t="shared" si="246"/>
        <v/>
      </c>
      <c r="BL1065" t="str">
        <f t="shared" si="246"/>
        <v/>
      </c>
      <c r="BM1065" t="str">
        <f t="shared" si="246"/>
        <v/>
      </c>
      <c r="BN1065" t="str">
        <f t="shared" si="246"/>
        <v/>
      </c>
      <c r="BO1065" t="str">
        <f t="shared" si="246"/>
        <v/>
      </c>
      <c r="BP1065" t="str">
        <f t="shared" si="246"/>
        <v/>
      </c>
      <c r="BQ1065" t="str">
        <f t="shared" si="246"/>
        <v/>
      </c>
      <c r="BU1065" t="s">
        <v>40</v>
      </c>
      <c r="BV1065" t="s">
        <v>53</v>
      </c>
      <c r="BW1065">
        <v>45376</v>
      </c>
      <c r="BX1065">
        <v>-6.9370723999999999</v>
      </c>
      <c r="BY1065">
        <v>108.1784455</v>
      </c>
      <c r="BZ1065">
        <v>94.721753447497719</v>
      </c>
    </row>
    <row r="1066" spans="1:78" x14ac:dyDescent="0.25">
      <c r="A1066" t="str">
        <f t="shared" si="243"/>
        <v>Kab. Sumedang45377</v>
      </c>
      <c r="B1066" s="20" t="s">
        <v>53</v>
      </c>
      <c r="C1066">
        <v>45377</v>
      </c>
      <c r="D1066" s="21">
        <v>81.501195637338341</v>
      </c>
      <c r="E1066" s="21">
        <v>91.037806109062487</v>
      </c>
      <c r="F1066" s="23">
        <v>545000</v>
      </c>
      <c r="G1066" s="23">
        <v>545000</v>
      </c>
      <c r="H1066" s="23">
        <v>1290000</v>
      </c>
      <c r="I1066" s="23">
        <v>545000</v>
      </c>
      <c r="J1066" s="22"/>
      <c r="K1066" t="s">
        <v>40</v>
      </c>
      <c r="L1066" s="20" t="s">
        <v>53</v>
      </c>
      <c r="M1066">
        <v>45377</v>
      </c>
      <c r="N1066" s="21">
        <v>220.8188381306382</v>
      </c>
      <c r="O1066" s="21">
        <v>221.10838026682859</v>
      </c>
      <c r="P1066" s="23">
        <v>1290000</v>
      </c>
      <c r="Q1066" s="23">
        <v>1290000</v>
      </c>
      <c r="X1066" s="20" t="s">
        <v>67</v>
      </c>
      <c r="Y1066">
        <v>43172</v>
      </c>
      <c r="Z1066" t="str">
        <f t="shared" si="244"/>
        <v>Kab. Sukabumi43172</v>
      </c>
      <c r="AB1066">
        <v>43215</v>
      </c>
      <c r="AC1066" t="str">
        <f t="shared" ref="AC1066:AR1081" si="250">IFERROR(IF(MATCH(AC$11&amp;$AB1066,$Z$12:$Z$1468,0)&gt;0,$AB1066,""),"")</f>
        <v/>
      </c>
      <c r="AD1066" t="str">
        <f t="shared" si="250"/>
        <v/>
      </c>
      <c r="AE1066" t="str">
        <f t="shared" si="250"/>
        <v/>
      </c>
      <c r="AF1066" t="str">
        <f t="shared" si="250"/>
        <v/>
      </c>
      <c r="AG1066" t="str">
        <f t="shared" si="250"/>
        <v/>
      </c>
      <c r="AH1066" t="str">
        <f t="shared" si="250"/>
        <v/>
      </c>
      <c r="AI1066" t="str">
        <f t="shared" si="250"/>
        <v/>
      </c>
      <c r="AJ1066" t="str">
        <f t="shared" si="250"/>
        <v/>
      </c>
      <c r="AK1066">
        <f t="shared" si="250"/>
        <v>43215</v>
      </c>
      <c r="AL1066" t="str">
        <f t="shared" si="250"/>
        <v/>
      </c>
      <c r="AM1066" t="str">
        <f t="shared" si="250"/>
        <v/>
      </c>
      <c r="AN1066" t="str">
        <f t="shared" si="250"/>
        <v/>
      </c>
      <c r="AO1066" t="str">
        <f t="shared" si="250"/>
        <v/>
      </c>
      <c r="AP1066" t="str">
        <f t="shared" si="250"/>
        <v/>
      </c>
      <c r="AQ1066" t="str">
        <f t="shared" si="250"/>
        <v/>
      </c>
      <c r="AR1066" t="str">
        <f t="shared" si="250"/>
        <v/>
      </c>
      <c r="AS1066" t="str">
        <f t="shared" si="249"/>
        <v/>
      </c>
      <c r="AT1066" t="str">
        <f t="shared" si="249"/>
        <v/>
      </c>
      <c r="AU1066" t="str">
        <f t="shared" si="249"/>
        <v/>
      </c>
      <c r="AV1066" t="str">
        <f t="shared" si="249"/>
        <v/>
      </c>
      <c r="AW1066" t="str">
        <f t="shared" si="249"/>
        <v/>
      </c>
      <c r="AX1066" t="str">
        <f t="shared" si="249"/>
        <v/>
      </c>
      <c r="AY1066" t="str">
        <f t="shared" si="249"/>
        <v/>
      </c>
      <c r="AZ1066" t="str">
        <f t="shared" si="249"/>
        <v/>
      </c>
      <c r="BA1066" t="str">
        <f t="shared" si="249"/>
        <v/>
      </c>
      <c r="BB1066" t="str">
        <f t="shared" si="249"/>
        <v/>
      </c>
      <c r="BC1066" t="str">
        <f t="shared" si="249"/>
        <v/>
      </c>
      <c r="BD1066" t="str">
        <f t="shared" si="249"/>
        <v/>
      </c>
      <c r="BE1066" t="str">
        <f t="shared" si="249"/>
        <v/>
      </c>
      <c r="BF1066" t="str">
        <f t="shared" si="249"/>
        <v/>
      </c>
      <c r="BG1066" t="str">
        <f t="shared" si="249"/>
        <v/>
      </c>
      <c r="BH1066" t="str">
        <f t="shared" si="246"/>
        <v/>
      </c>
      <c r="BI1066" t="str">
        <f t="shared" si="246"/>
        <v/>
      </c>
      <c r="BJ1066" t="str">
        <f t="shared" si="246"/>
        <v/>
      </c>
      <c r="BK1066" t="str">
        <f t="shared" si="246"/>
        <v/>
      </c>
      <c r="BL1066" t="str">
        <f t="shared" si="246"/>
        <v/>
      </c>
      <c r="BM1066" t="str">
        <f t="shared" si="246"/>
        <v/>
      </c>
      <c r="BN1066" t="str">
        <f t="shared" si="246"/>
        <v/>
      </c>
      <c r="BO1066" t="str">
        <f t="shared" si="246"/>
        <v/>
      </c>
      <c r="BP1066" t="str">
        <f t="shared" si="246"/>
        <v/>
      </c>
      <c r="BQ1066" t="str">
        <f t="shared" si="246"/>
        <v/>
      </c>
      <c r="BU1066" t="s">
        <v>40</v>
      </c>
      <c r="BV1066" t="s">
        <v>53</v>
      </c>
      <c r="BW1066">
        <v>45377</v>
      </c>
      <c r="BX1066">
        <v>-6.8773203000000001</v>
      </c>
      <c r="BY1066">
        <v>108.1310083</v>
      </c>
      <c r="BZ1066">
        <v>88.886273075259595</v>
      </c>
    </row>
    <row r="1067" spans="1:78" x14ac:dyDescent="0.25">
      <c r="A1067" t="str">
        <f t="shared" si="243"/>
        <v>Kab. Sumedang45381</v>
      </c>
      <c r="B1067" s="20" t="s">
        <v>53</v>
      </c>
      <c r="C1067">
        <v>45381</v>
      </c>
      <c r="D1067" s="21">
        <v>65.366297450666679</v>
      </c>
      <c r="E1067" s="21">
        <v>74.948007600032184</v>
      </c>
      <c r="F1067" s="23">
        <v>465000</v>
      </c>
      <c r="G1067" s="23">
        <v>465000</v>
      </c>
      <c r="H1067" s="23">
        <v>1180000</v>
      </c>
      <c r="I1067" s="23">
        <v>465000</v>
      </c>
      <c r="J1067" s="22"/>
      <c r="K1067" t="s">
        <v>40</v>
      </c>
      <c r="L1067" s="20" t="s">
        <v>53</v>
      </c>
      <c r="M1067">
        <v>45381</v>
      </c>
      <c r="N1067" s="21">
        <v>198.2814130792824</v>
      </c>
      <c r="O1067" s="21">
        <v>197.70052161465742</v>
      </c>
      <c r="P1067" s="23">
        <v>1180000</v>
      </c>
      <c r="Q1067" s="23">
        <v>1180000</v>
      </c>
      <c r="X1067" s="20" t="s">
        <v>81</v>
      </c>
      <c r="Y1067">
        <v>46342</v>
      </c>
      <c r="Z1067" t="str">
        <f t="shared" si="244"/>
        <v>Kota Banjar46342</v>
      </c>
      <c r="AB1067">
        <v>43216</v>
      </c>
      <c r="AC1067" t="str">
        <f t="shared" si="250"/>
        <v/>
      </c>
      <c r="AD1067" t="str">
        <f t="shared" si="250"/>
        <v/>
      </c>
      <c r="AE1067" t="str">
        <f t="shared" si="250"/>
        <v/>
      </c>
      <c r="AF1067" t="str">
        <f t="shared" si="250"/>
        <v/>
      </c>
      <c r="AG1067" t="str">
        <f t="shared" si="250"/>
        <v/>
      </c>
      <c r="AH1067" t="str">
        <f t="shared" si="250"/>
        <v/>
      </c>
      <c r="AI1067" t="str">
        <f t="shared" si="250"/>
        <v/>
      </c>
      <c r="AJ1067" t="str">
        <f t="shared" si="250"/>
        <v/>
      </c>
      <c r="AK1067">
        <f t="shared" si="250"/>
        <v>43216</v>
      </c>
      <c r="AL1067" t="str">
        <f t="shared" si="250"/>
        <v/>
      </c>
      <c r="AM1067" t="str">
        <f t="shared" si="250"/>
        <v/>
      </c>
      <c r="AN1067" t="str">
        <f t="shared" si="250"/>
        <v/>
      </c>
      <c r="AO1067" t="str">
        <f t="shared" si="250"/>
        <v/>
      </c>
      <c r="AP1067" t="str">
        <f t="shared" si="250"/>
        <v/>
      </c>
      <c r="AQ1067" t="str">
        <f t="shared" si="250"/>
        <v/>
      </c>
      <c r="AR1067" t="str">
        <f t="shared" si="250"/>
        <v/>
      </c>
      <c r="AS1067" t="str">
        <f t="shared" si="249"/>
        <v/>
      </c>
      <c r="AT1067" t="str">
        <f t="shared" si="249"/>
        <v/>
      </c>
      <c r="AU1067" t="str">
        <f t="shared" si="249"/>
        <v/>
      </c>
      <c r="AV1067" t="str">
        <f t="shared" si="249"/>
        <v/>
      </c>
      <c r="AW1067" t="str">
        <f t="shared" si="249"/>
        <v/>
      </c>
      <c r="AX1067" t="str">
        <f t="shared" si="249"/>
        <v/>
      </c>
      <c r="AY1067" t="str">
        <f t="shared" si="249"/>
        <v/>
      </c>
      <c r="AZ1067" t="str">
        <f t="shared" si="249"/>
        <v/>
      </c>
      <c r="BA1067" t="str">
        <f t="shared" si="249"/>
        <v/>
      </c>
      <c r="BB1067" t="str">
        <f t="shared" si="249"/>
        <v/>
      </c>
      <c r="BC1067" t="str">
        <f t="shared" si="249"/>
        <v/>
      </c>
      <c r="BD1067" t="str">
        <f t="shared" si="249"/>
        <v/>
      </c>
      <c r="BE1067" t="str">
        <f t="shared" si="249"/>
        <v/>
      </c>
      <c r="BF1067" t="str">
        <f t="shared" si="249"/>
        <v/>
      </c>
      <c r="BG1067" t="str">
        <f t="shared" si="249"/>
        <v/>
      </c>
      <c r="BH1067" t="str">
        <f t="shared" si="246"/>
        <v/>
      </c>
      <c r="BI1067" t="str">
        <f t="shared" si="246"/>
        <v/>
      </c>
      <c r="BJ1067" t="str">
        <f t="shared" si="246"/>
        <v/>
      </c>
      <c r="BK1067" t="str">
        <f t="shared" si="246"/>
        <v/>
      </c>
      <c r="BL1067" t="str">
        <f t="shared" si="246"/>
        <v/>
      </c>
      <c r="BM1067" t="str">
        <f t="shared" si="246"/>
        <v/>
      </c>
      <c r="BN1067" t="str">
        <f t="shared" si="246"/>
        <v/>
      </c>
      <c r="BO1067" t="str">
        <f t="shared" si="246"/>
        <v/>
      </c>
      <c r="BP1067" t="str">
        <f t="shared" si="246"/>
        <v/>
      </c>
      <c r="BQ1067" t="str">
        <f t="shared" si="246"/>
        <v/>
      </c>
      <c r="BU1067" t="s">
        <v>40</v>
      </c>
      <c r="BV1067" t="s">
        <v>53</v>
      </c>
      <c r="BW1067">
        <v>45381</v>
      </c>
      <c r="BX1067">
        <v>-6.7998053000000001</v>
      </c>
      <c r="BY1067">
        <v>108.0124469</v>
      </c>
      <c r="BZ1067">
        <v>75.138933790022278</v>
      </c>
    </row>
    <row r="1068" spans="1:78" x14ac:dyDescent="0.25">
      <c r="A1068" t="str">
        <f t="shared" si="243"/>
        <v>Kab. Sumedang45382</v>
      </c>
      <c r="B1068" s="20" t="s">
        <v>53</v>
      </c>
      <c r="C1068">
        <v>45382</v>
      </c>
      <c r="D1068" s="21">
        <v>81.510942174831825</v>
      </c>
      <c r="E1068" s="21">
        <v>91.106913906269412</v>
      </c>
      <c r="F1068" s="23">
        <v>545000</v>
      </c>
      <c r="G1068" s="23">
        <v>545000</v>
      </c>
      <c r="H1068" s="23">
        <v>1250000</v>
      </c>
      <c r="I1068" s="23">
        <v>545000</v>
      </c>
      <c r="J1068" s="22"/>
      <c r="K1068" t="s">
        <v>40</v>
      </c>
      <c r="L1068" s="20" t="s">
        <v>53</v>
      </c>
      <c r="M1068">
        <v>45382</v>
      </c>
      <c r="N1068" s="21">
        <v>212.44387128782591</v>
      </c>
      <c r="O1068" s="21">
        <v>210.00947336929067</v>
      </c>
      <c r="P1068" s="23">
        <v>1250000</v>
      </c>
      <c r="Q1068" s="23">
        <v>1250000</v>
      </c>
      <c r="X1068" s="20" t="s">
        <v>51</v>
      </c>
      <c r="Y1068">
        <v>10530</v>
      </c>
      <c r="Z1068" t="str">
        <f t="shared" si="244"/>
        <v>Kota Jakarta Pusat10530</v>
      </c>
      <c r="AB1068">
        <v>43252</v>
      </c>
      <c r="AC1068" t="str">
        <f t="shared" si="250"/>
        <v/>
      </c>
      <c r="AD1068" t="str">
        <f t="shared" si="250"/>
        <v/>
      </c>
      <c r="AE1068" t="str">
        <f t="shared" si="250"/>
        <v/>
      </c>
      <c r="AF1068" t="str">
        <f t="shared" si="250"/>
        <v/>
      </c>
      <c r="AG1068" t="str">
        <f t="shared" si="250"/>
        <v/>
      </c>
      <c r="AH1068" t="str">
        <f t="shared" si="250"/>
        <v/>
      </c>
      <c r="AI1068" t="str">
        <f t="shared" si="250"/>
        <v/>
      </c>
      <c r="AJ1068" t="str">
        <f t="shared" si="250"/>
        <v/>
      </c>
      <c r="AK1068">
        <f t="shared" si="250"/>
        <v>43252</v>
      </c>
      <c r="AL1068" t="str">
        <f t="shared" si="250"/>
        <v/>
      </c>
      <c r="AM1068" t="str">
        <f t="shared" si="250"/>
        <v/>
      </c>
      <c r="AN1068" t="str">
        <f t="shared" si="250"/>
        <v/>
      </c>
      <c r="AO1068" t="str">
        <f t="shared" si="250"/>
        <v/>
      </c>
      <c r="AP1068" t="str">
        <f t="shared" si="250"/>
        <v/>
      </c>
      <c r="AQ1068" t="str">
        <f t="shared" si="250"/>
        <v/>
      </c>
      <c r="AR1068" t="str">
        <f t="shared" si="250"/>
        <v/>
      </c>
      <c r="AS1068" t="str">
        <f t="shared" si="249"/>
        <v/>
      </c>
      <c r="AT1068" t="str">
        <f t="shared" si="249"/>
        <v/>
      </c>
      <c r="AU1068" t="str">
        <f t="shared" si="249"/>
        <v/>
      </c>
      <c r="AV1068" t="str">
        <f t="shared" si="249"/>
        <v/>
      </c>
      <c r="AW1068" t="str">
        <f t="shared" si="249"/>
        <v/>
      </c>
      <c r="AX1068" t="str">
        <f t="shared" si="249"/>
        <v/>
      </c>
      <c r="AY1068" t="str">
        <f t="shared" si="249"/>
        <v/>
      </c>
      <c r="AZ1068" t="str">
        <f t="shared" si="249"/>
        <v/>
      </c>
      <c r="BA1068" t="str">
        <f t="shared" si="249"/>
        <v/>
      </c>
      <c r="BB1068" t="str">
        <f t="shared" si="249"/>
        <v/>
      </c>
      <c r="BC1068" t="str">
        <f t="shared" si="249"/>
        <v/>
      </c>
      <c r="BD1068" t="str">
        <f t="shared" si="249"/>
        <v/>
      </c>
      <c r="BE1068" t="str">
        <f t="shared" si="249"/>
        <v/>
      </c>
      <c r="BF1068" t="str">
        <f t="shared" si="249"/>
        <v/>
      </c>
      <c r="BG1068" t="str">
        <f t="shared" si="249"/>
        <v/>
      </c>
      <c r="BH1068" t="str">
        <f t="shared" si="246"/>
        <v/>
      </c>
      <c r="BI1068" t="str">
        <f t="shared" si="246"/>
        <v/>
      </c>
      <c r="BJ1068" t="str">
        <f t="shared" si="246"/>
        <v/>
      </c>
      <c r="BK1068" t="str">
        <f t="shared" si="246"/>
        <v/>
      </c>
      <c r="BL1068" t="str">
        <f t="shared" si="246"/>
        <v/>
      </c>
      <c r="BM1068" t="str">
        <f t="shared" si="246"/>
        <v/>
      </c>
      <c r="BN1068" t="str">
        <f t="shared" si="246"/>
        <v/>
      </c>
      <c r="BO1068" t="str">
        <f t="shared" si="246"/>
        <v/>
      </c>
      <c r="BP1068" t="str">
        <f t="shared" si="246"/>
        <v/>
      </c>
      <c r="BQ1068" t="str">
        <f t="shared" si="246"/>
        <v/>
      </c>
      <c r="BU1068" t="s">
        <v>40</v>
      </c>
      <c r="BV1068" t="s">
        <v>53</v>
      </c>
      <c r="BW1068">
        <v>45382</v>
      </c>
      <c r="BX1068">
        <v>-6.7756691</v>
      </c>
      <c r="BY1068">
        <v>108.10729240000001</v>
      </c>
      <c r="BZ1068">
        <v>90.988356618105314</v>
      </c>
    </row>
    <row r="1069" spans="1:78" x14ac:dyDescent="0.25">
      <c r="A1069" t="str">
        <f t="shared" si="243"/>
        <v>Kab. Sumedang45383</v>
      </c>
      <c r="B1069" s="20" t="s">
        <v>53</v>
      </c>
      <c r="C1069">
        <v>45383</v>
      </c>
      <c r="D1069" s="21">
        <v>83.439221014351858</v>
      </c>
      <c r="E1069" s="21">
        <v>92.803436103673235</v>
      </c>
      <c r="F1069" s="23">
        <v>555000</v>
      </c>
      <c r="G1069" s="23">
        <v>555000</v>
      </c>
      <c r="H1069" s="23">
        <v>1215000</v>
      </c>
      <c r="I1069" s="23">
        <v>555000</v>
      </c>
      <c r="J1069" s="22"/>
      <c r="K1069" t="s">
        <v>40</v>
      </c>
      <c r="L1069" s="20" t="s">
        <v>53</v>
      </c>
      <c r="M1069">
        <v>45383</v>
      </c>
      <c r="N1069" s="21">
        <v>205.79094592079508</v>
      </c>
      <c r="O1069" s="21">
        <v>201.05890207552588</v>
      </c>
      <c r="P1069" s="23">
        <v>1215000</v>
      </c>
      <c r="Q1069" s="23">
        <v>1215000</v>
      </c>
      <c r="X1069" s="20" t="s">
        <v>51</v>
      </c>
      <c r="Y1069">
        <v>10330</v>
      </c>
      <c r="Z1069" t="str">
        <f t="shared" si="244"/>
        <v>Kota Jakarta Pusat10330</v>
      </c>
      <c r="AB1069">
        <v>43253</v>
      </c>
      <c r="AC1069" t="str">
        <f t="shared" si="250"/>
        <v/>
      </c>
      <c r="AD1069" t="str">
        <f t="shared" si="250"/>
        <v/>
      </c>
      <c r="AE1069" t="str">
        <f t="shared" si="250"/>
        <v/>
      </c>
      <c r="AF1069" t="str">
        <f t="shared" si="250"/>
        <v/>
      </c>
      <c r="AG1069" t="str">
        <f t="shared" si="250"/>
        <v/>
      </c>
      <c r="AH1069" t="str">
        <f t="shared" si="250"/>
        <v/>
      </c>
      <c r="AI1069" t="str">
        <f t="shared" si="250"/>
        <v/>
      </c>
      <c r="AJ1069" t="str">
        <f t="shared" si="250"/>
        <v/>
      </c>
      <c r="AK1069">
        <f t="shared" si="250"/>
        <v>43253</v>
      </c>
      <c r="AL1069" t="str">
        <f t="shared" si="250"/>
        <v/>
      </c>
      <c r="AM1069" t="str">
        <f t="shared" si="250"/>
        <v/>
      </c>
      <c r="AN1069" t="str">
        <f t="shared" si="250"/>
        <v/>
      </c>
      <c r="AO1069" t="str">
        <f t="shared" si="250"/>
        <v/>
      </c>
      <c r="AP1069" t="str">
        <f t="shared" si="250"/>
        <v/>
      </c>
      <c r="AQ1069" t="str">
        <f t="shared" si="250"/>
        <v/>
      </c>
      <c r="AR1069" t="str">
        <f t="shared" si="250"/>
        <v/>
      </c>
      <c r="AS1069" t="str">
        <f t="shared" si="249"/>
        <v/>
      </c>
      <c r="AT1069" t="str">
        <f t="shared" si="249"/>
        <v/>
      </c>
      <c r="AU1069" t="str">
        <f t="shared" si="249"/>
        <v/>
      </c>
      <c r="AV1069" t="str">
        <f t="shared" si="249"/>
        <v/>
      </c>
      <c r="AW1069" t="str">
        <f t="shared" si="249"/>
        <v/>
      </c>
      <c r="AX1069" t="str">
        <f t="shared" si="249"/>
        <v/>
      </c>
      <c r="AY1069" t="str">
        <f t="shared" si="249"/>
        <v/>
      </c>
      <c r="AZ1069" t="str">
        <f t="shared" si="249"/>
        <v/>
      </c>
      <c r="BA1069" t="str">
        <f t="shared" si="249"/>
        <v/>
      </c>
      <c r="BB1069" t="str">
        <f t="shared" si="249"/>
        <v/>
      </c>
      <c r="BC1069" t="str">
        <f t="shared" si="249"/>
        <v/>
      </c>
      <c r="BD1069" t="str">
        <f t="shared" si="249"/>
        <v/>
      </c>
      <c r="BE1069" t="str">
        <f t="shared" si="249"/>
        <v/>
      </c>
      <c r="BF1069" t="str">
        <f t="shared" si="249"/>
        <v/>
      </c>
      <c r="BG1069" t="str">
        <f t="shared" si="249"/>
        <v/>
      </c>
      <c r="BH1069" t="str">
        <f t="shared" si="246"/>
        <v/>
      </c>
      <c r="BI1069" t="str">
        <f t="shared" si="246"/>
        <v/>
      </c>
      <c r="BJ1069" t="str">
        <f t="shared" si="246"/>
        <v/>
      </c>
      <c r="BK1069" t="str">
        <f t="shared" si="246"/>
        <v/>
      </c>
      <c r="BL1069" t="str">
        <f t="shared" si="246"/>
        <v/>
      </c>
      <c r="BM1069" t="str">
        <f t="shared" ref="BM1069:BQ1069" si="251">IFERROR(IF(MATCH(BM$11&amp;$AB1069,$Z$12:$Z$1468,0)&gt;0,$AB1069,""),"")</f>
        <v/>
      </c>
      <c r="BN1069" t="str">
        <f t="shared" si="251"/>
        <v/>
      </c>
      <c r="BO1069" t="str">
        <f t="shared" si="251"/>
        <v/>
      </c>
      <c r="BP1069" t="str">
        <f t="shared" si="251"/>
        <v/>
      </c>
      <c r="BQ1069" t="str">
        <f t="shared" si="251"/>
        <v/>
      </c>
      <c r="BU1069" t="s">
        <v>40</v>
      </c>
      <c r="BV1069" t="s">
        <v>53</v>
      </c>
      <c r="BW1069">
        <v>45383</v>
      </c>
      <c r="BX1069">
        <v>-6.6946294000000002</v>
      </c>
      <c r="BY1069">
        <v>108.0835783</v>
      </c>
      <c r="BZ1069">
        <v>94.280740990135257</v>
      </c>
    </row>
    <row r="1070" spans="1:78" x14ac:dyDescent="0.25">
      <c r="A1070" t="str">
        <f t="shared" si="243"/>
        <v>Kab. Sumedang45391</v>
      </c>
      <c r="B1070" s="20" t="s">
        <v>53</v>
      </c>
      <c r="C1070">
        <v>45391</v>
      </c>
      <c r="D1070" s="21">
        <v>71.293205900255643</v>
      </c>
      <c r="E1070" s="21">
        <v>80.590898610377451</v>
      </c>
      <c r="F1070" s="23">
        <v>495000</v>
      </c>
      <c r="G1070" s="23">
        <v>495000</v>
      </c>
      <c r="H1070" s="23">
        <v>1160000</v>
      </c>
      <c r="I1070" s="23">
        <v>495000</v>
      </c>
      <c r="J1070" s="22"/>
      <c r="K1070" t="s">
        <v>40</v>
      </c>
      <c r="L1070" s="20" t="s">
        <v>53</v>
      </c>
      <c r="M1070">
        <v>45391</v>
      </c>
      <c r="N1070" s="21">
        <v>194.97774880642376</v>
      </c>
      <c r="O1070" s="21">
        <v>191.71271451714048</v>
      </c>
      <c r="P1070" s="23">
        <v>1160000</v>
      </c>
      <c r="Q1070" s="23">
        <v>1160000</v>
      </c>
      <c r="X1070" s="20" t="s">
        <v>51</v>
      </c>
      <c r="Y1070">
        <v>10310</v>
      </c>
      <c r="Z1070" t="str">
        <f t="shared" si="244"/>
        <v>Kota Jakarta Pusat10310</v>
      </c>
      <c r="AB1070">
        <v>43254</v>
      </c>
      <c r="AC1070" t="str">
        <f t="shared" si="250"/>
        <v/>
      </c>
      <c r="AD1070" t="str">
        <f t="shared" si="250"/>
        <v/>
      </c>
      <c r="AE1070" t="str">
        <f t="shared" si="250"/>
        <v/>
      </c>
      <c r="AF1070" t="str">
        <f t="shared" si="250"/>
        <v/>
      </c>
      <c r="AG1070" t="str">
        <f t="shared" si="250"/>
        <v/>
      </c>
      <c r="AH1070" t="str">
        <f t="shared" si="250"/>
        <v/>
      </c>
      <c r="AI1070" t="str">
        <f t="shared" si="250"/>
        <v/>
      </c>
      <c r="AJ1070" t="str">
        <f t="shared" si="250"/>
        <v/>
      </c>
      <c r="AK1070">
        <f t="shared" si="250"/>
        <v>43254</v>
      </c>
      <c r="AL1070" t="str">
        <f t="shared" si="250"/>
        <v/>
      </c>
      <c r="AM1070" t="str">
        <f t="shared" si="250"/>
        <v/>
      </c>
      <c r="AN1070" t="str">
        <f t="shared" si="250"/>
        <v/>
      </c>
      <c r="AO1070" t="str">
        <f t="shared" si="250"/>
        <v/>
      </c>
      <c r="AP1070" t="str">
        <f t="shared" si="250"/>
        <v/>
      </c>
      <c r="AQ1070" t="str">
        <f t="shared" si="250"/>
        <v/>
      </c>
      <c r="AR1070" t="str">
        <f t="shared" si="250"/>
        <v/>
      </c>
      <c r="AS1070" t="str">
        <f t="shared" si="249"/>
        <v/>
      </c>
      <c r="AT1070" t="str">
        <f t="shared" si="249"/>
        <v/>
      </c>
      <c r="AU1070" t="str">
        <f t="shared" si="249"/>
        <v/>
      </c>
      <c r="AV1070" t="str">
        <f t="shared" si="249"/>
        <v/>
      </c>
      <c r="AW1070" t="str">
        <f t="shared" si="249"/>
        <v/>
      </c>
      <c r="AX1070" t="str">
        <f t="shared" si="249"/>
        <v/>
      </c>
      <c r="AY1070" t="str">
        <f t="shared" si="249"/>
        <v/>
      </c>
      <c r="AZ1070" t="str">
        <f t="shared" si="249"/>
        <v/>
      </c>
      <c r="BA1070" t="str">
        <f t="shared" si="249"/>
        <v/>
      </c>
      <c r="BB1070" t="str">
        <f t="shared" si="249"/>
        <v/>
      </c>
      <c r="BC1070" t="str">
        <f t="shared" si="249"/>
        <v/>
      </c>
      <c r="BD1070" t="str">
        <f t="shared" si="249"/>
        <v/>
      </c>
      <c r="BE1070" t="str">
        <f t="shared" si="249"/>
        <v/>
      </c>
      <c r="BF1070" t="str">
        <f t="shared" si="249"/>
        <v/>
      </c>
      <c r="BG1070" t="str">
        <f t="shared" si="249"/>
        <v/>
      </c>
      <c r="BH1070" t="str">
        <f t="shared" ref="BH1070:BQ1095" si="252">IFERROR(IF(MATCH(BH$11&amp;$AB1070,$Z$12:$Z$1468,0)&gt;0,$AB1070,""),"")</f>
        <v/>
      </c>
      <c r="BI1070" t="str">
        <f t="shared" si="252"/>
        <v/>
      </c>
      <c r="BJ1070" t="str">
        <f t="shared" si="252"/>
        <v/>
      </c>
      <c r="BK1070" t="str">
        <f t="shared" si="252"/>
        <v/>
      </c>
      <c r="BL1070" t="str">
        <f t="shared" si="252"/>
        <v/>
      </c>
      <c r="BM1070" t="str">
        <f t="shared" si="252"/>
        <v/>
      </c>
      <c r="BN1070" t="str">
        <f t="shared" si="252"/>
        <v/>
      </c>
      <c r="BO1070" t="str">
        <f t="shared" si="252"/>
        <v/>
      </c>
      <c r="BP1070" t="str">
        <f t="shared" si="252"/>
        <v/>
      </c>
      <c r="BQ1070" t="str">
        <f t="shared" si="252"/>
        <v/>
      </c>
      <c r="BU1070" t="s">
        <v>40</v>
      </c>
      <c r="BV1070" t="s">
        <v>53</v>
      </c>
      <c r="BW1070">
        <v>45391</v>
      </c>
      <c r="BX1070">
        <v>-6.7177983000000001</v>
      </c>
      <c r="BY1070">
        <v>108.0124469</v>
      </c>
      <c r="BZ1070">
        <v>82.415748000906206</v>
      </c>
    </row>
    <row r="1071" spans="1:78" x14ac:dyDescent="0.25">
      <c r="A1071" t="str">
        <f t="shared" si="243"/>
        <v>Kab. Sumedang45392</v>
      </c>
      <c r="B1071" s="20" t="s">
        <v>53</v>
      </c>
      <c r="C1071">
        <v>45392</v>
      </c>
      <c r="D1071" s="21">
        <v>65.45363111683929</v>
      </c>
      <c r="E1071" s="21">
        <v>74.222236335084858</v>
      </c>
      <c r="F1071" s="23">
        <v>465000</v>
      </c>
      <c r="G1071" s="23">
        <v>465000</v>
      </c>
      <c r="H1071" s="23">
        <v>1100000</v>
      </c>
      <c r="I1071" s="23">
        <v>465000</v>
      </c>
      <c r="J1071" s="22"/>
      <c r="K1071" t="s">
        <v>40</v>
      </c>
      <c r="L1071" s="20" t="s">
        <v>53</v>
      </c>
      <c r="M1071">
        <v>45392</v>
      </c>
      <c r="N1071" s="21">
        <v>182.16355747740235</v>
      </c>
      <c r="O1071" s="21">
        <v>178.35303224701318</v>
      </c>
      <c r="P1071" s="23">
        <v>1100000</v>
      </c>
      <c r="Q1071" s="23">
        <v>1100000</v>
      </c>
      <c r="X1071" s="20" t="s">
        <v>50</v>
      </c>
      <c r="Y1071">
        <v>12920</v>
      </c>
      <c r="Z1071" t="str">
        <f t="shared" si="244"/>
        <v>Kota Jakarta Selatan12920</v>
      </c>
      <c r="AB1071">
        <v>43261</v>
      </c>
      <c r="AC1071" t="str">
        <f t="shared" si="250"/>
        <v/>
      </c>
      <c r="AD1071" t="str">
        <f t="shared" si="250"/>
        <v/>
      </c>
      <c r="AE1071" t="str">
        <f t="shared" si="250"/>
        <v/>
      </c>
      <c r="AF1071" t="str">
        <f t="shared" si="250"/>
        <v/>
      </c>
      <c r="AG1071" t="str">
        <f t="shared" si="250"/>
        <v/>
      </c>
      <c r="AH1071" t="str">
        <f t="shared" si="250"/>
        <v/>
      </c>
      <c r="AI1071" t="str">
        <f t="shared" si="250"/>
        <v/>
      </c>
      <c r="AJ1071" t="str">
        <f t="shared" si="250"/>
        <v/>
      </c>
      <c r="AK1071">
        <f t="shared" si="250"/>
        <v>43261</v>
      </c>
      <c r="AL1071" t="str">
        <f t="shared" si="250"/>
        <v/>
      </c>
      <c r="AM1071" t="str">
        <f t="shared" si="250"/>
        <v/>
      </c>
      <c r="AN1071" t="str">
        <f t="shared" si="250"/>
        <v/>
      </c>
      <c r="AO1071" t="str">
        <f t="shared" si="250"/>
        <v/>
      </c>
      <c r="AP1071" t="str">
        <f t="shared" si="250"/>
        <v/>
      </c>
      <c r="AQ1071" t="str">
        <f t="shared" si="250"/>
        <v/>
      </c>
      <c r="AR1071" t="str">
        <f t="shared" si="250"/>
        <v/>
      </c>
      <c r="AS1071" t="str">
        <f t="shared" si="249"/>
        <v/>
      </c>
      <c r="AT1071" t="str">
        <f t="shared" si="249"/>
        <v/>
      </c>
      <c r="AU1071" t="str">
        <f t="shared" si="249"/>
        <v/>
      </c>
      <c r="AV1071" t="str">
        <f t="shared" si="249"/>
        <v/>
      </c>
      <c r="AW1071" t="str">
        <f t="shared" si="249"/>
        <v/>
      </c>
      <c r="AX1071" t="str">
        <f t="shared" si="249"/>
        <v/>
      </c>
      <c r="AY1071" t="str">
        <f t="shared" si="249"/>
        <v/>
      </c>
      <c r="AZ1071" t="str">
        <f t="shared" si="249"/>
        <v/>
      </c>
      <c r="BA1071" t="str">
        <f t="shared" si="249"/>
        <v/>
      </c>
      <c r="BB1071" t="str">
        <f t="shared" si="249"/>
        <v/>
      </c>
      <c r="BC1071" t="str">
        <f t="shared" si="249"/>
        <v/>
      </c>
      <c r="BD1071" t="str">
        <f t="shared" si="249"/>
        <v/>
      </c>
      <c r="BE1071" t="str">
        <f t="shared" si="249"/>
        <v/>
      </c>
      <c r="BF1071" t="str">
        <f t="shared" si="249"/>
        <v/>
      </c>
      <c r="BG1071" t="str">
        <f t="shared" si="249"/>
        <v/>
      </c>
      <c r="BH1071" t="str">
        <f t="shared" si="252"/>
        <v/>
      </c>
      <c r="BI1071" t="str">
        <f t="shared" si="252"/>
        <v/>
      </c>
      <c r="BJ1071" t="str">
        <f t="shared" si="252"/>
        <v/>
      </c>
      <c r="BK1071" t="str">
        <f t="shared" si="252"/>
        <v/>
      </c>
      <c r="BL1071" t="str">
        <f t="shared" si="252"/>
        <v/>
      </c>
      <c r="BM1071" t="str">
        <f t="shared" si="252"/>
        <v/>
      </c>
      <c r="BN1071" t="str">
        <f t="shared" si="252"/>
        <v/>
      </c>
      <c r="BO1071" t="str">
        <f t="shared" si="252"/>
        <v/>
      </c>
      <c r="BP1071" t="str">
        <f t="shared" si="252"/>
        <v/>
      </c>
      <c r="BQ1071" t="str">
        <f t="shared" si="252"/>
        <v/>
      </c>
      <c r="BU1071" t="s">
        <v>40</v>
      </c>
      <c r="BV1071" t="s">
        <v>53</v>
      </c>
      <c r="BW1071">
        <v>45392</v>
      </c>
      <c r="BX1071">
        <v>-6.6795007999999996</v>
      </c>
      <c r="BY1071">
        <v>107.9413323</v>
      </c>
      <c r="BZ1071">
        <v>77.646033046584066</v>
      </c>
    </row>
    <row r="1072" spans="1:78" x14ac:dyDescent="0.25">
      <c r="A1072" t="str">
        <f t="shared" si="243"/>
        <v>Kab. Sumedang45393</v>
      </c>
      <c r="B1072" s="20" t="s">
        <v>53</v>
      </c>
      <c r="C1072">
        <v>45393</v>
      </c>
      <c r="D1072" s="21">
        <v>62.007651035416771</v>
      </c>
      <c r="E1072" s="21">
        <v>69.873622857411476</v>
      </c>
      <c r="F1072" s="23">
        <v>450000</v>
      </c>
      <c r="G1072" s="23">
        <v>450000</v>
      </c>
      <c r="H1072" s="23">
        <v>1035000</v>
      </c>
      <c r="I1072" s="23">
        <v>450000</v>
      </c>
      <c r="J1072" s="22"/>
      <c r="K1072" t="s">
        <v>40</v>
      </c>
      <c r="L1072" s="20" t="s">
        <v>53</v>
      </c>
      <c r="M1072">
        <v>45393</v>
      </c>
      <c r="N1072" s="21">
        <v>169.44093943534813</v>
      </c>
      <c r="O1072" s="21">
        <v>165.00053145035645</v>
      </c>
      <c r="P1072" s="23">
        <v>1035000</v>
      </c>
      <c r="Q1072" s="23">
        <v>1035000</v>
      </c>
      <c r="X1072" s="20" t="s">
        <v>50</v>
      </c>
      <c r="Y1072">
        <v>12190</v>
      </c>
      <c r="Z1072" t="str">
        <f t="shared" si="244"/>
        <v>Kota Jakarta Selatan12190</v>
      </c>
      <c r="AB1072">
        <v>43262</v>
      </c>
      <c r="AC1072" t="str">
        <f t="shared" si="250"/>
        <v/>
      </c>
      <c r="AD1072" t="str">
        <f t="shared" si="250"/>
        <v/>
      </c>
      <c r="AE1072" t="str">
        <f t="shared" si="250"/>
        <v/>
      </c>
      <c r="AF1072" t="str">
        <f t="shared" si="250"/>
        <v/>
      </c>
      <c r="AG1072" t="str">
        <f t="shared" si="250"/>
        <v/>
      </c>
      <c r="AH1072" t="str">
        <f t="shared" si="250"/>
        <v/>
      </c>
      <c r="AI1072" t="str">
        <f t="shared" si="250"/>
        <v/>
      </c>
      <c r="AJ1072" t="str">
        <f t="shared" si="250"/>
        <v/>
      </c>
      <c r="AK1072">
        <f t="shared" si="250"/>
        <v>43262</v>
      </c>
      <c r="AL1072" t="str">
        <f t="shared" si="250"/>
        <v/>
      </c>
      <c r="AM1072" t="str">
        <f t="shared" si="250"/>
        <v/>
      </c>
      <c r="AN1072" t="str">
        <f t="shared" si="250"/>
        <v/>
      </c>
      <c r="AO1072" t="str">
        <f t="shared" si="250"/>
        <v/>
      </c>
      <c r="AP1072" t="str">
        <f t="shared" si="250"/>
        <v/>
      </c>
      <c r="AQ1072" t="str">
        <f t="shared" si="250"/>
        <v/>
      </c>
      <c r="AR1072" t="str">
        <f t="shared" si="250"/>
        <v/>
      </c>
      <c r="AS1072" t="str">
        <f t="shared" si="249"/>
        <v/>
      </c>
      <c r="AT1072" t="str">
        <f t="shared" si="249"/>
        <v/>
      </c>
      <c r="AU1072" t="str">
        <f t="shared" si="249"/>
        <v/>
      </c>
      <c r="AV1072" t="str">
        <f t="shared" si="249"/>
        <v/>
      </c>
      <c r="AW1072" t="str">
        <f t="shared" si="249"/>
        <v/>
      </c>
      <c r="AX1072" t="str">
        <f t="shared" si="249"/>
        <v/>
      </c>
      <c r="AY1072" t="str">
        <f t="shared" si="249"/>
        <v/>
      </c>
      <c r="AZ1072" t="str">
        <f t="shared" si="249"/>
        <v/>
      </c>
      <c r="BA1072" t="str">
        <f t="shared" si="249"/>
        <v/>
      </c>
      <c r="BB1072" t="str">
        <f t="shared" si="249"/>
        <v/>
      </c>
      <c r="BC1072" t="str">
        <f t="shared" si="249"/>
        <v/>
      </c>
      <c r="BD1072" t="str">
        <f t="shared" si="249"/>
        <v/>
      </c>
      <c r="BE1072" t="str">
        <f t="shared" si="249"/>
        <v/>
      </c>
      <c r="BF1072" t="str">
        <f t="shared" si="249"/>
        <v/>
      </c>
      <c r="BG1072" t="str">
        <f t="shared" si="249"/>
        <v/>
      </c>
      <c r="BH1072" t="str">
        <f t="shared" si="252"/>
        <v/>
      </c>
      <c r="BI1072" t="str">
        <f t="shared" si="252"/>
        <v/>
      </c>
      <c r="BJ1072" t="str">
        <f t="shared" si="252"/>
        <v/>
      </c>
      <c r="BK1072" t="str">
        <f t="shared" si="252"/>
        <v/>
      </c>
      <c r="BL1072" t="str">
        <f t="shared" si="252"/>
        <v/>
      </c>
      <c r="BM1072" t="str">
        <f t="shared" si="252"/>
        <v/>
      </c>
      <c r="BN1072" t="str">
        <f t="shared" si="252"/>
        <v/>
      </c>
      <c r="BO1072" t="str">
        <f t="shared" si="252"/>
        <v/>
      </c>
      <c r="BP1072" t="str">
        <f t="shared" si="252"/>
        <v/>
      </c>
      <c r="BQ1072" t="str">
        <f t="shared" si="252"/>
        <v/>
      </c>
      <c r="BU1072" t="s">
        <v>40</v>
      </c>
      <c r="BV1072" t="s">
        <v>53</v>
      </c>
      <c r="BW1072">
        <v>45393</v>
      </c>
      <c r="BX1072">
        <v>-6.6411878</v>
      </c>
      <c r="BY1072">
        <v>107.8702347</v>
      </c>
      <c r="BZ1072">
        <v>74.998663839040574</v>
      </c>
    </row>
    <row r="1073" spans="1:78" x14ac:dyDescent="0.25">
      <c r="A1073" t="str">
        <f t="shared" si="243"/>
        <v>Kab. Tasikmalaya46153</v>
      </c>
      <c r="B1073" s="20" t="s">
        <v>61</v>
      </c>
      <c r="C1073">
        <v>46153</v>
      </c>
      <c r="D1073" s="21">
        <v>99.389059928308285</v>
      </c>
      <c r="E1073" s="21">
        <v>106.2591831645903</v>
      </c>
      <c r="F1073" s="23">
        <v>635000</v>
      </c>
      <c r="G1073" s="23">
        <v>635000</v>
      </c>
      <c r="H1073" s="23">
        <v>1440000</v>
      </c>
      <c r="I1073" s="23">
        <v>635000</v>
      </c>
      <c r="J1073" s="22"/>
      <c r="K1073" t="s">
        <v>40</v>
      </c>
      <c r="L1073" s="20" t="s">
        <v>61</v>
      </c>
      <c r="M1073">
        <v>46153</v>
      </c>
      <c r="N1073" s="21">
        <v>250.02848922181033</v>
      </c>
      <c r="O1073" s="21">
        <v>259.17695944648267</v>
      </c>
      <c r="P1073" s="23">
        <v>1440000</v>
      </c>
      <c r="Q1073" s="23">
        <v>1440000</v>
      </c>
      <c r="X1073" s="20" t="s">
        <v>50</v>
      </c>
      <c r="Y1073">
        <v>12110</v>
      </c>
      <c r="Z1073" t="str">
        <f t="shared" si="244"/>
        <v>Kota Jakarta Selatan12110</v>
      </c>
      <c r="AB1073">
        <v>43263</v>
      </c>
      <c r="AC1073" t="str">
        <f t="shared" si="250"/>
        <v/>
      </c>
      <c r="AD1073" t="str">
        <f t="shared" si="250"/>
        <v/>
      </c>
      <c r="AE1073" t="str">
        <f t="shared" si="250"/>
        <v/>
      </c>
      <c r="AF1073" t="str">
        <f t="shared" si="250"/>
        <v/>
      </c>
      <c r="AG1073" t="str">
        <f t="shared" si="250"/>
        <v/>
      </c>
      <c r="AH1073" t="str">
        <f t="shared" si="250"/>
        <v/>
      </c>
      <c r="AI1073" t="str">
        <f t="shared" si="250"/>
        <v/>
      </c>
      <c r="AJ1073" t="str">
        <f t="shared" si="250"/>
        <v/>
      </c>
      <c r="AK1073">
        <f t="shared" si="250"/>
        <v>43263</v>
      </c>
      <c r="AL1073" t="str">
        <f t="shared" si="250"/>
        <v/>
      </c>
      <c r="AM1073" t="str">
        <f t="shared" si="250"/>
        <v/>
      </c>
      <c r="AN1073" t="str">
        <f t="shared" si="250"/>
        <v/>
      </c>
      <c r="AO1073" t="str">
        <f t="shared" si="250"/>
        <v/>
      </c>
      <c r="AP1073" t="str">
        <f t="shared" si="250"/>
        <v/>
      </c>
      <c r="AQ1073" t="str">
        <f t="shared" si="250"/>
        <v/>
      </c>
      <c r="AR1073" t="str">
        <f t="shared" si="250"/>
        <v/>
      </c>
      <c r="AS1073" t="str">
        <f t="shared" si="249"/>
        <v/>
      </c>
      <c r="AT1073" t="str">
        <f t="shared" si="249"/>
        <v/>
      </c>
      <c r="AU1073" t="str">
        <f t="shared" si="249"/>
        <v/>
      </c>
      <c r="AV1073" t="str">
        <f t="shared" si="249"/>
        <v/>
      </c>
      <c r="AW1073" t="str">
        <f t="shared" si="249"/>
        <v/>
      </c>
      <c r="AX1073" t="str">
        <f t="shared" si="249"/>
        <v/>
      </c>
      <c r="AY1073" t="str">
        <f t="shared" si="249"/>
        <v/>
      </c>
      <c r="AZ1073" t="str">
        <f t="shared" si="249"/>
        <v/>
      </c>
      <c r="BA1073" t="str">
        <f t="shared" si="249"/>
        <v/>
      </c>
      <c r="BB1073" t="str">
        <f t="shared" si="249"/>
        <v/>
      </c>
      <c r="BC1073" t="str">
        <f t="shared" si="249"/>
        <v/>
      </c>
      <c r="BD1073" t="str">
        <f t="shared" si="249"/>
        <v/>
      </c>
      <c r="BE1073" t="str">
        <f t="shared" si="249"/>
        <v/>
      </c>
      <c r="BF1073" t="str">
        <f t="shared" si="249"/>
        <v/>
      </c>
      <c r="BG1073" t="str">
        <f t="shared" si="249"/>
        <v/>
      </c>
      <c r="BH1073" t="str">
        <f t="shared" si="252"/>
        <v/>
      </c>
      <c r="BI1073" t="str">
        <f t="shared" si="252"/>
        <v/>
      </c>
      <c r="BJ1073" t="str">
        <f t="shared" si="252"/>
        <v/>
      </c>
      <c r="BK1073" t="str">
        <f t="shared" si="252"/>
        <v/>
      </c>
      <c r="BL1073" t="str">
        <f t="shared" si="252"/>
        <v/>
      </c>
      <c r="BM1073" t="str">
        <f t="shared" si="252"/>
        <v/>
      </c>
      <c r="BN1073" t="str">
        <f t="shared" si="252"/>
        <v/>
      </c>
      <c r="BO1073" t="str">
        <f t="shared" si="252"/>
        <v/>
      </c>
      <c r="BP1073" t="str">
        <f t="shared" si="252"/>
        <v/>
      </c>
      <c r="BQ1073" t="str">
        <f t="shared" si="252"/>
        <v/>
      </c>
      <c r="BU1073" t="s">
        <v>40</v>
      </c>
      <c r="BV1073" t="s">
        <v>61</v>
      </c>
      <c r="BW1073">
        <v>46153</v>
      </c>
      <c r="BX1073">
        <v>-7.2469568999999998</v>
      </c>
      <c r="BY1073">
        <v>108.154726</v>
      </c>
      <c r="BZ1073">
        <v>98.285666068309425</v>
      </c>
    </row>
    <row r="1074" spans="1:78" x14ac:dyDescent="0.25">
      <c r="A1074" t="str">
        <f t="shared" si="243"/>
        <v>Kab. Tasikmalaya46155</v>
      </c>
      <c r="B1074" s="20" t="s">
        <v>61</v>
      </c>
      <c r="C1074">
        <v>46155</v>
      </c>
      <c r="D1074" s="21">
        <v>93.866018460511597</v>
      </c>
      <c r="E1074" s="21">
        <v>100.98615650992576</v>
      </c>
      <c r="F1074" s="23">
        <v>605000</v>
      </c>
      <c r="G1074" s="23">
        <v>605000</v>
      </c>
      <c r="H1074" s="23">
        <v>1410000</v>
      </c>
      <c r="I1074" s="23">
        <v>605000</v>
      </c>
      <c r="J1074" s="22"/>
      <c r="K1074" t="s">
        <v>40</v>
      </c>
      <c r="L1074" s="20" t="s">
        <v>61</v>
      </c>
      <c r="M1074">
        <v>46155</v>
      </c>
      <c r="N1074" s="21">
        <v>244.48960377395147</v>
      </c>
      <c r="O1074" s="21">
        <v>253.14147871764328</v>
      </c>
      <c r="P1074" s="23">
        <v>1410000</v>
      </c>
      <c r="Q1074" s="23">
        <v>1410000</v>
      </c>
      <c r="X1074" s="20" t="s">
        <v>50</v>
      </c>
      <c r="Y1074">
        <v>12910</v>
      </c>
      <c r="Z1074" t="str">
        <f t="shared" si="244"/>
        <v>Kota Jakarta Selatan12910</v>
      </c>
      <c r="AB1074">
        <v>43264</v>
      </c>
      <c r="AC1074" t="str">
        <f t="shared" si="250"/>
        <v/>
      </c>
      <c r="AD1074" t="str">
        <f t="shared" si="250"/>
        <v/>
      </c>
      <c r="AE1074" t="str">
        <f t="shared" si="250"/>
        <v/>
      </c>
      <c r="AF1074" t="str">
        <f t="shared" si="250"/>
        <v/>
      </c>
      <c r="AG1074" t="str">
        <f t="shared" si="250"/>
        <v/>
      </c>
      <c r="AH1074" t="str">
        <f t="shared" si="250"/>
        <v/>
      </c>
      <c r="AI1074" t="str">
        <f t="shared" si="250"/>
        <v/>
      </c>
      <c r="AJ1074" t="str">
        <f t="shared" si="250"/>
        <v/>
      </c>
      <c r="AK1074">
        <f t="shared" si="250"/>
        <v>43264</v>
      </c>
      <c r="AL1074" t="str">
        <f t="shared" si="250"/>
        <v/>
      </c>
      <c r="AM1074" t="str">
        <f t="shared" si="250"/>
        <v/>
      </c>
      <c r="AN1074" t="str">
        <f t="shared" si="250"/>
        <v/>
      </c>
      <c r="AO1074" t="str">
        <f t="shared" si="250"/>
        <v/>
      </c>
      <c r="AP1074" t="str">
        <f t="shared" si="250"/>
        <v/>
      </c>
      <c r="AQ1074" t="str">
        <f t="shared" si="250"/>
        <v/>
      </c>
      <c r="AR1074" t="str">
        <f t="shared" si="250"/>
        <v/>
      </c>
      <c r="AS1074" t="str">
        <f t="shared" si="249"/>
        <v/>
      </c>
      <c r="AT1074" t="str">
        <f t="shared" si="249"/>
        <v/>
      </c>
      <c r="AU1074" t="str">
        <f t="shared" si="249"/>
        <v/>
      </c>
      <c r="AV1074" t="str">
        <f t="shared" si="249"/>
        <v/>
      </c>
      <c r="AW1074" t="str">
        <f t="shared" si="249"/>
        <v/>
      </c>
      <c r="AX1074" t="str">
        <f t="shared" si="249"/>
        <v/>
      </c>
      <c r="AY1074" t="str">
        <f t="shared" si="249"/>
        <v/>
      </c>
      <c r="AZ1074" t="str">
        <f t="shared" si="249"/>
        <v/>
      </c>
      <c r="BA1074" t="str">
        <f t="shared" si="249"/>
        <v/>
      </c>
      <c r="BB1074" t="str">
        <f t="shared" si="249"/>
        <v/>
      </c>
      <c r="BC1074" t="str">
        <f t="shared" si="249"/>
        <v/>
      </c>
      <c r="BD1074" t="str">
        <f t="shared" si="249"/>
        <v/>
      </c>
      <c r="BE1074" t="str">
        <f t="shared" si="249"/>
        <v/>
      </c>
      <c r="BF1074" t="str">
        <f t="shared" si="249"/>
        <v/>
      </c>
      <c r="BG1074" t="str">
        <f t="shared" si="249"/>
        <v/>
      </c>
      <c r="BH1074" t="str">
        <f t="shared" si="252"/>
        <v/>
      </c>
      <c r="BI1074" t="str">
        <f t="shared" si="252"/>
        <v/>
      </c>
      <c r="BJ1074" t="str">
        <f t="shared" si="252"/>
        <v/>
      </c>
      <c r="BK1074" t="str">
        <f t="shared" si="252"/>
        <v/>
      </c>
      <c r="BL1074" t="str">
        <f t="shared" si="252"/>
        <v/>
      </c>
      <c r="BM1074" t="str">
        <f t="shared" si="252"/>
        <v/>
      </c>
      <c r="BN1074" t="str">
        <f t="shared" si="252"/>
        <v/>
      </c>
      <c r="BO1074" t="str">
        <f t="shared" si="252"/>
        <v/>
      </c>
      <c r="BP1074" t="str">
        <f t="shared" si="252"/>
        <v/>
      </c>
      <c r="BQ1074" t="str">
        <f t="shared" si="252"/>
        <v/>
      </c>
      <c r="BU1074" t="s">
        <v>40</v>
      </c>
      <c r="BV1074" t="s">
        <v>61</v>
      </c>
      <c r="BW1074">
        <v>46155</v>
      </c>
      <c r="BX1074">
        <v>-7.2115612999999996</v>
      </c>
      <c r="BY1074">
        <v>108.1369375</v>
      </c>
      <c r="BZ1074">
        <v>93.314081097807559</v>
      </c>
    </row>
    <row r="1075" spans="1:78" x14ac:dyDescent="0.25">
      <c r="A1075" t="str">
        <f t="shared" si="243"/>
        <v>Kab. Tasikmalaya46156</v>
      </c>
      <c r="B1075" s="20" t="s">
        <v>61</v>
      </c>
      <c r="C1075">
        <v>46156</v>
      </c>
      <c r="D1075" s="21">
        <v>84.523379201123618</v>
      </c>
      <c r="E1075" s="21">
        <v>92.167222670042861</v>
      </c>
      <c r="F1075" s="23">
        <v>560000</v>
      </c>
      <c r="G1075" s="23">
        <v>560000</v>
      </c>
      <c r="H1075" s="23">
        <v>1360000</v>
      </c>
      <c r="I1075" s="23">
        <v>560000</v>
      </c>
      <c r="J1075" s="22"/>
      <c r="K1075" t="s">
        <v>40</v>
      </c>
      <c r="L1075" s="20" t="s">
        <v>61</v>
      </c>
      <c r="M1075">
        <v>46156</v>
      </c>
      <c r="N1075" s="21">
        <v>234.83227289516009</v>
      </c>
      <c r="O1075" s="21">
        <v>242.43993728753063</v>
      </c>
      <c r="P1075" s="23">
        <v>1360000</v>
      </c>
      <c r="Q1075" s="23">
        <v>1360000</v>
      </c>
      <c r="X1075" s="20" t="s">
        <v>50</v>
      </c>
      <c r="Y1075">
        <v>12130</v>
      </c>
      <c r="Z1075" t="str">
        <f t="shared" si="244"/>
        <v>Kota Jakarta Selatan12130</v>
      </c>
      <c r="AB1075">
        <v>43265</v>
      </c>
      <c r="AC1075" t="str">
        <f t="shared" si="250"/>
        <v/>
      </c>
      <c r="AD1075" t="str">
        <f t="shared" si="250"/>
        <v/>
      </c>
      <c r="AE1075" t="str">
        <f t="shared" si="250"/>
        <v/>
      </c>
      <c r="AF1075" t="str">
        <f t="shared" si="250"/>
        <v/>
      </c>
      <c r="AG1075" t="str">
        <f t="shared" si="250"/>
        <v/>
      </c>
      <c r="AH1075" t="str">
        <f t="shared" si="250"/>
        <v/>
      </c>
      <c r="AI1075" t="str">
        <f t="shared" si="250"/>
        <v/>
      </c>
      <c r="AJ1075" t="str">
        <f t="shared" si="250"/>
        <v/>
      </c>
      <c r="AK1075">
        <f t="shared" si="250"/>
        <v>43265</v>
      </c>
      <c r="AL1075" t="str">
        <f t="shared" si="250"/>
        <v/>
      </c>
      <c r="AM1075" t="str">
        <f t="shared" si="250"/>
        <v/>
      </c>
      <c r="AN1075" t="str">
        <f t="shared" si="250"/>
        <v/>
      </c>
      <c r="AO1075" t="str">
        <f t="shared" si="250"/>
        <v/>
      </c>
      <c r="AP1075" t="str">
        <f t="shared" si="250"/>
        <v/>
      </c>
      <c r="AQ1075" t="str">
        <f t="shared" si="250"/>
        <v/>
      </c>
      <c r="AR1075" t="str">
        <f t="shared" si="250"/>
        <v/>
      </c>
      <c r="AS1075" t="str">
        <f t="shared" si="249"/>
        <v/>
      </c>
      <c r="AT1075" t="str">
        <f t="shared" si="249"/>
        <v/>
      </c>
      <c r="AU1075" t="str">
        <f t="shared" si="249"/>
        <v/>
      </c>
      <c r="AV1075" t="str">
        <f t="shared" si="249"/>
        <v/>
      </c>
      <c r="AW1075" t="str">
        <f t="shared" si="249"/>
        <v/>
      </c>
      <c r="AX1075" t="str">
        <f t="shared" si="249"/>
        <v/>
      </c>
      <c r="AY1075" t="str">
        <f t="shared" si="249"/>
        <v/>
      </c>
      <c r="AZ1075" t="str">
        <f t="shared" si="249"/>
        <v/>
      </c>
      <c r="BA1075" t="str">
        <f t="shared" si="249"/>
        <v/>
      </c>
      <c r="BB1075" t="str">
        <f t="shared" si="249"/>
        <v/>
      </c>
      <c r="BC1075" t="str">
        <f t="shared" si="249"/>
        <v/>
      </c>
      <c r="BD1075" t="str">
        <f t="shared" si="249"/>
        <v/>
      </c>
      <c r="BE1075" t="str">
        <f t="shared" si="249"/>
        <v/>
      </c>
      <c r="BF1075" t="str">
        <f t="shared" si="249"/>
        <v/>
      </c>
      <c r="BG1075" t="str">
        <f t="shared" si="249"/>
        <v/>
      </c>
      <c r="BH1075" t="str">
        <f t="shared" si="252"/>
        <v/>
      </c>
      <c r="BI1075" t="str">
        <f t="shared" si="252"/>
        <v/>
      </c>
      <c r="BJ1075" t="str">
        <f t="shared" si="252"/>
        <v/>
      </c>
      <c r="BK1075" t="str">
        <f t="shared" si="252"/>
        <v/>
      </c>
      <c r="BL1075" t="str">
        <f t="shared" si="252"/>
        <v/>
      </c>
      <c r="BM1075" t="str">
        <f t="shared" si="252"/>
        <v/>
      </c>
      <c r="BN1075" t="str">
        <f t="shared" si="252"/>
        <v/>
      </c>
      <c r="BO1075" t="str">
        <f t="shared" si="252"/>
        <v/>
      </c>
      <c r="BP1075" t="str">
        <f t="shared" si="252"/>
        <v/>
      </c>
      <c r="BQ1075" t="str">
        <f t="shared" si="252"/>
        <v/>
      </c>
      <c r="BU1075" t="s">
        <v>40</v>
      </c>
      <c r="BV1075" t="s">
        <v>61</v>
      </c>
      <c r="BW1075">
        <v>46156</v>
      </c>
      <c r="BX1075">
        <v>-7.1457230999999997</v>
      </c>
      <c r="BY1075">
        <v>108.10729240000001</v>
      </c>
      <c r="BZ1075">
        <v>85.207447919478128</v>
      </c>
    </row>
    <row r="1076" spans="1:78" x14ac:dyDescent="0.25">
      <c r="A1076" t="str">
        <f t="shared" si="243"/>
        <v>Kab. Tasikmalaya46158</v>
      </c>
      <c r="B1076" s="20" t="s">
        <v>61</v>
      </c>
      <c r="C1076">
        <v>46158</v>
      </c>
      <c r="D1076" s="21">
        <v>92.933544000884311</v>
      </c>
      <c r="E1076" s="21">
        <v>101.20578976487093</v>
      </c>
      <c r="F1076" s="23">
        <v>600000</v>
      </c>
      <c r="G1076" s="23">
        <v>600000</v>
      </c>
      <c r="H1076" s="23">
        <v>1395000</v>
      </c>
      <c r="I1076" s="23">
        <v>600000</v>
      </c>
      <c r="J1076" s="22"/>
      <c r="K1076" t="s">
        <v>40</v>
      </c>
      <c r="L1076" s="20" t="s">
        <v>61</v>
      </c>
      <c r="M1076">
        <v>46158</v>
      </c>
      <c r="N1076" s="21">
        <v>241.97979076661989</v>
      </c>
      <c r="O1076" s="21">
        <v>247.50669764399905</v>
      </c>
      <c r="P1076" s="23">
        <v>1395000</v>
      </c>
      <c r="Q1076" s="23">
        <v>1395000</v>
      </c>
      <c r="X1076" s="20" t="s">
        <v>49</v>
      </c>
      <c r="Y1076">
        <v>14260</v>
      </c>
      <c r="Z1076" t="str">
        <f t="shared" si="244"/>
        <v>Kota Jakarta Utara14260</v>
      </c>
      <c r="AB1076">
        <v>43266</v>
      </c>
      <c r="AC1076" t="str">
        <f t="shared" si="250"/>
        <v/>
      </c>
      <c r="AD1076" t="str">
        <f t="shared" si="250"/>
        <v/>
      </c>
      <c r="AE1076" t="str">
        <f t="shared" si="250"/>
        <v/>
      </c>
      <c r="AF1076" t="str">
        <f t="shared" si="250"/>
        <v/>
      </c>
      <c r="AG1076" t="str">
        <f t="shared" si="250"/>
        <v/>
      </c>
      <c r="AH1076" t="str">
        <f t="shared" si="250"/>
        <v/>
      </c>
      <c r="AI1076" t="str">
        <f t="shared" si="250"/>
        <v/>
      </c>
      <c r="AJ1076" t="str">
        <f t="shared" si="250"/>
        <v/>
      </c>
      <c r="AK1076">
        <f t="shared" si="250"/>
        <v>43266</v>
      </c>
      <c r="AL1076" t="str">
        <f t="shared" si="250"/>
        <v/>
      </c>
      <c r="AM1076" t="str">
        <f t="shared" si="250"/>
        <v/>
      </c>
      <c r="AN1076" t="str">
        <f t="shared" si="250"/>
        <v/>
      </c>
      <c r="AO1076" t="str">
        <f t="shared" si="250"/>
        <v/>
      </c>
      <c r="AP1076" t="str">
        <f t="shared" si="250"/>
        <v/>
      </c>
      <c r="AQ1076" t="str">
        <f t="shared" si="250"/>
        <v/>
      </c>
      <c r="AR1076" t="str">
        <f t="shared" si="250"/>
        <v/>
      </c>
      <c r="AS1076" t="str">
        <f t="shared" si="249"/>
        <v/>
      </c>
      <c r="AT1076" t="str">
        <f t="shared" si="249"/>
        <v/>
      </c>
      <c r="AU1076" t="str">
        <f t="shared" si="249"/>
        <v/>
      </c>
      <c r="AV1076" t="str">
        <f t="shared" si="249"/>
        <v/>
      </c>
      <c r="AW1076" t="str">
        <f t="shared" si="249"/>
        <v/>
      </c>
      <c r="AX1076" t="str">
        <f t="shared" si="249"/>
        <v/>
      </c>
      <c r="AY1076" t="str">
        <f t="shared" si="249"/>
        <v/>
      </c>
      <c r="AZ1076" t="str">
        <f t="shared" si="249"/>
        <v/>
      </c>
      <c r="BA1076" t="str">
        <f t="shared" si="249"/>
        <v/>
      </c>
      <c r="BB1076" t="str">
        <f t="shared" si="249"/>
        <v/>
      </c>
      <c r="BC1076" t="str">
        <f t="shared" si="249"/>
        <v/>
      </c>
      <c r="BD1076" t="str">
        <f t="shared" si="249"/>
        <v/>
      </c>
      <c r="BE1076" t="str">
        <f t="shared" si="249"/>
        <v/>
      </c>
      <c r="BF1076" t="str">
        <f t="shared" si="249"/>
        <v/>
      </c>
      <c r="BG1076" t="str">
        <f t="shared" si="249"/>
        <v/>
      </c>
      <c r="BH1076" t="str">
        <f t="shared" si="252"/>
        <v/>
      </c>
      <c r="BI1076" t="str">
        <f t="shared" si="252"/>
        <v/>
      </c>
      <c r="BJ1076" t="str">
        <f t="shared" si="252"/>
        <v/>
      </c>
      <c r="BK1076" t="str">
        <f t="shared" si="252"/>
        <v/>
      </c>
      <c r="BL1076" t="str">
        <f t="shared" si="252"/>
        <v/>
      </c>
      <c r="BM1076" t="str">
        <f t="shared" si="252"/>
        <v/>
      </c>
      <c r="BN1076" t="str">
        <f t="shared" si="252"/>
        <v/>
      </c>
      <c r="BO1076" t="str">
        <f t="shared" si="252"/>
        <v/>
      </c>
      <c r="BP1076" t="str">
        <f t="shared" si="252"/>
        <v/>
      </c>
      <c r="BQ1076" t="str">
        <f t="shared" si="252"/>
        <v/>
      </c>
      <c r="BU1076" t="s">
        <v>40</v>
      </c>
      <c r="BV1076" t="s">
        <v>61</v>
      </c>
      <c r="BW1076">
        <v>46158</v>
      </c>
      <c r="BX1076">
        <v>-7.1016377000000004</v>
      </c>
      <c r="BY1076">
        <v>108.1784455</v>
      </c>
      <c r="BZ1076">
        <v>95.160891558824389</v>
      </c>
    </row>
    <row r="1077" spans="1:78" x14ac:dyDescent="0.25">
      <c r="A1077" t="str">
        <f t="shared" si="243"/>
        <v>Kab. Tasikmalaya46168</v>
      </c>
      <c r="B1077" s="20" t="s">
        <v>61</v>
      </c>
      <c r="C1077">
        <v>46168</v>
      </c>
      <c r="D1077" s="21">
        <v>140.6759699565975</v>
      </c>
      <c r="E1077" s="21">
        <v>146.71480855003927</v>
      </c>
      <c r="F1077" s="23">
        <v>840000</v>
      </c>
      <c r="G1077" s="23">
        <v>840000</v>
      </c>
      <c r="H1077" s="23">
        <v>1640000</v>
      </c>
      <c r="I1077" s="23">
        <v>840000</v>
      </c>
      <c r="J1077" s="22"/>
      <c r="K1077" t="s">
        <v>40</v>
      </c>
      <c r="L1077" s="20" t="s">
        <v>61</v>
      </c>
      <c r="M1077">
        <v>46168</v>
      </c>
      <c r="N1077" s="21">
        <v>290.78547260186662</v>
      </c>
      <c r="O1077" s="21">
        <v>301.60367496070086</v>
      </c>
      <c r="P1077" s="23">
        <v>1640000</v>
      </c>
      <c r="Q1077" s="23">
        <v>1640000</v>
      </c>
      <c r="X1077" s="20" t="s">
        <v>63</v>
      </c>
      <c r="Y1077">
        <v>15416</v>
      </c>
      <c r="Z1077" t="str">
        <f t="shared" si="244"/>
        <v>Kota Tangerang Selatan15416</v>
      </c>
      <c r="AB1077">
        <v>43267</v>
      </c>
      <c r="AC1077" t="str">
        <f t="shared" si="250"/>
        <v/>
      </c>
      <c r="AD1077" t="str">
        <f t="shared" si="250"/>
        <v/>
      </c>
      <c r="AE1077" t="str">
        <f t="shared" si="250"/>
        <v/>
      </c>
      <c r="AF1077" t="str">
        <f t="shared" si="250"/>
        <v/>
      </c>
      <c r="AG1077" t="str">
        <f t="shared" si="250"/>
        <v/>
      </c>
      <c r="AH1077" t="str">
        <f t="shared" si="250"/>
        <v/>
      </c>
      <c r="AI1077" t="str">
        <f t="shared" si="250"/>
        <v/>
      </c>
      <c r="AJ1077" t="str">
        <f t="shared" si="250"/>
        <v/>
      </c>
      <c r="AK1077">
        <f t="shared" si="250"/>
        <v>43267</v>
      </c>
      <c r="AL1077" t="str">
        <f t="shared" si="250"/>
        <v/>
      </c>
      <c r="AM1077" t="str">
        <f t="shared" si="250"/>
        <v/>
      </c>
      <c r="AN1077" t="str">
        <f t="shared" si="250"/>
        <v/>
      </c>
      <c r="AO1077" t="str">
        <f t="shared" si="250"/>
        <v/>
      </c>
      <c r="AP1077" t="str">
        <f t="shared" si="250"/>
        <v/>
      </c>
      <c r="AQ1077" t="str">
        <f t="shared" si="250"/>
        <v/>
      </c>
      <c r="AR1077" t="str">
        <f t="shared" si="250"/>
        <v/>
      </c>
      <c r="AS1077" t="str">
        <f t="shared" si="249"/>
        <v/>
      </c>
      <c r="AT1077" t="str">
        <f t="shared" si="249"/>
        <v/>
      </c>
      <c r="AU1077" t="str">
        <f t="shared" si="249"/>
        <v/>
      </c>
      <c r="AV1077" t="str">
        <f t="shared" si="249"/>
        <v/>
      </c>
      <c r="AW1077" t="str">
        <f t="shared" si="249"/>
        <v/>
      </c>
      <c r="AX1077" t="str">
        <f t="shared" si="249"/>
        <v/>
      </c>
      <c r="AY1077" t="str">
        <f t="shared" si="249"/>
        <v/>
      </c>
      <c r="AZ1077" t="str">
        <f t="shared" si="249"/>
        <v/>
      </c>
      <c r="BA1077" t="str">
        <f t="shared" si="249"/>
        <v/>
      </c>
      <c r="BB1077" t="str">
        <f t="shared" si="249"/>
        <v/>
      </c>
      <c r="BC1077" t="str">
        <f t="shared" si="249"/>
        <v/>
      </c>
      <c r="BD1077" t="str">
        <f t="shared" si="249"/>
        <v/>
      </c>
      <c r="BE1077" t="str">
        <f t="shared" si="249"/>
        <v/>
      </c>
      <c r="BF1077" t="str">
        <f t="shared" si="249"/>
        <v/>
      </c>
      <c r="BG1077" t="str">
        <f t="shared" si="249"/>
        <v/>
      </c>
      <c r="BH1077" t="str">
        <f t="shared" si="252"/>
        <v/>
      </c>
      <c r="BI1077" t="str">
        <f t="shared" si="252"/>
        <v/>
      </c>
      <c r="BJ1077" t="str">
        <f t="shared" si="252"/>
        <v/>
      </c>
      <c r="BK1077" t="str">
        <f t="shared" si="252"/>
        <v/>
      </c>
      <c r="BL1077" t="str">
        <f t="shared" si="252"/>
        <v/>
      </c>
      <c r="BM1077" t="str">
        <f t="shared" si="252"/>
        <v/>
      </c>
      <c r="BN1077" t="str">
        <f t="shared" si="252"/>
        <v/>
      </c>
      <c r="BO1077" t="str">
        <f t="shared" si="252"/>
        <v/>
      </c>
      <c r="BP1077" t="str">
        <f t="shared" si="252"/>
        <v/>
      </c>
      <c r="BQ1077" t="str">
        <f t="shared" si="252"/>
        <v/>
      </c>
      <c r="BU1077" t="s">
        <v>40</v>
      </c>
      <c r="BV1077" t="s">
        <v>61</v>
      </c>
      <c r="BW1077">
        <v>46168</v>
      </c>
      <c r="BX1077">
        <v>-7.4521442000000002</v>
      </c>
      <c r="BY1077">
        <v>108.31486649999999</v>
      </c>
      <c r="BZ1077">
        <v>137.85330783803508</v>
      </c>
    </row>
    <row r="1078" spans="1:78" x14ac:dyDescent="0.25">
      <c r="A1078" t="str">
        <f t="shared" si="243"/>
        <v>Kab. Tasikmalaya46175</v>
      </c>
      <c r="B1078" s="20" t="s">
        <v>61</v>
      </c>
      <c r="C1078">
        <v>46175</v>
      </c>
      <c r="D1078" s="21">
        <v>95.66279885621347</v>
      </c>
      <c r="E1078" s="21">
        <v>103.09979634470776</v>
      </c>
      <c r="F1078" s="23">
        <v>615000</v>
      </c>
      <c r="G1078" s="23">
        <v>615000</v>
      </c>
      <c r="H1078" s="23">
        <v>1420000</v>
      </c>
      <c r="I1078" s="23">
        <v>615000</v>
      </c>
      <c r="J1078" s="22"/>
      <c r="K1078" t="s">
        <v>40</v>
      </c>
      <c r="L1078" s="20" t="s">
        <v>61</v>
      </c>
      <c r="M1078">
        <v>46175</v>
      </c>
      <c r="N1078" s="21">
        <v>246.12330878237117</v>
      </c>
      <c r="O1078" s="21">
        <v>253.94233047834791</v>
      </c>
      <c r="P1078" s="23">
        <v>1420000</v>
      </c>
      <c r="Q1078" s="23">
        <v>1420000</v>
      </c>
      <c r="X1078" s="20" t="s">
        <v>48</v>
      </c>
      <c r="Y1078">
        <v>16350</v>
      </c>
      <c r="Z1078" t="str">
        <f t="shared" si="244"/>
        <v>Kab. Bogor16350</v>
      </c>
      <c r="AB1078">
        <v>43268</v>
      </c>
      <c r="AC1078" t="str">
        <f t="shared" si="250"/>
        <v/>
      </c>
      <c r="AD1078" t="str">
        <f t="shared" si="250"/>
        <v/>
      </c>
      <c r="AE1078" t="str">
        <f t="shared" si="250"/>
        <v/>
      </c>
      <c r="AF1078" t="str">
        <f t="shared" si="250"/>
        <v/>
      </c>
      <c r="AG1078" t="str">
        <f t="shared" si="250"/>
        <v/>
      </c>
      <c r="AH1078" t="str">
        <f t="shared" si="250"/>
        <v/>
      </c>
      <c r="AI1078" t="str">
        <f t="shared" si="250"/>
        <v/>
      </c>
      <c r="AJ1078" t="str">
        <f t="shared" si="250"/>
        <v/>
      </c>
      <c r="AK1078">
        <f t="shared" si="250"/>
        <v>43268</v>
      </c>
      <c r="AL1078" t="str">
        <f t="shared" si="250"/>
        <v/>
      </c>
      <c r="AM1078" t="str">
        <f t="shared" si="250"/>
        <v/>
      </c>
      <c r="AN1078" t="str">
        <f t="shared" si="250"/>
        <v/>
      </c>
      <c r="AO1078" t="str">
        <f t="shared" si="250"/>
        <v/>
      </c>
      <c r="AP1078" t="str">
        <f t="shared" si="250"/>
        <v/>
      </c>
      <c r="AQ1078" t="str">
        <f t="shared" si="250"/>
        <v/>
      </c>
      <c r="AR1078" t="str">
        <f t="shared" si="250"/>
        <v/>
      </c>
      <c r="AS1078" t="str">
        <f t="shared" si="249"/>
        <v/>
      </c>
      <c r="AT1078" t="str">
        <f t="shared" si="249"/>
        <v/>
      </c>
      <c r="AU1078" t="str">
        <f t="shared" si="249"/>
        <v/>
      </c>
      <c r="AV1078" t="str">
        <f t="shared" si="249"/>
        <v/>
      </c>
      <c r="AW1078" t="str">
        <f t="shared" si="249"/>
        <v/>
      </c>
      <c r="AX1078" t="str">
        <f t="shared" si="249"/>
        <v/>
      </c>
      <c r="AY1078" t="str">
        <f t="shared" si="249"/>
        <v/>
      </c>
      <c r="AZ1078" t="str">
        <f t="shared" si="249"/>
        <v/>
      </c>
      <c r="BA1078" t="str">
        <f t="shared" si="249"/>
        <v/>
      </c>
      <c r="BB1078" t="str">
        <f t="shared" si="249"/>
        <v/>
      </c>
      <c r="BC1078" t="str">
        <f t="shared" si="249"/>
        <v/>
      </c>
      <c r="BD1078" t="str">
        <f t="shared" si="249"/>
        <v/>
      </c>
      <c r="BE1078" t="str">
        <f t="shared" si="249"/>
        <v/>
      </c>
      <c r="BF1078" t="str">
        <f t="shared" si="249"/>
        <v/>
      </c>
      <c r="BG1078" t="str">
        <f t="shared" si="249"/>
        <v/>
      </c>
      <c r="BH1078" t="str">
        <f t="shared" si="252"/>
        <v/>
      </c>
      <c r="BI1078" t="str">
        <f t="shared" si="252"/>
        <v/>
      </c>
      <c r="BJ1078" t="str">
        <f t="shared" si="252"/>
        <v/>
      </c>
      <c r="BK1078" t="str">
        <f t="shared" si="252"/>
        <v/>
      </c>
      <c r="BL1078" t="str">
        <f t="shared" si="252"/>
        <v/>
      </c>
      <c r="BM1078" t="str">
        <f t="shared" si="252"/>
        <v/>
      </c>
      <c r="BN1078" t="str">
        <f t="shared" si="252"/>
        <v/>
      </c>
      <c r="BO1078" t="str">
        <f t="shared" si="252"/>
        <v/>
      </c>
      <c r="BP1078" t="str">
        <f t="shared" si="252"/>
        <v/>
      </c>
      <c r="BQ1078" t="str">
        <f t="shared" si="252"/>
        <v/>
      </c>
      <c r="BU1078" t="s">
        <v>40</v>
      </c>
      <c r="BV1078" t="s">
        <v>61</v>
      </c>
      <c r="BW1078">
        <v>46175</v>
      </c>
      <c r="BX1078">
        <v>-7.1899620000000004</v>
      </c>
      <c r="BY1078">
        <v>108.16065570000001</v>
      </c>
      <c r="BZ1078">
        <v>95.798412913379252</v>
      </c>
    </row>
    <row r="1079" spans="1:78" x14ac:dyDescent="0.25">
      <c r="A1079" t="str">
        <f t="shared" si="243"/>
        <v>Kab. Tasikmalaya46183</v>
      </c>
      <c r="B1079" s="20" t="s">
        <v>61</v>
      </c>
      <c r="C1079">
        <v>46183</v>
      </c>
      <c r="D1079" s="21">
        <v>119.83480505811633</v>
      </c>
      <c r="E1079" s="21">
        <v>125.0339889663382</v>
      </c>
      <c r="F1079" s="23">
        <v>735000</v>
      </c>
      <c r="G1079" s="23">
        <v>735000</v>
      </c>
      <c r="H1079" s="23">
        <v>1530000</v>
      </c>
      <c r="I1079" s="23">
        <v>735000</v>
      </c>
      <c r="J1079" s="22"/>
      <c r="K1079" t="s">
        <v>40</v>
      </c>
      <c r="L1079" s="20" t="s">
        <v>61</v>
      </c>
      <c r="M1079">
        <v>46183</v>
      </c>
      <c r="N1079" s="21">
        <v>268.62423442219375</v>
      </c>
      <c r="O1079" s="21">
        <v>281.40930124503649</v>
      </c>
      <c r="P1079" s="23">
        <v>1530000</v>
      </c>
      <c r="Q1079" s="23">
        <v>1530000</v>
      </c>
      <c r="X1079" s="20" t="s">
        <v>74</v>
      </c>
      <c r="Y1079">
        <v>45188</v>
      </c>
      <c r="Z1079" t="str">
        <f t="shared" si="244"/>
        <v>Kab. Cirebon45188</v>
      </c>
      <c r="AB1079">
        <v>43269</v>
      </c>
      <c r="AC1079" t="str">
        <f t="shared" si="250"/>
        <v/>
      </c>
      <c r="AD1079" t="str">
        <f t="shared" si="250"/>
        <v/>
      </c>
      <c r="AE1079" t="str">
        <f t="shared" si="250"/>
        <v/>
      </c>
      <c r="AF1079" t="str">
        <f t="shared" si="250"/>
        <v/>
      </c>
      <c r="AG1079" t="str">
        <f t="shared" si="250"/>
        <v/>
      </c>
      <c r="AH1079" t="str">
        <f t="shared" si="250"/>
        <v/>
      </c>
      <c r="AI1079" t="str">
        <f t="shared" si="250"/>
        <v/>
      </c>
      <c r="AJ1079" t="str">
        <f t="shared" si="250"/>
        <v/>
      </c>
      <c r="AK1079">
        <f t="shared" si="250"/>
        <v>43269</v>
      </c>
      <c r="AL1079" t="str">
        <f t="shared" si="250"/>
        <v/>
      </c>
      <c r="AM1079" t="str">
        <f t="shared" si="250"/>
        <v/>
      </c>
      <c r="AN1079" t="str">
        <f t="shared" si="250"/>
        <v/>
      </c>
      <c r="AO1079" t="str">
        <f t="shared" si="250"/>
        <v/>
      </c>
      <c r="AP1079" t="str">
        <f t="shared" si="250"/>
        <v/>
      </c>
      <c r="AQ1079" t="str">
        <f t="shared" si="250"/>
        <v/>
      </c>
      <c r="AR1079" t="str">
        <f t="shared" si="250"/>
        <v/>
      </c>
      <c r="AS1079" t="str">
        <f t="shared" si="249"/>
        <v/>
      </c>
      <c r="AT1079" t="str">
        <f t="shared" si="249"/>
        <v/>
      </c>
      <c r="AU1079" t="str">
        <f t="shared" si="249"/>
        <v/>
      </c>
      <c r="AV1079" t="str">
        <f t="shared" si="249"/>
        <v/>
      </c>
      <c r="AW1079" t="str">
        <f t="shared" si="249"/>
        <v/>
      </c>
      <c r="AX1079" t="str">
        <f t="shared" si="249"/>
        <v/>
      </c>
      <c r="AY1079" t="str">
        <f t="shared" si="249"/>
        <v/>
      </c>
      <c r="AZ1079" t="str">
        <f t="shared" si="249"/>
        <v/>
      </c>
      <c r="BA1079" t="str">
        <f t="shared" si="249"/>
        <v/>
      </c>
      <c r="BB1079" t="str">
        <f t="shared" si="249"/>
        <v/>
      </c>
      <c r="BC1079" t="str">
        <f t="shared" si="249"/>
        <v/>
      </c>
      <c r="BD1079" t="str">
        <f t="shared" si="249"/>
        <v/>
      </c>
      <c r="BE1079" t="str">
        <f t="shared" si="249"/>
        <v/>
      </c>
      <c r="BF1079" t="str">
        <f t="shared" si="249"/>
        <v/>
      </c>
      <c r="BG1079" t="str">
        <f t="shared" si="249"/>
        <v/>
      </c>
      <c r="BH1079" t="str">
        <f t="shared" si="252"/>
        <v/>
      </c>
      <c r="BI1079" t="str">
        <f t="shared" si="252"/>
        <v/>
      </c>
      <c r="BJ1079" t="str">
        <f t="shared" si="252"/>
        <v/>
      </c>
      <c r="BK1079" t="str">
        <f t="shared" si="252"/>
        <v/>
      </c>
      <c r="BL1079" t="str">
        <f t="shared" si="252"/>
        <v/>
      </c>
      <c r="BM1079" t="str">
        <f t="shared" si="252"/>
        <v/>
      </c>
      <c r="BN1079" t="str">
        <f t="shared" si="252"/>
        <v/>
      </c>
      <c r="BO1079" t="str">
        <f t="shared" si="252"/>
        <v/>
      </c>
      <c r="BP1079" t="str">
        <f t="shared" si="252"/>
        <v/>
      </c>
      <c r="BQ1079" t="str">
        <f t="shared" si="252"/>
        <v/>
      </c>
      <c r="BU1079" t="s">
        <v>40</v>
      </c>
      <c r="BV1079" t="s">
        <v>61</v>
      </c>
      <c r="BW1079">
        <v>46183</v>
      </c>
      <c r="BX1079">
        <v>-7.4379716</v>
      </c>
      <c r="BY1079">
        <v>108.16065570000001</v>
      </c>
      <c r="BZ1079">
        <v>115.62210855044157</v>
      </c>
    </row>
    <row r="1080" spans="1:78" x14ac:dyDescent="0.25">
      <c r="A1080" t="str">
        <f t="shared" si="243"/>
        <v>Kab. Tasikmalaya46184</v>
      </c>
      <c r="B1080" s="20" t="s">
        <v>61</v>
      </c>
      <c r="C1080">
        <v>46184</v>
      </c>
      <c r="D1080" s="21">
        <v>110.85113794940341</v>
      </c>
      <c r="E1080" s="21">
        <v>115.92787382101369</v>
      </c>
      <c r="F1080" s="23">
        <v>690000</v>
      </c>
      <c r="G1080" s="23">
        <v>690000</v>
      </c>
      <c r="H1080" s="23">
        <v>1485000</v>
      </c>
      <c r="I1080" s="23">
        <v>690000</v>
      </c>
      <c r="J1080" s="22"/>
      <c r="K1080" t="s">
        <v>40</v>
      </c>
      <c r="L1080" s="20" t="s">
        <v>61</v>
      </c>
      <c r="M1080">
        <v>46184</v>
      </c>
      <c r="N1080" s="21">
        <v>259.43882676177441</v>
      </c>
      <c r="O1080" s="21">
        <v>272.43656702863257</v>
      </c>
      <c r="P1080" s="23">
        <v>1485000</v>
      </c>
      <c r="Q1080" s="23">
        <v>1485000</v>
      </c>
      <c r="X1080" s="20" t="s">
        <v>51</v>
      </c>
      <c r="Y1080">
        <v>10640</v>
      </c>
      <c r="Z1080" t="str">
        <f t="shared" si="244"/>
        <v>Kota Jakarta Pusat10640</v>
      </c>
      <c r="AB1080">
        <v>43271</v>
      </c>
      <c r="AC1080" t="str">
        <f t="shared" si="250"/>
        <v/>
      </c>
      <c r="AD1080" t="str">
        <f t="shared" si="250"/>
        <v/>
      </c>
      <c r="AE1080" t="str">
        <f t="shared" si="250"/>
        <v/>
      </c>
      <c r="AF1080" t="str">
        <f t="shared" si="250"/>
        <v/>
      </c>
      <c r="AG1080" t="str">
        <f t="shared" si="250"/>
        <v/>
      </c>
      <c r="AH1080" t="str">
        <f t="shared" si="250"/>
        <v/>
      </c>
      <c r="AI1080" t="str">
        <f t="shared" si="250"/>
        <v/>
      </c>
      <c r="AJ1080" t="str">
        <f t="shared" si="250"/>
        <v/>
      </c>
      <c r="AK1080">
        <f t="shared" si="250"/>
        <v>43271</v>
      </c>
      <c r="AL1080" t="str">
        <f t="shared" si="250"/>
        <v/>
      </c>
      <c r="AM1080" t="str">
        <f t="shared" si="250"/>
        <v/>
      </c>
      <c r="AN1080" t="str">
        <f t="shared" si="250"/>
        <v/>
      </c>
      <c r="AO1080" t="str">
        <f t="shared" si="250"/>
        <v/>
      </c>
      <c r="AP1080" t="str">
        <f t="shared" si="250"/>
        <v/>
      </c>
      <c r="AQ1080" t="str">
        <f t="shared" si="250"/>
        <v/>
      </c>
      <c r="AR1080" t="str">
        <f t="shared" si="250"/>
        <v/>
      </c>
      <c r="AS1080" t="str">
        <f t="shared" si="249"/>
        <v/>
      </c>
      <c r="AT1080" t="str">
        <f t="shared" si="249"/>
        <v/>
      </c>
      <c r="AU1080" t="str">
        <f t="shared" si="249"/>
        <v/>
      </c>
      <c r="AV1080" t="str">
        <f t="shared" si="249"/>
        <v/>
      </c>
      <c r="AW1080" t="str">
        <f t="shared" si="249"/>
        <v/>
      </c>
      <c r="AX1080" t="str">
        <f t="shared" si="249"/>
        <v/>
      </c>
      <c r="AY1080" t="str">
        <f t="shared" si="249"/>
        <v/>
      </c>
      <c r="AZ1080" t="str">
        <f t="shared" si="249"/>
        <v/>
      </c>
      <c r="BA1080" t="str">
        <f t="shared" si="249"/>
        <v/>
      </c>
      <c r="BB1080" t="str">
        <f t="shared" si="249"/>
        <v/>
      </c>
      <c r="BC1080" t="str">
        <f t="shared" si="249"/>
        <v/>
      </c>
      <c r="BD1080" t="str">
        <f t="shared" si="249"/>
        <v/>
      </c>
      <c r="BE1080" t="str">
        <f t="shared" si="249"/>
        <v/>
      </c>
      <c r="BF1080" t="str">
        <f t="shared" si="249"/>
        <v/>
      </c>
      <c r="BG1080" t="str">
        <f t="shared" si="249"/>
        <v/>
      </c>
      <c r="BH1080" t="str">
        <f t="shared" si="252"/>
        <v/>
      </c>
      <c r="BI1080" t="str">
        <f t="shared" si="252"/>
        <v/>
      </c>
      <c r="BJ1080" t="str">
        <f t="shared" si="252"/>
        <v/>
      </c>
      <c r="BK1080" t="str">
        <f t="shared" si="252"/>
        <v/>
      </c>
      <c r="BL1080" t="str">
        <f t="shared" si="252"/>
        <v/>
      </c>
      <c r="BM1080" t="str">
        <f t="shared" si="252"/>
        <v/>
      </c>
      <c r="BN1080" t="str">
        <f t="shared" si="252"/>
        <v/>
      </c>
      <c r="BO1080" t="str">
        <f t="shared" si="252"/>
        <v/>
      </c>
      <c r="BP1080" t="str">
        <f t="shared" si="252"/>
        <v/>
      </c>
      <c r="BQ1080" t="str">
        <f t="shared" si="252"/>
        <v/>
      </c>
      <c r="BU1080" t="s">
        <v>40</v>
      </c>
      <c r="BV1080" t="s">
        <v>61</v>
      </c>
      <c r="BW1080">
        <v>46184</v>
      </c>
      <c r="BX1080">
        <v>-7.4089051000000001</v>
      </c>
      <c r="BY1080">
        <v>108.1132212</v>
      </c>
      <c r="BZ1080">
        <v>106.46190835912969</v>
      </c>
    </row>
    <row r="1081" spans="1:78" x14ac:dyDescent="0.25">
      <c r="A1081" t="str">
        <f t="shared" si="243"/>
        <v>Kab. Tasikmalaya46185</v>
      </c>
      <c r="B1081" s="20" t="s">
        <v>61</v>
      </c>
      <c r="C1081">
        <v>46185</v>
      </c>
      <c r="D1081" s="21">
        <v>138.71076149610514</v>
      </c>
      <c r="E1081" s="21">
        <v>143.49136469195403</v>
      </c>
      <c r="F1081" s="23">
        <v>830000</v>
      </c>
      <c r="G1081" s="23">
        <v>830000</v>
      </c>
      <c r="H1081" s="23">
        <v>1620000</v>
      </c>
      <c r="I1081" s="23">
        <v>830000</v>
      </c>
      <c r="J1081" s="22"/>
      <c r="K1081" t="s">
        <v>40</v>
      </c>
      <c r="L1081" s="20" t="s">
        <v>61</v>
      </c>
      <c r="M1081">
        <v>46185</v>
      </c>
      <c r="N1081" s="21">
        <v>286.46301343466888</v>
      </c>
      <c r="O1081" s="21">
        <v>300.26064693068878</v>
      </c>
      <c r="P1081" s="23">
        <v>1620000</v>
      </c>
      <c r="Q1081" s="23">
        <v>1620000</v>
      </c>
      <c r="X1081" s="20" t="s">
        <v>51</v>
      </c>
      <c r="Y1081">
        <v>10450</v>
      </c>
      <c r="Z1081" t="str">
        <f t="shared" si="244"/>
        <v>Kota Jakarta Pusat10450</v>
      </c>
      <c r="AB1081">
        <v>43272</v>
      </c>
      <c r="AC1081" t="str">
        <f t="shared" si="250"/>
        <v/>
      </c>
      <c r="AD1081" t="str">
        <f t="shared" si="250"/>
        <v/>
      </c>
      <c r="AE1081" t="str">
        <f t="shared" si="250"/>
        <v/>
      </c>
      <c r="AF1081" t="str">
        <f t="shared" si="250"/>
        <v/>
      </c>
      <c r="AG1081" t="str">
        <f t="shared" si="250"/>
        <v/>
      </c>
      <c r="AH1081" t="str">
        <f t="shared" si="250"/>
        <v/>
      </c>
      <c r="AI1081" t="str">
        <f t="shared" si="250"/>
        <v/>
      </c>
      <c r="AJ1081" t="str">
        <f t="shared" si="250"/>
        <v/>
      </c>
      <c r="AK1081">
        <f t="shared" si="250"/>
        <v>43272</v>
      </c>
      <c r="AL1081" t="str">
        <f t="shared" si="250"/>
        <v/>
      </c>
      <c r="AM1081" t="str">
        <f t="shared" si="250"/>
        <v/>
      </c>
      <c r="AN1081" t="str">
        <f t="shared" si="250"/>
        <v/>
      </c>
      <c r="AO1081" t="str">
        <f t="shared" si="250"/>
        <v/>
      </c>
      <c r="AP1081" t="str">
        <f t="shared" si="250"/>
        <v/>
      </c>
      <c r="AQ1081" t="str">
        <f t="shared" si="250"/>
        <v/>
      </c>
      <c r="AR1081" t="str">
        <f t="shared" ref="AR1081:BG1096" si="253">IFERROR(IF(MATCH(AR$11&amp;$AB1081,$Z$12:$Z$1468,0)&gt;0,$AB1081,""),"")</f>
        <v/>
      </c>
      <c r="AS1081" t="str">
        <f t="shared" si="253"/>
        <v/>
      </c>
      <c r="AT1081" t="str">
        <f t="shared" si="253"/>
        <v/>
      </c>
      <c r="AU1081" t="str">
        <f t="shared" si="253"/>
        <v/>
      </c>
      <c r="AV1081" t="str">
        <f t="shared" si="253"/>
        <v/>
      </c>
      <c r="AW1081" t="str">
        <f t="shared" si="253"/>
        <v/>
      </c>
      <c r="AX1081" t="str">
        <f t="shared" si="253"/>
        <v/>
      </c>
      <c r="AY1081" t="str">
        <f t="shared" si="253"/>
        <v/>
      </c>
      <c r="AZ1081" t="str">
        <f t="shared" si="253"/>
        <v/>
      </c>
      <c r="BA1081" t="str">
        <f t="shared" si="253"/>
        <v/>
      </c>
      <c r="BB1081" t="str">
        <f t="shared" si="253"/>
        <v/>
      </c>
      <c r="BC1081" t="str">
        <f t="shared" si="253"/>
        <v/>
      </c>
      <c r="BD1081" t="str">
        <f t="shared" si="253"/>
        <v/>
      </c>
      <c r="BE1081" t="str">
        <f t="shared" si="253"/>
        <v/>
      </c>
      <c r="BF1081" t="str">
        <f t="shared" si="253"/>
        <v/>
      </c>
      <c r="BG1081" t="str">
        <f t="shared" si="253"/>
        <v/>
      </c>
      <c r="BH1081" t="str">
        <f t="shared" si="252"/>
        <v/>
      </c>
      <c r="BI1081" t="str">
        <f t="shared" si="252"/>
        <v/>
      </c>
      <c r="BJ1081" t="str">
        <f t="shared" si="252"/>
        <v/>
      </c>
      <c r="BK1081" t="str">
        <f t="shared" si="252"/>
        <v/>
      </c>
      <c r="BL1081" t="str">
        <f t="shared" si="252"/>
        <v/>
      </c>
      <c r="BM1081" t="str">
        <f t="shared" si="252"/>
        <v/>
      </c>
      <c r="BN1081" t="str">
        <f t="shared" si="252"/>
        <v/>
      </c>
      <c r="BO1081" t="str">
        <f t="shared" si="252"/>
        <v/>
      </c>
      <c r="BP1081" t="str">
        <f t="shared" si="252"/>
        <v/>
      </c>
      <c r="BQ1081" t="str">
        <f t="shared" si="252"/>
        <v/>
      </c>
      <c r="BU1081" t="s">
        <v>40</v>
      </c>
      <c r="BV1081" t="s">
        <v>61</v>
      </c>
      <c r="BW1081">
        <v>46185</v>
      </c>
      <c r="BX1081">
        <v>-7.5444906999999999</v>
      </c>
      <c r="BY1081">
        <v>108.214028</v>
      </c>
      <c r="BZ1081">
        <v>133.80191535167182</v>
      </c>
    </row>
    <row r="1082" spans="1:78" x14ac:dyDescent="0.25">
      <c r="A1082" t="str">
        <f t="shared" si="243"/>
        <v>Kab. Tasikmalaya46186</v>
      </c>
      <c r="B1082" s="20" t="s">
        <v>61</v>
      </c>
      <c r="C1082">
        <v>46186</v>
      </c>
      <c r="D1082" s="21">
        <v>144.55202030736996</v>
      </c>
      <c r="E1082" s="21">
        <v>148.41908906706516</v>
      </c>
      <c r="F1082" s="23">
        <v>860000</v>
      </c>
      <c r="G1082" s="23">
        <v>860000</v>
      </c>
      <c r="H1082" s="23">
        <v>1635000</v>
      </c>
      <c r="I1082" s="23">
        <v>860000</v>
      </c>
      <c r="J1082" s="22"/>
      <c r="K1082" t="s">
        <v>40</v>
      </c>
      <c r="L1082" s="20" t="s">
        <v>61</v>
      </c>
      <c r="M1082">
        <v>46186</v>
      </c>
      <c r="N1082" s="21">
        <v>289.60211474543166</v>
      </c>
      <c r="O1082" s="21">
        <v>305.42084069210921</v>
      </c>
      <c r="P1082" s="23">
        <v>1635000</v>
      </c>
      <c r="Q1082" s="23">
        <v>1635000</v>
      </c>
      <c r="X1082" s="20" t="s">
        <v>51</v>
      </c>
      <c r="Y1082">
        <v>10540</v>
      </c>
      <c r="Z1082" t="str">
        <f t="shared" si="244"/>
        <v>Kota Jakarta Pusat10540</v>
      </c>
      <c r="AB1082">
        <v>43273</v>
      </c>
      <c r="AC1082" t="str">
        <f t="shared" ref="AC1082:AR1097" si="254">IFERROR(IF(MATCH(AC$11&amp;$AB1082,$Z$12:$Z$1468,0)&gt;0,$AB1082,""),"")</f>
        <v/>
      </c>
      <c r="AD1082" t="str">
        <f t="shared" si="254"/>
        <v/>
      </c>
      <c r="AE1082" t="str">
        <f t="shared" si="254"/>
        <v/>
      </c>
      <c r="AF1082" t="str">
        <f t="shared" si="254"/>
        <v/>
      </c>
      <c r="AG1082" t="str">
        <f t="shared" si="254"/>
        <v/>
      </c>
      <c r="AH1082" t="str">
        <f t="shared" si="254"/>
        <v/>
      </c>
      <c r="AI1082" t="str">
        <f t="shared" si="254"/>
        <v/>
      </c>
      <c r="AJ1082" t="str">
        <f t="shared" si="254"/>
        <v/>
      </c>
      <c r="AK1082">
        <f t="shared" si="254"/>
        <v>43273</v>
      </c>
      <c r="AL1082" t="str">
        <f t="shared" si="254"/>
        <v/>
      </c>
      <c r="AM1082" t="str">
        <f t="shared" si="254"/>
        <v/>
      </c>
      <c r="AN1082" t="str">
        <f t="shared" si="254"/>
        <v/>
      </c>
      <c r="AO1082" t="str">
        <f t="shared" si="254"/>
        <v/>
      </c>
      <c r="AP1082" t="str">
        <f t="shared" si="254"/>
        <v/>
      </c>
      <c r="AQ1082" t="str">
        <f t="shared" si="254"/>
        <v/>
      </c>
      <c r="AR1082" t="str">
        <f t="shared" si="254"/>
        <v/>
      </c>
      <c r="AS1082" t="str">
        <f t="shared" si="253"/>
        <v/>
      </c>
      <c r="AT1082" t="str">
        <f t="shared" si="253"/>
        <v/>
      </c>
      <c r="AU1082" t="str">
        <f t="shared" si="253"/>
        <v/>
      </c>
      <c r="AV1082" t="str">
        <f t="shared" si="253"/>
        <v/>
      </c>
      <c r="AW1082" t="str">
        <f t="shared" si="253"/>
        <v/>
      </c>
      <c r="AX1082" t="str">
        <f t="shared" si="253"/>
        <v/>
      </c>
      <c r="AY1082" t="str">
        <f t="shared" si="253"/>
        <v/>
      </c>
      <c r="AZ1082" t="str">
        <f t="shared" si="253"/>
        <v/>
      </c>
      <c r="BA1082" t="str">
        <f t="shared" si="253"/>
        <v/>
      </c>
      <c r="BB1082" t="str">
        <f t="shared" si="253"/>
        <v/>
      </c>
      <c r="BC1082" t="str">
        <f t="shared" si="253"/>
        <v/>
      </c>
      <c r="BD1082" t="str">
        <f t="shared" si="253"/>
        <v/>
      </c>
      <c r="BE1082" t="str">
        <f t="shared" si="253"/>
        <v/>
      </c>
      <c r="BF1082" t="str">
        <f t="shared" si="253"/>
        <v/>
      </c>
      <c r="BG1082" t="str">
        <f t="shared" si="253"/>
        <v/>
      </c>
      <c r="BH1082" t="str">
        <f t="shared" si="252"/>
        <v/>
      </c>
      <c r="BI1082" t="str">
        <f t="shared" si="252"/>
        <v/>
      </c>
      <c r="BJ1082" t="str">
        <f t="shared" si="252"/>
        <v/>
      </c>
      <c r="BK1082" t="str">
        <f t="shared" si="252"/>
        <v/>
      </c>
      <c r="BL1082" t="str">
        <f t="shared" si="252"/>
        <v/>
      </c>
      <c r="BM1082" t="str">
        <f t="shared" si="252"/>
        <v/>
      </c>
      <c r="BN1082" t="str">
        <f t="shared" si="252"/>
        <v/>
      </c>
      <c r="BO1082" t="str">
        <f t="shared" si="252"/>
        <v/>
      </c>
      <c r="BP1082" t="str">
        <f t="shared" si="252"/>
        <v/>
      </c>
      <c r="BQ1082" t="str">
        <f t="shared" si="252"/>
        <v/>
      </c>
      <c r="BU1082" t="s">
        <v>40</v>
      </c>
      <c r="BV1082" t="s">
        <v>61</v>
      </c>
      <c r="BW1082">
        <v>46186</v>
      </c>
      <c r="BX1082">
        <v>-7.6295345000000001</v>
      </c>
      <c r="BY1082">
        <v>108.1665855</v>
      </c>
      <c r="BZ1082">
        <v>138.30177335516385</v>
      </c>
    </row>
    <row r="1083" spans="1:78" x14ac:dyDescent="0.25">
      <c r="A1083" t="str">
        <f t="shared" si="243"/>
        <v>Kab. Tasikmalaya46187</v>
      </c>
      <c r="B1083" s="20" t="s">
        <v>61</v>
      </c>
      <c r="C1083">
        <v>46187</v>
      </c>
      <c r="D1083" s="21">
        <v>135.7956021294419</v>
      </c>
      <c r="E1083" s="21">
        <v>139.01043277964038</v>
      </c>
      <c r="F1083" s="23">
        <v>815000</v>
      </c>
      <c r="G1083" s="23">
        <v>815000</v>
      </c>
      <c r="H1083" s="23">
        <v>1580000</v>
      </c>
      <c r="I1083" s="23">
        <v>815000</v>
      </c>
      <c r="J1083" s="22"/>
      <c r="K1083" t="s">
        <v>40</v>
      </c>
      <c r="L1083" s="20" t="s">
        <v>61</v>
      </c>
      <c r="M1083">
        <v>46187</v>
      </c>
      <c r="N1083" s="21">
        <v>278.7235480558918</v>
      </c>
      <c r="O1083" s="21">
        <v>295.71162911948483</v>
      </c>
      <c r="P1083" s="23">
        <v>1580000</v>
      </c>
      <c r="Q1083" s="23">
        <v>1580000</v>
      </c>
      <c r="X1083" s="20" t="s">
        <v>51</v>
      </c>
      <c r="Y1083">
        <v>10420</v>
      </c>
      <c r="Z1083" t="str">
        <f t="shared" si="244"/>
        <v>Kota Jakarta Pusat10420</v>
      </c>
      <c r="AB1083">
        <v>43274</v>
      </c>
      <c r="AC1083" t="str">
        <f t="shared" si="254"/>
        <v/>
      </c>
      <c r="AD1083" t="str">
        <f t="shared" si="254"/>
        <v/>
      </c>
      <c r="AE1083" t="str">
        <f t="shared" si="254"/>
        <v/>
      </c>
      <c r="AF1083" t="str">
        <f t="shared" si="254"/>
        <v/>
      </c>
      <c r="AG1083" t="str">
        <f t="shared" si="254"/>
        <v/>
      </c>
      <c r="AH1083" t="str">
        <f t="shared" si="254"/>
        <v/>
      </c>
      <c r="AI1083" t="str">
        <f t="shared" si="254"/>
        <v/>
      </c>
      <c r="AJ1083" t="str">
        <f t="shared" si="254"/>
        <v/>
      </c>
      <c r="AK1083">
        <f t="shared" si="254"/>
        <v>43274</v>
      </c>
      <c r="AL1083" t="str">
        <f t="shared" si="254"/>
        <v/>
      </c>
      <c r="AM1083" t="str">
        <f t="shared" si="254"/>
        <v/>
      </c>
      <c r="AN1083" t="str">
        <f t="shared" si="254"/>
        <v/>
      </c>
      <c r="AO1083" t="str">
        <f t="shared" si="254"/>
        <v/>
      </c>
      <c r="AP1083" t="str">
        <f t="shared" si="254"/>
        <v/>
      </c>
      <c r="AQ1083" t="str">
        <f t="shared" si="254"/>
        <v/>
      </c>
      <c r="AR1083" t="str">
        <f t="shared" si="254"/>
        <v/>
      </c>
      <c r="AS1083" t="str">
        <f t="shared" si="253"/>
        <v/>
      </c>
      <c r="AT1083" t="str">
        <f t="shared" si="253"/>
        <v/>
      </c>
      <c r="AU1083" t="str">
        <f t="shared" si="253"/>
        <v/>
      </c>
      <c r="AV1083" t="str">
        <f t="shared" si="253"/>
        <v/>
      </c>
      <c r="AW1083" t="str">
        <f t="shared" si="253"/>
        <v/>
      </c>
      <c r="AX1083" t="str">
        <f t="shared" si="253"/>
        <v/>
      </c>
      <c r="AY1083" t="str">
        <f t="shared" si="253"/>
        <v/>
      </c>
      <c r="AZ1083" t="str">
        <f t="shared" si="253"/>
        <v/>
      </c>
      <c r="BA1083" t="str">
        <f t="shared" si="253"/>
        <v/>
      </c>
      <c r="BB1083" t="str">
        <f t="shared" si="253"/>
        <v/>
      </c>
      <c r="BC1083" t="str">
        <f t="shared" si="253"/>
        <v/>
      </c>
      <c r="BD1083" t="str">
        <f t="shared" si="253"/>
        <v/>
      </c>
      <c r="BE1083" t="str">
        <f t="shared" si="253"/>
        <v/>
      </c>
      <c r="BF1083" t="str">
        <f t="shared" si="253"/>
        <v/>
      </c>
      <c r="BG1083" t="str">
        <f t="shared" si="253"/>
        <v/>
      </c>
      <c r="BH1083" t="str">
        <f t="shared" si="252"/>
        <v/>
      </c>
      <c r="BI1083" t="str">
        <f t="shared" si="252"/>
        <v/>
      </c>
      <c r="BJ1083" t="str">
        <f t="shared" si="252"/>
        <v/>
      </c>
      <c r="BK1083" t="str">
        <f t="shared" si="252"/>
        <v/>
      </c>
      <c r="BL1083" t="str">
        <f t="shared" si="252"/>
        <v/>
      </c>
      <c r="BM1083" t="str">
        <f t="shared" si="252"/>
        <v/>
      </c>
      <c r="BN1083" t="str">
        <f t="shared" si="252"/>
        <v/>
      </c>
      <c r="BO1083" t="str">
        <f t="shared" si="252"/>
        <v/>
      </c>
      <c r="BP1083" t="str">
        <f t="shared" si="252"/>
        <v/>
      </c>
      <c r="BQ1083" t="str">
        <f t="shared" si="252"/>
        <v/>
      </c>
      <c r="BU1083" t="s">
        <v>40</v>
      </c>
      <c r="BV1083" t="s">
        <v>61</v>
      </c>
      <c r="BW1083">
        <v>46187</v>
      </c>
      <c r="BX1083">
        <v>-7.6227235999999996</v>
      </c>
      <c r="BY1083">
        <v>108.0835783</v>
      </c>
      <c r="BZ1083">
        <v>128.67954726571523</v>
      </c>
    </row>
    <row r="1084" spans="1:78" x14ac:dyDescent="0.25">
      <c r="A1084" t="str">
        <f t="shared" si="243"/>
        <v>Kab. Tasikmalaya46188</v>
      </c>
      <c r="B1084" s="20" t="s">
        <v>61</v>
      </c>
      <c r="C1084">
        <v>46188</v>
      </c>
      <c r="D1084" s="21">
        <v>126.62816143805028</v>
      </c>
      <c r="E1084" s="21">
        <v>129.45884813695952</v>
      </c>
      <c r="F1084" s="23">
        <v>770000</v>
      </c>
      <c r="G1084" s="23">
        <v>770000</v>
      </c>
      <c r="H1084" s="23">
        <v>1530000</v>
      </c>
      <c r="I1084" s="23">
        <v>770000</v>
      </c>
      <c r="J1084" s="22"/>
      <c r="K1084" t="s">
        <v>40</v>
      </c>
      <c r="L1084" s="20" t="s">
        <v>61</v>
      </c>
      <c r="M1084">
        <v>46188</v>
      </c>
      <c r="N1084" s="21">
        <v>268.34405383668445</v>
      </c>
      <c r="O1084" s="21">
        <v>285.85897941248737</v>
      </c>
      <c r="P1084" s="23">
        <v>1530000</v>
      </c>
      <c r="Q1084" s="23">
        <v>1530000</v>
      </c>
      <c r="X1084" s="20" t="s">
        <v>51</v>
      </c>
      <c r="Y1084">
        <v>10350</v>
      </c>
      <c r="Z1084" t="str">
        <f t="shared" si="244"/>
        <v>Kota Jakarta Pusat10350</v>
      </c>
      <c r="AB1084">
        <v>43275</v>
      </c>
      <c r="AC1084" t="str">
        <f t="shared" si="254"/>
        <v/>
      </c>
      <c r="AD1084" t="str">
        <f t="shared" si="254"/>
        <v/>
      </c>
      <c r="AE1084" t="str">
        <f t="shared" si="254"/>
        <v/>
      </c>
      <c r="AF1084" t="str">
        <f t="shared" si="254"/>
        <v/>
      </c>
      <c r="AG1084" t="str">
        <f t="shared" si="254"/>
        <v/>
      </c>
      <c r="AH1084" t="str">
        <f t="shared" si="254"/>
        <v/>
      </c>
      <c r="AI1084" t="str">
        <f t="shared" si="254"/>
        <v/>
      </c>
      <c r="AJ1084" t="str">
        <f t="shared" si="254"/>
        <v/>
      </c>
      <c r="AK1084">
        <f t="shared" si="254"/>
        <v>43275</v>
      </c>
      <c r="AL1084" t="str">
        <f t="shared" si="254"/>
        <v/>
      </c>
      <c r="AM1084" t="str">
        <f t="shared" si="254"/>
        <v/>
      </c>
      <c r="AN1084" t="str">
        <f t="shared" si="254"/>
        <v/>
      </c>
      <c r="AO1084" t="str">
        <f t="shared" si="254"/>
        <v/>
      </c>
      <c r="AP1084" t="str">
        <f t="shared" si="254"/>
        <v/>
      </c>
      <c r="AQ1084" t="str">
        <f t="shared" si="254"/>
        <v/>
      </c>
      <c r="AR1084" t="str">
        <f t="shared" si="254"/>
        <v/>
      </c>
      <c r="AS1084" t="str">
        <f t="shared" si="253"/>
        <v/>
      </c>
      <c r="AT1084" t="str">
        <f t="shared" si="253"/>
        <v/>
      </c>
      <c r="AU1084" t="str">
        <f t="shared" si="253"/>
        <v/>
      </c>
      <c r="AV1084" t="str">
        <f t="shared" si="253"/>
        <v/>
      </c>
      <c r="AW1084" t="str">
        <f t="shared" si="253"/>
        <v/>
      </c>
      <c r="AX1084" t="str">
        <f t="shared" si="253"/>
        <v/>
      </c>
      <c r="AY1084" t="str">
        <f t="shared" si="253"/>
        <v/>
      </c>
      <c r="AZ1084" t="str">
        <f t="shared" si="253"/>
        <v/>
      </c>
      <c r="BA1084" t="str">
        <f t="shared" si="253"/>
        <v/>
      </c>
      <c r="BB1084" t="str">
        <f t="shared" si="253"/>
        <v/>
      </c>
      <c r="BC1084" t="str">
        <f t="shared" si="253"/>
        <v/>
      </c>
      <c r="BD1084" t="str">
        <f t="shared" si="253"/>
        <v/>
      </c>
      <c r="BE1084" t="str">
        <f t="shared" si="253"/>
        <v/>
      </c>
      <c r="BF1084" t="str">
        <f t="shared" si="253"/>
        <v/>
      </c>
      <c r="BG1084" t="str">
        <f t="shared" si="253"/>
        <v/>
      </c>
      <c r="BH1084" t="str">
        <f t="shared" si="252"/>
        <v/>
      </c>
      <c r="BI1084" t="str">
        <f t="shared" si="252"/>
        <v/>
      </c>
      <c r="BJ1084" t="str">
        <f t="shared" si="252"/>
        <v/>
      </c>
      <c r="BK1084" t="str">
        <f t="shared" si="252"/>
        <v/>
      </c>
      <c r="BL1084" t="str">
        <f t="shared" si="252"/>
        <v/>
      </c>
      <c r="BM1084" t="str">
        <f t="shared" si="252"/>
        <v/>
      </c>
      <c r="BN1084" t="str">
        <f t="shared" si="252"/>
        <v/>
      </c>
      <c r="BO1084" t="str">
        <f t="shared" si="252"/>
        <v/>
      </c>
      <c r="BP1084" t="str">
        <f t="shared" si="252"/>
        <v/>
      </c>
      <c r="BQ1084" t="str">
        <f t="shared" si="252"/>
        <v/>
      </c>
      <c r="BU1084" t="s">
        <v>40</v>
      </c>
      <c r="BV1084" t="s">
        <v>61</v>
      </c>
      <c r="BW1084">
        <v>46188</v>
      </c>
      <c r="BX1084">
        <v>-7.5941023000000003</v>
      </c>
      <c r="BY1084">
        <v>108.02430099999999</v>
      </c>
      <c r="BZ1084">
        <v>119.0320153441165</v>
      </c>
    </row>
    <row r="1085" spans="1:78" x14ac:dyDescent="0.25">
      <c r="A1085" t="str">
        <f t="shared" si="243"/>
        <v>Kab. Tasikmalaya46189</v>
      </c>
      <c r="B1085" s="20" t="s">
        <v>61</v>
      </c>
      <c r="C1085">
        <v>46189</v>
      </c>
      <c r="D1085" s="21">
        <v>145.02468310258189</v>
      </c>
      <c r="E1085" s="21">
        <v>147.15311354770921</v>
      </c>
      <c r="F1085" s="23">
        <v>865000</v>
      </c>
      <c r="G1085" s="23">
        <v>865000</v>
      </c>
      <c r="H1085" s="23">
        <v>1605000</v>
      </c>
      <c r="I1085" s="23">
        <v>865000</v>
      </c>
      <c r="J1085" s="22"/>
      <c r="K1085" t="s">
        <v>40</v>
      </c>
      <c r="L1085" s="20" t="s">
        <v>61</v>
      </c>
      <c r="M1085">
        <v>46189</v>
      </c>
      <c r="N1085" s="21">
        <v>283.2170799943662</v>
      </c>
      <c r="O1085" s="21">
        <v>302.47037101201431</v>
      </c>
      <c r="P1085" s="23">
        <v>1605000</v>
      </c>
      <c r="Q1085" s="23">
        <v>1605000</v>
      </c>
      <c r="X1085" s="20" t="s">
        <v>51</v>
      </c>
      <c r="Y1085">
        <v>10220</v>
      </c>
      <c r="Z1085" t="str">
        <f t="shared" si="244"/>
        <v>Kota Jakarta Pusat10220</v>
      </c>
      <c r="AB1085">
        <v>43281</v>
      </c>
      <c r="AC1085" t="str">
        <f t="shared" si="254"/>
        <v/>
      </c>
      <c r="AD1085" t="str">
        <f t="shared" si="254"/>
        <v/>
      </c>
      <c r="AE1085" t="str">
        <f t="shared" si="254"/>
        <v/>
      </c>
      <c r="AF1085" t="str">
        <f t="shared" si="254"/>
        <v/>
      </c>
      <c r="AG1085" t="str">
        <f t="shared" si="254"/>
        <v/>
      </c>
      <c r="AH1085" t="str">
        <f t="shared" si="254"/>
        <v/>
      </c>
      <c r="AI1085" t="str">
        <f t="shared" si="254"/>
        <v/>
      </c>
      <c r="AJ1085" t="str">
        <f t="shared" si="254"/>
        <v/>
      </c>
      <c r="AK1085">
        <f t="shared" si="254"/>
        <v>43281</v>
      </c>
      <c r="AL1085" t="str">
        <f t="shared" si="254"/>
        <v/>
      </c>
      <c r="AM1085" t="str">
        <f t="shared" si="254"/>
        <v/>
      </c>
      <c r="AN1085" t="str">
        <f t="shared" si="254"/>
        <v/>
      </c>
      <c r="AO1085" t="str">
        <f t="shared" si="254"/>
        <v/>
      </c>
      <c r="AP1085" t="str">
        <f t="shared" si="254"/>
        <v/>
      </c>
      <c r="AQ1085" t="str">
        <f t="shared" si="254"/>
        <v/>
      </c>
      <c r="AR1085" t="str">
        <f t="shared" si="254"/>
        <v/>
      </c>
      <c r="AS1085" t="str">
        <f t="shared" si="253"/>
        <v/>
      </c>
      <c r="AT1085" t="str">
        <f t="shared" si="253"/>
        <v/>
      </c>
      <c r="AU1085" t="str">
        <f t="shared" si="253"/>
        <v/>
      </c>
      <c r="AV1085" t="str">
        <f t="shared" si="253"/>
        <v/>
      </c>
      <c r="AW1085" t="str">
        <f t="shared" si="253"/>
        <v/>
      </c>
      <c r="AX1085" t="str">
        <f t="shared" si="253"/>
        <v/>
      </c>
      <c r="AY1085" t="str">
        <f t="shared" si="253"/>
        <v/>
      </c>
      <c r="AZ1085" t="str">
        <f t="shared" si="253"/>
        <v/>
      </c>
      <c r="BA1085" t="str">
        <f t="shared" si="253"/>
        <v/>
      </c>
      <c r="BB1085" t="str">
        <f t="shared" si="253"/>
        <v/>
      </c>
      <c r="BC1085" t="str">
        <f t="shared" si="253"/>
        <v/>
      </c>
      <c r="BD1085" t="str">
        <f t="shared" si="253"/>
        <v/>
      </c>
      <c r="BE1085" t="str">
        <f t="shared" si="253"/>
        <v/>
      </c>
      <c r="BF1085" t="str">
        <f t="shared" si="253"/>
        <v/>
      </c>
      <c r="BG1085" t="str">
        <f t="shared" si="253"/>
        <v/>
      </c>
      <c r="BH1085" t="str">
        <f t="shared" si="252"/>
        <v/>
      </c>
      <c r="BI1085" t="str">
        <f t="shared" si="252"/>
        <v/>
      </c>
      <c r="BJ1085" t="str">
        <f t="shared" si="252"/>
        <v/>
      </c>
      <c r="BK1085" t="str">
        <f t="shared" si="252"/>
        <v/>
      </c>
      <c r="BL1085" t="str">
        <f t="shared" si="252"/>
        <v/>
      </c>
      <c r="BM1085" t="str">
        <f t="shared" si="252"/>
        <v/>
      </c>
      <c r="BN1085" t="str">
        <f t="shared" si="252"/>
        <v/>
      </c>
      <c r="BO1085" t="str">
        <f t="shared" si="252"/>
        <v/>
      </c>
      <c r="BP1085" t="str">
        <f t="shared" si="252"/>
        <v/>
      </c>
      <c r="BQ1085" t="str">
        <f t="shared" si="252"/>
        <v/>
      </c>
      <c r="BU1085" t="s">
        <v>40</v>
      </c>
      <c r="BV1085" t="s">
        <v>61</v>
      </c>
      <c r="BW1085">
        <v>46189</v>
      </c>
      <c r="BX1085">
        <v>-7.7188382999999998</v>
      </c>
      <c r="BY1085">
        <v>108.02430099999999</v>
      </c>
      <c r="BZ1085">
        <v>136.58072046796045</v>
      </c>
    </row>
    <row r="1086" spans="1:78" x14ac:dyDescent="0.25">
      <c r="A1086" t="str">
        <f t="shared" si="243"/>
        <v>Kab. Tasikmalaya46192</v>
      </c>
      <c r="B1086" s="20" t="s">
        <v>61</v>
      </c>
      <c r="C1086">
        <v>46192</v>
      </c>
      <c r="D1086" s="21">
        <v>144.83253809645271</v>
      </c>
      <c r="E1086" s="21">
        <v>150.5156319997985</v>
      </c>
      <c r="F1086" s="23">
        <v>860000</v>
      </c>
      <c r="G1086" s="23">
        <v>860000</v>
      </c>
      <c r="H1086" s="23">
        <v>1660000</v>
      </c>
      <c r="I1086" s="23">
        <v>860000</v>
      </c>
      <c r="J1086" s="22"/>
      <c r="K1086" t="s">
        <v>40</v>
      </c>
      <c r="L1086" s="20" t="s">
        <v>61</v>
      </c>
      <c r="M1086">
        <v>46192</v>
      </c>
      <c r="N1086" s="21">
        <v>294.43440609774785</v>
      </c>
      <c r="O1086" s="21">
        <v>306.13833309959944</v>
      </c>
      <c r="P1086" s="23">
        <v>1660000</v>
      </c>
      <c r="Q1086" s="23">
        <v>1660000</v>
      </c>
      <c r="X1086" s="20" t="s">
        <v>50</v>
      </c>
      <c r="Y1086">
        <v>12240</v>
      </c>
      <c r="Z1086" t="str">
        <f t="shared" si="244"/>
        <v>Kota Jakarta Selatan12240</v>
      </c>
      <c r="AB1086">
        <v>43282</v>
      </c>
      <c r="AC1086" t="str">
        <f t="shared" si="254"/>
        <v/>
      </c>
      <c r="AD1086" t="str">
        <f t="shared" si="254"/>
        <v/>
      </c>
      <c r="AE1086" t="str">
        <f t="shared" si="254"/>
        <v/>
      </c>
      <c r="AF1086" t="str">
        <f t="shared" si="254"/>
        <v/>
      </c>
      <c r="AG1086" t="str">
        <f t="shared" si="254"/>
        <v/>
      </c>
      <c r="AH1086" t="str">
        <f t="shared" si="254"/>
        <v/>
      </c>
      <c r="AI1086" t="str">
        <f t="shared" si="254"/>
        <v/>
      </c>
      <c r="AJ1086" t="str">
        <f t="shared" si="254"/>
        <v/>
      </c>
      <c r="AK1086">
        <f t="shared" si="254"/>
        <v>43282</v>
      </c>
      <c r="AL1086" t="str">
        <f t="shared" si="254"/>
        <v/>
      </c>
      <c r="AM1086" t="str">
        <f t="shared" si="254"/>
        <v/>
      </c>
      <c r="AN1086" t="str">
        <f t="shared" si="254"/>
        <v/>
      </c>
      <c r="AO1086" t="str">
        <f t="shared" si="254"/>
        <v/>
      </c>
      <c r="AP1086" t="str">
        <f t="shared" si="254"/>
        <v/>
      </c>
      <c r="AQ1086" t="str">
        <f t="shared" si="254"/>
        <v/>
      </c>
      <c r="AR1086" t="str">
        <f t="shared" si="254"/>
        <v/>
      </c>
      <c r="AS1086" t="str">
        <f t="shared" si="253"/>
        <v/>
      </c>
      <c r="AT1086" t="str">
        <f t="shared" si="253"/>
        <v/>
      </c>
      <c r="AU1086" t="str">
        <f t="shared" si="253"/>
        <v/>
      </c>
      <c r="AV1086" t="str">
        <f t="shared" si="253"/>
        <v/>
      </c>
      <c r="AW1086" t="str">
        <f t="shared" si="253"/>
        <v/>
      </c>
      <c r="AX1086" t="str">
        <f t="shared" si="253"/>
        <v/>
      </c>
      <c r="AY1086" t="str">
        <f t="shared" si="253"/>
        <v/>
      </c>
      <c r="AZ1086" t="str">
        <f t="shared" si="253"/>
        <v/>
      </c>
      <c r="BA1086" t="str">
        <f t="shared" si="253"/>
        <v/>
      </c>
      <c r="BB1086" t="str">
        <f t="shared" si="253"/>
        <v/>
      </c>
      <c r="BC1086" t="str">
        <f t="shared" si="253"/>
        <v/>
      </c>
      <c r="BD1086" t="str">
        <f t="shared" si="253"/>
        <v/>
      </c>
      <c r="BE1086" t="str">
        <f t="shared" si="253"/>
        <v/>
      </c>
      <c r="BF1086" t="str">
        <f t="shared" si="253"/>
        <v/>
      </c>
      <c r="BG1086" t="str">
        <f t="shared" si="253"/>
        <v/>
      </c>
      <c r="BH1086" t="str">
        <f t="shared" si="252"/>
        <v/>
      </c>
      <c r="BI1086" t="str">
        <f t="shared" si="252"/>
        <v/>
      </c>
      <c r="BJ1086" t="str">
        <f t="shared" si="252"/>
        <v/>
      </c>
      <c r="BK1086" t="str">
        <f t="shared" si="252"/>
        <v/>
      </c>
      <c r="BL1086" t="str">
        <f t="shared" si="252"/>
        <v/>
      </c>
      <c r="BM1086" t="str">
        <f t="shared" si="252"/>
        <v/>
      </c>
      <c r="BN1086" t="str">
        <f t="shared" si="252"/>
        <v/>
      </c>
      <c r="BO1086" t="str">
        <f t="shared" si="252"/>
        <v/>
      </c>
      <c r="BP1086" t="str">
        <f t="shared" si="252"/>
        <v/>
      </c>
      <c r="BQ1086" t="str">
        <f t="shared" si="252"/>
        <v/>
      </c>
      <c r="BU1086" t="s">
        <v>40</v>
      </c>
      <c r="BV1086" t="s">
        <v>61</v>
      </c>
      <c r="BW1086">
        <v>46192</v>
      </c>
      <c r="BX1086">
        <v>-7.4989803000000004</v>
      </c>
      <c r="BY1086">
        <v>108.30893399999999</v>
      </c>
      <c r="BZ1086">
        <v>141.37850260748706</v>
      </c>
    </row>
    <row r="1087" spans="1:78" x14ac:dyDescent="0.25">
      <c r="A1087" t="str">
        <f t="shared" si="243"/>
        <v>Kab. Tasikmalaya46193</v>
      </c>
      <c r="B1087" s="20" t="s">
        <v>61</v>
      </c>
      <c r="C1087">
        <v>46193</v>
      </c>
      <c r="D1087" s="21">
        <v>153.94436294771828</v>
      </c>
      <c r="E1087" s="21">
        <v>158.65781718656817</v>
      </c>
      <c r="F1087" s="23">
        <v>905000</v>
      </c>
      <c r="G1087" s="23">
        <v>905000</v>
      </c>
      <c r="H1087" s="23">
        <v>1695000</v>
      </c>
      <c r="I1087" s="23">
        <v>905000</v>
      </c>
      <c r="J1087" s="22"/>
      <c r="K1087" t="s">
        <v>40</v>
      </c>
      <c r="L1087" s="20" t="s">
        <v>61</v>
      </c>
      <c r="M1087">
        <v>46193</v>
      </c>
      <c r="N1087" s="21">
        <v>301.42574880350509</v>
      </c>
      <c r="O1087" s="21">
        <v>315.47768514437365</v>
      </c>
      <c r="P1087" s="23">
        <v>1695000</v>
      </c>
      <c r="Q1087" s="23">
        <v>1695000</v>
      </c>
      <c r="X1087" s="20" t="s">
        <v>49</v>
      </c>
      <c r="Y1087">
        <v>14360</v>
      </c>
      <c r="Z1087" t="str">
        <f t="shared" si="244"/>
        <v>Kota Jakarta Utara14360</v>
      </c>
      <c r="AB1087">
        <v>43283</v>
      </c>
      <c r="AC1087" t="str">
        <f t="shared" si="254"/>
        <v/>
      </c>
      <c r="AD1087" t="str">
        <f t="shared" si="254"/>
        <v/>
      </c>
      <c r="AE1087" t="str">
        <f t="shared" si="254"/>
        <v/>
      </c>
      <c r="AF1087" t="str">
        <f t="shared" si="254"/>
        <v/>
      </c>
      <c r="AG1087" t="str">
        <f t="shared" si="254"/>
        <v/>
      </c>
      <c r="AH1087" t="str">
        <f t="shared" si="254"/>
        <v/>
      </c>
      <c r="AI1087" t="str">
        <f t="shared" si="254"/>
        <v/>
      </c>
      <c r="AJ1087" t="str">
        <f t="shared" si="254"/>
        <v/>
      </c>
      <c r="AK1087">
        <f t="shared" si="254"/>
        <v>43283</v>
      </c>
      <c r="AL1087" t="str">
        <f t="shared" si="254"/>
        <v/>
      </c>
      <c r="AM1087" t="str">
        <f t="shared" si="254"/>
        <v/>
      </c>
      <c r="AN1087" t="str">
        <f t="shared" si="254"/>
        <v/>
      </c>
      <c r="AO1087" t="str">
        <f t="shared" si="254"/>
        <v/>
      </c>
      <c r="AP1087" t="str">
        <f t="shared" si="254"/>
        <v/>
      </c>
      <c r="AQ1087" t="str">
        <f t="shared" si="254"/>
        <v/>
      </c>
      <c r="AR1087" t="str">
        <f t="shared" si="254"/>
        <v/>
      </c>
      <c r="AS1087" t="str">
        <f t="shared" si="253"/>
        <v/>
      </c>
      <c r="AT1087" t="str">
        <f t="shared" si="253"/>
        <v/>
      </c>
      <c r="AU1087" t="str">
        <f t="shared" si="253"/>
        <v/>
      </c>
      <c r="AV1087" t="str">
        <f t="shared" si="253"/>
        <v/>
      </c>
      <c r="AW1087" t="str">
        <f t="shared" si="253"/>
        <v/>
      </c>
      <c r="AX1087" t="str">
        <f t="shared" si="253"/>
        <v/>
      </c>
      <c r="AY1087" t="str">
        <f t="shared" si="253"/>
        <v/>
      </c>
      <c r="AZ1087" t="str">
        <f t="shared" si="253"/>
        <v/>
      </c>
      <c r="BA1087" t="str">
        <f t="shared" si="253"/>
        <v/>
      </c>
      <c r="BB1087" t="str">
        <f t="shared" si="253"/>
        <v/>
      </c>
      <c r="BC1087" t="str">
        <f t="shared" si="253"/>
        <v/>
      </c>
      <c r="BD1087" t="str">
        <f t="shared" si="253"/>
        <v/>
      </c>
      <c r="BE1087" t="str">
        <f t="shared" si="253"/>
        <v/>
      </c>
      <c r="BF1087" t="str">
        <f t="shared" si="253"/>
        <v/>
      </c>
      <c r="BG1087" t="str">
        <f t="shared" si="253"/>
        <v/>
      </c>
      <c r="BH1087" t="str">
        <f t="shared" si="252"/>
        <v/>
      </c>
      <c r="BI1087" t="str">
        <f t="shared" si="252"/>
        <v/>
      </c>
      <c r="BJ1087" t="str">
        <f t="shared" si="252"/>
        <v/>
      </c>
      <c r="BK1087" t="str">
        <f t="shared" si="252"/>
        <v/>
      </c>
      <c r="BL1087" t="str">
        <f t="shared" si="252"/>
        <v/>
      </c>
      <c r="BM1087" t="str">
        <f t="shared" si="252"/>
        <v/>
      </c>
      <c r="BN1087" t="str">
        <f t="shared" si="252"/>
        <v/>
      </c>
      <c r="BO1087" t="str">
        <f t="shared" si="252"/>
        <v/>
      </c>
      <c r="BP1087" t="str">
        <f t="shared" si="252"/>
        <v/>
      </c>
      <c r="BQ1087" t="str">
        <f t="shared" si="252"/>
        <v/>
      </c>
      <c r="BU1087" t="s">
        <v>40</v>
      </c>
      <c r="BV1087" t="s">
        <v>61</v>
      </c>
      <c r="BW1087">
        <v>46193</v>
      </c>
      <c r="BX1087">
        <v>-7.6145353</v>
      </c>
      <c r="BY1087">
        <v>108.273341</v>
      </c>
      <c r="BZ1087">
        <v>148.91317619689872</v>
      </c>
    </row>
    <row r="1088" spans="1:78" x14ac:dyDescent="0.25">
      <c r="A1088" t="str">
        <f t="shared" si="243"/>
        <v>Kab. Tasikmalaya46194</v>
      </c>
      <c r="B1088" s="20" t="s">
        <v>61</v>
      </c>
      <c r="C1088">
        <v>46194</v>
      </c>
      <c r="D1088" s="21">
        <v>166.77571114847581</v>
      </c>
      <c r="E1088" s="21">
        <v>171.15081026245511</v>
      </c>
      <c r="F1088" s="23">
        <v>970000</v>
      </c>
      <c r="G1088" s="23">
        <v>970000</v>
      </c>
      <c r="H1088" s="23">
        <v>1755000</v>
      </c>
      <c r="I1088" s="23">
        <v>970000</v>
      </c>
      <c r="J1088" s="22"/>
      <c r="K1088" t="s">
        <v>40</v>
      </c>
      <c r="L1088" s="20" t="s">
        <v>61</v>
      </c>
      <c r="M1088">
        <v>46194</v>
      </c>
      <c r="N1088" s="21">
        <v>313.20023684772588</v>
      </c>
      <c r="O1088" s="21">
        <v>328.13421635060729</v>
      </c>
      <c r="P1088" s="23">
        <v>1755000</v>
      </c>
      <c r="Q1088" s="23">
        <v>1755000</v>
      </c>
      <c r="X1088" s="20" t="s">
        <v>63</v>
      </c>
      <c r="Y1088">
        <v>15415</v>
      </c>
      <c r="Z1088" t="str">
        <f t="shared" si="244"/>
        <v>Kota Tangerang Selatan15415</v>
      </c>
      <c r="AB1088">
        <v>43284</v>
      </c>
      <c r="AC1088" t="str">
        <f t="shared" si="254"/>
        <v/>
      </c>
      <c r="AD1088" t="str">
        <f t="shared" si="254"/>
        <v/>
      </c>
      <c r="AE1088" t="str">
        <f t="shared" si="254"/>
        <v/>
      </c>
      <c r="AF1088" t="str">
        <f t="shared" si="254"/>
        <v/>
      </c>
      <c r="AG1088" t="str">
        <f t="shared" si="254"/>
        <v/>
      </c>
      <c r="AH1088" t="str">
        <f t="shared" si="254"/>
        <v/>
      </c>
      <c r="AI1088" t="str">
        <f t="shared" si="254"/>
        <v/>
      </c>
      <c r="AJ1088" t="str">
        <f t="shared" si="254"/>
        <v/>
      </c>
      <c r="AK1088">
        <f t="shared" si="254"/>
        <v>43284</v>
      </c>
      <c r="AL1088" t="str">
        <f t="shared" si="254"/>
        <v/>
      </c>
      <c r="AM1088" t="str">
        <f t="shared" si="254"/>
        <v/>
      </c>
      <c r="AN1088" t="str">
        <f t="shared" si="254"/>
        <v/>
      </c>
      <c r="AO1088" t="str">
        <f t="shared" si="254"/>
        <v/>
      </c>
      <c r="AP1088" t="str">
        <f t="shared" si="254"/>
        <v/>
      </c>
      <c r="AQ1088" t="str">
        <f t="shared" si="254"/>
        <v/>
      </c>
      <c r="AR1088" t="str">
        <f t="shared" si="254"/>
        <v/>
      </c>
      <c r="AS1088" t="str">
        <f t="shared" si="253"/>
        <v/>
      </c>
      <c r="AT1088" t="str">
        <f t="shared" si="253"/>
        <v/>
      </c>
      <c r="AU1088" t="str">
        <f t="shared" si="253"/>
        <v/>
      </c>
      <c r="AV1088" t="str">
        <f t="shared" si="253"/>
        <v/>
      </c>
      <c r="AW1088" t="str">
        <f t="shared" si="253"/>
        <v/>
      </c>
      <c r="AX1088" t="str">
        <f t="shared" si="253"/>
        <v/>
      </c>
      <c r="AY1088" t="str">
        <f t="shared" si="253"/>
        <v/>
      </c>
      <c r="AZ1088" t="str">
        <f t="shared" si="253"/>
        <v/>
      </c>
      <c r="BA1088" t="str">
        <f t="shared" si="253"/>
        <v/>
      </c>
      <c r="BB1088" t="str">
        <f t="shared" si="253"/>
        <v/>
      </c>
      <c r="BC1088" t="str">
        <f t="shared" si="253"/>
        <v/>
      </c>
      <c r="BD1088" t="str">
        <f t="shared" si="253"/>
        <v/>
      </c>
      <c r="BE1088" t="str">
        <f t="shared" si="253"/>
        <v/>
      </c>
      <c r="BF1088" t="str">
        <f t="shared" si="253"/>
        <v/>
      </c>
      <c r="BG1088" t="str">
        <f t="shared" si="253"/>
        <v/>
      </c>
      <c r="BH1088" t="str">
        <f t="shared" si="252"/>
        <v/>
      </c>
      <c r="BI1088" t="str">
        <f t="shared" si="252"/>
        <v/>
      </c>
      <c r="BJ1088" t="str">
        <f t="shared" si="252"/>
        <v/>
      </c>
      <c r="BK1088" t="str">
        <f t="shared" si="252"/>
        <v/>
      </c>
      <c r="BL1088" t="str">
        <f t="shared" si="252"/>
        <v/>
      </c>
      <c r="BM1088" t="str">
        <f t="shared" si="252"/>
        <v/>
      </c>
      <c r="BN1088" t="str">
        <f t="shared" si="252"/>
        <v/>
      </c>
      <c r="BO1088" t="str">
        <f t="shared" si="252"/>
        <v/>
      </c>
      <c r="BP1088" t="str">
        <f t="shared" si="252"/>
        <v/>
      </c>
      <c r="BQ1088" t="str">
        <f t="shared" si="252"/>
        <v/>
      </c>
      <c r="BU1088" t="s">
        <v>40</v>
      </c>
      <c r="BV1088" t="s">
        <v>61</v>
      </c>
      <c r="BW1088">
        <v>46194</v>
      </c>
      <c r="BX1088">
        <v>-7.6965507000000004</v>
      </c>
      <c r="BY1088">
        <v>108.2970692</v>
      </c>
      <c r="BZ1088">
        <v>161.22772183143817</v>
      </c>
    </row>
    <row r="1089" spans="1:78" x14ac:dyDescent="0.25">
      <c r="A1089" t="str">
        <f t="shared" si="243"/>
        <v>Kab. Tasikmalaya46195</v>
      </c>
      <c r="B1089" s="20" t="s">
        <v>61</v>
      </c>
      <c r="C1089">
        <v>46195</v>
      </c>
      <c r="D1089" s="21">
        <v>165.37060789746999</v>
      </c>
      <c r="E1089" s="21">
        <v>169.02725042693663</v>
      </c>
      <c r="F1089" s="23">
        <v>965000</v>
      </c>
      <c r="G1089" s="23">
        <v>965000</v>
      </c>
      <c r="H1089" s="23">
        <v>1735000</v>
      </c>
      <c r="I1089" s="23">
        <v>965000</v>
      </c>
      <c r="J1089" s="22"/>
      <c r="K1089" t="s">
        <v>40</v>
      </c>
      <c r="L1089" s="20" t="s">
        <v>61</v>
      </c>
      <c r="M1089">
        <v>46195</v>
      </c>
      <c r="N1089" s="21">
        <v>309.40093679771928</v>
      </c>
      <c r="O1089" s="21">
        <v>325.9432995865364</v>
      </c>
      <c r="P1089" s="23">
        <v>1735000</v>
      </c>
      <c r="Q1089" s="23">
        <v>1735000</v>
      </c>
      <c r="X1089" s="20" t="s">
        <v>63</v>
      </c>
      <c r="Y1089">
        <v>15412</v>
      </c>
      <c r="Z1089" t="str">
        <f t="shared" si="244"/>
        <v>Kota Tangerang Selatan15412</v>
      </c>
      <c r="AB1089">
        <v>43285</v>
      </c>
      <c r="AC1089" t="str">
        <f t="shared" si="254"/>
        <v/>
      </c>
      <c r="AD1089" t="str">
        <f t="shared" si="254"/>
        <v/>
      </c>
      <c r="AE1089" t="str">
        <f t="shared" si="254"/>
        <v/>
      </c>
      <c r="AF1089" t="str">
        <f t="shared" si="254"/>
        <v/>
      </c>
      <c r="AG1089" t="str">
        <f t="shared" si="254"/>
        <v/>
      </c>
      <c r="AH1089" t="str">
        <f t="shared" si="254"/>
        <v/>
      </c>
      <c r="AI1089" t="str">
        <f t="shared" si="254"/>
        <v/>
      </c>
      <c r="AJ1089" t="str">
        <f t="shared" si="254"/>
        <v/>
      </c>
      <c r="AK1089">
        <f t="shared" si="254"/>
        <v>43285</v>
      </c>
      <c r="AL1089" t="str">
        <f t="shared" si="254"/>
        <v/>
      </c>
      <c r="AM1089" t="str">
        <f t="shared" si="254"/>
        <v/>
      </c>
      <c r="AN1089" t="str">
        <f t="shared" si="254"/>
        <v/>
      </c>
      <c r="AO1089" t="str">
        <f t="shared" si="254"/>
        <v/>
      </c>
      <c r="AP1089" t="str">
        <f t="shared" si="254"/>
        <v/>
      </c>
      <c r="AQ1089" t="str">
        <f t="shared" si="254"/>
        <v/>
      </c>
      <c r="AR1089" t="str">
        <f t="shared" si="254"/>
        <v/>
      </c>
      <c r="AS1089" t="str">
        <f t="shared" si="253"/>
        <v/>
      </c>
      <c r="AT1089" t="str">
        <f t="shared" si="253"/>
        <v/>
      </c>
      <c r="AU1089" t="str">
        <f t="shared" si="253"/>
        <v/>
      </c>
      <c r="AV1089" t="str">
        <f t="shared" si="253"/>
        <v/>
      </c>
      <c r="AW1089" t="str">
        <f t="shared" si="253"/>
        <v/>
      </c>
      <c r="AX1089" t="str">
        <f t="shared" si="253"/>
        <v/>
      </c>
      <c r="AY1089" t="str">
        <f t="shared" si="253"/>
        <v/>
      </c>
      <c r="AZ1089" t="str">
        <f t="shared" si="253"/>
        <v/>
      </c>
      <c r="BA1089" t="str">
        <f t="shared" si="253"/>
        <v/>
      </c>
      <c r="BB1089" t="str">
        <f t="shared" si="253"/>
        <v/>
      </c>
      <c r="BC1089" t="str">
        <f t="shared" si="253"/>
        <v/>
      </c>
      <c r="BD1089" t="str">
        <f t="shared" si="253"/>
        <v/>
      </c>
      <c r="BE1089" t="str">
        <f t="shared" si="253"/>
        <v/>
      </c>
      <c r="BF1089" t="str">
        <f t="shared" si="253"/>
        <v/>
      </c>
      <c r="BG1089" t="str">
        <f t="shared" si="253"/>
        <v/>
      </c>
      <c r="BH1089" t="str">
        <f t="shared" si="252"/>
        <v/>
      </c>
      <c r="BI1089" t="str">
        <f t="shared" si="252"/>
        <v/>
      </c>
      <c r="BJ1089" t="str">
        <f t="shared" si="252"/>
        <v/>
      </c>
      <c r="BK1089" t="str">
        <f t="shared" si="252"/>
        <v/>
      </c>
      <c r="BL1089" t="str">
        <f t="shared" si="252"/>
        <v/>
      </c>
      <c r="BM1089" t="str">
        <f t="shared" si="252"/>
        <v/>
      </c>
      <c r="BN1089" t="str">
        <f t="shared" si="252"/>
        <v/>
      </c>
      <c r="BO1089" t="str">
        <f t="shared" si="252"/>
        <v/>
      </c>
      <c r="BP1089" t="str">
        <f t="shared" si="252"/>
        <v/>
      </c>
      <c r="BQ1089" t="str">
        <f t="shared" si="252"/>
        <v/>
      </c>
      <c r="BU1089" t="s">
        <v>40</v>
      </c>
      <c r="BV1089" t="s">
        <v>61</v>
      </c>
      <c r="BW1089">
        <v>46195</v>
      </c>
      <c r="BX1089">
        <v>-7.7412463000000002</v>
      </c>
      <c r="BY1089">
        <v>108.2258897</v>
      </c>
      <c r="BZ1089">
        <v>158.81608380698313</v>
      </c>
    </row>
    <row r="1090" spans="1:78" x14ac:dyDescent="0.25">
      <c r="A1090" t="str">
        <f t="shared" si="243"/>
        <v>Kab. Tasikmalaya46197</v>
      </c>
      <c r="B1090" s="20" t="s">
        <v>61</v>
      </c>
      <c r="C1090">
        <v>46197</v>
      </c>
      <c r="D1090" s="21">
        <v>133.03138909494294</v>
      </c>
      <c r="E1090" s="21">
        <v>139.72860307423545</v>
      </c>
      <c r="F1090" s="23">
        <v>805000</v>
      </c>
      <c r="G1090" s="23">
        <v>805000</v>
      </c>
      <c r="H1090" s="23">
        <v>1605000</v>
      </c>
      <c r="I1090" s="23">
        <v>805000</v>
      </c>
      <c r="J1090" s="22"/>
      <c r="K1090" t="s">
        <v>40</v>
      </c>
      <c r="L1090" s="20" t="s">
        <v>61</v>
      </c>
      <c r="M1090">
        <v>46197</v>
      </c>
      <c r="N1090" s="21">
        <v>283.64446067864185</v>
      </c>
      <c r="O1090" s="21">
        <v>292.78342302981412</v>
      </c>
      <c r="P1090" s="23">
        <v>1605000</v>
      </c>
      <c r="Q1090" s="23">
        <v>1605000</v>
      </c>
      <c r="X1090" s="20" t="s">
        <v>48</v>
      </c>
      <c r="Y1090">
        <v>16340</v>
      </c>
      <c r="Z1090" t="str">
        <f t="shared" si="244"/>
        <v>Kab. Bogor16340</v>
      </c>
      <c r="AB1090">
        <v>43291</v>
      </c>
      <c r="AC1090" t="str">
        <f t="shared" si="254"/>
        <v/>
      </c>
      <c r="AD1090" t="str">
        <f t="shared" si="254"/>
        <v/>
      </c>
      <c r="AE1090" t="str">
        <f t="shared" si="254"/>
        <v/>
      </c>
      <c r="AF1090" t="str">
        <f t="shared" si="254"/>
        <v/>
      </c>
      <c r="AG1090" t="str">
        <f t="shared" si="254"/>
        <v/>
      </c>
      <c r="AH1090" t="str">
        <f t="shared" si="254"/>
        <v/>
      </c>
      <c r="AI1090" t="str">
        <f t="shared" si="254"/>
        <v/>
      </c>
      <c r="AJ1090" t="str">
        <f t="shared" si="254"/>
        <v/>
      </c>
      <c r="AK1090">
        <f t="shared" si="254"/>
        <v>43291</v>
      </c>
      <c r="AL1090" t="str">
        <f t="shared" si="254"/>
        <v/>
      </c>
      <c r="AM1090" t="str">
        <f t="shared" si="254"/>
        <v/>
      </c>
      <c r="AN1090" t="str">
        <f t="shared" si="254"/>
        <v/>
      </c>
      <c r="AO1090" t="str">
        <f t="shared" si="254"/>
        <v/>
      </c>
      <c r="AP1090" t="str">
        <f t="shared" si="254"/>
        <v/>
      </c>
      <c r="AQ1090" t="str">
        <f t="shared" si="254"/>
        <v/>
      </c>
      <c r="AR1090" t="str">
        <f t="shared" si="254"/>
        <v/>
      </c>
      <c r="AS1090" t="str">
        <f t="shared" si="253"/>
        <v/>
      </c>
      <c r="AT1090" t="str">
        <f t="shared" si="253"/>
        <v/>
      </c>
      <c r="AU1090" t="str">
        <f t="shared" si="253"/>
        <v/>
      </c>
      <c r="AV1090" t="str">
        <f t="shared" si="253"/>
        <v/>
      </c>
      <c r="AW1090" t="str">
        <f t="shared" si="253"/>
        <v/>
      </c>
      <c r="AX1090" t="str">
        <f t="shared" si="253"/>
        <v/>
      </c>
      <c r="AY1090" t="str">
        <f t="shared" si="253"/>
        <v/>
      </c>
      <c r="AZ1090" t="str">
        <f t="shared" si="253"/>
        <v/>
      </c>
      <c r="BA1090" t="str">
        <f t="shared" si="253"/>
        <v/>
      </c>
      <c r="BB1090" t="str">
        <f t="shared" si="253"/>
        <v/>
      </c>
      <c r="BC1090" t="str">
        <f t="shared" si="253"/>
        <v/>
      </c>
      <c r="BD1090" t="str">
        <f t="shared" si="253"/>
        <v/>
      </c>
      <c r="BE1090" t="str">
        <f t="shared" si="253"/>
        <v/>
      </c>
      <c r="BF1090" t="str">
        <f t="shared" si="253"/>
        <v/>
      </c>
      <c r="BG1090" t="str">
        <f t="shared" si="253"/>
        <v/>
      </c>
      <c r="BH1090" t="str">
        <f t="shared" si="252"/>
        <v/>
      </c>
      <c r="BI1090" t="str">
        <f t="shared" si="252"/>
        <v/>
      </c>
      <c r="BJ1090" t="str">
        <f t="shared" si="252"/>
        <v/>
      </c>
      <c r="BK1090" t="str">
        <f t="shared" si="252"/>
        <v/>
      </c>
      <c r="BL1090" t="str">
        <f t="shared" si="252"/>
        <v/>
      </c>
      <c r="BM1090" t="str">
        <f t="shared" si="252"/>
        <v/>
      </c>
      <c r="BN1090" t="str">
        <f t="shared" si="252"/>
        <v/>
      </c>
      <c r="BO1090" t="str">
        <f t="shared" si="252"/>
        <v/>
      </c>
      <c r="BP1090" t="str">
        <f t="shared" si="252"/>
        <v/>
      </c>
      <c r="BQ1090" t="str">
        <f t="shared" si="252"/>
        <v/>
      </c>
      <c r="BU1090" t="s">
        <v>40</v>
      </c>
      <c r="BV1090" t="s">
        <v>61</v>
      </c>
      <c r="BW1090">
        <v>46197</v>
      </c>
      <c r="BX1090">
        <v>-7.3639966000000001</v>
      </c>
      <c r="BY1090">
        <v>108.3207992</v>
      </c>
      <c r="BZ1090">
        <v>131.46529663590027</v>
      </c>
    </row>
    <row r="1091" spans="1:78" x14ac:dyDescent="0.25">
      <c r="A1091" t="str">
        <f t="shared" si="243"/>
        <v>Kab. Tasikmalaya46198</v>
      </c>
      <c r="B1091" s="20" t="s">
        <v>61</v>
      </c>
      <c r="C1091">
        <v>46198</v>
      </c>
      <c r="D1091" s="21">
        <v>145.08521315081708</v>
      </c>
      <c r="E1091" s="21">
        <v>151.56743027414694</v>
      </c>
      <c r="F1091" s="23">
        <v>865000</v>
      </c>
      <c r="G1091" s="23">
        <v>865000</v>
      </c>
      <c r="H1091" s="23">
        <v>1665000</v>
      </c>
      <c r="I1091" s="23">
        <v>865000</v>
      </c>
      <c r="J1091" s="22"/>
      <c r="K1091" t="s">
        <v>40</v>
      </c>
      <c r="L1091" s="20" t="s">
        <v>61</v>
      </c>
      <c r="M1091">
        <v>46198</v>
      </c>
      <c r="N1091" s="21">
        <v>295.6023686031092</v>
      </c>
      <c r="O1091" s="21">
        <v>305.21724154958736</v>
      </c>
      <c r="P1091" s="23">
        <v>1665000</v>
      </c>
      <c r="Q1091" s="23">
        <v>1665000</v>
      </c>
      <c r="X1091" s="20" t="s">
        <v>51</v>
      </c>
      <c r="Y1091">
        <v>10460</v>
      </c>
      <c r="Z1091" t="str">
        <f t="shared" si="244"/>
        <v>Kota Jakarta Pusat10460</v>
      </c>
      <c r="AB1091">
        <v>43292</v>
      </c>
      <c r="AC1091" t="str">
        <f t="shared" si="254"/>
        <v/>
      </c>
      <c r="AD1091" t="str">
        <f t="shared" si="254"/>
        <v/>
      </c>
      <c r="AE1091" t="str">
        <f t="shared" si="254"/>
        <v/>
      </c>
      <c r="AF1091" t="str">
        <f t="shared" si="254"/>
        <v/>
      </c>
      <c r="AG1091" t="str">
        <f t="shared" si="254"/>
        <v/>
      </c>
      <c r="AH1091" t="str">
        <f t="shared" si="254"/>
        <v/>
      </c>
      <c r="AI1091" t="str">
        <f t="shared" si="254"/>
        <v/>
      </c>
      <c r="AJ1091" t="str">
        <f t="shared" si="254"/>
        <v/>
      </c>
      <c r="AK1091">
        <f t="shared" si="254"/>
        <v>43292</v>
      </c>
      <c r="AL1091" t="str">
        <f t="shared" si="254"/>
        <v/>
      </c>
      <c r="AM1091" t="str">
        <f t="shared" si="254"/>
        <v/>
      </c>
      <c r="AN1091" t="str">
        <f t="shared" si="254"/>
        <v/>
      </c>
      <c r="AO1091" t="str">
        <f t="shared" si="254"/>
        <v/>
      </c>
      <c r="AP1091" t="str">
        <f t="shared" si="254"/>
        <v/>
      </c>
      <c r="AQ1091" t="str">
        <f t="shared" si="254"/>
        <v/>
      </c>
      <c r="AR1091" t="str">
        <f t="shared" si="254"/>
        <v/>
      </c>
      <c r="AS1091" t="str">
        <f t="shared" si="253"/>
        <v/>
      </c>
      <c r="AT1091" t="str">
        <f t="shared" si="253"/>
        <v/>
      </c>
      <c r="AU1091" t="str">
        <f t="shared" si="253"/>
        <v/>
      </c>
      <c r="AV1091" t="str">
        <f t="shared" si="253"/>
        <v/>
      </c>
      <c r="AW1091" t="str">
        <f t="shared" si="253"/>
        <v/>
      </c>
      <c r="AX1091" t="str">
        <f t="shared" si="253"/>
        <v/>
      </c>
      <c r="AY1091" t="str">
        <f t="shared" si="253"/>
        <v/>
      </c>
      <c r="AZ1091" t="str">
        <f t="shared" si="253"/>
        <v/>
      </c>
      <c r="BA1091" t="str">
        <f t="shared" si="253"/>
        <v/>
      </c>
      <c r="BB1091" t="str">
        <f t="shared" si="253"/>
        <v/>
      </c>
      <c r="BC1091" t="str">
        <f t="shared" si="253"/>
        <v/>
      </c>
      <c r="BD1091" t="str">
        <f t="shared" si="253"/>
        <v/>
      </c>
      <c r="BE1091" t="str">
        <f t="shared" si="253"/>
        <v/>
      </c>
      <c r="BF1091" t="str">
        <f t="shared" si="253"/>
        <v/>
      </c>
      <c r="BG1091" t="str">
        <f t="shared" si="253"/>
        <v/>
      </c>
      <c r="BH1091" t="str">
        <f t="shared" si="252"/>
        <v/>
      </c>
      <c r="BI1091" t="str">
        <f t="shared" si="252"/>
        <v/>
      </c>
      <c r="BJ1091" t="str">
        <f t="shared" si="252"/>
        <v/>
      </c>
      <c r="BK1091" t="str">
        <f t="shared" si="252"/>
        <v/>
      </c>
      <c r="BL1091" t="str">
        <f t="shared" si="252"/>
        <v/>
      </c>
      <c r="BM1091" t="str">
        <f t="shared" si="252"/>
        <v/>
      </c>
      <c r="BN1091" t="str">
        <f t="shared" si="252"/>
        <v/>
      </c>
      <c r="BO1091" t="str">
        <f t="shared" si="252"/>
        <v/>
      </c>
      <c r="BP1091" t="str">
        <f t="shared" si="252"/>
        <v/>
      </c>
      <c r="BQ1091" t="str">
        <f t="shared" si="252"/>
        <v/>
      </c>
      <c r="BU1091" t="s">
        <v>40</v>
      </c>
      <c r="BV1091" t="s">
        <v>61</v>
      </c>
      <c r="BW1091">
        <v>46198</v>
      </c>
      <c r="BX1091">
        <v>-7.4240110000000001</v>
      </c>
      <c r="BY1091">
        <v>108.3682641</v>
      </c>
      <c r="BZ1091">
        <v>143.07456338831494</v>
      </c>
    </row>
    <row r="1092" spans="1:78" x14ac:dyDescent="0.25">
      <c r="A1092" t="str">
        <f t="shared" si="243"/>
        <v>Kab. Tasikmalaya46411</v>
      </c>
      <c r="B1092" s="20" t="s">
        <v>61</v>
      </c>
      <c r="C1092">
        <v>46411</v>
      </c>
      <c r="D1092" s="21">
        <v>103.42643815047964</v>
      </c>
      <c r="E1092" s="21">
        <v>109.06922875755996</v>
      </c>
      <c r="F1092" s="23">
        <v>655000</v>
      </c>
      <c r="G1092" s="23">
        <v>655000</v>
      </c>
      <c r="H1092" s="23">
        <v>1455000</v>
      </c>
      <c r="I1092" s="23">
        <v>655000</v>
      </c>
      <c r="J1092" s="22"/>
      <c r="K1092" t="s">
        <v>40</v>
      </c>
      <c r="L1092" s="20" t="s">
        <v>61</v>
      </c>
      <c r="M1092">
        <v>46411</v>
      </c>
      <c r="N1092" s="21">
        <v>253.03554675178913</v>
      </c>
      <c r="O1092" s="21">
        <v>264.86026447137704</v>
      </c>
      <c r="P1092" s="23">
        <v>1455000</v>
      </c>
      <c r="Q1092" s="23">
        <v>1455000</v>
      </c>
      <c r="X1092" s="20" t="s">
        <v>51</v>
      </c>
      <c r="Y1092">
        <v>10650</v>
      </c>
      <c r="Z1092" t="str">
        <f t="shared" si="244"/>
        <v>Kota Jakarta Pusat10650</v>
      </c>
      <c r="AB1092">
        <v>43351</v>
      </c>
      <c r="AC1092" t="str">
        <f t="shared" si="254"/>
        <v/>
      </c>
      <c r="AD1092" t="str">
        <f t="shared" si="254"/>
        <v/>
      </c>
      <c r="AE1092" t="str">
        <f t="shared" si="254"/>
        <v/>
      </c>
      <c r="AF1092" t="str">
        <f t="shared" si="254"/>
        <v/>
      </c>
      <c r="AG1092" t="str">
        <f t="shared" si="254"/>
        <v/>
      </c>
      <c r="AH1092" t="str">
        <f t="shared" si="254"/>
        <v/>
      </c>
      <c r="AI1092" t="str">
        <f t="shared" si="254"/>
        <v/>
      </c>
      <c r="AJ1092" t="str">
        <f t="shared" si="254"/>
        <v/>
      </c>
      <c r="AK1092" t="str">
        <f t="shared" si="254"/>
        <v/>
      </c>
      <c r="AL1092" t="str">
        <f t="shared" si="254"/>
        <v/>
      </c>
      <c r="AM1092" t="str">
        <f t="shared" si="254"/>
        <v/>
      </c>
      <c r="AN1092" t="str">
        <f t="shared" si="254"/>
        <v/>
      </c>
      <c r="AO1092" t="str">
        <f t="shared" si="254"/>
        <v/>
      </c>
      <c r="AP1092" t="str">
        <f t="shared" si="254"/>
        <v/>
      </c>
      <c r="AQ1092">
        <f t="shared" si="254"/>
        <v>43351</v>
      </c>
      <c r="AR1092" t="str">
        <f t="shared" si="254"/>
        <v/>
      </c>
      <c r="AS1092" t="str">
        <f t="shared" si="253"/>
        <v/>
      </c>
      <c r="AT1092" t="str">
        <f t="shared" si="253"/>
        <v/>
      </c>
      <c r="AU1092" t="str">
        <f t="shared" si="253"/>
        <v/>
      </c>
      <c r="AV1092" t="str">
        <f t="shared" si="253"/>
        <v/>
      </c>
      <c r="AW1092" t="str">
        <f t="shared" si="253"/>
        <v/>
      </c>
      <c r="AX1092" t="str">
        <f t="shared" si="253"/>
        <v/>
      </c>
      <c r="AY1092" t="str">
        <f t="shared" si="253"/>
        <v/>
      </c>
      <c r="AZ1092" t="str">
        <f t="shared" si="253"/>
        <v/>
      </c>
      <c r="BA1092" t="str">
        <f t="shared" si="253"/>
        <v/>
      </c>
      <c r="BB1092" t="str">
        <f t="shared" si="253"/>
        <v/>
      </c>
      <c r="BC1092" t="str">
        <f t="shared" si="253"/>
        <v/>
      </c>
      <c r="BD1092" t="str">
        <f t="shared" si="253"/>
        <v/>
      </c>
      <c r="BE1092" t="str">
        <f t="shared" si="253"/>
        <v/>
      </c>
      <c r="BF1092" t="str">
        <f t="shared" si="253"/>
        <v/>
      </c>
      <c r="BG1092" t="str">
        <f t="shared" si="253"/>
        <v/>
      </c>
      <c r="BH1092" t="str">
        <f t="shared" si="252"/>
        <v/>
      </c>
      <c r="BI1092" t="str">
        <f t="shared" si="252"/>
        <v/>
      </c>
      <c r="BJ1092" t="str">
        <f t="shared" si="252"/>
        <v/>
      </c>
      <c r="BK1092" t="str">
        <f t="shared" si="252"/>
        <v/>
      </c>
      <c r="BL1092" t="str">
        <f t="shared" si="252"/>
        <v/>
      </c>
      <c r="BM1092" t="str">
        <f t="shared" si="252"/>
        <v/>
      </c>
      <c r="BN1092" t="str">
        <f t="shared" si="252"/>
        <v/>
      </c>
      <c r="BO1092" t="str">
        <f t="shared" si="252"/>
        <v/>
      </c>
      <c r="BP1092" t="str">
        <f t="shared" si="252"/>
        <v/>
      </c>
      <c r="BQ1092" t="str">
        <f t="shared" si="252"/>
        <v/>
      </c>
      <c r="BU1092" t="s">
        <v>40</v>
      </c>
      <c r="BV1092" t="s">
        <v>61</v>
      </c>
      <c r="BW1092">
        <v>46411</v>
      </c>
      <c r="BX1092">
        <v>-7.3455959000000002</v>
      </c>
      <c r="BY1092">
        <v>108.11173890000001</v>
      </c>
      <c r="BZ1092">
        <v>100.00233938105094</v>
      </c>
    </row>
    <row r="1093" spans="1:78" x14ac:dyDescent="0.25">
      <c r="A1093" t="str">
        <f t="shared" si="243"/>
        <v>Kab. Tasikmalaya46412</v>
      </c>
      <c r="B1093" s="20" t="s">
        <v>61</v>
      </c>
      <c r="C1093">
        <v>46412</v>
      </c>
      <c r="D1093" s="21">
        <v>103.93345456019902</v>
      </c>
      <c r="E1093" s="21">
        <v>109.47877468562706</v>
      </c>
      <c r="F1093" s="23">
        <v>655000</v>
      </c>
      <c r="G1093" s="23">
        <v>655000</v>
      </c>
      <c r="H1093" s="23">
        <v>1455000</v>
      </c>
      <c r="I1093" s="23">
        <v>655000</v>
      </c>
      <c r="J1093" s="22"/>
      <c r="K1093" t="s">
        <v>40</v>
      </c>
      <c r="L1093" s="20" t="s">
        <v>61</v>
      </c>
      <c r="M1093">
        <v>46412</v>
      </c>
      <c r="N1093" s="21">
        <v>253.39235922679779</v>
      </c>
      <c r="O1093" s="21">
        <v>265.41717702575511</v>
      </c>
      <c r="P1093" s="23">
        <v>1455000</v>
      </c>
      <c r="Q1093" s="23">
        <v>1455000</v>
      </c>
      <c r="X1093" s="20" t="s">
        <v>51</v>
      </c>
      <c r="Y1093">
        <v>10410</v>
      </c>
      <c r="Z1093" t="str">
        <f t="shared" si="244"/>
        <v>Kota Jakarta Pusat10410</v>
      </c>
      <c r="AB1093">
        <v>43353</v>
      </c>
      <c r="AC1093" t="str">
        <f t="shared" si="254"/>
        <v/>
      </c>
      <c r="AD1093" t="str">
        <f t="shared" si="254"/>
        <v/>
      </c>
      <c r="AE1093" t="str">
        <f t="shared" si="254"/>
        <v/>
      </c>
      <c r="AF1093" t="str">
        <f t="shared" si="254"/>
        <v/>
      </c>
      <c r="AG1093" t="str">
        <f t="shared" si="254"/>
        <v/>
      </c>
      <c r="AH1093" t="str">
        <f t="shared" si="254"/>
        <v/>
      </c>
      <c r="AI1093" t="str">
        <f t="shared" si="254"/>
        <v/>
      </c>
      <c r="AJ1093" t="str">
        <f t="shared" si="254"/>
        <v/>
      </c>
      <c r="AK1093" t="str">
        <f t="shared" si="254"/>
        <v/>
      </c>
      <c r="AL1093" t="str">
        <f t="shared" si="254"/>
        <v/>
      </c>
      <c r="AM1093" t="str">
        <f t="shared" si="254"/>
        <v/>
      </c>
      <c r="AN1093" t="str">
        <f t="shared" si="254"/>
        <v/>
      </c>
      <c r="AO1093" t="str">
        <f t="shared" si="254"/>
        <v/>
      </c>
      <c r="AP1093" t="str">
        <f t="shared" si="254"/>
        <v/>
      </c>
      <c r="AQ1093">
        <f t="shared" si="254"/>
        <v>43353</v>
      </c>
      <c r="AR1093" t="str">
        <f t="shared" si="254"/>
        <v/>
      </c>
      <c r="AS1093" t="str">
        <f t="shared" si="253"/>
        <v/>
      </c>
      <c r="AT1093" t="str">
        <f t="shared" si="253"/>
        <v/>
      </c>
      <c r="AU1093" t="str">
        <f t="shared" si="253"/>
        <v/>
      </c>
      <c r="AV1093" t="str">
        <f t="shared" si="253"/>
        <v/>
      </c>
      <c r="AW1093" t="str">
        <f t="shared" si="253"/>
        <v/>
      </c>
      <c r="AX1093" t="str">
        <f t="shared" si="253"/>
        <v/>
      </c>
      <c r="AY1093" t="str">
        <f t="shared" si="253"/>
        <v/>
      </c>
      <c r="AZ1093" t="str">
        <f t="shared" si="253"/>
        <v/>
      </c>
      <c r="BA1093" t="str">
        <f t="shared" si="253"/>
        <v/>
      </c>
      <c r="BB1093" t="str">
        <f t="shared" si="253"/>
        <v/>
      </c>
      <c r="BC1093" t="str">
        <f t="shared" si="253"/>
        <v/>
      </c>
      <c r="BD1093" t="str">
        <f t="shared" si="253"/>
        <v/>
      </c>
      <c r="BE1093" t="str">
        <f t="shared" si="253"/>
        <v/>
      </c>
      <c r="BF1093" t="str">
        <f t="shared" si="253"/>
        <v/>
      </c>
      <c r="BG1093" t="str">
        <f t="shared" si="253"/>
        <v/>
      </c>
      <c r="BH1093" t="str">
        <f t="shared" si="252"/>
        <v/>
      </c>
      <c r="BI1093" t="str">
        <f t="shared" si="252"/>
        <v/>
      </c>
      <c r="BJ1093" t="str">
        <f t="shared" si="252"/>
        <v/>
      </c>
      <c r="BK1093" t="str">
        <f t="shared" si="252"/>
        <v/>
      </c>
      <c r="BL1093" t="str">
        <f t="shared" si="252"/>
        <v/>
      </c>
      <c r="BM1093" t="str">
        <f t="shared" si="252"/>
        <v/>
      </c>
      <c r="BN1093" t="str">
        <f t="shared" si="252"/>
        <v/>
      </c>
      <c r="BO1093" t="str">
        <f t="shared" si="252"/>
        <v/>
      </c>
      <c r="BP1093" t="str">
        <f t="shared" si="252"/>
        <v/>
      </c>
      <c r="BQ1093" t="str">
        <f t="shared" si="252"/>
        <v/>
      </c>
      <c r="BU1093" t="s">
        <v>40</v>
      </c>
      <c r="BV1093" t="s">
        <v>61</v>
      </c>
      <c r="BW1093">
        <v>46412</v>
      </c>
      <c r="BX1093">
        <v>-7.3534753999999998</v>
      </c>
      <c r="BY1093">
        <v>108.1087745</v>
      </c>
      <c r="BZ1093">
        <v>100.34036416227192</v>
      </c>
    </row>
    <row r="1094" spans="1:78" x14ac:dyDescent="0.25">
      <c r="A1094" t="str">
        <f t="shared" si="243"/>
        <v>Kab. Tasikmalaya46413</v>
      </c>
      <c r="B1094" s="20" t="s">
        <v>61</v>
      </c>
      <c r="C1094">
        <v>46413</v>
      </c>
      <c r="D1094" s="21">
        <v>95.521179316443892</v>
      </c>
      <c r="E1094" s="21">
        <v>103.62800243525396</v>
      </c>
      <c r="F1094" s="23">
        <v>615000</v>
      </c>
      <c r="G1094" s="23">
        <v>615000</v>
      </c>
      <c r="H1094" s="23">
        <v>1410000</v>
      </c>
      <c r="I1094" s="23">
        <v>615000</v>
      </c>
      <c r="J1094" s="22"/>
      <c r="K1094" t="s">
        <v>40</v>
      </c>
      <c r="L1094" s="20" t="s">
        <v>61</v>
      </c>
      <c r="M1094">
        <v>46413</v>
      </c>
      <c r="N1094" s="21">
        <v>244.96820476705608</v>
      </c>
      <c r="O1094" s="21">
        <v>250.9098254594073</v>
      </c>
      <c r="P1094" s="23">
        <v>1410000</v>
      </c>
      <c r="Q1094" s="23">
        <v>1410000</v>
      </c>
      <c r="X1094" s="20" t="s">
        <v>51</v>
      </c>
      <c r="Y1094">
        <v>10250</v>
      </c>
      <c r="Z1094" t="str">
        <f t="shared" si="244"/>
        <v>Kota Jakarta Pusat10250</v>
      </c>
      <c r="AB1094">
        <v>43354</v>
      </c>
      <c r="AC1094" t="str">
        <f t="shared" si="254"/>
        <v/>
      </c>
      <c r="AD1094" t="str">
        <f t="shared" si="254"/>
        <v/>
      </c>
      <c r="AE1094" t="str">
        <f t="shared" si="254"/>
        <v/>
      </c>
      <c r="AF1094" t="str">
        <f t="shared" si="254"/>
        <v/>
      </c>
      <c r="AG1094" t="str">
        <f t="shared" si="254"/>
        <v/>
      </c>
      <c r="AH1094" t="str">
        <f t="shared" si="254"/>
        <v/>
      </c>
      <c r="AI1094" t="str">
        <f t="shared" si="254"/>
        <v/>
      </c>
      <c r="AJ1094" t="str">
        <f t="shared" si="254"/>
        <v/>
      </c>
      <c r="AK1094" t="str">
        <f t="shared" si="254"/>
        <v/>
      </c>
      <c r="AL1094" t="str">
        <f t="shared" si="254"/>
        <v/>
      </c>
      <c r="AM1094" t="str">
        <f t="shared" si="254"/>
        <v/>
      </c>
      <c r="AN1094" t="str">
        <f t="shared" si="254"/>
        <v/>
      </c>
      <c r="AO1094" t="str">
        <f t="shared" si="254"/>
        <v/>
      </c>
      <c r="AP1094" t="str">
        <f t="shared" si="254"/>
        <v/>
      </c>
      <c r="AQ1094">
        <f t="shared" si="254"/>
        <v>43354</v>
      </c>
      <c r="AR1094" t="str">
        <f t="shared" si="254"/>
        <v/>
      </c>
      <c r="AS1094" t="str">
        <f t="shared" si="253"/>
        <v/>
      </c>
      <c r="AT1094" t="str">
        <f t="shared" si="253"/>
        <v/>
      </c>
      <c r="AU1094" t="str">
        <f t="shared" si="253"/>
        <v/>
      </c>
      <c r="AV1094" t="str">
        <f t="shared" si="253"/>
        <v/>
      </c>
      <c r="AW1094" t="str">
        <f t="shared" si="253"/>
        <v/>
      </c>
      <c r="AX1094" t="str">
        <f t="shared" si="253"/>
        <v/>
      </c>
      <c r="AY1094" t="str">
        <f t="shared" si="253"/>
        <v/>
      </c>
      <c r="AZ1094" t="str">
        <f t="shared" si="253"/>
        <v/>
      </c>
      <c r="BA1094" t="str">
        <f t="shared" si="253"/>
        <v/>
      </c>
      <c r="BB1094" t="str">
        <f t="shared" si="253"/>
        <v/>
      </c>
      <c r="BC1094" t="str">
        <f t="shared" si="253"/>
        <v/>
      </c>
      <c r="BD1094" t="str">
        <f t="shared" si="253"/>
        <v/>
      </c>
      <c r="BE1094" t="str">
        <f t="shared" si="253"/>
        <v/>
      </c>
      <c r="BF1094" t="str">
        <f t="shared" si="253"/>
        <v/>
      </c>
      <c r="BG1094" t="str">
        <f t="shared" si="253"/>
        <v/>
      </c>
      <c r="BH1094" t="str">
        <f t="shared" si="252"/>
        <v/>
      </c>
      <c r="BI1094" t="str">
        <f t="shared" si="252"/>
        <v/>
      </c>
      <c r="BJ1094" t="str">
        <f t="shared" si="252"/>
        <v/>
      </c>
      <c r="BK1094" t="str">
        <f t="shared" si="252"/>
        <v/>
      </c>
      <c r="BL1094" t="str">
        <f t="shared" si="252"/>
        <v/>
      </c>
      <c r="BM1094" t="str">
        <f t="shared" si="252"/>
        <v/>
      </c>
      <c r="BN1094" t="str">
        <f t="shared" si="252"/>
        <v/>
      </c>
      <c r="BO1094" t="str">
        <f t="shared" si="252"/>
        <v/>
      </c>
      <c r="BP1094" t="str">
        <f t="shared" si="252"/>
        <v/>
      </c>
      <c r="BQ1094" t="str">
        <f t="shared" si="252"/>
        <v/>
      </c>
      <c r="BU1094" t="s">
        <v>40</v>
      </c>
      <c r="BV1094" t="s">
        <v>61</v>
      </c>
      <c r="BW1094">
        <v>46413</v>
      </c>
      <c r="BX1094">
        <v>-7.1244544999999997</v>
      </c>
      <c r="BY1094">
        <v>108.18734069999999</v>
      </c>
      <c r="BZ1094">
        <v>97.287385176178148</v>
      </c>
    </row>
    <row r="1095" spans="1:78" x14ac:dyDescent="0.25">
      <c r="A1095" t="str">
        <f t="shared" si="243"/>
        <v>Kab. Tasikmalaya46414</v>
      </c>
      <c r="B1095" s="20" t="s">
        <v>61</v>
      </c>
      <c r="C1095">
        <v>46414</v>
      </c>
      <c r="D1095" s="21">
        <v>103.44745456045592</v>
      </c>
      <c r="E1095" s="21">
        <v>108.84488609293581</v>
      </c>
      <c r="F1095" s="23">
        <v>655000</v>
      </c>
      <c r="G1095" s="23">
        <v>655000</v>
      </c>
      <c r="H1095" s="23">
        <v>1450000</v>
      </c>
      <c r="I1095" s="23">
        <v>655000</v>
      </c>
      <c r="J1095" s="22"/>
      <c r="K1095" t="s">
        <v>40</v>
      </c>
      <c r="L1095" s="20" t="s">
        <v>61</v>
      </c>
      <c r="M1095">
        <v>46414</v>
      </c>
      <c r="N1095" s="21">
        <v>252.6654351935768</v>
      </c>
      <c r="O1095" s="21">
        <v>264.98909098335247</v>
      </c>
      <c r="P1095" s="23">
        <v>1450000</v>
      </c>
      <c r="Q1095" s="23">
        <v>1450000</v>
      </c>
      <c r="X1095" s="20" t="s">
        <v>51</v>
      </c>
      <c r="Y1095">
        <v>10340</v>
      </c>
      <c r="Z1095" t="str">
        <f t="shared" si="244"/>
        <v>Kota Jakarta Pusat10340</v>
      </c>
      <c r="AB1095">
        <v>43355</v>
      </c>
      <c r="AC1095" t="str">
        <f t="shared" si="254"/>
        <v/>
      </c>
      <c r="AD1095" t="str">
        <f t="shared" si="254"/>
        <v/>
      </c>
      <c r="AE1095" t="str">
        <f t="shared" si="254"/>
        <v/>
      </c>
      <c r="AF1095" t="str">
        <f t="shared" si="254"/>
        <v/>
      </c>
      <c r="AG1095" t="str">
        <f t="shared" si="254"/>
        <v/>
      </c>
      <c r="AH1095" t="str">
        <f t="shared" si="254"/>
        <v/>
      </c>
      <c r="AI1095" t="str">
        <f t="shared" si="254"/>
        <v/>
      </c>
      <c r="AJ1095" t="str">
        <f t="shared" si="254"/>
        <v/>
      </c>
      <c r="AK1095" t="str">
        <f t="shared" si="254"/>
        <v/>
      </c>
      <c r="AL1095" t="str">
        <f t="shared" si="254"/>
        <v/>
      </c>
      <c r="AM1095" t="str">
        <f t="shared" si="254"/>
        <v/>
      </c>
      <c r="AN1095" t="str">
        <f t="shared" si="254"/>
        <v/>
      </c>
      <c r="AO1095" t="str">
        <f t="shared" si="254"/>
        <v/>
      </c>
      <c r="AP1095" t="str">
        <f t="shared" si="254"/>
        <v/>
      </c>
      <c r="AQ1095">
        <f t="shared" si="254"/>
        <v>43355</v>
      </c>
      <c r="AR1095" t="str">
        <f t="shared" si="254"/>
        <v/>
      </c>
      <c r="AS1095" t="str">
        <f t="shared" si="253"/>
        <v/>
      </c>
      <c r="AT1095" t="str">
        <f t="shared" si="253"/>
        <v/>
      </c>
      <c r="AU1095" t="str">
        <f t="shared" si="253"/>
        <v/>
      </c>
      <c r="AV1095" t="str">
        <f t="shared" si="253"/>
        <v/>
      </c>
      <c r="AW1095" t="str">
        <f t="shared" si="253"/>
        <v/>
      </c>
      <c r="AX1095" t="str">
        <f t="shared" si="253"/>
        <v/>
      </c>
      <c r="AY1095" t="str">
        <f t="shared" si="253"/>
        <v/>
      </c>
      <c r="AZ1095" t="str">
        <f t="shared" si="253"/>
        <v/>
      </c>
      <c r="BA1095" t="str">
        <f t="shared" si="253"/>
        <v/>
      </c>
      <c r="BB1095" t="str">
        <f t="shared" si="253"/>
        <v/>
      </c>
      <c r="BC1095" t="str">
        <f t="shared" si="253"/>
        <v/>
      </c>
      <c r="BD1095" t="str">
        <f t="shared" si="253"/>
        <v/>
      </c>
      <c r="BE1095" t="str">
        <f t="shared" si="253"/>
        <v/>
      </c>
      <c r="BF1095" t="str">
        <f t="shared" si="253"/>
        <v/>
      </c>
      <c r="BG1095" t="str">
        <f t="shared" si="253"/>
        <v/>
      </c>
      <c r="BH1095" t="str">
        <f t="shared" si="252"/>
        <v/>
      </c>
      <c r="BI1095" t="str">
        <f t="shared" si="252"/>
        <v/>
      </c>
      <c r="BJ1095" t="str">
        <f t="shared" si="252"/>
        <v/>
      </c>
      <c r="BK1095" t="str">
        <f t="shared" si="252"/>
        <v/>
      </c>
      <c r="BL1095" t="str">
        <f t="shared" si="252"/>
        <v/>
      </c>
      <c r="BM1095" t="str">
        <f t="shared" ref="BM1095:BQ1095" si="255">IFERROR(IF(MATCH(BM$11&amp;$AB1095,$Z$12:$Z$1468,0)&gt;0,$AB1095,""),"")</f>
        <v/>
      </c>
      <c r="BN1095" t="str">
        <f t="shared" si="255"/>
        <v/>
      </c>
      <c r="BO1095" t="str">
        <f t="shared" si="255"/>
        <v/>
      </c>
      <c r="BP1095" t="str">
        <f t="shared" si="255"/>
        <v/>
      </c>
      <c r="BQ1095" t="str">
        <f t="shared" si="255"/>
        <v/>
      </c>
      <c r="BU1095" t="s">
        <v>40</v>
      </c>
      <c r="BV1095" t="s">
        <v>61</v>
      </c>
      <c r="BW1095">
        <v>46414</v>
      </c>
      <c r="BX1095">
        <v>-7.3603708000000001</v>
      </c>
      <c r="BY1095">
        <v>108.09839940000001</v>
      </c>
      <c r="BZ1095">
        <v>99.605892729873744</v>
      </c>
    </row>
    <row r="1096" spans="1:78" x14ac:dyDescent="0.25">
      <c r="A1096" t="str">
        <f t="shared" si="243"/>
        <v>Kab. Tasikmalaya46415</v>
      </c>
      <c r="B1096" s="20" t="s">
        <v>61</v>
      </c>
      <c r="C1096">
        <v>46415</v>
      </c>
      <c r="D1096" s="21">
        <v>97.762009813463209</v>
      </c>
      <c r="E1096" s="21">
        <v>104.1954820530697</v>
      </c>
      <c r="F1096" s="23">
        <v>625000</v>
      </c>
      <c r="G1096" s="23">
        <v>625000</v>
      </c>
      <c r="H1096" s="23">
        <v>1430000</v>
      </c>
      <c r="I1096" s="23">
        <v>625000</v>
      </c>
      <c r="J1096" s="22"/>
      <c r="K1096" t="s">
        <v>40</v>
      </c>
      <c r="L1096" s="20" t="s">
        <v>61</v>
      </c>
      <c r="M1096">
        <v>46415</v>
      </c>
      <c r="N1096" s="21">
        <v>248.23039629194676</v>
      </c>
      <c r="O1096" s="21">
        <v>258.40171409523469</v>
      </c>
      <c r="P1096" s="23">
        <v>1430000</v>
      </c>
      <c r="Q1096" s="23">
        <v>1430000</v>
      </c>
      <c r="X1096" s="20" t="s">
        <v>51</v>
      </c>
      <c r="Y1096">
        <v>10270</v>
      </c>
      <c r="Z1096" t="str">
        <f t="shared" si="244"/>
        <v>Kota Jakarta Pusat10270</v>
      </c>
      <c r="AB1096">
        <v>43356</v>
      </c>
      <c r="AC1096" t="str">
        <f t="shared" si="254"/>
        <v/>
      </c>
      <c r="AD1096" t="str">
        <f t="shared" si="254"/>
        <v/>
      </c>
      <c r="AE1096" t="str">
        <f t="shared" si="254"/>
        <v/>
      </c>
      <c r="AF1096" t="str">
        <f t="shared" si="254"/>
        <v/>
      </c>
      <c r="AG1096" t="str">
        <f t="shared" si="254"/>
        <v/>
      </c>
      <c r="AH1096" t="str">
        <f t="shared" si="254"/>
        <v/>
      </c>
      <c r="AI1096" t="str">
        <f t="shared" si="254"/>
        <v/>
      </c>
      <c r="AJ1096" t="str">
        <f t="shared" si="254"/>
        <v/>
      </c>
      <c r="AK1096" t="str">
        <f t="shared" si="254"/>
        <v/>
      </c>
      <c r="AL1096" t="str">
        <f t="shared" si="254"/>
        <v/>
      </c>
      <c r="AM1096" t="str">
        <f t="shared" si="254"/>
        <v/>
      </c>
      <c r="AN1096" t="str">
        <f t="shared" si="254"/>
        <v/>
      </c>
      <c r="AO1096" t="str">
        <f t="shared" si="254"/>
        <v/>
      </c>
      <c r="AP1096" t="str">
        <f t="shared" si="254"/>
        <v/>
      </c>
      <c r="AQ1096">
        <f t="shared" si="254"/>
        <v>43356</v>
      </c>
      <c r="AR1096" t="str">
        <f t="shared" si="254"/>
        <v/>
      </c>
      <c r="AS1096" t="str">
        <f t="shared" si="253"/>
        <v/>
      </c>
      <c r="AT1096" t="str">
        <f t="shared" si="253"/>
        <v/>
      </c>
      <c r="AU1096" t="str">
        <f t="shared" si="253"/>
        <v/>
      </c>
      <c r="AV1096" t="str">
        <f t="shared" si="253"/>
        <v/>
      </c>
      <c r="AW1096" t="str">
        <f t="shared" si="253"/>
        <v/>
      </c>
      <c r="AX1096" t="str">
        <f t="shared" si="253"/>
        <v/>
      </c>
      <c r="AY1096" t="str">
        <f t="shared" si="253"/>
        <v/>
      </c>
      <c r="AZ1096" t="str">
        <f t="shared" si="253"/>
        <v/>
      </c>
      <c r="BA1096" t="str">
        <f t="shared" si="253"/>
        <v/>
      </c>
      <c r="BB1096" t="str">
        <f t="shared" si="253"/>
        <v/>
      </c>
      <c r="BC1096" t="str">
        <f t="shared" si="253"/>
        <v/>
      </c>
      <c r="BD1096" t="str">
        <f t="shared" si="253"/>
        <v/>
      </c>
      <c r="BE1096" t="str">
        <f t="shared" si="253"/>
        <v/>
      </c>
      <c r="BF1096" t="str">
        <f t="shared" si="253"/>
        <v/>
      </c>
      <c r="BG1096" t="str">
        <f t="shared" si="253"/>
        <v/>
      </c>
      <c r="BH1096" t="str">
        <f t="shared" ref="BH1096:BQ1121" si="256">IFERROR(IF(MATCH(BH$11&amp;$AB1096,$Z$12:$Z$1468,0)&gt;0,$AB1096,""),"")</f>
        <v/>
      </c>
      <c r="BI1096" t="str">
        <f t="shared" si="256"/>
        <v/>
      </c>
      <c r="BJ1096" t="str">
        <f t="shared" si="256"/>
        <v/>
      </c>
      <c r="BK1096" t="str">
        <f t="shared" si="256"/>
        <v/>
      </c>
      <c r="BL1096" t="str">
        <f t="shared" si="256"/>
        <v/>
      </c>
      <c r="BM1096" t="str">
        <f t="shared" si="256"/>
        <v/>
      </c>
      <c r="BN1096" t="str">
        <f t="shared" si="256"/>
        <v/>
      </c>
      <c r="BO1096" t="str">
        <f t="shared" si="256"/>
        <v/>
      </c>
      <c r="BP1096" t="str">
        <f t="shared" si="256"/>
        <v/>
      </c>
      <c r="BQ1096" t="str">
        <f t="shared" si="256"/>
        <v/>
      </c>
      <c r="BU1096" t="s">
        <v>40</v>
      </c>
      <c r="BV1096" t="s">
        <v>61</v>
      </c>
      <c r="BW1096">
        <v>46415</v>
      </c>
      <c r="BX1096">
        <v>-7.2739902000000001</v>
      </c>
      <c r="BY1096">
        <v>108.12507909999999</v>
      </c>
      <c r="BZ1096">
        <v>95.799634417813422</v>
      </c>
    </row>
    <row r="1097" spans="1:78" x14ac:dyDescent="0.25">
      <c r="A1097" t="str">
        <f t="shared" si="243"/>
        <v>Kab. Tasikmalaya46416</v>
      </c>
      <c r="B1097" s="20" t="s">
        <v>61</v>
      </c>
      <c r="C1097">
        <v>46416</v>
      </c>
      <c r="D1097" s="21">
        <v>104.70538395298892</v>
      </c>
      <c r="E1097" s="21">
        <v>110.34694699532599</v>
      </c>
      <c r="F1097" s="23">
        <v>660000</v>
      </c>
      <c r="G1097" s="23">
        <v>660000</v>
      </c>
      <c r="H1097" s="23">
        <v>1460000</v>
      </c>
      <c r="I1097" s="23">
        <v>660000</v>
      </c>
      <c r="J1097" s="22"/>
      <c r="K1097" t="s">
        <v>40</v>
      </c>
      <c r="L1097" s="20" t="s">
        <v>61</v>
      </c>
      <c r="M1097">
        <v>46416</v>
      </c>
      <c r="N1097" s="21">
        <v>254.31015748842771</v>
      </c>
      <c r="O1097" s="21">
        <v>266.13672931391864</v>
      </c>
      <c r="P1097" s="23">
        <v>1460000</v>
      </c>
      <c r="Q1097" s="23">
        <v>1460000</v>
      </c>
      <c r="X1097" s="20" t="s">
        <v>51</v>
      </c>
      <c r="Y1097">
        <v>10210</v>
      </c>
      <c r="Z1097" t="str">
        <f t="shared" si="244"/>
        <v>Kota Jakarta Pusat10210</v>
      </c>
      <c r="AB1097">
        <v>43357</v>
      </c>
      <c r="AC1097" t="str">
        <f t="shared" si="254"/>
        <v/>
      </c>
      <c r="AD1097" t="str">
        <f t="shared" si="254"/>
        <v/>
      </c>
      <c r="AE1097" t="str">
        <f t="shared" si="254"/>
        <v/>
      </c>
      <c r="AF1097" t="str">
        <f t="shared" si="254"/>
        <v/>
      </c>
      <c r="AG1097" t="str">
        <f t="shared" si="254"/>
        <v/>
      </c>
      <c r="AH1097" t="str">
        <f t="shared" si="254"/>
        <v/>
      </c>
      <c r="AI1097" t="str">
        <f t="shared" si="254"/>
        <v/>
      </c>
      <c r="AJ1097" t="str">
        <f t="shared" si="254"/>
        <v/>
      </c>
      <c r="AK1097" t="str">
        <f t="shared" si="254"/>
        <v/>
      </c>
      <c r="AL1097" t="str">
        <f t="shared" si="254"/>
        <v/>
      </c>
      <c r="AM1097" t="str">
        <f t="shared" si="254"/>
        <v/>
      </c>
      <c r="AN1097" t="str">
        <f t="shared" si="254"/>
        <v/>
      </c>
      <c r="AO1097" t="str">
        <f t="shared" si="254"/>
        <v/>
      </c>
      <c r="AP1097" t="str">
        <f t="shared" si="254"/>
        <v/>
      </c>
      <c r="AQ1097">
        <f t="shared" si="254"/>
        <v>43357</v>
      </c>
      <c r="AR1097" t="str">
        <f t="shared" ref="AR1097:BG1112" si="257">IFERROR(IF(MATCH(AR$11&amp;$AB1097,$Z$12:$Z$1468,0)&gt;0,$AB1097,""),"")</f>
        <v/>
      </c>
      <c r="AS1097" t="str">
        <f t="shared" si="257"/>
        <v/>
      </c>
      <c r="AT1097" t="str">
        <f t="shared" si="257"/>
        <v/>
      </c>
      <c r="AU1097" t="str">
        <f t="shared" si="257"/>
        <v/>
      </c>
      <c r="AV1097" t="str">
        <f t="shared" si="257"/>
        <v/>
      </c>
      <c r="AW1097" t="str">
        <f t="shared" si="257"/>
        <v/>
      </c>
      <c r="AX1097" t="str">
        <f t="shared" si="257"/>
        <v/>
      </c>
      <c r="AY1097" t="str">
        <f t="shared" si="257"/>
        <v/>
      </c>
      <c r="AZ1097" t="str">
        <f t="shared" si="257"/>
        <v/>
      </c>
      <c r="BA1097" t="str">
        <f t="shared" si="257"/>
        <v/>
      </c>
      <c r="BB1097" t="str">
        <f t="shared" si="257"/>
        <v/>
      </c>
      <c r="BC1097" t="str">
        <f t="shared" si="257"/>
        <v/>
      </c>
      <c r="BD1097" t="str">
        <f t="shared" si="257"/>
        <v/>
      </c>
      <c r="BE1097" t="str">
        <f t="shared" si="257"/>
        <v/>
      </c>
      <c r="BF1097" t="str">
        <f t="shared" si="257"/>
        <v/>
      </c>
      <c r="BG1097" t="str">
        <f t="shared" si="257"/>
        <v/>
      </c>
      <c r="BH1097" t="str">
        <f t="shared" si="256"/>
        <v/>
      </c>
      <c r="BI1097" t="str">
        <f t="shared" si="256"/>
        <v/>
      </c>
      <c r="BJ1097" t="str">
        <f t="shared" si="256"/>
        <v/>
      </c>
      <c r="BK1097" t="str">
        <f t="shared" si="256"/>
        <v/>
      </c>
      <c r="BL1097" t="str">
        <f t="shared" si="256"/>
        <v/>
      </c>
      <c r="BM1097" t="str">
        <f t="shared" si="256"/>
        <v/>
      </c>
      <c r="BN1097" t="str">
        <f t="shared" si="256"/>
        <v/>
      </c>
      <c r="BO1097" t="str">
        <f t="shared" si="256"/>
        <v/>
      </c>
      <c r="BP1097" t="str">
        <f t="shared" si="256"/>
        <v/>
      </c>
      <c r="BQ1097" t="str">
        <f t="shared" si="256"/>
        <v/>
      </c>
      <c r="BU1097" t="s">
        <v>40</v>
      </c>
      <c r="BV1097" t="s">
        <v>61</v>
      </c>
      <c r="BW1097">
        <v>46416</v>
      </c>
      <c r="BX1097">
        <v>-7.3505206000000003</v>
      </c>
      <c r="BY1097">
        <v>108.11766780000001</v>
      </c>
      <c r="BZ1097">
        <v>101.27487664034652</v>
      </c>
    </row>
    <row r="1098" spans="1:78" x14ac:dyDescent="0.25">
      <c r="A1098" t="str">
        <f t="shared" si="243"/>
        <v>Kab. Tasikmalaya46417</v>
      </c>
      <c r="B1098" s="20" t="s">
        <v>61</v>
      </c>
      <c r="C1098">
        <v>46417</v>
      </c>
      <c r="D1098" s="21">
        <v>105.81438362148725</v>
      </c>
      <c r="E1098" s="21">
        <v>111.54931209135489</v>
      </c>
      <c r="F1098" s="23">
        <v>665000</v>
      </c>
      <c r="G1098" s="23">
        <v>665000</v>
      </c>
      <c r="H1098" s="23">
        <v>1465000</v>
      </c>
      <c r="I1098" s="23">
        <v>665000</v>
      </c>
      <c r="J1098" s="22"/>
      <c r="K1098" t="s">
        <v>40</v>
      </c>
      <c r="L1098" s="20" t="s">
        <v>61</v>
      </c>
      <c r="M1098">
        <v>46417</v>
      </c>
      <c r="N1098" s="21">
        <v>255.55270300074579</v>
      </c>
      <c r="O1098" s="21">
        <v>267.18267733114897</v>
      </c>
      <c r="P1098" s="23">
        <v>1465000</v>
      </c>
      <c r="Q1098" s="23">
        <v>1465000</v>
      </c>
      <c r="X1098" s="20" t="s">
        <v>50</v>
      </c>
      <c r="Y1098">
        <v>12120</v>
      </c>
      <c r="Z1098" t="str">
        <f t="shared" si="244"/>
        <v>Kota Jakarta Selatan12120</v>
      </c>
      <c r="AB1098">
        <v>43358</v>
      </c>
      <c r="AC1098" t="str">
        <f t="shared" ref="AC1098:AR1113" si="258">IFERROR(IF(MATCH(AC$11&amp;$AB1098,$Z$12:$Z$1468,0)&gt;0,$AB1098,""),"")</f>
        <v/>
      </c>
      <c r="AD1098" t="str">
        <f t="shared" si="258"/>
        <v/>
      </c>
      <c r="AE1098" t="str">
        <f t="shared" si="258"/>
        <v/>
      </c>
      <c r="AF1098" t="str">
        <f t="shared" si="258"/>
        <v/>
      </c>
      <c r="AG1098" t="str">
        <f t="shared" si="258"/>
        <v/>
      </c>
      <c r="AH1098" t="str">
        <f t="shared" si="258"/>
        <v/>
      </c>
      <c r="AI1098" t="str">
        <f t="shared" si="258"/>
        <v/>
      </c>
      <c r="AJ1098" t="str">
        <f t="shared" si="258"/>
        <v/>
      </c>
      <c r="AK1098" t="str">
        <f t="shared" si="258"/>
        <v/>
      </c>
      <c r="AL1098" t="str">
        <f t="shared" si="258"/>
        <v/>
      </c>
      <c r="AM1098" t="str">
        <f t="shared" si="258"/>
        <v/>
      </c>
      <c r="AN1098" t="str">
        <f t="shared" si="258"/>
        <v/>
      </c>
      <c r="AO1098" t="str">
        <f t="shared" si="258"/>
        <v/>
      </c>
      <c r="AP1098" t="str">
        <f t="shared" si="258"/>
        <v/>
      </c>
      <c r="AQ1098">
        <f t="shared" si="258"/>
        <v>43358</v>
      </c>
      <c r="AR1098" t="str">
        <f t="shared" si="258"/>
        <v/>
      </c>
      <c r="AS1098" t="str">
        <f t="shared" si="257"/>
        <v/>
      </c>
      <c r="AT1098" t="str">
        <f t="shared" si="257"/>
        <v/>
      </c>
      <c r="AU1098" t="str">
        <f t="shared" si="257"/>
        <v/>
      </c>
      <c r="AV1098" t="str">
        <f t="shared" si="257"/>
        <v/>
      </c>
      <c r="AW1098" t="str">
        <f t="shared" si="257"/>
        <v/>
      </c>
      <c r="AX1098" t="str">
        <f t="shared" si="257"/>
        <v/>
      </c>
      <c r="AY1098" t="str">
        <f t="shared" si="257"/>
        <v/>
      </c>
      <c r="AZ1098" t="str">
        <f t="shared" si="257"/>
        <v/>
      </c>
      <c r="BA1098" t="str">
        <f t="shared" si="257"/>
        <v/>
      </c>
      <c r="BB1098" t="str">
        <f t="shared" si="257"/>
        <v/>
      </c>
      <c r="BC1098" t="str">
        <f t="shared" si="257"/>
        <v/>
      </c>
      <c r="BD1098" t="str">
        <f t="shared" si="257"/>
        <v/>
      </c>
      <c r="BE1098" t="str">
        <f t="shared" si="257"/>
        <v/>
      </c>
      <c r="BF1098" t="str">
        <f t="shared" si="257"/>
        <v/>
      </c>
      <c r="BG1098" t="str">
        <f t="shared" si="257"/>
        <v/>
      </c>
      <c r="BH1098" t="str">
        <f t="shared" si="256"/>
        <v/>
      </c>
      <c r="BI1098" t="str">
        <f t="shared" si="256"/>
        <v/>
      </c>
      <c r="BJ1098" t="str">
        <f t="shared" si="256"/>
        <v/>
      </c>
      <c r="BK1098" t="str">
        <f t="shared" si="256"/>
        <v/>
      </c>
      <c r="BL1098" t="str">
        <f t="shared" si="256"/>
        <v/>
      </c>
      <c r="BM1098" t="str">
        <f t="shared" si="256"/>
        <v/>
      </c>
      <c r="BN1098" t="str">
        <f t="shared" si="256"/>
        <v/>
      </c>
      <c r="BO1098" t="str">
        <f t="shared" si="256"/>
        <v/>
      </c>
      <c r="BP1098" t="str">
        <f t="shared" si="256"/>
        <v/>
      </c>
      <c r="BQ1098" t="str">
        <f t="shared" si="256"/>
        <v/>
      </c>
      <c r="BU1098" t="s">
        <v>40</v>
      </c>
      <c r="BV1098" t="s">
        <v>61</v>
      </c>
      <c r="BW1098">
        <v>46417</v>
      </c>
      <c r="BX1098">
        <v>-7.3487970999999996</v>
      </c>
      <c r="BY1098">
        <v>108.12804370000001</v>
      </c>
      <c r="BZ1098">
        <v>102.54223415508326</v>
      </c>
    </row>
    <row r="1099" spans="1:78" x14ac:dyDescent="0.25">
      <c r="A1099" t="str">
        <f t="shared" si="243"/>
        <v>Kab. Tasikmalaya46418</v>
      </c>
      <c r="B1099" s="20" t="s">
        <v>61</v>
      </c>
      <c r="C1099">
        <v>46418</v>
      </c>
      <c r="D1099" s="21">
        <v>133.74528727757715</v>
      </c>
      <c r="E1099" s="21">
        <v>140.02323547688056</v>
      </c>
      <c r="F1099" s="23">
        <v>805000</v>
      </c>
      <c r="G1099" s="23">
        <v>805000</v>
      </c>
      <c r="H1099" s="23">
        <v>1610000</v>
      </c>
      <c r="I1099" s="23">
        <v>805000</v>
      </c>
      <c r="J1099" s="22"/>
      <c r="K1099" t="s">
        <v>40</v>
      </c>
      <c r="L1099" s="20" t="s">
        <v>61</v>
      </c>
      <c r="M1099">
        <v>46418</v>
      </c>
      <c r="N1099" s="21">
        <v>284.10545052131084</v>
      </c>
      <c r="O1099" s="21">
        <v>294.34752592852044</v>
      </c>
      <c r="P1099" s="23">
        <v>1610000</v>
      </c>
      <c r="Q1099" s="23">
        <v>1610000</v>
      </c>
      <c r="X1099" s="20" t="s">
        <v>50</v>
      </c>
      <c r="Y1099">
        <v>12330</v>
      </c>
      <c r="Z1099" t="str">
        <f t="shared" si="244"/>
        <v>Kota Jakarta Selatan12330</v>
      </c>
      <c r="AB1099">
        <v>43359</v>
      </c>
      <c r="AC1099" t="str">
        <f t="shared" si="258"/>
        <v/>
      </c>
      <c r="AD1099" t="str">
        <f t="shared" si="258"/>
        <v/>
      </c>
      <c r="AE1099" t="str">
        <f t="shared" si="258"/>
        <v/>
      </c>
      <c r="AF1099" t="str">
        <f t="shared" si="258"/>
        <v/>
      </c>
      <c r="AG1099" t="str">
        <f t="shared" si="258"/>
        <v/>
      </c>
      <c r="AH1099" t="str">
        <f t="shared" si="258"/>
        <v/>
      </c>
      <c r="AI1099" t="str">
        <f t="shared" si="258"/>
        <v/>
      </c>
      <c r="AJ1099" t="str">
        <f t="shared" si="258"/>
        <v/>
      </c>
      <c r="AK1099" t="str">
        <f t="shared" si="258"/>
        <v/>
      </c>
      <c r="AL1099" t="str">
        <f t="shared" si="258"/>
        <v/>
      </c>
      <c r="AM1099" t="str">
        <f t="shared" si="258"/>
        <v/>
      </c>
      <c r="AN1099" t="str">
        <f t="shared" si="258"/>
        <v/>
      </c>
      <c r="AO1099" t="str">
        <f t="shared" si="258"/>
        <v/>
      </c>
      <c r="AP1099" t="str">
        <f t="shared" si="258"/>
        <v/>
      </c>
      <c r="AQ1099">
        <f t="shared" si="258"/>
        <v>43359</v>
      </c>
      <c r="AR1099" t="str">
        <f t="shared" si="258"/>
        <v/>
      </c>
      <c r="AS1099" t="str">
        <f t="shared" si="257"/>
        <v/>
      </c>
      <c r="AT1099" t="str">
        <f t="shared" si="257"/>
        <v/>
      </c>
      <c r="AU1099" t="str">
        <f t="shared" si="257"/>
        <v/>
      </c>
      <c r="AV1099" t="str">
        <f t="shared" si="257"/>
        <v/>
      </c>
      <c r="AW1099" t="str">
        <f t="shared" si="257"/>
        <v/>
      </c>
      <c r="AX1099" t="str">
        <f t="shared" si="257"/>
        <v/>
      </c>
      <c r="AY1099" t="str">
        <f t="shared" si="257"/>
        <v/>
      </c>
      <c r="AZ1099" t="str">
        <f t="shared" si="257"/>
        <v/>
      </c>
      <c r="BA1099" t="str">
        <f t="shared" si="257"/>
        <v/>
      </c>
      <c r="BB1099" t="str">
        <f t="shared" si="257"/>
        <v/>
      </c>
      <c r="BC1099" t="str">
        <f t="shared" si="257"/>
        <v/>
      </c>
      <c r="BD1099" t="str">
        <f t="shared" si="257"/>
        <v/>
      </c>
      <c r="BE1099" t="str">
        <f t="shared" si="257"/>
        <v/>
      </c>
      <c r="BF1099" t="str">
        <f t="shared" si="257"/>
        <v/>
      </c>
      <c r="BG1099" t="str">
        <f t="shared" si="257"/>
        <v/>
      </c>
      <c r="BH1099" t="str">
        <f t="shared" si="256"/>
        <v/>
      </c>
      <c r="BI1099" t="str">
        <f t="shared" si="256"/>
        <v/>
      </c>
      <c r="BJ1099" t="str">
        <f t="shared" si="256"/>
        <v/>
      </c>
      <c r="BK1099" t="str">
        <f t="shared" si="256"/>
        <v/>
      </c>
      <c r="BL1099" t="str">
        <f t="shared" si="256"/>
        <v/>
      </c>
      <c r="BM1099" t="str">
        <f t="shared" si="256"/>
        <v/>
      </c>
      <c r="BN1099" t="str">
        <f t="shared" si="256"/>
        <v/>
      </c>
      <c r="BO1099" t="str">
        <f t="shared" si="256"/>
        <v/>
      </c>
      <c r="BP1099" t="str">
        <f t="shared" si="256"/>
        <v/>
      </c>
      <c r="BQ1099" t="str">
        <f t="shared" si="256"/>
        <v/>
      </c>
      <c r="BU1099" t="s">
        <v>40</v>
      </c>
      <c r="BV1099" t="s">
        <v>61</v>
      </c>
      <c r="BW1099">
        <v>46418</v>
      </c>
      <c r="BX1099">
        <v>-7.4063479000000001</v>
      </c>
      <c r="BY1099">
        <v>108.2970692</v>
      </c>
      <c r="BZ1099">
        <v>131.37404318081065</v>
      </c>
    </row>
    <row r="1100" spans="1:78" x14ac:dyDescent="0.25">
      <c r="A1100" t="str">
        <f t="shared" si="243"/>
        <v>Kab. Tasikmalaya46461</v>
      </c>
      <c r="B1100" s="20" t="s">
        <v>61</v>
      </c>
      <c r="C1100">
        <v>46461</v>
      </c>
      <c r="D1100" s="21">
        <v>111.42008385668635</v>
      </c>
      <c r="E1100" s="21">
        <v>117.05562295298742</v>
      </c>
      <c r="F1100" s="23">
        <v>695000</v>
      </c>
      <c r="G1100" s="23">
        <v>695000</v>
      </c>
      <c r="H1100" s="23">
        <v>1495000</v>
      </c>
      <c r="I1100" s="23">
        <v>695000</v>
      </c>
      <c r="J1100" s="22"/>
      <c r="K1100" t="s">
        <v>40</v>
      </c>
      <c r="L1100" s="20" t="s">
        <v>61</v>
      </c>
      <c r="M1100">
        <v>46461</v>
      </c>
      <c r="N1100" s="21">
        <v>261.00268873793868</v>
      </c>
      <c r="O1100" s="21">
        <v>272.838698900373</v>
      </c>
      <c r="P1100" s="23">
        <v>1495000</v>
      </c>
      <c r="Q1100" s="23">
        <v>1495000</v>
      </c>
      <c r="X1100" s="20" t="s">
        <v>49</v>
      </c>
      <c r="Y1100">
        <v>14270</v>
      </c>
      <c r="Z1100" t="str">
        <f t="shared" si="244"/>
        <v>Kota Jakarta Utara14270</v>
      </c>
      <c r="AB1100">
        <v>43361</v>
      </c>
      <c r="AC1100" t="str">
        <f t="shared" si="258"/>
        <v/>
      </c>
      <c r="AD1100" t="str">
        <f t="shared" si="258"/>
        <v/>
      </c>
      <c r="AE1100" t="str">
        <f t="shared" si="258"/>
        <v/>
      </c>
      <c r="AF1100" t="str">
        <f t="shared" si="258"/>
        <v/>
      </c>
      <c r="AG1100" t="str">
        <f t="shared" si="258"/>
        <v/>
      </c>
      <c r="AH1100" t="str">
        <f t="shared" si="258"/>
        <v/>
      </c>
      <c r="AI1100" t="str">
        <f t="shared" si="258"/>
        <v/>
      </c>
      <c r="AJ1100" t="str">
        <f t="shared" si="258"/>
        <v/>
      </c>
      <c r="AK1100" t="str">
        <f t="shared" si="258"/>
        <v/>
      </c>
      <c r="AL1100" t="str">
        <f t="shared" si="258"/>
        <v/>
      </c>
      <c r="AM1100" t="str">
        <f t="shared" si="258"/>
        <v/>
      </c>
      <c r="AN1100" t="str">
        <f t="shared" si="258"/>
        <v/>
      </c>
      <c r="AO1100" t="str">
        <f t="shared" si="258"/>
        <v/>
      </c>
      <c r="AP1100" t="str">
        <f t="shared" si="258"/>
        <v/>
      </c>
      <c r="AQ1100">
        <f t="shared" si="258"/>
        <v>43361</v>
      </c>
      <c r="AR1100" t="str">
        <f t="shared" si="258"/>
        <v/>
      </c>
      <c r="AS1100" t="str">
        <f t="shared" si="257"/>
        <v/>
      </c>
      <c r="AT1100" t="str">
        <f t="shared" si="257"/>
        <v/>
      </c>
      <c r="AU1100" t="str">
        <f t="shared" si="257"/>
        <v/>
      </c>
      <c r="AV1100" t="str">
        <f t="shared" si="257"/>
        <v/>
      </c>
      <c r="AW1100" t="str">
        <f t="shared" si="257"/>
        <v/>
      </c>
      <c r="AX1100" t="str">
        <f t="shared" si="257"/>
        <v/>
      </c>
      <c r="AY1100" t="str">
        <f t="shared" si="257"/>
        <v/>
      </c>
      <c r="AZ1100" t="str">
        <f t="shared" si="257"/>
        <v/>
      </c>
      <c r="BA1100" t="str">
        <f t="shared" si="257"/>
        <v/>
      </c>
      <c r="BB1100" t="str">
        <f t="shared" si="257"/>
        <v/>
      </c>
      <c r="BC1100" t="str">
        <f t="shared" si="257"/>
        <v/>
      </c>
      <c r="BD1100" t="str">
        <f t="shared" si="257"/>
        <v/>
      </c>
      <c r="BE1100" t="str">
        <f t="shared" si="257"/>
        <v/>
      </c>
      <c r="BF1100" t="str">
        <f t="shared" si="257"/>
        <v/>
      </c>
      <c r="BG1100" t="str">
        <f t="shared" si="257"/>
        <v/>
      </c>
      <c r="BH1100" t="str">
        <f t="shared" si="256"/>
        <v/>
      </c>
      <c r="BI1100" t="str">
        <f t="shared" si="256"/>
        <v/>
      </c>
      <c r="BJ1100" t="str">
        <f t="shared" si="256"/>
        <v/>
      </c>
      <c r="BK1100" t="str">
        <f t="shared" si="256"/>
        <v/>
      </c>
      <c r="BL1100" t="str">
        <f t="shared" si="256"/>
        <v/>
      </c>
      <c r="BM1100" t="str">
        <f t="shared" si="256"/>
        <v/>
      </c>
      <c r="BN1100" t="str">
        <f t="shared" si="256"/>
        <v/>
      </c>
      <c r="BO1100" t="str">
        <f t="shared" si="256"/>
        <v/>
      </c>
      <c r="BP1100" t="str">
        <f t="shared" si="256"/>
        <v/>
      </c>
      <c r="BQ1100" t="str">
        <f t="shared" si="256"/>
        <v/>
      </c>
      <c r="BU1100" t="s">
        <v>40</v>
      </c>
      <c r="BV1100" t="s">
        <v>61</v>
      </c>
      <c r="BW1100">
        <v>46461</v>
      </c>
      <c r="BX1100">
        <v>-7.3763753000000003</v>
      </c>
      <c r="BY1100">
        <v>108.14879639999999</v>
      </c>
      <c r="BZ1100">
        <v>107.95839965360577</v>
      </c>
    </row>
    <row r="1101" spans="1:78" x14ac:dyDescent="0.25">
      <c r="A1101" t="str">
        <f t="shared" ref="A1101:A1164" si="259">B1101&amp;C1101</f>
        <v>Kab. Tasikmalaya46462</v>
      </c>
      <c r="B1101" s="20" t="s">
        <v>61</v>
      </c>
      <c r="C1101">
        <v>46462</v>
      </c>
      <c r="D1101" s="21">
        <v>104.53090116797229</v>
      </c>
      <c r="E1101" s="21">
        <v>109.68102167204736</v>
      </c>
      <c r="F1101" s="23">
        <v>660000</v>
      </c>
      <c r="G1101" s="23">
        <v>660000</v>
      </c>
      <c r="H1101" s="23">
        <v>1455000</v>
      </c>
      <c r="I1101" s="23">
        <v>660000</v>
      </c>
      <c r="J1101" s="22"/>
      <c r="K1101" t="s">
        <v>40</v>
      </c>
      <c r="L1101" s="20" t="s">
        <v>61</v>
      </c>
      <c r="M1101">
        <v>46462</v>
      </c>
      <c r="N1101" s="21">
        <v>253.29667005485715</v>
      </c>
      <c r="O1101" s="21">
        <v>266.11548064128522</v>
      </c>
      <c r="P1101" s="23">
        <v>1455000</v>
      </c>
      <c r="Q1101" s="23">
        <v>1455000</v>
      </c>
      <c r="X1101" s="20" t="s">
        <v>49</v>
      </c>
      <c r="Y1101">
        <v>14230</v>
      </c>
      <c r="Z1101" t="str">
        <f t="shared" ref="Z1101:Z1164" si="260">X1101&amp;Y1101</f>
        <v>Kota Jakarta Utara14230</v>
      </c>
      <c r="AB1101">
        <v>43362</v>
      </c>
      <c r="AC1101" t="str">
        <f t="shared" si="258"/>
        <v/>
      </c>
      <c r="AD1101" t="str">
        <f t="shared" si="258"/>
        <v/>
      </c>
      <c r="AE1101" t="str">
        <f t="shared" si="258"/>
        <v/>
      </c>
      <c r="AF1101" t="str">
        <f t="shared" si="258"/>
        <v/>
      </c>
      <c r="AG1101" t="str">
        <f t="shared" si="258"/>
        <v/>
      </c>
      <c r="AH1101" t="str">
        <f t="shared" si="258"/>
        <v/>
      </c>
      <c r="AI1101" t="str">
        <f t="shared" si="258"/>
        <v/>
      </c>
      <c r="AJ1101" t="str">
        <f t="shared" si="258"/>
        <v/>
      </c>
      <c r="AK1101" t="str">
        <f t="shared" si="258"/>
        <v/>
      </c>
      <c r="AL1101" t="str">
        <f t="shared" si="258"/>
        <v/>
      </c>
      <c r="AM1101" t="str">
        <f t="shared" si="258"/>
        <v/>
      </c>
      <c r="AN1101" t="str">
        <f t="shared" si="258"/>
        <v/>
      </c>
      <c r="AO1101" t="str">
        <f t="shared" si="258"/>
        <v/>
      </c>
      <c r="AP1101" t="str">
        <f t="shared" si="258"/>
        <v/>
      </c>
      <c r="AQ1101">
        <f t="shared" si="258"/>
        <v>43362</v>
      </c>
      <c r="AR1101" t="str">
        <f t="shared" si="258"/>
        <v/>
      </c>
      <c r="AS1101" t="str">
        <f t="shared" si="257"/>
        <v/>
      </c>
      <c r="AT1101" t="str">
        <f t="shared" si="257"/>
        <v/>
      </c>
      <c r="AU1101" t="str">
        <f t="shared" si="257"/>
        <v/>
      </c>
      <c r="AV1101" t="str">
        <f t="shared" si="257"/>
        <v/>
      </c>
      <c r="AW1101" t="str">
        <f t="shared" si="257"/>
        <v/>
      </c>
      <c r="AX1101" t="str">
        <f t="shared" si="257"/>
        <v/>
      </c>
      <c r="AY1101" t="str">
        <f t="shared" si="257"/>
        <v/>
      </c>
      <c r="AZ1101" t="str">
        <f t="shared" si="257"/>
        <v/>
      </c>
      <c r="BA1101" t="str">
        <f t="shared" si="257"/>
        <v/>
      </c>
      <c r="BB1101" t="str">
        <f t="shared" si="257"/>
        <v/>
      </c>
      <c r="BC1101" t="str">
        <f t="shared" si="257"/>
        <v/>
      </c>
      <c r="BD1101" t="str">
        <f t="shared" si="257"/>
        <v/>
      </c>
      <c r="BE1101" t="str">
        <f t="shared" si="257"/>
        <v/>
      </c>
      <c r="BF1101" t="str">
        <f t="shared" si="257"/>
        <v/>
      </c>
      <c r="BG1101" t="str">
        <f t="shared" si="257"/>
        <v/>
      </c>
      <c r="BH1101" t="str">
        <f t="shared" si="256"/>
        <v/>
      </c>
      <c r="BI1101" t="str">
        <f t="shared" si="256"/>
        <v/>
      </c>
      <c r="BJ1101" t="str">
        <f t="shared" si="256"/>
        <v/>
      </c>
      <c r="BK1101" t="str">
        <f t="shared" si="256"/>
        <v/>
      </c>
      <c r="BL1101" t="str">
        <f t="shared" si="256"/>
        <v/>
      </c>
      <c r="BM1101" t="str">
        <f t="shared" si="256"/>
        <v/>
      </c>
      <c r="BN1101" t="str">
        <f t="shared" si="256"/>
        <v/>
      </c>
      <c r="BO1101" t="str">
        <f t="shared" si="256"/>
        <v/>
      </c>
      <c r="BP1101" t="str">
        <f t="shared" si="256"/>
        <v/>
      </c>
      <c r="BQ1101" t="str">
        <f t="shared" si="256"/>
        <v/>
      </c>
      <c r="BU1101" t="s">
        <v>40</v>
      </c>
      <c r="BV1101" t="s">
        <v>61</v>
      </c>
      <c r="BW1101">
        <v>46462</v>
      </c>
      <c r="BX1101">
        <v>-7.3788459</v>
      </c>
      <c r="BY1101">
        <v>108.08950660000001</v>
      </c>
      <c r="BZ1101">
        <v>100.27770024420772</v>
      </c>
    </row>
    <row r="1102" spans="1:78" x14ac:dyDescent="0.25">
      <c r="A1102" t="str">
        <f t="shared" si="259"/>
        <v>Kab. Tasikmalaya46463</v>
      </c>
      <c r="B1102" s="20" t="s">
        <v>61</v>
      </c>
      <c r="C1102">
        <v>46463</v>
      </c>
      <c r="D1102" s="21">
        <v>82.8730949015725</v>
      </c>
      <c r="E1102" s="21">
        <v>87.664433655179238</v>
      </c>
      <c r="F1102" s="23">
        <v>550000</v>
      </c>
      <c r="G1102" s="23">
        <v>550000</v>
      </c>
      <c r="H1102" s="23">
        <v>1345000</v>
      </c>
      <c r="I1102" s="23">
        <v>550000</v>
      </c>
      <c r="J1102" s="22"/>
      <c r="K1102" t="s">
        <v>40</v>
      </c>
      <c r="L1102" s="20" t="s">
        <v>61</v>
      </c>
      <c r="M1102">
        <v>46463</v>
      </c>
      <c r="N1102" s="21">
        <v>231.09035925131411</v>
      </c>
      <c r="O1102" s="21">
        <v>244.3959473194659</v>
      </c>
      <c r="P1102" s="23">
        <v>1345000</v>
      </c>
      <c r="Q1102" s="23">
        <v>1345000</v>
      </c>
      <c r="X1102" s="20" t="s">
        <v>49</v>
      </c>
      <c r="Y1102">
        <v>14330</v>
      </c>
      <c r="Z1102" t="str">
        <f t="shared" si="260"/>
        <v>Kota Jakarta Utara14330</v>
      </c>
      <c r="AB1102">
        <v>43363</v>
      </c>
      <c r="AC1102" t="str">
        <f t="shared" si="258"/>
        <v/>
      </c>
      <c r="AD1102" t="str">
        <f t="shared" si="258"/>
        <v/>
      </c>
      <c r="AE1102" t="str">
        <f t="shared" si="258"/>
        <v/>
      </c>
      <c r="AF1102" t="str">
        <f t="shared" si="258"/>
        <v/>
      </c>
      <c r="AG1102" t="str">
        <f t="shared" si="258"/>
        <v/>
      </c>
      <c r="AH1102" t="str">
        <f t="shared" si="258"/>
        <v/>
      </c>
      <c r="AI1102" t="str">
        <f t="shared" si="258"/>
        <v/>
      </c>
      <c r="AJ1102" t="str">
        <f t="shared" si="258"/>
        <v/>
      </c>
      <c r="AK1102" t="str">
        <f t="shared" si="258"/>
        <v/>
      </c>
      <c r="AL1102" t="str">
        <f t="shared" si="258"/>
        <v/>
      </c>
      <c r="AM1102" t="str">
        <f t="shared" si="258"/>
        <v/>
      </c>
      <c r="AN1102" t="str">
        <f t="shared" si="258"/>
        <v/>
      </c>
      <c r="AO1102" t="str">
        <f t="shared" si="258"/>
        <v/>
      </c>
      <c r="AP1102" t="str">
        <f t="shared" si="258"/>
        <v/>
      </c>
      <c r="AQ1102">
        <f t="shared" si="258"/>
        <v>43363</v>
      </c>
      <c r="AR1102" t="str">
        <f t="shared" si="258"/>
        <v/>
      </c>
      <c r="AS1102" t="str">
        <f t="shared" si="257"/>
        <v/>
      </c>
      <c r="AT1102" t="str">
        <f t="shared" si="257"/>
        <v/>
      </c>
      <c r="AU1102" t="str">
        <f t="shared" si="257"/>
        <v/>
      </c>
      <c r="AV1102" t="str">
        <f t="shared" si="257"/>
        <v/>
      </c>
      <c r="AW1102" t="str">
        <f t="shared" si="257"/>
        <v/>
      </c>
      <c r="AX1102" t="str">
        <f t="shared" si="257"/>
        <v/>
      </c>
      <c r="AY1102" t="str">
        <f t="shared" si="257"/>
        <v/>
      </c>
      <c r="AZ1102" t="str">
        <f t="shared" si="257"/>
        <v/>
      </c>
      <c r="BA1102" t="str">
        <f t="shared" si="257"/>
        <v/>
      </c>
      <c r="BB1102" t="str">
        <f t="shared" si="257"/>
        <v/>
      </c>
      <c r="BC1102" t="str">
        <f t="shared" si="257"/>
        <v/>
      </c>
      <c r="BD1102" t="str">
        <f t="shared" si="257"/>
        <v/>
      </c>
      <c r="BE1102" t="str">
        <f t="shared" si="257"/>
        <v/>
      </c>
      <c r="BF1102" t="str">
        <f t="shared" si="257"/>
        <v/>
      </c>
      <c r="BG1102" t="str">
        <f t="shared" si="257"/>
        <v/>
      </c>
      <c r="BH1102" t="str">
        <f t="shared" si="256"/>
        <v/>
      </c>
      <c r="BI1102" t="str">
        <f t="shared" si="256"/>
        <v/>
      </c>
      <c r="BJ1102" t="str">
        <f t="shared" si="256"/>
        <v/>
      </c>
      <c r="BK1102" t="str">
        <f t="shared" si="256"/>
        <v/>
      </c>
      <c r="BL1102" t="str">
        <f t="shared" si="256"/>
        <v/>
      </c>
      <c r="BM1102" t="str">
        <f t="shared" si="256"/>
        <v/>
      </c>
      <c r="BN1102" t="str">
        <f t="shared" si="256"/>
        <v/>
      </c>
      <c r="BO1102" t="str">
        <f t="shared" si="256"/>
        <v/>
      </c>
      <c r="BP1102" t="str">
        <f t="shared" si="256"/>
        <v/>
      </c>
      <c r="BQ1102" t="str">
        <f t="shared" si="256"/>
        <v/>
      </c>
      <c r="BU1102" t="s">
        <v>40</v>
      </c>
      <c r="BV1102" t="s">
        <v>61</v>
      </c>
      <c r="BW1102">
        <v>46463</v>
      </c>
      <c r="BX1102">
        <v>-7.3059076999999997</v>
      </c>
      <c r="BY1102">
        <v>107.9768875</v>
      </c>
      <c r="BZ1102">
        <v>78.123034293085283</v>
      </c>
    </row>
    <row r="1103" spans="1:78" x14ac:dyDescent="0.25">
      <c r="A1103" t="str">
        <f t="shared" si="259"/>
        <v>Kab. Tasikmalaya46464</v>
      </c>
      <c r="B1103" s="20" t="s">
        <v>61</v>
      </c>
      <c r="C1103">
        <v>46464</v>
      </c>
      <c r="D1103" s="21">
        <v>96.386642762293675</v>
      </c>
      <c r="E1103" s="21">
        <v>102.24201381538226</v>
      </c>
      <c r="F1103" s="23">
        <v>620000</v>
      </c>
      <c r="G1103" s="23">
        <v>620000</v>
      </c>
      <c r="H1103" s="23">
        <v>1420000</v>
      </c>
      <c r="I1103" s="23">
        <v>620000</v>
      </c>
      <c r="J1103" s="22"/>
      <c r="K1103" t="s">
        <v>40</v>
      </c>
      <c r="L1103" s="20" t="s">
        <v>61</v>
      </c>
      <c r="M1103">
        <v>46464</v>
      </c>
      <c r="N1103" s="21">
        <v>246.29677074771928</v>
      </c>
      <c r="O1103" s="21">
        <v>257.69956650605496</v>
      </c>
      <c r="P1103" s="23">
        <v>1420000</v>
      </c>
      <c r="Q1103" s="23">
        <v>1420000</v>
      </c>
      <c r="X1103" s="20" t="s">
        <v>49</v>
      </c>
      <c r="Y1103">
        <v>14110</v>
      </c>
      <c r="Z1103" t="str">
        <f t="shared" si="260"/>
        <v>Kota Jakarta Utara14110</v>
      </c>
      <c r="AB1103">
        <v>43364</v>
      </c>
      <c r="AC1103" t="str">
        <f t="shared" si="258"/>
        <v/>
      </c>
      <c r="AD1103" t="str">
        <f t="shared" si="258"/>
        <v/>
      </c>
      <c r="AE1103" t="str">
        <f t="shared" si="258"/>
        <v/>
      </c>
      <c r="AF1103" t="str">
        <f t="shared" si="258"/>
        <v/>
      </c>
      <c r="AG1103" t="str">
        <f t="shared" si="258"/>
        <v/>
      </c>
      <c r="AH1103" t="str">
        <f t="shared" si="258"/>
        <v/>
      </c>
      <c r="AI1103" t="str">
        <f t="shared" si="258"/>
        <v/>
      </c>
      <c r="AJ1103" t="str">
        <f t="shared" si="258"/>
        <v/>
      </c>
      <c r="AK1103" t="str">
        <f t="shared" si="258"/>
        <v/>
      </c>
      <c r="AL1103" t="str">
        <f t="shared" si="258"/>
        <v/>
      </c>
      <c r="AM1103" t="str">
        <f t="shared" si="258"/>
        <v/>
      </c>
      <c r="AN1103" t="str">
        <f t="shared" si="258"/>
        <v/>
      </c>
      <c r="AO1103" t="str">
        <f t="shared" si="258"/>
        <v/>
      </c>
      <c r="AP1103" t="str">
        <f t="shared" si="258"/>
        <v/>
      </c>
      <c r="AQ1103">
        <f t="shared" si="258"/>
        <v>43364</v>
      </c>
      <c r="AR1103" t="str">
        <f t="shared" si="258"/>
        <v/>
      </c>
      <c r="AS1103" t="str">
        <f t="shared" si="257"/>
        <v/>
      </c>
      <c r="AT1103" t="str">
        <f t="shared" si="257"/>
        <v/>
      </c>
      <c r="AU1103" t="str">
        <f t="shared" si="257"/>
        <v/>
      </c>
      <c r="AV1103" t="str">
        <f t="shared" si="257"/>
        <v/>
      </c>
      <c r="AW1103" t="str">
        <f t="shared" si="257"/>
        <v/>
      </c>
      <c r="AX1103" t="str">
        <f t="shared" si="257"/>
        <v/>
      </c>
      <c r="AY1103" t="str">
        <f t="shared" si="257"/>
        <v/>
      </c>
      <c r="AZ1103" t="str">
        <f t="shared" si="257"/>
        <v/>
      </c>
      <c r="BA1103" t="str">
        <f t="shared" si="257"/>
        <v/>
      </c>
      <c r="BB1103" t="str">
        <f t="shared" si="257"/>
        <v/>
      </c>
      <c r="BC1103" t="str">
        <f t="shared" si="257"/>
        <v/>
      </c>
      <c r="BD1103" t="str">
        <f t="shared" si="257"/>
        <v/>
      </c>
      <c r="BE1103" t="str">
        <f t="shared" si="257"/>
        <v/>
      </c>
      <c r="BF1103" t="str">
        <f t="shared" si="257"/>
        <v/>
      </c>
      <c r="BG1103" t="str">
        <f t="shared" si="257"/>
        <v/>
      </c>
      <c r="BH1103" t="str">
        <f t="shared" si="256"/>
        <v/>
      </c>
      <c r="BI1103" t="str">
        <f t="shared" si="256"/>
        <v/>
      </c>
      <c r="BJ1103" t="str">
        <f t="shared" si="256"/>
        <v/>
      </c>
      <c r="BK1103" t="str">
        <f t="shared" si="256"/>
        <v/>
      </c>
      <c r="BL1103" t="str">
        <f t="shared" si="256"/>
        <v/>
      </c>
      <c r="BM1103" t="str">
        <f t="shared" si="256"/>
        <v/>
      </c>
      <c r="BN1103" t="str">
        <f t="shared" si="256"/>
        <v/>
      </c>
      <c r="BO1103" t="str">
        <f t="shared" si="256"/>
        <v/>
      </c>
      <c r="BP1103" t="str">
        <f t="shared" si="256"/>
        <v/>
      </c>
      <c r="BQ1103" t="str">
        <f t="shared" si="256"/>
        <v/>
      </c>
      <c r="BU1103" t="s">
        <v>40</v>
      </c>
      <c r="BV1103" t="s">
        <v>61</v>
      </c>
      <c r="BW1103">
        <v>46464</v>
      </c>
      <c r="BX1103">
        <v>-7.3064523000000001</v>
      </c>
      <c r="BY1103">
        <v>108.08950660000001</v>
      </c>
      <c r="BZ1103">
        <v>93.361587634103614</v>
      </c>
    </row>
    <row r="1104" spans="1:78" x14ac:dyDescent="0.25">
      <c r="A1104" t="str">
        <f t="shared" si="259"/>
        <v>Kab. Tasikmalaya46465</v>
      </c>
      <c r="B1104" s="20" t="s">
        <v>61</v>
      </c>
      <c r="C1104">
        <v>46465</v>
      </c>
      <c r="D1104" s="21">
        <v>89.824877432606485</v>
      </c>
      <c r="E1104" s="21">
        <v>95.593017456925452</v>
      </c>
      <c r="F1104" s="23">
        <v>585000</v>
      </c>
      <c r="G1104" s="23">
        <v>585000</v>
      </c>
      <c r="H1104" s="23">
        <v>1385000</v>
      </c>
      <c r="I1104" s="23">
        <v>585000</v>
      </c>
      <c r="J1104" s="22"/>
      <c r="K1104" t="s">
        <v>40</v>
      </c>
      <c r="L1104" s="20" t="s">
        <v>61</v>
      </c>
      <c r="M1104">
        <v>46465</v>
      </c>
      <c r="N1104" s="21">
        <v>239.63120612046436</v>
      </c>
      <c r="O1104" s="21">
        <v>251.22397725632999</v>
      </c>
      <c r="P1104" s="23">
        <v>1385000</v>
      </c>
      <c r="Q1104" s="23">
        <v>1385000</v>
      </c>
      <c r="X1104" s="20" t="s">
        <v>63</v>
      </c>
      <c r="Y1104">
        <v>15315</v>
      </c>
      <c r="Z1104" t="str">
        <f t="shared" si="260"/>
        <v>Kota Tangerang Selatan15315</v>
      </c>
      <c r="AB1104">
        <v>43365</v>
      </c>
      <c r="AC1104" t="str">
        <f t="shared" si="258"/>
        <v/>
      </c>
      <c r="AD1104" t="str">
        <f t="shared" si="258"/>
        <v/>
      </c>
      <c r="AE1104" t="str">
        <f t="shared" si="258"/>
        <v/>
      </c>
      <c r="AF1104" t="str">
        <f t="shared" si="258"/>
        <v/>
      </c>
      <c r="AG1104" t="str">
        <f t="shared" si="258"/>
        <v/>
      </c>
      <c r="AH1104" t="str">
        <f t="shared" si="258"/>
        <v/>
      </c>
      <c r="AI1104" t="str">
        <f t="shared" si="258"/>
        <v/>
      </c>
      <c r="AJ1104" t="str">
        <f t="shared" si="258"/>
        <v/>
      </c>
      <c r="AK1104" t="str">
        <f t="shared" si="258"/>
        <v/>
      </c>
      <c r="AL1104" t="str">
        <f t="shared" si="258"/>
        <v/>
      </c>
      <c r="AM1104" t="str">
        <f t="shared" si="258"/>
        <v/>
      </c>
      <c r="AN1104" t="str">
        <f t="shared" si="258"/>
        <v/>
      </c>
      <c r="AO1104" t="str">
        <f t="shared" si="258"/>
        <v/>
      </c>
      <c r="AP1104" t="str">
        <f t="shared" si="258"/>
        <v/>
      </c>
      <c r="AQ1104">
        <f t="shared" si="258"/>
        <v>43365</v>
      </c>
      <c r="AR1104" t="str">
        <f t="shared" si="258"/>
        <v/>
      </c>
      <c r="AS1104" t="str">
        <f t="shared" si="257"/>
        <v/>
      </c>
      <c r="AT1104" t="str">
        <f t="shared" si="257"/>
        <v/>
      </c>
      <c r="AU1104" t="str">
        <f t="shared" si="257"/>
        <v/>
      </c>
      <c r="AV1104" t="str">
        <f t="shared" si="257"/>
        <v/>
      </c>
      <c r="AW1104" t="str">
        <f t="shared" si="257"/>
        <v/>
      </c>
      <c r="AX1104" t="str">
        <f t="shared" si="257"/>
        <v/>
      </c>
      <c r="AY1104" t="str">
        <f t="shared" si="257"/>
        <v/>
      </c>
      <c r="AZ1104" t="str">
        <f t="shared" si="257"/>
        <v/>
      </c>
      <c r="BA1104" t="str">
        <f t="shared" si="257"/>
        <v/>
      </c>
      <c r="BB1104" t="str">
        <f t="shared" si="257"/>
        <v/>
      </c>
      <c r="BC1104" t="str">
        <f t="shared" si="257"/>
        <v/>
      </c>
      <c r="BD1104" t="str">
        <f t="shared" si="257"/>
        <v/>
      </c>
      <c r="BE1104" t="str">
        <f t="shared" si="257"/>
        <v/>
      </c>
      <c r="BF1104" t="str">
        <f t="shared" si="257"/>
        <v/>
      </c>
      <c r="BG1104" t="str">
        <f t="shared" si="257"/>
        <v/>
      </c>
      <c r="BH1104" t="str">
        <f t="shared" si="256"/>
        <v/>
      </c>
      <c r="BI1104" t="str">
        <f t="shared" si="256"/>
        <v/>
      </c>
      <c r="BJ1104" t="str">
        <f t="shared" si="256"/>
        <v/>
      </c>
      <c r="BK1104" t="str">
        <f t="shared" si="256"/>
        <v/>
      </c>
      <c r="BL1104" t="str">
        <f t="shared" si="256"/>
        <v/>
      </c>
      <c r="BM1104" t="str">
        <f t="shared" si="256"/>
        <v/>
      </c>
      <c r="BN1104" t="str">
        <f t="shared" si="256"/>
        <v/>
      </c>
      <c r="BO1104" t="str">
        <f t="shared" si="256"/>
        <v/>
      </c>
      <c r="BP1104" t="str">
        <f t="shared" si="256"/>
        <v/>
      </c>
      <c r="BQ1104" t="str">
        <f t="shared" si="256"/>
        <v/>
      </c>
      <c r="BU1104" t="s">
        <v>40</v>
      </c>
      <c r="BV1104" t="s">
        <v>61</v>
      </c>
      <c r="BW1104">
        <v>46465</v>
      </c>
      <c r="BX1104">
        <v>-7.2872434000000004</v>
      </c>
      <c r="BY1104">
        <v>108.0539382</v>
      </c>
      <c r="BZ1104">
        <v>86.674118817945811</v>
      </c>
    </row>
    <row r="1105" spans="1:78" x14ac:dyDescent="0.25">
      <c r="A1105" t="str">
        <f t="shared" si="259"/>
        <v>Kab. Tasikmalaya46466</v>
      </c>
      <c r="B1105" s="20" t="s">
        <v>61</v>
      </c>
      <c r="C1105">
        <v>46466</v>
      </c>
      <c r="D1105" s="21">
        <v>100.82788780542722</v>
      </c>
      <c r="E1105" s="21">
        <v>106.95760198322137</v>
      </c>
      <c r="F1105" s="23">
        <v>640000</v>
      </c>
      <c r="G1105" s="23">
        <v>640000</v>
      </c>
      <c r="H1105" s="23">
        <v>1445000</v>
      </c>
      <c r="I1105" s="23">
        <v>640000</v>
      </c>
      <c r="J1105" s="22"/>
      <c r="K1105" t="s">
        <v>40</v>
      </c>
      <c r="L1105" s="20" t="s">
        <v>61</v>
      </c>
      <c r="M1105">
        <v>46466</v>
      </c>
      <c r="N1105" s="21">
        <v>251.04541861678004</v>
      </c>
      <c r="O1105" s="21">
        <v>261.85321921218952</v>
      </c>
      <c r="P1105" s="23">
        <v>1445000</v>
      </c>
      <c r="Q1105" s="23">
        <v>1445000</v>
      </c>
      <c r="X1105" s="20" t="s">
        <v>82</v>
      </c>
      <c r="Y1105">
        <v>46394</v>
      </c>
      <c r="Z1105" t="str">
        <f t="shared" si="260"/>
        <v>Kab. Pangandaran46394</v>
      </c>
      <c r="AB1105">
        <v>43366</v>
      </c>
      <c r="AC1105" t="str">
        <f t="shared" si="258"/>
        <v/>
      </c>
      <c r="AD1105" t="str">
        <f t="shared" si="258"/>
        <v/>
      </c>
      <c r="AE1105" t="str">
        <f t="shared" si="258"/>
        <v/>
      </c>
      <c r="AF1105" t="str">
        <f t="shared" si="258"/>
        <v/>
      </c>
      <c r="AG1105" t="str">
        <f t="shared" si="258"/>
        <v/>
      </c>
      <c r="AH1105" t="str">
        <f t="shared" si="258"/>
        <v/>
      </c>
      <c r="AI1105" t="str">
        <f t="shared" si="258"/>
        <v/>
      </c>
      <c r="AJ1105" t="str">
        <f t="shared" si="258"/>
        <v/>
      </c>
      <c r="AK1105" t="str">
        <f t="shared" si="258"/>
        <v/>
      </c>
      <c r="AL1105" t="str">
        <f t="shared" si="258"/>
        <v/>
      </c>
      <c r="AM1105" t="str">
        <f t="shared" si="258"/>
        <v/>
      </c>
      <c r="AN1105" t="str">
        <f t="shared" si="258"/>
        <v/>
      </c>
      <c r="AO1105" t="str">
        <f t="shared" si="258"/>
        <v/>
      </c>
      <c r="AP1105" t="str">
        <f t="shared" si="258"/>
        <v/>
      </c>
      <c r="AQ1105">
        <f t="shared" si="258"/>
        <v>43366</v>
      </c>
      <c r="AR1105" t="str">
        <f t="shared" si="258"/>
        <v/>
      </c>
      <c r="AS1105" t="str">
        <f t="shared" si="257"/>
        <v/>
      </c>
      <c r="AT1105" t="str">
        <f t="shared" si="257"/>
        <v/>
      </c>
      <c r="AU1105" t="str">
        <f t="shared" si="257"/>
        <v/>
      </c>
      <c r="AV1105" t="str">
        <f t="shared" si="257"/>
        <v/>
      </c>
      <c r="AW1105" t="str">
        <f t="shared" si="257"/>
        <v/>
      </c>
      <c r="AX1105" t="str">
        <f t="shared" si="257"/>
        <v/>
      </c>
      <c r="AY1105" t="str">
        <f t="shared" si="257"/>
        <v/>
      </c>
      <c r="AZ1105" t="str">
        <f t="shared" si="257"/>
        <v/>
      </c>
      <c r="BA1105" t="str">
        <f t="shared" si="257"/>
        <v/>
      </c>
      <c r="BB1105" t="str">
        <f t="shared" si="257"/>
        <v/>
      </c>
      <c r="BC1105" t="str">
        <f t="shared" si="257"/>
        <v/>
      </c>
      <c r="BD1105" t="str">
        <f t="shared" si="257"/>
        <v/>
      </c>
      <c r="BE1105" t="str">
        <f t="shared" si="257"/>
        <v/>
      </c>
      <c r="BF1105" t="str">
        <f t="shared" si="257"/>
        <v/>
      </c>
      <c r="BG1105" t="str">
        <f t="shared" si="257"/>
        <v/>
      </c>
      <c r="BH1105" t="str">
        <f t="shared" si="256"/>
        <v/>
      </c>
      <c r="BI1105" t="str">
        <f t="shared" si="256"/>
        <v/>
      </c>
      <c r="BJ1105" t="str">
        <f t="shared" si="256"/>
        <v/>
      </c>
      <c r="BK1105" t="str">
        <f t="shared" si="256"/>
        <v/>
      </c>
      <c r="BL1105" t="str">
        <f t="shared" si="256"/>
        <v/>
      </c>
      <c r="BM1105" t="str">
        <f t="shared" si="256"/>
        <v/>
      </c>
      <c r="BN1105" t="str">
        <f t="shared" si="256"/>
        <v/>
      </c>
      <c r="BO1105" t="str">
        <f t="shared" si="256"/>
        <v/>
      </c>
      <c r="BP1105" t="str">
        <f t="shared" si="256"/>
        <v/>
      </c>
      <c r="BQ1105" t="str">
        <f t="shared" si="256"/>
        <v/>
      </c>
      <c r="BU1105" t="s">
        <v>40</v>
      </c>
      <c r="BV1105" t="s">
        <v>61</v>
      </c>
      <c r="BW1105">
        <v>46466</v>
      </c>
      <c r="BX1105">
        <v>-7.3049852</v>
      </c>
      <c r="BY1105">
        <v>108.12507909999999</v>
      </c>
      <c r="BZ1105">
        <v>98.28131526579557</v>
      </c>
    </row>
    <row r="1106" spans="1:78" x14ac:dyDescent="0.25">
      <c r="A1106" t="str">
        <f t="shared" si="259"/>
        <v>Kab. Tasikmalaya46471</v>
      </c>
      <c r="B1106" s="20" t="s">
        <v>61</v>
      </c>
      <c r="C1106">
        <v>46471</v>
      </c>
      <c r="D1106" s="21">
        <v>98.19375027910246</v>
      </c>
      <c r="E1106" s="21">
        <v>102.6557111837347</v>
      </c>
      <c r="F1106" s="23">
        <v>630000</v>
      </c>
      <c r="G1106" s="23">
        <v>630000</v>
      </c>
      <c r="H1106" s="23">
        <v>1415000</v>
      </c>
      <c r="I1106" s="23">
        <v>630000</v>
      </c>
      <c r="J1106" s="22"/>
      <c r="K1106" t="s">
        <v>40</v>
      </c>
      <c r="L1106" s="20" t="s">
        <v>61</v>
      </c>
      <c r="M1106">
        <v>46471</v>
      </c>
      <c r="N1106" s="21">
        <v>245.53027764686593</v>
      </c>
      <c r="O1106" s="21">
        <v>259.58059119417896</v>
      </c>
      <c r="P1106" s="23">
        <v>1415000</v>
      </c>
      <c r="Q1106" s="23">
        <v>1415000</v>
      </c>
      <c r="X1106" s="20" t="s">
        <v>51</v>
      </c>
      <c r="Y1106">
        <v>10630</v>
      </c>
      <c r="Z1106" t="str">
        <f t="shared" si="260"/>
        <v>Kota Jakarta Pusat10630</v>
      </c>
      <c r="AB1106">
        <v>43367</v>
      </c>
      <c r="AC1106" t="str">
        <f t="shared" si="258"/>
        <v/>
      </c>
      <c r="AD1106" t="str">
        <f t="shared" si="258"/>
        <v/>
      </c>
      <c r="AE1106" t="str">
        <f t="shared" si="258"/>
        <v/>
      </c>
      <c r="AF1106" t="str">
        <f t="shared" si="258"/>
        <v/>
      </c>
      <c r="AG1106" t="str">
        <f t="shared" si="258"/>
        <v/>
      </c>
      <c r="AH1106" t="str">
        <f t="shared" si="258"/>
        <v/>
      </c>
      <c r="AI1106" t="str">
        <f t="shared" si="258"/>
        <v/>
      </c>
      <c r="AJ1106" t="str">
        <f t="shared" si="258"/>
        <v/>
      </c>
      <c r="AK1106" t="str">
        <f t="shared" si="258"/>
        <v/>
      </c>
      <c r="AL1106" t="str">
        <f t="shared" si="258"/>
        <v/>
      </c>
      <c r="AM1106" t="str">
        <f t="shared" si="258"/>
        <v/>
      </c>
      <c r="AN1106" t="str">
        <f t="shared" si="258"/>
        <v/>
      </c>
      <c r="AO1106" t="str">
        <f t="shared" si="258"/>
        <v/>
      </c>
      <c r="AP1106" t="str">
        <f t="shared" si="258"/>
        <v/>
      </c>
      <c r="AQ1106">
        <f t="shared" si="258"/>
        <v>43367</v>
      </c>
      <c r="AR1106" t="str">
        <f t="shared" si="258"/>
        <v/>
      </c>
      <c r="AS1106" t="str">
        <f t="shared" si="257"/>
        <v/>
      </c>
      <c r="AT1106" t="str">
        <f t="shared" si="257"/>
        <v/>
      </c>
      <c r="AU1106" t="str">
        <f t="shared" si="257"/>
        <v/>
      </c>
      <c r="AV1106" t="str">
        <f t="shared" si="257"/>
        <v/>
      </c>
      <c r="AW1106" t="str">
        <f t="shared" si="257"/>
        <v/>
      </c>
      <c r="AX1106" t="str">
        <f t="shared" si="257"/>
        <v/>
      </c>
      <c r="AY1106" t="str">
        <f t="shared" si="257"/>
        <v/>
      </c>
      <c r="AZ1106" t="str">
        <f t="shared" si="257"/>
        <v/>
      </c>
      <c r="BA1106" t="str">
        <f t="shared" si="257"/>
        <v/>
      </c>
      <c r="BB1106" t="str">
        <f t="shared" si="257"/>
        <v/>
      </c>
      <c r="BC1106" t="str">
        <f t="shared" si="257"/>
        <v/>
      </c>
      <c r="BD1106" t="str">
        <f t="shared" si="257"/>
        <v/>
      </c>
      <c r="BE1106" t="str">
        <f t="shared" si="257"/>
        <v/>
      </c>
      <c r="BF1106" t="str">
        <f t="shared" si="257"/>
        <v/>
      </c>
      <c r="BG1106" t="str">
        <f t="shared" si="257"/>
        <v/>
      </c>
      <c r="BH1106" t="str">
        <f t="shared" si="256"/>
        <v/>
      </c>
      <c r="BI1106" t="str">
        <f t="shared" si="256"/>
        <v/>
      </c>
      <c r="BJ1106" t="str">
        <f t="shared" si="256"/>
        <v/>
      </c>
      <c r="BK1106" t="str">
        <f t="shared" si="256"/>
        <v/>
      </c>
      <c r="BL1106" t="str">
        <f t="shared" si="256"/>
        <v/>
      </c>
      <c r="BM1106" t="str">
        <f t="shared" si="256"/>
        <v/>
      </c>
      <c r="BN1106" t="str">
        <f t="shared" si="256"/>
        <v/>
      </c>
      <c r="BO1106" t="str">
        <f t="shared" si="256"/>
        <v/>
      </c>
      <c r="BP1106" t="str">
        <f t="shared" si="256"/>
        <v/>
      </c>
      <c r="BQ1106" t="str">
        <f t="shared" si="256"/>
        <v/>
      </c>
      <c r="BU1106" t="s">
        <v>40</v>
      </c>
      <c r="BV1106" t="s">
        <v>61</v>
      </c>
      <c r="BW1106">
        <v>46471</v>
      </c>
      <c r="BX1106">
        <v>-7.3867298999999997</v>
      </c>
      <c r="BY1106">
        <v>108.02430099999999</v>
      </c>
      <c r="BZ1106">
        <v>92.880934385828908</v>
      </c>
    </row>
    <row r="1107" spans="1:78" x14ac:dyDescent="0.25">
      <c r="A1107" t="str">
        <f t="shared" si="259"/>
        <v>Kab. Tasikmalaya46473</v>
      </c>
      <c r="B1107" s="20" t="s">
        <v>61</v>
      </c>
      <c r="C1107">
        <v>46473</v>
      </c>
      <c r="D1107" s="21">
        <v>116.57973223929105</v>
      </c>
      <c r="E1107" s="21">
        <v>120.43030657698628</v>
      </c>
      <c r="F1107" s="23">
        <v>720000</v>
      </c>
      <c r="G1107" s="23">
        <v>720000</v>
      </c>
      <c r="H1107" s="23">
        <v>1500000</v>
      </c>
      <c r="I1107" s="23">
        <v>720000</v>
      </c>
      <c r="J1107" s="22"/>
      <c r="K1107" t="s">
        <v>40</v>
      </c>
      <c r="L1107" s="20" t="s">
        <v>61</v>
      </c>
      <c r="M1107">
        <v>46473</v>
      </c>
      <c r="N1107" s="21">
        <v>262.00728410716829</v>
      </c>
      <c r="O1107" s="21">
        <v>277.44415361584998</v>
      </c>
      <c r="P1107" s="23">
        <v>1500000</v>
      </c>
      <c r="Q1107" s="23">
        <v>1500000</v>
      </c>
      <c r="X1107" s="20" t="s">
        <v>51</v>
      </c>
      <c r="Y1107">
        <v>10620</v>
      </c>
      <c r="Z1107" t="str">
        <f t="shared" si="260"/>
        <v>Kota Jakarta Pusat10620</v>
      </c>
      <c r="AB1107">
        <v>43368</v>
      </c>
      <c r="AC1107" t="str">
        <f t="shared" si="258"/>
        <v/>
      </c>
      <c r="AD1107" t="str">
        <f t="shared" si="258"/>
        <v/>
      </c>
      <c r="AE1107" t="str">
        <f t="shared" si="258"/>
        <v/>
      </c>
      <c r="AF1107" t="str">
        <f t="shared" si="258"/>
        <v/>
      </c>
      <c r="AG1107" t="str">
        <f t="shared" si="258"/>
        <v/>
      </c>
      <c r="AH1107" t="str">
        <f t="shared" si="258"/>
        <v/>
      </c>
      <c r="AI1107" t="str">
        <f t="shared" si="258"/>
        <v/>
      </c>
      <c r="AJ1107" t="str">
        <f t="shared" si="258"/>
        <v/>
      </c>
      <c r="AK1107" t="str">
        <f t="shared" si="258"/>
        <v/>
      </c>
      <c r="AL1107" t="str">
        <f t="shared" si="258"/>
        <v/>
      </c>
      <c r="AM1107" t="str">
        <f t="shared" si="258"/>
        <v/>
      </c>
      <c r="AN1107" t="str">
        <f t="shared" si="258"/>
        <v/>
      </c>
      <c r="AO1107" t="str">
        <f t="shared" si="258"/>
        <v/>
      </c>
      <c r="AP1107" t="str">
        <f t="shared" si="258"/>
        <v/>
      </c>
      <c r="AQ1107">
        <f t="shared" si="258"/>
        <v>43368</v>
      </c>
      <c r="AR1107" t="str">
        <f t="shared" si="258"/>
        <v/>
      </c>
      <c r="AS1107" t="str">
        <f t="shared" si="257"/>
        <v/>
      </c>
      <c r="AT1107" t="str">
        <f t="shared" si="257"/>
        <v/>
      </c>
      <c r="AU1107" t="str">
        <f t="shared" si="257"/>
        <v/>
      </c>
      <c r="AV1107" t="str">
        <f t="shared" si="257"/>
        <v/>
      </c>
      <c r="AW1107" t="str">
        <f t="shared" si="257"/>
        <v/>
      </c>
      <c r="AX1107" t="str">
        <f t="shared" si="257"/>
        <v/>
      </c>
      <c r="AY1107" t="str">
        <f t="shared" si="257"/>
        <v/>
      </c>
      <c r="AZ1107" t="str">
        <f t="shared" si="257"/>
        <v/>
      </c>
      <c r="BA1107" t="str">
        <f t="shared" si="257"/>
        <v/>
      </c>
      <c r="BB1107" t="str">
        <f t="shared" si="257"/>
        <v/>
      </c>
      <c r="BC1107" t="str">
        <f t="shared" si="257"/>
        <v/>
      </c>
      <c r="BD1107" t="str">
        <f t="shared" si="257"/>
        <v/>
      </c>
      <c r="BE1107" t="str">
        <f t="shared" si="257"/>
        <v/>
      </c>
      <c r="BF1107" t="str">
        <f t="shared" si="257"/>
        <v/>
      </c>
      <c r="BG1107" t="str">
        <f t="shared" si="257"/>
        <v/>
      </c>
      <c r="BH1107" t="str">
        <f t="shared" si="256"/>
        <v/>
      </c>
      <c r="BI1107" t="str">
        <f t="shared" si="256"/>
        <v/>
      </c>
      <c r="BJ1107" t="str">
        <f t="shared" si="256"/>
        <v/>
      </c>
      <c r="BK1107" t="str">
        <f t="shared" si="256"/>
        <v/>
      </c>
      <c r="BL1107" t="str">
        <f t="shared" si="256"/>
        <v/>
      </c>
      <c r="BM1107" t="str">
        <f t="shared" si="256"/>
        <v/>
      </c>
      <c r="BN1107" t="str">
        <f t="shared" si="256"/>
        <v/>
      </c>
      <c r="BO1107" t="str">
        <f t="shared" si="256"/>
        <v/>
      </c>
      <c r="BP1107" t="str">
        <f t="shared" si="256"/>
        <v/>
      </c>
      <c r="BQ1107" t="str">
        <f t="shared" si="256"/>
        <v/>
      </c>
      <c r="BU1107" t="s">
        <v>40</v>
      </c>
      <c r="BV1107" t="s">
        <v>61</v>
      </c>
      <c r="BW1107">
        <v>46473</v>
      </c>
      <c r="BX1107">
        <v>-7.4992046999999999</v>
      </c>
      <c r="BY1107">
        <v>108.059866</v>
      </c>
      <c r="BZ1107">
        <v>110.34068049919044</v>
      </c>
    </row>
    <row r="1108" spans="1:78" x14ac:dyDescent="0.25">
      <c r="A1108" t="str">
        <f t="shared" si="259"/>
        <v>Kab. Tasikmalaya46474</v>
      </c>
      <c r="B1108" s="20" t="s">
        <v>61</v>
      </c>
      <c r="C1108">
        <v>46474</v>
      </c>
      <c r="D1108" s="21">
        <v>101.71782794036068</v>
      </c>
      <c r="E1108" s="21">
        <v>105.30601637586346</v>
      </c>
      <c r="F1108" s="23">
        <v>645000</v>
      </c>
      <c r="G1108" s="23">
        <v>645000</v>
      </c>
      <c r="H1108" s="23">
        <v>1420000</v>
      </c>
      <c r="I1108" s="23">
        <v>645000</v>
      </c>
      <c r="J1108" s="22"/>
      <c r="K1108" t="s">
        <v>40</v>
      </c>
      <c r="L1108" s="20" t="s">
        <v>61</v>
      </c>
      <c r="M1108">
        <v>46474</v>
      </c>
      <c r="N1108" s="21">
        <v>246.6507135125388</v>
      </c>
      <c r="O1108" s="21">
        <v>262.27679890504692</v>
      </c>
      <c r="P1108" s="23">
        <v>1420000</v>
      </c>
      <c r="Q1108" s="23">
        <v>1420000</v>
      </c>
      <c r="X1108" s="20" t="s">
        <v>51</v>
      </c>
      <c r="Y1108">
        <v>10230</v>
      </c>
      <c r="Z1108" t="str">
        <f t="shared" si="260"/>
        <v>Kota Jakarta Pusat10230</v>
      </c>
      <c r="AB1108">
        <v>43556</v>
      </c>
      <c r="AC1108" t="str">
        <f t="shared" si="258"/>
        <v/>
      </c>
      <c r="AD1108" t="str">
        <f t="shared" si="258"/>
        <v/>
      </c>
      <c r="AE1108" t="str">
        <f t="shared" si="258"/>
        <v/>
      </c>
      <c r="AF1108" t="str">
        <f t="shared" si="258"/>
        <v/>
      </c>
      <c r="AG1108" t="str">
        <f t="shared" si="258"/>
        <v/>
      </c>
      <c r="AH1108" t="str">
        <f t="shared" si="258"/>
        <v/>
      </c>
      <c r="AI1108" t="str">
        <f t="shared" si="258"/>
        <v/>
      </c>
      <c r="AJ1108" t="str">
        <f t="shared" si="258"/>
        <v/>
      </c>
      <c r="AK1108" t="str">
        <f t="shared" si="258"/>
        <v/>
      </c>
      <c r="AL1108" t="str">
        <f t="shared" si="258"/>
        <v/>
      </c>
      <c r="AM1108" t="str">
        <f t="shared" si="258"/>
        <v/>
      </c>
      <c r="AN1108" t="str">
        <f t="shared" si="258"/>
        <v/>
      </c>
      <c r="AO1108" t="str">
        <f t="shared" si="258"/>
        <v/>
      </c>
      <c r="AP1108" t="str">
        <f t="shared" si="258"/>
        <v/>
      </c>
      <c r="AQ1108">
        <f t="shared" si="258"/>
        <v>43556</v>
      </c>
      <c r="AR1108" t="str">
        <f t="shared" si="258"/>
        <v/>
      </c>
      <c r="AS1108" t="str">
        <f t="shared" si="257"/>
        <v/>
      </c>
      <c r="AT1108" t="str">
        <f t="shared" si="257"/>
        <v/>
      </c>
      <c r="AU1108" t="str">
        <f t="shared" si="257"/>
        <v/>
      </c>
      <c r="AV1108" t="str">
        <f t="shared" si="257"/>
        <v/>
      </c>
      <c r="AW1108" t="str">
        <f t="shared" si="257"/>
        <v/>
      </c>
      <c r="AX1108" t="str">
        <f t="shared" si="257"/>
        <v/>
      </c>
      <c r="AY1108" t="str">
        <f t="shared" si="257"/>
        <v/>
      </c>
      <c r="AZ1108" t="str">
        <f t="shared" si="257"/>
        <v/>
      </c>
      <c r="BA1108" t="str">
        <f t="shared" si="257"/>
        <v/>
      </c>
      <c r="BB1108" t="str">
        <f t="shared" si="257"/>
        <v/>
      </c>
      <c r="BC1108" t="str">
        <f t="shared" si="257"/>
        <v/>
      </c>
      <c r="BD1108" t="str">
        <f t="shared" si="257"/>
        <v/>
      </c>
      <c r="BE1108" t="str">
        <f t="shared" si="257"/>
        <v/>
      </c>
      <c r="BF1108" t="str">
        <f t="shared" si="257"/>
        <v/>
      </c>
      <c r="BG1108" t="str">
        <f t="shared" si="257"/>
        <v/>
      </c>
      <c r="BH1108" t="str">
        <f t="shared" si="256"/>
        <v/>
      </c>
      <c r="BI1108" t="str">
        <f t="shared" si="256"/>
        <v/>
      </c>
      <c r="BJ1108" t="str">
        <f t="shared" si="256"/>
        <v/>
      </c>
      <c r="BK1108" t="str">
        <f t="shared" si="256"/>
        <v/>
      </c>
      <c r="BL1108" t="str">
        <f t="shared" si="256"/>
        <v/>
      </c>
      <c r="BM1108" t="str">
        <f t="shared" si="256"/>
        <v/>
      </c>
      <c r="BN1108" t="str">
        <f t="shared" si="256"/>
        <v/>
      </c>
      <c r="BO1108" t="str">
        <f t="shared" si="256"/>
        <v/>
      </c>
      <c r="BP1108" t="str">
        <f t="shared" si="256"/>
        <v/>
      </c>
      <c r="BQ1108" t="str">
        <f t="shared" si="256"/>
        <v/>
      </c>
      <c r="BU1108" t="s">
        <v>40</v>
      </c>
      <c r="BV1108" t="s">
        <v>61</v>
      </c>
      <c r="BW1108">
        <v>46474</v>
      </c>
      <c r="BX1108">
        <v>-7.4399955999999996</v>
      </c>
      <c r="BY1108">
        <v>107.9887402</v>
      </c>
      <c r="BZ1108">
        <v>95.141323631735332</v>
      </c>
    </row>
    <row r="1109" spans="1:78" x14ac:dyDescent="0.25">
      <c r="A1109" t="str">
        <f t="shared" si="259"/>
        <v>Kab. Tasikmalaya46475</v>
      </c>
      <c r="B1109" s="20" t="s">
        <v>61</v>
      </c>
      <c r="C1109">
        <v>46475</v>
      </c>
      <c r="D1109" s="21">
        <v>116.41269743319373</v>
      </c>
      <c r="E1109" s="21">
        <v>119.20203511592342</v>
      </c>
      <c r="F1109" s="23">
        <v>720000</v>
      </c>
      <c r="G1109" s="23">
        <v>720000</v>
      </c>
      <c r="H1109" s="23">
        <v>1480000</v>
      </c>
      <c r="I1109" s="23">
        <v>720000</v>
      </c>
      <c r="J1109" s="22"/>
      <c r="K1109" t="s">
        <v>40</v>
      </c>
      <c r="L1109" s="20" t="s">
        <v>61</v>
      </c>
      <c r="M1109">
        <v>46475</v>
      </c>
      <c r="N1109" s="21">
        <v>258.27931716685089</v>
      </c>
      <c r="O1109" s="21">
        <v>275.61909986688249</v>
      </c>
      <c r="P1109" s="23">
        <v>1480000</v>
      </c>
      <c r="Q1109" s="23">
        <v>1480000</v>
      </c>
      <c r="X1109" s="20" t="s">
        <v>51</v>
      </c>
      <c r="Y1109">
        <v>10240</v>
      </c>
      <c r="Z1109" t="str">
        <f t="shared" si="260"/>
        <v>Kota Jakarta Pusat10240</v>
      </c>
      <c r="AB1109">
        <v>43557</v>
      </c>
      <c r="AC1109" t="str">
        <f t="shared" si="258"/>
        <v/>
      </c>
      <c r="AD1109" t="str">
        <f t="shared" si="258"/>
        <v/>
      </c>
      <c r="AE1109" t="str">
        <f t="shared" si="258"/>
        <v/>
      </c>
      <c r="AF1109" t="str">
        <f t="shared" si="258"/>
        <v/>
      </c>
      <c r="AG1109" t="str">
        <f t="shared" si="258"/>
        <v/>
      </c>
      <c r="AH1109" t="str">
        <f t="shared" si="258"/>
        <v/>
      </c>
      <c r="AI1109" t="str">
        <f t="shared" si="258"/>
        <v/>
      </c>
      <c r="AJ1109" t="str">
        <f t="shared" si="258"/>
        <v/>
      </c>
      <c r="AK1109" t="str">
        <f t="shared" si="258"/>
        <v/>
      </c>
      <c r="AL1109" t="str">
        <f t="shared" si="258"/>
        <v/>
      </c>
      <c r="AM1109" t="str">
        <f t="shared" si="258"/>
        <v/>
      </c>
      <c r="AN1109" t="str">
        <f t="shared" si="258"/>
        <v/>
      </c>
      <c r="AO1109" t="str">
        <f t="shared" si="258"/>
        <v/>
      </c>
      <c r="AP1109" t="str">
        <f t="shared" si="258"/>
        <v/>
      </c>
      <c r="AQ1109">
        <f t="shared" si="258"/>
        <v>43557</v>
      </c>
      <c r="AR1109" t="str">
        <f t="shared" si="258"/>
        <v/>
      </c>
      <c r="AS1109" t="str">
        <f t="shared" si="257"/>
        <v/>
      </c>
      <c r="AT1109" t="str">
        <f t="shared" si="257"/>
        <v/>
      </c>
      <c r="AU1109" t="str">
        <f t="shared" si="257"/>
        <v/>
      </c>
      <c r="AV1109" t="str">
        <f t="shared" si="257"/>
        <v/>
      </c>
      <c r="AW1109" t="str">
        <f t="shared" si="257"/>
        <v/>
      </c>
      <c r="AX1109" t="str">
        <f t="shared" si="257"/>
        <v/>
      </c>
      <c r="AY1109" t="str">
        <f t="shared" si="257"/>
        <v/>
      </c>
      <c r="AZ1109" t="str">
        <f t="shared" si="257"/>
        <v/>
      </c>
      <c r="BA1109" t="str">
        <f t="shared" si="257"/>
        <v/>
      </c>
      <c r="BB1109" t="str">
        <f t="shared" si="257"/>
        <v/>
      </c>
      <c r="BC1109" t="str">
        <f t="shared" si="257"/>
        <v/>
      </c>
      <c r="BD1109" t="str">
        <f t="shared" si="257"/>
        <v/>
      </c>
      <c r="BE1109" t="str">
        <f t="shared" si="257"/>
        <v/>
      </c>
      <c r="BF1109" t="str">
        <f t="shared" si="257"/>
        <v/>
      </c>
      <c r="BG1109" t="str">
        <f t="shared" si="257"/>
        <v/>
      </c>
      <c r="BH1109" t="str">
        <f t="shared" si="256"/>
        <v/>
      </c>
      <c r="BI1109" t="str">
        <f t="shared" si="256"/>
        <v/>
      </c>
      <c r="BJ1109" t="str">
        <f t="shared" si="256"/>
        <v/>
      </c>
      <c r="BK1109" t="str">
        <f t="shared" si="256"/>
        <v/>
      </c>
      <c r="BL1109" t="str">
        <f t="shared" si="256"/>
        <v/>
      </c>
      <c r="BM1109" t="str">
        <f t="shared" si="256"/>
        <v/>
      </c>
      <c r="BN1109" t="str">
        <f t="shared" si="256"/>
        <v/>
      </c>
      <c r="BO1109" t="str">
        <f t="shared" si="256"/>
        <v/>
      </c>
      <c r="BP1109" t="str">
        <f t="shared" si="256"/>
        <v/>
      </c>
      <c r="BQ1109" t="str">
        <f t="shared" si="256"/>
        <v/>
      </c>
      <c r="BU1109" t="s">
        <v>40</v>
      </c>
      <c r="BV1109" t="s">
        <v>61</v>
      </c>
      <c r="BW1109">
        <v>46475</v>
      </c>
      <c r="BX1109">
        <v>-7.5437021</v>
      </c>
      <c r="BY1109">
        <v>107.9887402</v>
      </c>
      <c r="BZ1109">
        <v>108.77379863163885</v>
      </c>
    </row>
    <row r="1110" spans="1:78" x14ac:dyDescent="0.25">
      <c r="A1110" t="str">
        <f t="shared" si="259"/>
        <v>Kota Bandung40111</v>
      </c>
      <c r="B1110" s="20" t="s">
        <v>47</v>
      </c>
      <c r="C1110">
        <v>40111</v>
      </c>
      <c r="D1110" s="21">
        <v>6.3212763081352321</v>
      </c>
      <c r="E1110" s="21">
        <v>6.420919420736686</v>
      </c>
      <c r="F1110" t="s">
        <v>42</v>
      </c>
      <c r="G1110" t="s">
        <v>42</v>
      </c>
      <c r="H1110" s="23">
        <v>910000</v>
      </c>
      <c r="I1110" t="s">
        <v>42</v>
      </c>
      <c r="J1110" s="22"/>
      <c r="K1110" t="s">
        <v>40</v>
      </c>
      <c r="L1110" s="20" t="s">
        <v>47</v>
      </c>
      <c r="M1110">
        <v>40111</v>
      </c>
      <c r="N1110" s="21">
        <v>144.34182929200952</v>
      </c>
      <c r="O1110" s="21">
        <v>155.62126466849125</v>
      </c>
      <c r="P1110" s="23">
        <v>910000</v>
      </c>
      <c r="Q1110" s="23">
        <v>910000</v>
      </c>
      <c r="X1110" s="20" t="s">
        <v>50</v>
      </c>
      <c r="Y1110">
        <v>12220</v>
      </c>
      <c r="Z1110" t="str">
        <f t="shared" si="260"/>
        <v>Kota Jakarta Selatan12220</v>
      </c>
      <c r="AB1110">
        <v>44111</v>
      </c>
      <c r="AC1110" t="str">
        <f t="shared" si="258"/>
        <v/>
      </c>
      <c r="AD1110" t="str">
        <f t="shared" si="258"/>
        <v/>
      </c>
      <c r="AE1110" t="str">
        <f t="shared" si="258"/>
        <v/>
      </c>
      <c r="AF1110" t="str">
        <f t="shared" si="258"/>
        <v/>
      </c>
      <c r="AG1110" t="str">
        <f t="shared" si="258"/>
        <v/>
      </c>
      <c r="AH1110" t="str">
        <f t="shared" si="258"/>
        <v/>
      </c>
      <c r="AI1110" t="str">
        <f t="shared" si="258"/>
        <v/>
      </c>
      <c r="AJ1110">
        <f t="shared" si="258"/>
        <v>44111</v>
      </c>
      <c r="AK1110" t="str">
        <f t="shared" si="258"/>
        <v/>
      </c>
      <c r="AL1110" t="str">
        <f t="shared" si="258"/>
        <v/>
      </c>
      <c r="AM1110" t="str">
        <f t="shared" si="258"/>
        <v/>
      </c>
      <c r="AN1110" t="str">
        <f t="shared" si="258"/>
        <v/>
      </c>
      <c r="AO1110" t="str">
        <f t="shared" si="258"/>
        <v/>
      </c>
      <c r="AP1110" t="str">
        <f t="shared" si="258"/>
        <v/>
      </c>
      <c r="AQ1110" t="str">
        <f t="shared" si="258"/>
        <v/>
      </c>
      <c r="AR1110" t="str">
        <f t="shared" si="258"/>
        <v/>
      </c>
      <c r="AS1110" t="str">
        <f t="shared" si="257"/>
        <v/>
      </c>
      <c r="AT1110" t="str">
        <f t="shared" si="257"/>
        <v/>
      </c>
      <c r="AU1110" t="str">
        <f t="shared" si="257"/>
        <v/>
      </c>
      <c r="AV1110" t="str">
        <f t="shared" si="257"/>
        <v/>
      </c>
      <c r="AW1110" t="str">
        <f t="shared" si="257"/>
        <v/>
      </c>
      <c r="AX1110" t="str">
        <f t="shared" si="257"/>
        <v/>
      </c>
      <c r="AY1110" t="str">
        <f t="shared" si="257"/>
        <v/>
      </c>
      <c r="AZ1110" t="str">
        <f t="shared" si="257"/>
        <v/>
      </c>
      <c r="BA1110" t="str">
        <f t="shared" si="257"/>
        <v/>
      </c>
      <c r="BB1110" t="str">
        <f t="shared" si="257"/>
        <v/>
      </c>
      <c r="BC1110" t="str">
        <f t="shared" si="257"/>
        <v/>
      </c>
      <c r="BD1110" t="str">
        <f t="shared" si="257"/>
        <v/>
      </c>
      <c r="BE1110" t="str">
        <f t="shared" si="257"/>
        <v/>
      </c>
      <c r="BF1110" t="str">
        <f t="shared" si="257"/>
        <v/>
      </c>
      <c r="BG1110" t="str">
        <f t="shared" si="257"/>
        <v/>
      </c>
      <c r="BH1110" t="str">
        <f t="shared" si="256"/>
        <v/>
      </c>
      <c r="BI1110" t="str">
        <f t="shared" si="256"/>
        <v/>
      </c>
      <c r="BJ1110" t="str">
        <f t="shared" si="256"/>
        <v/>
      </c>
      <c r="BK1110" t="str">
        <f t="shared" si="256"/>
        <v/>
      </c>
      <c r="BL1110" t="str">
        <f t="shared" si="256"/>
        <v/>
      </c>
      <c r="BM1110" t="str">
        <f t="shared" si="256"/>
        <v/>
      </c>
      <c r="BN1110" t="str">
        <f t="shared" si="256"/>
        <v/>
      </c>
      <c r="BO1110" t="str">
        <f t="shared" si="256"/>
        <v/>
      </c>
      <c r="BP1110" t="str">
        <f t="shared" si="256"/>
        <v/>
      </c>
      <c r="BQ1110" t="str">
        <f t="shared" si="256"/>
        <v/>
      </c>
      <c r="BU1110" t="s">
        <v>40</v>
      </c>
      <c r="BV1110" t="s">
        <v>47</v>
      </c>
      <c r="BW1110">
        <v>40111</v>
      </c>
      <c r="BX1110">
        <v>-6.9192651999999999</v>
      </c>
      <c r="BY1110">
        <v>107.608215</v>
      </c>
      <c r="BZ1110">
        <v>15.125654436036807</v>
      </c>
    </row>
    <row r="1111" spans="1:78" x14ac:dyDescent="0.25">
      <c r="A1111" t="str">
        <f t="shared" si="259"/>
        <v>Kota Bandung40112</v>
      </c>
      <c r="B1111" s="20" t="s">
        <v>47</v>
      </c>
      <c r="C1111">
        <v>40112</v>
      </c>
      <c r="D1111" s="21">
        <v>5.0801984916346923</v>
      </c>
      <c r="E1111" s="21">
        <v>7.3953876388099493</v>
      </c>
      <c r="F1111" t="s">
        <v>42</v>
      </c>
      <c r="G1111" t="s">
        <v>42</v>
      </c>
      <c r="H1111" s="23">
        <v>915000</v>
      </c>
      <c r="I1111" t="s">
        <v>42</v>
      </c>
      <c r="J1111" s="22"/>
      <c r="K1111" t="s">
        <v>40</v>
      </c>
      <c r="L1111" s="20" t="s">
        <v>47</v>
      </c>
      <c r="M1111">
        <v>40112</v>
      </c>
      <c r="N1111" s="21">
        <v>145.57487220455482</v>
      </c>
      <c r="O1111" s="21">
        <v>156.60409904553455</v>
      </c>
      <c r="P1111" s="23">
        <v>915000</v>
      </c>
      <c r="Q1111" s="23">
        <v>915000</v>
      </c>
      <c r="X1111" s="20" t="s">
        <v>49</v>
      </c>
      <c r="Y1111">
        <v>14320</v>
      </c>
      <c r="Z1111" t="str">
        <f t="shared" si="260"/>
        <v>Kota Jakarta Utara14320</v>
      </c>
      <c r="AB1111">
        <v>44112</v>
      </c>
      <c r="AC1111" t="str">
        <f t="shared" si="258"/>
        <v/>
      </c>
      <c r="AD1111" t="str">
        <f t="shared" si="258"/>
        <v/>
      </c>
      <c r="AE1111" t="str">
        <f t="shared" si="258"/>
        <v/>
      </c>
      <c r="AF1111" t="str">
        <f t="shared" si="258"/>
        <v/>
      </c>
      <c r="AG1111" t="str">
        <f t="shared" si="258"/>
        <v/>
      </c>
      <c r="AH1111" t="str">
        <f t="shared" si="258"/>
        <v/>
      </c>
      <c r="AI1111" t="str">
        <f t="shared" si="258"/>
        <v/>
      </c>
      <c r="AJ1111">
        <f t="shared" si="258"/>
        <v>44112</v>
      </c>
      <c r="AK1111" t="str">
        <f t="shared" si="258"/>
        <v/>
      </c>
      <c r="AL1111" t="str">
        <f t="shared" si="258"/>
        <v/>
      </c>
      <c r="AM1111" t="str">
        <f t="shared" si="258"/>
        <v/>
      </c>
      <c r="AN1111" t="str">
        <f t="shared" si="258"/>
        <v/>
      </c>
      <c r="AO1111" t="str">
        <f t="shared" si="258"/>
        <v/>
      </c>
      <c r="AP1111" t="str">
        <f t="shared" si="258"/>
        <v/>
      </c>
      <c r="AQ1111" t="str">
        <f t="shared" si="258"/>
        <v/>
      </c>
      <c r="AR1111" t="str">
        <f t="shared" si="258"/>
        <v/>
      </c>
      <c r="AS1111" t="str">
        <f t="shared" si="257"/>
        <v/>
      </c>
      <c r="AT1111" t="str">
        <f t="shared" si="257"/>
        <v/>
      </c>
      <c r="AU1111" t="str">
        <f t="shared" si="257"/>
        <v/>
      </c>
      <c r="AV1111" t="str">
        <f t="shared" si="257"/>
        <v/>
      </c>
      <c r="AW1111" t="str">
        <f t="shared" si="257"/>
        <v/>
      </c>
      <c r="AX1111" t="str">
        <f t="shared" si="257"/>
        <v/>
      </c>
      <c r="AY1111" t="str">
        <f t="shared" si="257"/>
        <v/>
      </c>
      <c r="AZ1111" t="str">
        <f t="shared" si="257"/>
        <v/>
      </c>
      <c r="BA1111" t="str">
        <f t="shared" si="257"/>
        <v/>
      </c>
      <c r="BB1111" t="str">
        <f t="shared" si="257"/>
        <v/>
      </c>
      <c r="BC1111" t="str">
        <f t="shared" si="257"/>
        <v/>
      </c>
      <c r="BD1111" t="str">
        <f t="shared" si="257"/>
        <v/>
      </c>
      <c r="BE1111" t="str">
        <f t="shared" si="257"/>
        <v/>
      </c>
      <c r="BF1111" t="str">
        <f t="shared" si="257"/>
        <v/>
      </c>
      <c r="BG1111" t="str">
        <f t="shared" si="257"/>
        <v/>
      </c>
      <c r="BH1111" t="str">
        <f t="shared" si="256"/>
        <v/>
      </c>
      <c r="BI1111" t="str">
        <f t="shared" si="256"/>
        <v/>
      </c>
      <c r="BJ1111" t="str">
        <f t="shared" si="256"/>
        <v/>
      </c>
      <c r="BK1111" t="str">
        <f t="shared" si="256"/>
        <v/>
      </c>
      <c r="BL1111" t="str">
        <f t="shared" si="256"/>
        <v/>
      </c>
      <c r="BM1111" t="str">
        <f t="shared" si="256"/>
        <v/>
      </c>
      <c r="BN1111" t="str">
        <f t="shared" si="256"/>
        <v/>
      </c>
      <c r="BO1111" t="str">
        <f t="shared" si="256"/>
        <v/>
      </c>
      <c r="BP1111" t="str">
        <f t="shared" si="256"/>
        <v/>
      </c>
      <c r="BQ1111" t="str">
        <f t="shared" si="256"/>
        <v/>
      </c>
      <c r="BU1111" t="s">
        <v>40</v>
      </c>
      <c r="BV1111" t="s">
        <v>47</v>
      </c>
      <c r="BW1111">
        <v>40112</v>
      </c>
      <c r="BX1111">
        <v>-6.9189280999999996</v>
      </c>
      <c r="BY1111">
        <v>107.617093</v>
      </c>
      <c r="BZ1111">
        <v>15.207775945900881</v>
      </c>
    </row>
    <row r="1112" spans="1:78" x14ac:dyDescent="0.25">
      <c r="A1112" t="str">
        <f t="shared" si="259"/>
        <v>Kota Bandung40113</v>
      </c>
      <c r="B1112" s="20" t="s">
        <v>47</v>
      </c>
      <c r="C1112">
        <v>40113</v>
      </c>
      <c r="D1112" s="21">
        <v>5.2691474396432305</v>
      </c>
      <c r="E1112" s="21">
        <v>8.3720019191641946</v>
      </c>
      <c r="F1112" t="s">
        <v>42</v>
      </c>
      <c r="G1112" t="s">
        <v>42</v>
      </c>
      <c r="H1112" s="23">
        <v>915000</v>
      </c>
      <c r="I1112" t="s">
        <v>42</v>
      </c>
      <c r="J1112" s="22"/>
      <c r="K1112" t="s">
        <v>40</v>
      </c>
      <c r="L1112" s="20" t="s">
        <v>47</v>
      </c>
      <c r="M1112">
        <v>40113</v>
      </c>
      <c r="N1112" s="21">
        <v>145.55170820480242</v>
      </c>
      <c r="O1112" s="21">
        <v>156.32157883071622</v>
      </c>
      <c r="P1112" s="23">
        <v>915000</v>
      </c>
      <c r="Q1112" s="23">
        <v>915000</v>
      </c>
      <c r="X1112" s="20" t="s">
        <v>49</v>
      </c>
      <c r="Y1112">
        <v>14210</v>
      </c>
      <c r="Z1112" t="str">
        <f t="shared" si="260"/>
        <v>Kota Jakarta Utara14210</v>
      </c>
      <c r="AB1112">
        <v>44113</v>
      </c>
      <c r="AC1112" t="str">
        <f t="shared" si="258"/>
        <v/>
      </c>
      <c r="AD1112" t="str">
        <f t="shared" si="258"/>
        <v/>
      </c>
      <c r="AE1112" t="str">
        <f t="shared" si="258"/>
        <v/>
      </c>
      <c r="AF1112" t="str">
        <f t="shared" si="258"/>
        <v/>
      </c>
      <c r="AG1112" t="str">
        <f t="shared" si="258"/>
        <v/>
      </c>
      <c r="AH1112" t="str">
        <f t="shared" si="258"/>
        <v/>
      </c>
      <c r="AI1112" t="str">
        <f t="shared" si="258"/>
        <v/>
      </c>
      <c r="AJ1112">
        <f t="shared" si="258"/>
        <v>44113</v>
      </c>
      <c r="AK1112" t="str">
        <f t="shared" si="258"/>
        <v/>
      </c>
      <c r="AL1112" t="str">
        <f t="shared" si="258"/>
        <v/>
      </c>
      <c r="AM1112" t="str">
        <f t="shared" si="258"/>
        <v/>
      </c>
      <c r="AN1112" t="str">
        <f t="shared" si="258"/>
        <v/>
      </c>
      <c r="AO1112" t="str">
        <f t="shared" si="258"/>
        <v/>
      </c>
      <c r="AP1112" t="str">
        <f t="shared" si="258"/>
        <v/>
      </c>
      <c r="AQ1112" t="str">
        <f t="shared" si="258"/>
        <v/>
      </c>
      <c r="AR1112" t="str">
        <f t="shared" si="258"/>
        <v/>
      </c>
      <c r="AS1112" t="str">
        <f t="shared" si="257"/>
        <v/>
      </c>
      <c r="AT1112" t="str">
        <f t="shared" si="257"/>
        <v/>
      </c>
      <c r="AU1112" t="str">
        <f t="shared" si="257"/>
        <v/>
      </c>
      <c r="AV1112" t="str">
        <f t="shared" si="257"/>
        <v/>
      </c>
      <c r="AW1112" t="str">
        <f t="shared" si="257"/>
        <v/>
      </c>
      <c r="AX1112" t="str">
        <f t="shared" si="257"/>
        <v/>
      </c>
      <c r="AY1112" t="str">
        <f t="shared" si="257"/>
        <v/>
      </c>
      <c r="AZ1112" t="str">
        <f t="shared" si="257"/>
        <v/>
      </c>
      <c r="BA1112" t="str">
        <f t="shared" si="257"/>
        <v/>
      </c>
      <c r="BB1112" t="str">
        <f t="shared" si="257"/>
        <v/>
      </c>
      <c r="BC1112" t="str">
        <f t="shared" si="257"/>
        <v/>
      </c>
      <c r="BD1112" t="str">
        <f t="shared" si="257"/>
        <v/>
      </c>
      <c r="BE1112" t="str">
        <f t="shared" si="257"/>
        <v/>
      </c>
      <c r="BF1112" t="str">
        <f t="shared" si="257"/>
        <v/>
      </c>
      <c r="BG1112" t="str">
        <f t="shared" si="257"/>
        <v/>
      </c>
      <c r="BH1112" t="str">
        <f t="shared" si="256"/>
        <v/>
      </c>
      <c r="BI1112" t="str">
        <f t="shared" si="256"/>
        <v/>
      </c>
      <c r="BJ1112" t="str">
        <f t="shared" si="256"/>
        <v/>
      </c>
      <c r="BK1112" t="str">
        <f t="shared" si="256"/>
        <v/>
      </c>
      <c r="BL1112" t="str">
        <f t="shared" si="256"/>
        <v/>
      </c>
      <c r="BM1112" t="str">
        <f t="shared" si="256"/>
        <v/>
      </c>
      <c r="BN1112" t="str">
        <f t="shared" si="256"/>
        <v/>
      </c>
      <c r="BO1112" t="str">
        <f t="shared" si="256"/>
        <v/>
      </c>
      <c r="BP1112" t="str">
        <f t="shared" si="256"/>
        <v/>
      </c>
      <c r="BQ1112" t="str">
        <f t="shared" si="256"/>
        <v/>
      </c>
      <c r="BU1112" t="s">
        <v>40</v>
      </c>
      <c r="BV1112" t="s">
        <v>47</v>
      </c>
      <c r="BW1112">
        <v>40113</v>
      </c>
      <c r="BX1112">
        <v>-6.9136674999999999</v>
      </c>
      <c r="BY1112">
        <v>107.62005240000001</v>
      </c>
      <c r="BZ1112">
        <v>16.121367883589855</v>
      </c>
    </row>
    <row r="1113" spans="1:78" x14ac:dyDescent="0.25">
      <c r="A1113" t="str">
        <f t="shared" si="259"/>
        <v>Kota Bandung40114</v>
      </c>
      <c r="B1113" s="20" t="s">
        <v>47</v>
      </c>
      <c r="C1113">
        <v>40114</v>
      </c>
      <c r="D1113" s="21">
        <v>5.386025075051899</v>
      </c>
      <c r="E1113" s="21">
        <v>9.6945237830084796</v>
      </c>
      <c r="F1113" t="s">
        <v>42</v>
      </c>
      <c r="G1113" t="s">
        <v>42</v>
      </c>
      <c r="H1113" s="23">
        <v>915000</v>
      </c>
      <c r="I1113" t="s">
        <v>42</v>
      </c>
      <c r="J1113" s="22"/>
      <c r="K1113" t="s">
        <v>40</v>
      </c>
      <c r="L1113" s="20" t="s">
        <v>47</v>
      </c>
      <c r="M1113">
        <v>40114</v>
      </c>
      <c r="N1113" s="21">
        <v>145.95120643810696</v>
      </c>
      <c r="O1113" s="21">
        <v>156.3789088294088</v>
      </c>
      <c r="P1113" s="23">
        <v>915000</v>
      </c>
      <c r="Q1113" s="23">
        <v>915000</v>
      </c>
      <c r="X1113" s="20" t="s">
        <v>63</v>
      </c>
      <c r="Y1113">
        <v>15316</v>
      </c>
      <c r="Z1113" t="str">
        <f t="shared" si="260"/>
        <v>Kota Tangerang Selatan15316</v>
      </c>
      <c r="AB1113">
        <v>44114</v>
      </c>
      <c r="AC1113" t="str">
        <f t="shared" si="258"/>
        <v/>
      </c>
      <c r="AD1113" t="str">
        <f t="shared" si="258"/>
        <v/>
      </c>
      <c r="AE1113" t="str">
        <f t="shared" si="258"/>
        <v/>
      </c>
      <c r="AF1113" t="str">
        <f t="shared" si="258"/>
        <v/>
      </c>
      <c r="AG1113" t="str">
        <f t="shared" si="258"/>
        <v/>
      </c>
      <c r="AH1113" t="str">
        <f t="shared" si="258"/>
        <v/>
      </c>
      <c r="AI1113" t="str">
        <f t="shared" si="258"/>
        <v/>
      </c>
      <c r="AJ1113">
        <f t="shared" si="258"/>
        <v>44114</v>
      </c>
      <c r="AK1113" t="str">
        <f t="shared" si="258"/>
        <v/>
      </c>
      <c r="AL1113" t="str">
        <f t="shared" si="258"/>
        <v/>
      </c>
      <c r="AM1113" t="str">
        <f t="shared" si="258"/>
        <v/>
      </c>
      <c r="AN1113" t="str">
        <f t="shared" si="258"/>
        <v/>
      </c>
      <c r="AO1113" t="str">
        <f t="shared" si="258"/>
        <v/>
      </c>
      <c r="AP1113" t="str">
        <f t="shared" si="258"/>
        <v/>
      </c>
      <c r="AQ1113" t="str">
        <f t="shared" si="258"/>
        <v/>
      </c>
      <c r="AR1113" t="str">
        <f t="shared" ref="AR1113:BG1128" si="261">IFERROR(IF(MATCH(AR$11&amp;$AB1113,$Z$12:$Z$1468,0)&gt;0,$AB1113,""),"")</f>
        <v/>
      </c>
      <c r="AS1113" t="str">
        <f t="shared" si="261"/>
        <v/>
      </c>
      <c r="AT1113" t="str">
        <f t="shared" si="261"/>
        <v/>
      </c>
      <c r="AU1113" t="str">
        <f t="shared" si="261"/>
        <v/>
      </c>
      <c r="AV1113" t="str">
        <f t="shared" si="261"/>
        <v/>
      </c>
      <c r="AW1113" t="str">
        <f t="shared" si="261"/>
        <v/>
      </c>
      <c r="AX1113" t="str">
        <f t="shared" si="261"/>
        <v/>
      </c>
      <c r="AY1113" t="str">
        <f t="shared" si="261"/>
        <v/>
      </c>
      <c r="AZ1113" t="str">
        <f t="shared" si="261"/>
        <v/>
      </c>
      <c r="BA1113" t="str">
        <f t="shared" si="261"/>
        <v/>
      </c>
      <c r="BB1113" t="str">
        <f t="shared" si="261"/>
        <v/>
      </c>
      <c r="BC1113" t="str">
        <f t="shared" si="261"/>
        <v/>
      </c>
      <c r="BD1113" t="str">
        <f t="shared" si="261"/>
        <v/>
      </c>
      <c r="BE1113" t="str">
        <f t="shared" si="261"/>
        <v/>
      </c>
      <c r="BF1113" t="str">
        <f t="shared" si="261"/>
        <v/>
      </c>
      <c r="BG1113" t="str">
        <f t="shared" si="261"/>
        <v/>
      </c>
      <c r="BH1113" t="str">
        <f t="shared" si="256"/>
        <v/>
      </c>
      <c r="BI1113" t="str">
        <f t="shared" si="256"/>
        <v/>
      </c>
      <c r="BJ1113" t="str">
        <f t="shared" si="256"/>
        <v/>
      </c>
      <c r="BK1113" t="str">
        <f t="shared" si="256"/>
        <v/>
      </c>
      <c r="BL1113" t="str">
        <f t="shared" si="256"/>
        <v/>
      </c>
      <c r="BM1113" t="str">
        <f t="shared" si="256"/>
        <v/>
      </c>
      <c r="BN1113" t="str">
        <f t="shared" si="256"/>
        <v/>
      </c>
      <c r="BO1113" t="str">
        <f t="shared" si="256"/>
        <v/>
      </c>
      <c r="BP1113" t="str">
        <f t="shared" si="256"/>
        <v/>
      </c>
      <c r="BQ1113" t="str">
        <f t="shared" si="256"/>
        <v/>
      </c>
      <c r="BU1113" t="s">
        <v>40</v>
      </c>
      <c r="BV1113" t="s">
        <v>47</v>
      </c>
      <c r="BW1113">
        <v>40114</v>
      </c>
      <c r="BX1113">
        <v>-6.9082952000000004</v>
      </c>
      <c r="BY1113">
        <v>107.6259713</v>
      </c>
      <c r="BZ1113">
        <v>17.12760519771307</v>
      </c>
    </row>
    <row r="1114" spans="1:78" x14ac:dyDescent="0.25">
      <c r="A1114" t="str">
        <f t="shared" si="259"/>
        <v>Kota Bandung40115</v>
      </c>
      <c r="B1114" s="20" t="s">
        <v>47</v>
      </c>
      <c r="C1114">
        <v>40115</v>
      </c>
      <c r="D1114" s="21">
        <v>6.8749843712972432</v>
      </c>
      <c r="E1114" s="21">
        <v>9.4267025979623718</v>
      </c>
      <c r="F1114" t="s">
        <v>42</v>
      </c>
      <c r="G1114" t="s">
        <v>42</v>
      </c>
      <c r="H1114" s="23">
        <v>910000</v>
      </c>
      <c r="I1114" t="s">
        <v>42</v>
      </c>
      <c r="J1114" s="22"/>
      <c r="K1114" t="s">
        <v>40</v>
      </c>
      <c r="L1114" s="20" t="s">
        <v>47</v>
      </c>
      <c r="M1114">
        <v>40115</v>
      </c>
      <c r="N1114" s="21">
        <v>144.27677437796515</v>
      </c>
      <c r="O1114" s="21">
        <v>154.77152329328408</v>
      </c>
      <c r="P1114" s="23">
        <v>910000</v>
      </c>
      <c r="Q1114" s="23">
        <v>910000</v>
      </c>
      <c r="X1114" s="20" t="s">
        <v>63</v>
      </c>
      <c r="Y1114">
        <v>15414</v>
      </c>
      <c r="Z1114" t="str">
        <f t="shared" si="260"/>
        <v>Kota Tangerang Selatan15414</v>
      </c>
      <c r="AB1114">
        <v>44115</v>
      </c>
      <c r="AC1114" t="str">
        <f t="shared" ref="AC1114:AR1129" si="262">IFERROR(IF(MATCH(AC$11&amp;$AB1114,$Z$12:$Z$1468,0)&gt;0,$AB1114,""),"")</f>
        <v/>
      </c>
      <c r="AD1114" t="str">
        <f t="shared" si="262"/>
        <v/>
      </c>
      <c r="AE1114" t="str">
        <f t="shared" si="262"/>
        <v/>
      </c>
      <c r="AF1114" t="str">
        <f t="shared" si="262"/>
        <v/>
      </c>
      <c r="AG1114" t="str">
        <f t="shared" si="262"/>
        <v/>
      </c>
      <c r="AH1114" t="str">
        <f t="shared" si="262"/>
        <v/>
      </c>
      <c r="AI1114" t="str">
        <f t="shared" si="262"/>
        <v/>
      </c>
      <c r="AJ1114">
        <f t="shared" si="262"/>
        <v>44115</v>
      </c>
      <c r="AK1114" t="str">
        <f t="shared" si="262"/>
        <v/>
      </c>
      <c r="AL1114" t="str">
        <f t="shared" si="262"/>
        <v/>
      </c>
      <c r="AM1114" t="str">
        <f t="shared" si="262"/>
        <v/>
      </c>
      <c r="AN1114" t="str">
        <f t="shared" si="262"/>
        <v/>
      </c>
      <c r="AO1114" t="str">
        <f t="shared" si="262"/>
        <v/>
      </c>
      <c r="AP1114" t="str">
        <f t="shared" si="262"/>
        <v/>
      </c>
      <c r="AQ1114" t="str">
        <f t="shared" si="262"/>
        <v/>
      </c>
      <c r="AR1114" t="str">
        <f t="shared" si="262"/>
        <v/>
      </c>
      <c r="AS1114" t="str">
        <f t="shared" si="261"/>
        <v/>
      </c>
      <c r="AT1114" t="str">
        <f t="shared" si="261"/>
        <v/>
      </c>
      <c r="AU1114" t="str">
        <f t="shared" si="261"/>
        <v/>
      </c>
      <c r="AV1114" t="str">
        <f t="shared" si="261"/>
        <v/>
      </c>
      <c r="AW1114" t="str">
        <f t="shared" si="261"/>
        <v/>
      </c>
      <c r="AX1114" t="str">
        <f t="shared" si="261"/>
        <v/>
      </c>
      <c r="AY1114" t="str">
        <f t="shared" si="261"/>
        <v/>
      </c>
      <c r="AZ1114" t="str">
        <f t="shared" si="261"/>
        <v/>
      </c>
      <c r="BA1114" t="str">
        <f t="shared" si="261"/>
        <v/>
      </c>
      <c r="BB1114" t="str">
        <f t="shared" si="261"/>
        <v/>
      </c>
      <c r="BC1114" t="str">
        <f t="shared" si="261"/>
        <v/>
      </c>
      <c r="BD1114" t="str">
        <f t="shared" si="261"/>
        <v/>
      </c>
      <c r="BE1114" t="str">
        <f t="shared" si="261"/>
        <v/>
      </c>
      <c r="BF1114" t="str">
        <f t="shared" si="261"/>
        <v/>
      </c>
      <c r="BG1114" t="str">
        <f t="shared" si="261"/>
        <v/>
      </c>
      <c r="BH1114" t="str">
        <f t="shared" si="256"/>
        <v/>
      </c>
      <c r="BI1114" t="str">
        <f t="shared" si="256"/>
        <v/>
      </c>
      <c r="BJ1114" t="str">
        <f t="shared" si="256"/>
        <v/>
      </c>
      <c r="BK1114" t="str">
        <f t="shared" si="256"/>
        <v/>
      </c>
      <c r="BL1114" t="str">
        <f t="shared" si="256"/>
        <v/>
      </c>
      <c r="BM1114" t="str">
        <f t="shared" si="256"/>
        <v/>
      </c>
      <c r="BN1114" t="str">
        <f t="shared" si="256"/>
        <v/>
      </c>
      <c r="BO1114" t="str">
        <f t="shared" si="256"/>
        <v/>
      </c>
      <c r="BP1114" t="str">
        <f t="shared" si="256"/>
        <v/>
      </c>
      <c r="BQ1114" t="str">
        <f t="shared" si="256"/>
        <v/>
      </c>
      <c r="BU1114" t="s">
        <v>40</v>
      </c>
      <c r="BV1114" t="s">
        <v>47</v>
      </c>
      <c r="BW1114">
        <v>40115</v>
      </c>
      <c r="BX1114">
        <v>-6.9034845999999996</v>
      </c>
      <c r="BY1114">
        <v>107.617093</v>
      </c>
      <c r="BZ1114">
        <v>17.778834347361194</v>
      </c>
    </row>
    <row r="1115" spans="1:78" x14ac:dyDescent="0.25">
      <c r="A1115" t="str">
        <f t="shared" si="259"/>
        <v>Kota Bandung40116</v>
      </c>
      <c r="B1115" s="20" t="s">
        <v>47</v>
      </c>
      <c r="C1115">
        <v>40116</v>
      </c>
      <c r="D1115" s="21">
        <v>8.1206889701611598</v>
      </c>
      <c r="E1115" s="21">
        <v>9.0580164930122677</v>
      </c>
      <c r="F1115" t="s">
        <v>42</v>
      </c>
      <c r="G1115" t="s">
        <v>42</v>
      </c>
      <c r="H1115" s="23">
        <v>900000</v>
      </c>
      <c r="I1115" t="s">
        <v>42</v>
      </c>
      <c r="J1115" s="22"/>
      <c r="K1115" t="s">
        <v>40</v>
      </c>
      <c r="L1115" s="20" t="s">
        <v>47</v>
      </c>
      <c r="M1115">
        <v>40116</v>
      </c>
      <c r="N1115" s="21">
        <v>142.81639656119771</v>
      </c>
      <c r="O1115" s="21">
        <v>153.47043469835509</v>
      </c>
      <c r="P1115" s="23">
        <v>900000</v>
      </c>
      <c r="Q1115" s="23">
        <v>900000</v>
      </c>
      <c r="X1115" s="20" t="s">
        <v>6</v>
      </c>
      <c r="Y1115">
        <v>17730</v>
      </c>
      <c r="Z1115" t="str">
        <f t="shared" si="260"/>
        <v>Kab. Bekasi17730</v>
      </c>
      <c r="AB1115">
        <v>44116</v>
      </c>
      <c r="AC1115" t="str">
        <f t="shared" si="262"/>
        <v/>
      </c>
      <c r="AD1115" t="str">
        <f t="shared" si="262"/>
        <v/>
      </c>
      <c r="AE1115" t="str">
        <f t="shared" si="262"/>
        <v/>
      </c>
      <c r="AF1115" t="str">
        <f t="shared" si="262"/>
        <v/>
      </c>
      <c r="AG1115" t="str">
        <f t="shared" si="262"/>
        <v/>
      </c>
      <c r="AH1115" t="str">
        <f t="shared" si="262"/>
        <v/>
      </c>
      <c r="AI1115" t="str">
        <f t="shared" si="262"/>
        <v/>
      </c>
      <c r="AJ1115">
        <f t="shared" si="262"/>
        <v>44116</v>
      </c>
      <c r="AK1115" t="str">
        <f t="shared" si="262"/>
        <v/>
      </c>
      <c r="AL1115" t="str">
        <f t="shared" si="262"/>
        <v/>
      </c>
      <c r="AM1115" t="str">
        <f t="shared" si="262"/>
        <v/>
      </c>
      <c r="AN1115" t="str">
        <f t="shared" si="262"/>
        <v/>
      </c>
      <c r="AO1115" t="str">
        <f t="shared" si="262"/>
        <v/>
      </c>
      <c r="AP1115" t="str">
        <f t="shared" si="262"/>
        <v/>
      </c>
      <c r="AQ1115" t="str">
        <f t="shared" si="262"/>
        <v/>
      </c>
      <c r="AR1115" t="str">
        <f t="shared" si="262"/>
        <v/>
      </c>
      <c r="AS1115" t="str">
        <f t="shared" si="261"/>
        <v/>
      </c>
      <c r="AT1115" t="str">
        <f t="shared" si="261"/>
        <v/>
      </c>
      <c r="AU1115" t="str">
        <f t="shared" si="261"/>
        <v/>
      </c>
      <c r="AV1115" t="str">
        <f t="shared" si="261"/>
        <v/>
      </c>
      <c r="AW1115" t="str">
        <f t="shared" si="261"/>
        <v/>
      </c>
      <c r="AX1115" t="str">
        <f t="shared" si="261"/>
        <v/>
      </c>
      <c r="AY1115" t="str">
        <f t="shared" si="261"/>
        <v/>
      </c>
      <c r="AZ1115" t="str">
        <f t="shared" si="261"/>
        <v/>
      </c>
      <c r="BA1115" t="str">
        <f t="shared" si="261"/>
        <v/>
      </c>
      <c r="BB1115" t="str">
        <f t="shared" si="261"/>
        <v/>
      </c>
      <c r="BC1115" t="str">
        <f t="shared" si="261"/>
        <v/>
      </c>
      <c r="BD1115" t="str">
        <f t="shared" si="261"/>
        <v/>
      </c>
      <c r="BE1115" t="str">
        <f t="shared" si="261"/>
        <v/>
      </c>
      <c r="BF1115" t="str">
        <f t="shared" si="261"/>
        <v/>
      </c>
      <c r="BG1115" t="str">
        <f t="shared" si="261"/>
        <v/>
      </c>
      <c r="BH1115" t="str">
        <f t="shared" si="256"/>
        <v/>
      </c>
      <c r="BI1115" t="str">
        <f t="shared" si="256"/>
        <v/>
      </c>
      <c r="BJ1115" t="str">
        <f t="shared" si="256"/>
        <v/>
      </c>
      <c r="BK1115" t="str">
        <f t="shared" si="256"/>
        <v/>
      </c>
      <c r="BL1115" t="str">
        <f t="shared" si="256"/>
        <v/>
      </c>
      <c r="BM1115" t="str">
        <f t="shared" si="256"/>
        <v/>
      </c>
      <c r="BN1115" t="str">
        <f t="shared" si="256"/>
        <v/>
      </c>
      <c r="BO1115" t="str">
        <f t="shared" si="256"/>
        <v/>
      </c>
      <c r="BP1115" t="str">
        <f t="shared" si="256"/>
        <v/>
      </c>
      <c r="BQ1115" t="str">
        <f t="shared" si="256"/>
        <v/>
      </c>
      <c r="BU1115" t="s">
        <v>40</v>
      </c>
      <c r="BV1115" t="s">
        <v>47</v>
      </c>
      <c r="BW1115">
        <v>40116</v>
      </c>
      <c r="BX1115">
        <v>-6.9012472000000002</v>
      </c>
      <c r="BY1115">
        <v>107.608215</v>
      </c>
      <c r="BZ1115">
        <v>18.129718969289577</v>
      </c>
    </row>
    <row r="1116" spans="1:78" x14ac:dyDescent="0.25">
      <c r="A1116" t="str">
        <f t="shared" si="259"/>
        <v>Kota Bandung40117</v>
      </c>
      <c r="B1116" s="20" t="s">
        <v>47</v>
      </c>
      <c r="C1116">
        <v>40117</v>
      </c>
      <c r="D1116" s="21">
        <v>6.9917796387960758</v>
      </c>
      <c r="E1116" s="21">
        <v>7.5174447179529187</v>
      </c>
      <c r="F1116" t="s">
        <v>42</v>
      </c>
      <c r="G1116" t="s">
        <v>42</v>
      </c>
      <c r="H1116" s="23">
        <v>905000</v>
      </c>
      <c r="I1116" t="s">
        <v>42</v>
      </c>
      <c r="J1116" s="22"/>
      <c r="K1116" t="s">
        <v>40</v>
      </c>
      <c r="L1116" s="20" t="s">
        <v>47</v>
      </c>
      <c r="M1116">
        <v>40117</v>
      </c>
      <c r="N1116" s="21">
        <v>143.6823003859694</v>
      </c>
      <c r="O1116" s="21">
        <v>154.69591135573538</v>
      </c>
      <c r="P1116" s="23">
        <v>905000</v>
      </c>
      <c r="Q1116" s="23">
        <v>905000</v>
      </c>
      <c r="X1116" s="20" t="s">
        <v>68</v>
      </c>
      <c r="Y1116">
        <v>46385</v>
      </c>
      <c r="Z1116" t="str">
        <f t="shared" si="260"/>
        <v>Kab. Ciamis46385</v>
      </c>
      <c r="AB1116">
        <v>44117</v>
      </c>
      <c r="AC1116" t="str">
        <f t="shared" si="262"/>
        <v/>
      </c>
      <c r="AD1116" t="str">
        <f t="shared" si="262"/>
        <v/>
      </c>
      <c r="AE1116" t="str">
        <f t="shared" si="262"/>
        <v/>
      </c>
      <c r="AF1116" t="str">
        <f t="shared" si="262"/>
        <v/>
      </c>
      <c r="AG1116" t="str">
        <f t="shared" si="262"/>
        <v/>
      </c>
      <c r="AH1116" t="str">
        <f t="shared" si="262"/>
        <v/>
      </c>
      <c r="AI1116" t="str">
        <f t="shared" si="262"/>
        <v/>
      </c>
      <c r="AJ1116">
        <f t="shared" si="262"/>
        <v>44117</v>
      </c>
      <c r="AK1116" t="str">
        <f t="shared" si="262"/>
        <v/>
      </c>
      <c r="AL1116" t="str">
        <f t="shared" si="262"/>
        <v/>
      </c>
      <c r="AM1116" t="str">
        <f t="shared" si="262"/>
        <v/>
      </c>
      <c r="AN1116" t="str">
        <f t="shared" si="262"/>
        <v/>
      </c>
      <c r="AO1116" t="str">
        <f t="shared" si="262"/>
        <v/>
      </c>
      <c r="AP1116" t="str">
        <f t="shared" si="262"/>
        <v/>
      </c>
      <c r="AQ1116" t="str">
        <f t="shared" si="262"/>
        <v/>
      </c>
      <c r="AR1116" t="str">
        <f t="shared" si="262"/>
        <v/>
      </c>
      <c r="AS1116" t="str">
        <f t="shared" si="261"/>
        <v/>
      </c>
      <c r="AT1116" t="str">
        <f t="shared" si="261"/>
        <v/>
      </c>
      <c r="AU1116" t="str">
        <f t="shared" si="261"/>
        <v/>
      </c>
      <c r="AV1116" t="str">
        <f t="shared" si="261"/>
        <v/>
      </c>
      <c r="AW1116" t="str">
        <f t="shared" si="261"/>
        <v/>
      </c>
      <c r="AX1116" t="str">
        <f t="shared" si="261"/>
        <v/>
      </c>
      <c r="AY1116" t="str">
        <f t="shared" si="261"/>
        <v/>
      </c>
      <c r="AZ1116" t="str">
        <f t="shared" si="261"/>
        <v/>
      </c>
      <c r="BA1116" t="str">
        <f t="shared" si="261"/>
        <v/>
      </c>
      <c r="BB1116" t="str">
        <f t="shared" si="261"/>
        <v/>
      </c>
      <c r="BC1116" t="str">
        <f t="shared" si="261"/>
        <v/>
      </c>
      <c r="BD1116" t="str">
        <f t="shared" si="261"/>
        <v/>
      </c>
      <c r="BE1116" t="str">
        <f t="shared" si="261"/>
        <v/>
      </c>
      <c r="BF1116" t="str">
        <f t="shared" si="261"/>
        <v/>
      </c>
      <c r="BG1116" t="str">
        <f t="shared" si="261"/>
        <v/>
      </c>
      <c r="BH1116" t="str">
        <f t="shared" si="256"/>
        <v/>
      </c>
      <c r="BI1116" t="str">
        <f t="shared" si="256"/>
        <v/>
      </c>
      <c r="BJ1116" t="str">
        <f t="shared" si="256"/>
        <v/>
      </c>
      <c r="BK1116" t="str">
        <f t="shared" si="256"/>
        <v/>
      </c>
      <c r="BL1116" t="str">
        <f t="shared" si="256"/>
        <v/>
      </c>
      <c r="BM1116" t="str">
        <f t="shared" si="256"/>
        <v/>
      </c>
      <c r="BN1116" t="str">
        <f t="shared" si="256"/>
        <v/>
      </c>
      <c r="BO1116" t="str">
        <f t="shared" si="256"/>
        <v/>
      </c>
      <c r="BP1116" t="str">
        <f t="shared" si="256"/>
        <v/>
      </c>
      <c r="BQ1116" t="str">
        <f t="shared" si="256"/>
        <v/>
      </c>
      <c r="BU1116" t="s">
        <v>40</v>
      </c>
      <c r="BV1116" t="s">
        <v>47</v>
      </c>
      <c r="BW1116">
        <v>40117</v>
      </c>
      <c r="BX1116">
        <v>-6.9115425000000004</v>
      </c>
      <c r="BY1116">
        <v>107.608215</v>
      </c>
      <c r="BZ1116">
        <v>16.413173956827279</v>
      </c>
    </row>
    <row r="1117" spans="1:78" x14ac:dyDescent="0.25">
      <c r="A1117" t="str">
        <f t="shared" si="259"/>
        <v>Kota Bandung40121</v>
      </c>
      <c r="B1117" s="20" t="s">
        <v>47</v>
      </c>
      <c r="C1117">
        <v>40121</v>
      </c>
      <c r="D1117" s="21">
        <v>4.8690486292914272</v>
      </c>
      <c r="E1117" s="21">
        <v>10.784136840289669</v>
      </c>
      <c r="F1117" t="s">
        <v>42</v>
      </c>
      <c r="G1117" t="s">
        <v>42</v>
      </c>
      <c r="H1117" s="23">
        <v>925000</v>
      </c>
      <c r="I1117" t="s">
        <v>42</v>
      </c>
      <c r="J1117" s="22"/>
      <c r="K1117" t="s">
        <v>40</v>
      </c>
      <c r="L1117" s="20" t="s">
        <v>47</v>
      </c>
      <c r="M1117">
        <v>40121</v>
      </c>
      <c r="N1117" s="21">
        <v>147.20097451277425</v>
      </c>
      <c r="O1117" s="21">
        <v>157.38527265536067</v>
      </c>
      <c r="P1117" s="23">
        <v>925000</v>
      </c>
      <c r="Q1117" s="23">
        <v>925000</v>
      </c>
      <c r="X1117" s="20" t="s">
        <v>68</v>
      </c>
      <c r="Y1117">
        <v>46383</v>
      </c>
      <c r="Z1117" t="str">
        <f t="shared" si="260"/>
        <v>Kab. Ciamis46383</v>
      </c>
      <c r="AB1117">
        <v>44118</v>
      </c>
      <c r="AC1117" t="str">
        <f t="shared" si="262"/>
        <v/>
      </c>
      <c r="AD1117" t="str">
        <f t="shared" si="262"/>
        <v/>
      </c>
      <c r="AE1117" t="str">
        <f t="shared" si="262"/>
        <v/>
      </c>
      <c r="AF1117" t="str">
        <f t="shared" si="262"/>
        <v/>
      </c>
      <c r="AG1117" t="str">
        <f t="shared" si="262"/>
        <v/>
      </c>
      <c r="AH1117" t="str">
        <f t="shared" si="262"/>
        <v/>
      </c>
      <c r="AI1117" t="str">
        <f t="shared" si="262"/>
        <v/>
      </c>
      <c r="AJ1117">
        <f t="shared" si="262"/>
        <v>44118</v>
      </c>
      <c r="AK1117" t="str">
        <f t="shared" si="262"/>
        <v/>
      </c>
      <c r="AL1117" t="str">
        <f t="shared" si="262"/>
        <v/>
      </c>
      <c r="AM1117" t="str">
        <f t="shared" si="262"/>
        <v/>
      </c>
      <c r="AN1117" t="str">
        <f t="shared" si="262"/>
        <v/>
      </c>
      <c r="AO1117" t="str">
        <f t="shared" si="262"/>
        <v/>
      </c>
      <c r="AP1117" t="str">
        <f t="shared" si="262"/>
        <v/>
      </c>
      <c r="AQ1117" t="str">
        <f t="shared" si="262"/>
        <v/>
      </c>
      <c r="AR1117" t="str">
        <f t="shared" si="262"/>
        <v/>
      </c>
      <c r="AS1117" t="str">
        <f t="shared" si="261"/>
        <v/>
      </c>
      <c r="AT1117" t="str">
        <f t="shared" si="261"/>
        <v/>
      </c>
      <c r="AU1117" t="str">
        <f t="shared" si="261"/>
        <v/>
      </c>
      <c r="AV1117" t="str">
        <f t="shared" si="261"/>
        <v/>
      </c>
      <c r="AW1117" t="str">
        <f t="shared" si="261"/>
        <v/>
      </c>
      <c r="AX1117" t="str">
        <f t="shared" si="261"/>
        <v/>
      </c>
      <c r="AY1117" t="str">
        <f t="shared" si="261"/>
        <v/>
      </c>
      <c r="AZ1117" t="str">
        <f t="shared" si="261"/>
        <v/>
      </c>
      <c r="BA1117" t="str">
        <f t="shared" si="261"/>
        <v/>
      </c>
      <c r="BB1117" t="str">
        <f t="shared" si="261"/>
        <v/>
      </c>
      <c r="BC1117" t="str">
        <f t="shared" si="261"/>
        <v/>
      </c>
      <c r="BD1117" t="str">
        <f t="shared" si="261"/>
        <v/>
      </c>
      <c r="BE1117" t="str">
        <f t="shared" si="261"/>
        <v/>
      </c>
      <c r="BF1117" t="str">
        <f t="shared" si="261"/>
        <v/>
      </c>
      <c r="BG1117" t="str">
        <f t="shared" si="261"/>
        <v/>
      </c>
      <c r="BH1117" t="str">
        <f t="shared" si="256"/>
        <v/>
      </c>
      <c r="BI1117" t="str">
        <f t="shared" si="256"/>
        <v/>
      </c>
      <c r="BJ1117" t="str">
        <f t="shared" si="256"/>
        <v/>
      </c>
      <c r="BK1117" t="str">
        <f t="shared" si="256"/>
        <v/>
      </c>
      <c r="BL1117" t="str">
        <f t="shared" si="256"/>
        <v/>
      </c>
      <c r="BM1117" t="str">
        <f t="shared" si="256"/>
        <v/>
      </c>
      <c r="BN1117" t="str">
        <f t="shared" si="256"/>
        <v/>
      </c>
      <c r="BO1117" t="str">
        <f t="shared" si="256"/>
        <v/>
      </c>
      <c r="BP1117" t="str">
        <f t="shared" si="256"/>
        <v/>
      </c>
      <c r="BQ1117" t="str">
        <f t="shared" si="256"/>
        <v/>
      </c>
      <c r="BU1117" t="s">
        <v>40</v>
      </c>
      <c r="BV1117" t="s">
        <v>47</v>
      </c>
      <c r="BW1117">
        <v>40121</v>
      </c>
      <c r="BX1117">
        <v>-6.9079582999999998</v>
      </c>
      <c r="BY1117">
        <v>107.6348498</v>
      </c>
      <c r="BZ1117">
        <v>17.45546995010011</v>
      </c>
    </row>
    <row r="1118" spans="1:78" x14ac:dyDescent="0.25">
      <c r="A1118" t="str">
        <f t="shared" si="259"/>
        <v>Kota Bandung40122</v>
      </c>
      <c r="B1118" s="20" t="s">
        <v>47</v>
      </c>
      <c r="C1118">
        <v>40122</v>
      </c>
      <c r="D1118" s="21">
        <v>6.2994847616592509</v>
      </c>
      <c r="E1118" s="21">
        <v>10.834601525483654</v>
      </c>
      <c r="F1118" t="s">
        <v>42</v>
      </c>
      <c r="G1118" t="s">
        <v>42</v>
      </c>
      <c r="H1118" s="23">
        <v>915000</v>
      </c>
      <c r="I1118" t="s">
        <v>42</v>
      </c>
      <c r="J1118" s="22"/>
      <c r="K1118" t="s">
        <v>40</v>
      </c>
      <c r="L1118" s="20" t="s">
        <v>47</v>
      </c>
      <c r="M1118">
        <v>40122</v>
      </c>
      <c r="N1118" s="21">
        <v>145.68149583060176</v>
      </c>
      <c r="O1118" s="21">
        <v>155.80110515944824</v>
      </c>
      <c r="P1118" s="23">
        <v>915000</v>
      </c>
      <c r="Q1118" s="23">
        <v>915000</v>
      </c>
      <c r="X1118" s="20" t="s">
        <v>67</v>
      </c>
      <c r="Y1118">
        <v>43365</v>
      </c>
      <c r="Z1118" t="str">
        <f t="shared" si="260"/>
        <v>Kab. Sukabumi43365</v>
      </c>
      <c r="AB1118">
        <v>44119</v>
      </c>
      <c r="AC1118" t="str">
        <f t="shared" si="262"/>
        <v/>
      </c>
      <c r="AD1118" t="str">
        <f t="shared" si="262"/>
        <v/>
      </c>
      <c r="AE1118" t="str">
        <f t="shared" si="262"/>
        <v/>
      </c>
      <c r="AF1118" t="str">
        <f t="shared" si="262"/>
        <v/>
      </c>
      <c r="AG1118" t="str">
        <f t="shared" si="262"/>
        <v/>
      </c>
      <c r="AH1118" t="str">
        <f t="shared" si="262"/>
        <v/>
      </c>
      <c r="AI1118" t="str">
        <f t="shared" si="262"/>
        <v/>
      </c>
      <c r="AJ1118">
        <f t="shared" si="262"/>
        <v>44119</v>
      </c>
      <c r="AK1118" t="str">
        <f t="shared" si="262"/>
        <v/>
      </c>
      <c r="AL1118" t="str">
        <f t="shared" si="262"/>
        <v/>
      </c>
      <c r="AM1118" t="str">
        <f t="shared" si="262"/>
        <v/>
      </c>
      <c r="AN1118" t="str">
        <f t="shared" si="262"/>
        <v/>
      </c>
      <c r="AO1118" t="str">
        <f t="shared" si="262"/>
        <v/>
      </c>
      <c r="AP1118" t="str">
        <f t="shared" si="262"/>
        <v/>
      </c>
      <c r="AQ1118" t="str">
        <f t="shared" si="262"/>
        <v/>
      </c>
      <c r="AR1118" t="str">
        <f t="shared" si="262"/>
        <v/>
      </c>
      <c r="AS1118" t="str">
        <f t="shared" si="261"/>
        <v/>
      </c>
      <c r="AT1118" t="str">
        <f t="shared" si="261"/>
        <v/>
      </c>
      <c r="AU1118" t="str">
        <f t="shared" si="261"/>
        <v/>
      </c>
      <c r="AV1118" t="str">
        <f t="shared" si="261"/>
        <v/>
      </c>
      <c r="AW1118" t="str">
        <f t="shared" si="261"/>
        <v/>
      </c>
      <c r="AX1118" t="str">
        <f t="shared" si="261"/>
        <v/>
      </c>
      <c r="AY1118" t="str">
        <f t="shared" si="261"/>
        <v/>
      </c>
      <c r="AZ1118" t="str">
        <f t="shared" si="261"/>
        <v/>
      </c>
      <c r="BA1118" t="str">
        <f t="shared" si="261"/>
        <v/>
      </c>
      <c r="BB1118" t="str">
        <f t="shared" si="261"/>
        <v/>
      </c>
      <c r="BC1118" t="str">
        <f t="shared" si="261"/>
        <v/>
      </c>
      <c r="BD1118" t="str">
        <f t="shared" si="261"/>
        <v/>
      </c>
      <c r="BE1118" t="str">
        <f t="shared" si="261"/>
        <v/>
      </c>
      <c r="BF1118" t="str">
        <f t="shared" si="261"/>
        <v/>
      </c>
      <c r="BG1118" t="str">
        <f t="shared" si="261"/>
        <v/>
      </c>
      <c r="BH1118" t="str">
        <f t="shared" si="256"/>
        <v/>
      </c>
      <c r="BI1118" t="str">
        <f t="shared" si="256"/>
        <v/>
      </c>
      <c r="BJ1118" t="str">
        <f t="shared" si="256"/>
        <v/>
      </c>
      <c r="BK1118" t="str">
        <f t="shared" si="256"/>
        <v/>
      </c>
      <c r="BL1118" t="str">
        <f t="shared" si="256"/>
        <v/>
      </c>
      <c r="BM1118" t="str">
        <f t="shared" si="256"/>
        <v/>
      </c>
      <c r="BN1118" t="str">
        <f t="shared" si="256"/>
        <v/>
      </c>
      <c r="BO1118" t="str">
        <f t="shared" si="256"/>
        <v/>
      </c>
      <c r="BP1118" t="str">
        <f t="shared" si="256"/>
        <v/>
      </c>
      <c r="BQ1118" t="str">
        <f t="shared" si="256"/>
        <v/>
      </c>
      <c r="BU1118" t="s">
        <v>40</v>
      </c>
      <c r="BV1118" t="s">
        <v>47</v>
      </c>
      <c r="BW1118">
        <v>40122</v>
      </c>
      <c r="BX1118">
        <v>-6.9011338999999996</v>
      </c>
      <c r="BY1118">
        <v>107.62819090000001</v>
      </c>
      <c r="BZ1118">
        <v>18.363593476119426</v>
      </c>
    </row>
    <row r="1119" spans="1:78" x14ac:dyDescent="0.25">
      <c r="A1119" t="str">
        <f t="shared" si="259"/>
        <v>Kota Bandung40123</v>
      </c>
      <c r="B1119" s="20" t="s">
        <v>47</v>
      </c>
      <c r="C1119">
        <v>40123</v>
      </c>
      <c r="D1119" s="21">
        <v>7.0512967239475008</v>
      </c>
      <c r="E1119" s="21">
        <v>11.987470910062319</v>
      </c>
      <c r="F1119" t="s">
        <v>42</v>
      </c>
      <c r="G1119" t="s">
        <v>42</v>
      </c>
      <c r="H1119" s="23">
        <v>915000</v>
      </c>
      <c r="I1119" t="s">
        <v>42</v>
      </c>
      <c r="J1119" s="22"/>
      <c r="K1119" t="s">
        <v>40</v>
      </c>
      <c r="L1119" s="20" t="s">
        <v>47</v>
      </c>
      <c r="M1119">
        <v>40123</v>
      </c>
      <c r="N1119" s="21">
        <v>145.73575772024049</v>
      </c>
      <c r="O1119" s="21">
        <v>155.55012748543277</v>
      </c>
      <c r="P1119" s="23">
        <v>915000</v>
      </c>
      <c r="Q1119" s="23">
        <v>915000</v>
      </c>
      <c r="X1119" s="20" t="s">
        <v>51</v>
      </c>
      <c r="Y1119">
        <v>10610</v>
      </c>
      <c r="Z1119" t="str">
        <f t="shared" si="260"/>
        <v>Kota Jakarta Pusat10610</v>
      </c>
      <c r="AB1119">
        <v>44151</v>
      </c>
      <c r="AC1119" t="str">
        <f t="shared" si="262"/>
        <v/>
      </c>
      <c r="AD1119" t="str">
        <f t="shared" si="262"/>
        <v/>
      </c>
      <c r="AE1119" t="str">
        <f t="shared" si="262"/>
        <v/>
      </c>
      <c r="AF1119" t="str">
        <f t="shared" si="262"/>
        <v/>
      </c>
      <c r="AG1119" t="str">
        <f t="shared" si="262"/>
        <v/>
      </c>
      <c r="AH1119" t="str">
        <f t="shared" si="262"/>
        <v/>
      </c>
      <c r="AI1119" t="str">
        <f t="shared" si="262"/>
        <v/>
      </c>
      <c r="AJ1119">
        <f t="shared" si="262"/>
        <v>44151</v>
      </c>
      <c r="AK1119" t="str">
        <f t="shared" si="262"/>
        <v/>
      </c>
      <c r="AL1119" t="str">
        <f t="shared" si="262"/>
        <v/>
      </c>
      <c r="AM1119" t="str">
        <f t="shared" si="262"/>
        <v/>
      </c>
      <c r="AN1119" t="str">
        <f t="shared" si="262"/>
        <v/>
      </c>
      <c r="AO1119" t="str">
        <f t="shared" si="262"/>
        <v/>
      </c>
      <c r="AP1119" t="str">
        <f t="shared" si="262"/>
        <v/>
      </c>
      <c r="AQ1119" t="str">
        <f t="shared" si="262"/>
        <v/>
      </c>
      <c r="AR1119" t="str">
        <f t="shared" si="262"/>
        <v/>
      </c>
      <c r="AS1119" t="str">
        <f t="shared" si="261"/>
        <v/>
      </c>
      <c r="AT1119" t="str">
        <f t="shared" si="261"/>
        <v/>
      </c>
      <c r="AU1119" t="str">
        <f t="shared" si="261"/>
        <v/>
      </c>
      <c r="AV1119" t="str">
        <f t="shared" si="261"/>
        <v/>
      </c>
      <c r="AW1119" t="str">
        <f t="shared" si="261"/>
        <v/>
      </c>
      <c r="AX1119" t="str">
        <f t="shared" si="261"/>
        <v/>
      </c>
      <c r="AY1119" t="str">
        <f t="shared" si="261"/>
        <v/>
      </c>
      <c r="AZ1119" t="str">
        <f t="shared" si="261"/>
        <v/>
      </c>
      <c r="BA1119" t="str">
        <f t="shared" si="261"/>
        <v/>
      </c>
      <c r="BB1119" t="str">
        <f t="shared" si="261"/>
        <v/>
      </c>
      <c r="BC1119" t="str">
        <f t="shared" si="261"/>
        <v/>
      </c>
      <c r="BD1119" t="str">
        <f t="shared" si="261"/>
        <v/>
      </c>
      <c r="BE1119" t="str">
        <f t="shared" si="261"/>
        <v/>
      </c>
      <c r="BF1119" t="str">
        <f t="shared" si="261"/>
        <v/>
      </c>
      <c r="BG1119" t="str">
        <f t="shared" si="261"/>
        <v/>
      </c>
      <c r="BH1119" t="str">
        <f t="shared" si="256"/>
        <v/>
      </c>
      <c r="BI1119" t="str">
        <f t="shared" si="256"/>
        <v/>
      </c>
      <c r="BJ1119" t="str">
        <f t="shared" si="256"/>
        <v/>
      </c>
      <c r="BK1119" t="str">
        <f t="shared" si="256"/>
        <v/>
      </c>
      <c r="BL1119" t="str">
        <f t="shared" si="256"/>
        <v/>
      </c>
      <c r="BM1119" t="str">
        <f t="shared" si="256"/>
        <v/>
      </c>
      <c r="BN1119" t="str">
        <f t="shared" si="256"/>
        <v/>
      </c>
      <c r="BO1119" t="str">
        <f t="shared" si="256"/>
        <v/>
      </c>
      <c r="BP1119" t="str">
        <f t="shared" si="256"/>
        <v/>
      </c>
      <c r="BQ1119" t="str">
        <f t="shared" si="256"/>
        <v/>
      </c>
      <c r="BU1119" t="s">
        <v>40</v>
      </c>
      <c r="BV1119" t="s">
        <v>47</v>
      </c>
      <c r="BW1119">
        <v>40123</v>
      </c>
      <c r="BX1119">
        <v>-6.8952039000000003</v>
      </c>
      <c r="BY1119">
        <v>107.63189029999999</v>
      </c>
      <c r="BZ1119">
        <v>19.440765054093049</v>
      </c>
    </row>
    <row r="1120" spans="1:78" x14ac:dyDescent="0.25">
      <c r="A1120" t="str">
        <f t="shared" si="259"/>
        <v>Kota Bandung40124</v>
      </c>
      <c r="B1120" s="20" t="s">
        <v>47</v>
      </c>
      <c r="C1120">
        <v>40124</v>
      </c>
      <c r="D1120" s="21">
        <v>6.4664585282818745</v>
      </c>
      <c r="E1120" s="21">
        <v>12.700057282173475</v>
      </c>
      <c r="F1120" t="s">
        <v>42</v>
      </c>
      <c r="G1120" t="s">
        <v>42</v>
      </c>
      <c r="H1120" s="23">
        <v>925000</v>
      </c>
      <c r="I1120" t="s">
        <v>42</v>
      </c>
      <c r="J1120" s="22"/>
      <c r="K1120" t="s">
        <v>40</v>
      </c>
      <c r="L1120" s="20" t="s">
        <v>47</v>
      </c>
      <c r="M1120">
        <v>40124</v>
      </c>
      <c r="N1120" s="21">
        <v>147.20384052811403</v>
      </c>
      <c r="O1120" s="21">
        <v>156.86834897109736</v>
      </c>
      <c r="P1120" s="23">
        <v>925000</v>
      </c>
      <c r="Q1120" s="23">
        <v>925000</v>
      </c>
      <c r="X1120" s="20" t="s">
        <v>51</v>
      </c>
      <c r="Y1120">
        <v>10710</v>
      </c>
      <c r="Z1120" t="str">
        <f t="shared" si="260"/>
        <v>Kota Jakarta Pusat10710</v>
      </c>
      <c r="AB1120">
        <v>44152</v>
      </c>
      <c r="AC1120" t="str">
        <f t="shared" si="262"/>
        <v/>
      </c>
      <c r="AD1120" t="str">
        <f t="shared" si="262"/>
        <v/>
      </c>
      <c r="AE1120" t="str">
        <f t="shared" si="262"/>
        <v/>
      </c>
      <c r="AF1120" t="str">
        <f t="shared" si="262"/>
        <v/>
      </c>
      <c r="AG1120" t="str">
        <f t="shared" si="262"/>
        <v/>
      </c>
      <c r="AH1120" t="str">
        <f t="shared" si="262"/>
        <v/>
      </c>
      <c r="AI1120" t="str">
        <f t="shared" si="262"/>
        <v/>
      </c>
      <c r="AJ1120">
        <f t="shared" si="262"/>
        <v>44152</v>
      </c>
      <c r="AK1120" t="str">
        <f t="shared" si="262"/>
        <v/>
      </c>
      <c r="AL1120" t="str">
        <f t="shared" si="262"/>
        <v/>
      </c>
      <c r="AM1120" t="str">
        <f t="shared" si="262"/>
        <v/>
      </c>
      <c r="AN1120" t="str">
        <f t="shared" si="262"/>
        <v/>
      </c>
      <c r="AO1120" t="str">
        <f t="shared" si="262"/>
        <v/>
      </c>
      <c r="AP1120" t="str">
        <f t="shared" si="262"/>
        <v/>
      </c>
      <c r="AQ1120" t="str">
        <f t="shared" si="262"/>
        <v/>
      </c>
      <c r="AR1120" t="str">
        <f t="shared" si="262"/>
        <v/>
      </c>
      <c r="AS1120" t="str">
        <f t="shared" si="261"/>
        <v/>
      </c>
      <c r="AT1120" t="str">
        <f t="shared" si="261"/>
        <v/>
      </c>
      <c r="AU1120" t="str">
        <f t="shared" si="261"/>
        <v/>
      </c>
      <c r="AV1120" t="str">
        <f t="shared" si="261"/>
        <v/>
      </c>
      <c r="AW1120" t="str">
        <f t="shared" si="261"/>
        <v/>
      </c>
      <c r="AX1120" t="str">
        <f t="shared" si="261"/>
        <v/>
      </c>
      <c r="AY1120" t="str">
        <f t="shared" si="261"/>
        <v/>
      </c>
      <c r="AZ1120" t="str">
        <f t="shared" si="261"/>
        <v/>
      </c>
      <c r="BA1120" t="str">
        <f t="shared" si="261"/>
        <v/>
      </c>
      <c r="BB1120" t="str">
        <f t="shared" si="261"/>
        <v/>
      </c>
      <c r="BC1120" t="str">
        <f t="shared" si="261"/>
        <v/>
      </c>
      <c r="BD1120" t="str">
        <f t="shared" si="261"/>
        <v/>
      </c>
      <c r="BE1120" t="str">
        <f t="shared" si="261"/>
        <v/>
      </c>
      <c r="BF1120" t="str">
        <f t="shared" si="261"/>
        <v/>
      </c>
      <c r="BG1120" t="str">
        <f t="shared" si="261"/>
        <v/>
      </c>
      <c r="BH1120" t="str">
        <f t="shared" si="256"/>
        <v/>
      </c>
      <c r="BI1120" t="str">
        <f t="shared" si="256"/>
        <v/>
      </c>
      <c r="BJ1120" t="str">
        <f t="shared" si="256"/>
        <v/>
      </c>
      <c r="BK1120" t="str">
        <f t="shared" si="256"/>
        <v/>
      </c>
      <c r="BL1120" t="str">
        <f t="shared" si="256"/>
        <v/>
      </c>
      <c r="BM1120" t="str">
        <f t="shared" si="256"/>
        <v/>
      </c>
      <c r="BN1120" t="str">
        <f t="shared" si="256"/>
        <v/>
      </c>
      <c r="BO1120" t="str">
        <f t="shared" si="256"/>
        <v/>
      </c>
      <c r="BP1120" t="str">
        <f t="shared" si="256"/>
        <v/>
      </c>
      <c r="BQ1120" t="str">
        <f t="shared" si="256"/>
        <v/>
      </c>
      <c r="BU1120" t="s">
        <v>40</v>
      </c>
      <c r="BV1120" t="s">
        <v>47</v>
      </c>
      <c r="BW1120">
        <v>40124</v>
      </c>
      <c r="BX1120">
        <v>-6.8974405000000001</v>
      </c>
      <c r="BY1120">
        <v>107.64076900000001</v>
      </c>
      <c r="BZ1120">
        <v>19.393832782584891</v>
      </c>
    </row>
    <row r="1121" spans="1:78" x14ac:dyDescent="0.25">
      <c r="A1121" t="str">
        <f t="shared" si="259"/>
        <v>Kota Bandung40125</v>
      </c>
      <c r="B1121" s="20" t="s">
        <v>47</v>
      </c>
      <c r="C1121">
        <v>40125</v>
      </c>
      <c r="D1121" s="21">
        <v>6.1109794016271994</v>
      </c>
      <c r="E1121" s="21">
        <v>13.157243653233657</v>
      </c>
      <c r="F1121" t="s">
        <v>42</v>
      </c>
      <c r="G1121" t="s">
        <v>42</v>
      </c>
      <c r="H1121" s="23">
        <v>930000</v>
      </c>
      <c r="I1121" t="s">
        <v>42</v>
      </c>
      <c r="J1121" s="22"/>
      <c r="K1121" t="s">
        <v>40</v>
      </c>
      <c r="L1121" s="20" t="s">
        <v>47</v>
      </c>
      <c r="M1121">
        <v>40125</v>
      </c>
      <c r="N1121" s="21">
        <v>148.25169697903729</v>
      </c>
      <c r="O1121" s="21">
        <v>157.84777035840148</v>
      </c>
      <c r="P1121" s="23">
        <v>930000</v>
      </c>
      <c r="Q1121" s="23">
        <v>930000</v>
      </c>
      <c r="X1121" s="20" t="s">
        <v>51</v>
      </c>
      <c r="Y1121">
        <v>10110</v>
      </c>
      <c r="Z1121" t="str">
        <f t="shared" si="260"/>
        <v>Kota Jakarta Pusat10110</v>
      </c>
      <c r="AB1121">
        <v>44153</v>
      </c>
      <c r="AC1121" t="str">
        <f t="shared" si="262"/>
        <v/>
      </c>
      <c r="AD1121" t="str">
        <f t="shared" si="262"/>
        <v/>
      </c>
      <c r="AE1121" t="str">
        <f t="shared" si="262"/>
        <v/>
      </c>
      <c r="AF1121" t="str">
        <f t="shared" si="262"/>
        <v/>
      </c>
      <c r="AG1121" t="str">
        <f t="shared" si="262"/>
        <v/>
      </c>
      <c r="AH1121" t="str">
        <f t="shared" si="262"/>
        <v/>
      </c>
      <c r="AI1121" t="str">
        <f t="shared" si="262"/>
        <v/>
      </c>
      <c r="AJ1121">
        <f t="shared" si="262"/>
        <v>44153</v>
      </c>
      <c r="AK1121" t="str">
        <f t="shared" si="262"/>
        <v/>
      </c>
      <c r="AL1121" t="str">
        <f t="shared" si="262"/>
        <v/>
      </c>
      <c r="AM1121" t="str">
        <f t="shared" si="262"/>
        <v/>
      </c>
      <c r="AN1121" t="str">
        <f t="shared" si="262"/>
        <v/>
      </c>
      <c r="AO1121" t="str">
        <f t="shared" si="262"/>
        <v/>
      </c>
      <c r="AP1121" t="str">
        <f t="shared" si="262"/>
        <v/>
      </c>
      <c r="AQ1121" t="str">
        <f t="shared" si="262"/>
        <v/>
      </c>
      <c r="AR1121" t="str">
        <f t="shared" si="262"/>
        <v/>
      </c>
      <c r="AS1121" t="str">
        <f t="shared" si="261"/>
        <v/>
      </c>
      <c r="AT1121" t="str">
        <f t="shared" si="261"/>
        <v/>
      </c>
      <c r="AU1121" t="str">
        <f t="shared" si="261"/>
        <v/>
      </c>
      <c r="AV1121" t="str">
        <f t="shared" si="261"/>
        <v/>
      </c>
      <c r="AW1121" t="str">
        <f t="shared" si="261"/>
        <v/>
      </c>
      <c r="AX1121" t="str">
        <f t="shared" si="261"/>
        <v/>
      </c>
      <c r="AY1121" t="str">
        <f t="shared" si="261"/>
        <v/>
      </c>
      <c r="AZ1121" t="str">
        <f t="shared" si="261"/>
        <v/>
      </c>
      <c r="BA1121" t="str">
        <f t="shared" si="261"/>
        <v/>
      </c>
      <c r="BB1121" t="str">
        <f t="shared" si="261"/>
        <v/>
      </c>
      <c r="BC1121" t="str">
        <f t="shared" si="261"/>
        <v/>
      </c>
      <c r="BD1121" t="str">
        <f t="shared" si="261"/>
        <v/>
      </c>
      <c r="BE1121" t="str">
        <f t="shared" si="261"/>
        <v/>
      </c>
      <c r="BF1121" t="str">
        <f t="shared" si="261"/>
        <v/>
      </c>
      <c r="BG1121" t="str">
        <f t="shared" si="261"/>
        <v/>
      </c>
      <c r="BH1121" t="str">
        <f t="shared" si="256"/>
        <v/>
      </c>
      <c r="BI1121" t="str">
        <f t="shared" si="256"/>
        <v/>
      </c>
      <c r="BJ1121" t="str">
        <f t="shared" si="256"/>
        <v/>
      </c>
      <c r="BK1121" t="str">
        <f t="shared" si="256"/>
        <v/>
      </c>
      <c r="BL1121" t="str">
        <f t="shared" si="256"/>
        <v/>
      </c>
      <c r="BM1121" t="str">
        <f t="shared" ref="BM1121:BQ1121" si="263">IFERROR(IF(MATCH(BM$11&amp;$AB1121,$Z$12:$Z$1468,0)&gt;0,$AB1121,""),"")</f>
        <v/>
      </c>
      <c r="BN1121" t="str">
        <f t="shared" si="263"/>
        <v/>
      </c>
      <c r="BO1121" t="str">
        <f t="shared" si="263"/>
        <v/>
      </c>
      <c r="BP1121" t="str">
        <f t="shared" si="263"/>
        <v/>
      </c>
      <c r="BQ1121" t="str">
        <f t="shared" si="263"/>
        <v/>
      </c>
      <c r="BU1121" t="s">
        <v>40</v>
      </c>
      <c r="BV1121" t="s">
        <v>47</v>
      </c>
      <c r="BW1121">
        <v>40125</v>
      </c>
      <c r="BX1121">
        <v>-6.8997890999999996</v>
      </c>
      <c r="BY1121">
        <v>107.64668829999999</v>
      </c>
      <c r="BZ1121">
        <v>19.292149582586582</v>
      </c>
    </row>
    <row r="1122" spans="1:78" x14ac:dyDescent="0.25">
      <c r="A1122" t="str">
        <f t="shared" si="259"/>
        <v>Kota Bandung40131</v>
      </c>
      <c r="B1122" s="20" t="s">
        <v>47</v>
      </c>
      <c r="C1122">
        <v>40131</v>
      </c>
      <c r="D1122" s="21">
        <v>9.8731176973722921</v>
      </c>
      <c r="E1122" s="21">
        <v>10.53935925024081</v>
      </c>
      <c r="F1122" t="s">
        <v>42</v>
      </c>
      <c r="G1122" t="s">
        <v>42</v>
      </c>
      <c r="H1122" s="23">
        <v>895000</v>
      </c>
      <c r="I1122" t="s">
        <v>42</v>
      </c>
      <c r="J1122" s="22"/>
      <c r="K1122" t="s">
        <v>40</v>
      </c>
      <c r="L1122" s="20" t="s">
        <v>47</v>
      </c>
      <c r="M1122">
        <v>40131</v>
      </c>
      <c r="N1122" s="21">
        <v>141.39138128551576</v>
      </c>
      <c r="O1122" s="21">
        <v>151.7616896868316</v>
      </c>
      <c r="P1122" s="23">
        <v>895000</v>
      </c>
      <c r="Q1122" s="23">
        <v>895000</v>
      </c>
      <c r="X1122" s="20" t="s">
        <v>51</v>
      </c>
      <c r="Y1122">
        <v>10260</v>
      </c>
      <c r="Z1122" t="str">
        <f t="shared" si="260"/>
        <v>Kota Jakarta Pusat10260</v>
      </c>
      <c r="AB1122">
        <v>44161</v>
      </c>
      <c r="AC1122" t="str">
        <f t="shared" si="262"/>
        <v/>
      </c>
      <c r="AD1122" t="str">
        <f t="shared" si="262"/>
        <v/>
      </c>
      <c r="AE1122" t="str">
        <f t="shared" si="262"/>
        <v/>
      </c>
      <c r="AF1122" t="str">
        <f t="shared" si="262"/>
        <v/>
      </c>
      <c r="AG1122" t="str">
        <f t="shared" si="262"/>
        <v/>
      </c>
      <c r="AH1122" t="str">
        <f t="shared" si="262"/>
        <v/>
      </c>
      <c r="AI1122" t="str">
        <f t="shared" si="262"/>
        <v/>
      </c>
      <c r="AJ1122">
        <f t="shared" si="262"/>
        <v>44161</v>
      </c>
      <c r="AK1122" t="str">
        <f t="shared" si="262"/>
        <v/>
      </c>
      <c r="AL1122" t="str">
        <f t="shared" si="262"/>
        <v/>
      </c>
      <c r="AM1122" t="str">
        <f t="shared" si="262"/>
        <v/>
      </c>
      <c r="AN1122" t="str">
        <f t="shared" si="262"/>
        <v/>
      </c>
      <c r="AO1122" t="str">
        <f t="shared" si="262"/>
        <v/>
      </c>
      <c r="AP1122" t="str">
        <f t="shared" si="262"/>
        <v/>
      </c>
      <c r="AQ1122" t="str">
        <f t="shared" si="262"/>
        <v/>
      </c>
      <c r="AR1122" t="str">
        <f t="shared" si="262"/>
        <v/>
      </c>
      <c r="AS1122" t="str">
        <f t="shared" si="261"/>
        <v/>
      </c>
      <c r="AT1122" t="str">
        <f t="shared" si="261"/>
        <v/>
      </c>
      <c r="AU1122" t="str">
        <f t="shared" si="261"/>
        <v/>
      </c>
      <c r="AV1122" t="str">
        <f t="shared" si="261"/>
        <v/>
      </c>
      <c r="AW1122" t="str">
        <f t="shared" si="261"/>
        <v/>
      </c>
      <c r="AX1122" t="str">
        <f t="shared" si="261"/>
        <v/>
      </c>
      <c r="AY1122" t="str">
        <f t="shared" si="261"/>
        <v/>
      </c>
      <c r="AZ1122" t="str">
        <f t="shared" si="261"/>
        <v/>
      </c>
      <c r="BA1122" t="str">
        <f t="shared" si="261"/>
        <v/>
      </c>
      <c r="BB1122" t="str">
        <f t="shared" si="261"/>
        <v/>
      </c>
      <c r="BC1122" t="str">
        <f t="shared" si="261"/>
        <v/>
      </c>
      <c r="BD1122" t="str">
        <f t="shared" si="261"/>
        <v/>
      </c>
      <c r="BE1122" t="str">
        <f t="shared" si="261"/>
        <v/>
      </c>
      <c r="BF1122" t="str">
        <f t="shared" si="261"/>
        <v/>
      </c>
      <c r="BG1122" t="str">
        <f t="shared" si="261"/>
        <v/>
      </c>
      <c r="BH1122" t="str">
        <f t="shared" ref="BH1122:BQ1147" si="264">IFERROR(IF(MATCH(BH$11&amp;$AB1122,$Z$12:$Z$1468,0)&gt;0,$AB1122,""),"")</f>
        <v/>
      </c>
      <c r="BI1122" t="str">
        <f t="shared" si="264"/>
        <v/>
      </c>
      <c r="BJ1122" t="str">
        <f t="shared" si="264"/>
        <v/>
      </c>
      <c r="BK1122" t="str">
        <f t="shared" si="264"/>
        <v/>
      </c>
      <c r="BL1122" t="str">
        <f t="shared" si="264"/>
        <v/>
      </c>
      <c r="BM1122" t="str">
        <f t="shared" si="264"/>
        <v/>
      </c>
      <c r="BN1122" t="str">
        <f t="shared" si="264"/>
        <v/>
      </c>
      <c r="BO1122" t="str">
        <f t="shared" si="264"/>
        <v/>
      </c>
      <c r="BP1122" t="str">
        <f t="shared" si="264"/>
        <v/>
      </c>
      <c r="BQ1122" t="str">
        <f t="shared" si="264"/>
        <v/>
      </c>
      <c r="BU1122" t="s">
        <v>40</v>
      </c>
      <c r="BV1122" t="s">
        <v>47</v>
      </c>
      <c r="BW1122">
        <v>40131</v>
      </c>
      <c r="BX1122">
        <v>-6.8904500999999998</v>
      </c>
      <c r="BY1122">
        <v>107.6045159</v>
      </c>
      <c r="BZ1122">
        <v>19.953791336309703</v>
      </c>
    </row>
    <row r="1123" spans="1:78" x14ac:dyDescent="0.25">
      <c r="A1123" t="str">
        <f t="shared" si="259"/>
        <v>Kota Bandung40132</v>
      </c>
      <c r="B1123" s="20" t="s">
        <v>47</v>
      </c>
      <c r="C1123">
        <v>40132</v>
      </c>
      <c r="D1123" s="21">
        <v>9.2109645529015527</v>
      </c>
      <c r="E1123" s="21">
        <v>11.14826592020486</v>
      </c>
      <c r="F1123" t="s">
        <v>42</v>
      </c>
      <c r="G1123" t="s">
        <v>42</v>
      </c>
      <c r="H1123" s="23">
        <v>900000</v>
      </c>
      <c r="I1123" t="s">
        <v>42</v>
      </c>
      <c r="J1123" s="22"/>
      <c r="K1123" t="s">
        <v>40</v>
      </c>
      <c r="L1123" s="20" t="s">
        <v>47</v>
      </c>
      <c r="M1123">
        <v>40132</v>
      </c>
      <c r="N1123" s="21">
        <v>142.48870829657352</v>
      </c>
      <c r="O1123" s="21">
        <v>152.60616591976952</v>
      </c>
      <c r="P1123" s="23">
        <v>900000</v>
      </c>
      <c r="Q1123" s="23">
        <v>900000</v>
      </c>
      <c r="X1123" s="20" t="s">
        <v>50</v>
      </c>
      <c r="Y1123">
        <v>12230</v>
      </c>
      <c r="Z1123" t="str">
        <f t="shared" si="260"/>
        <v>Kota Jakarta Selatan12230</v>
      </c>
      <c r="AB1123">
        <v>44162</v>
      </c>
      <c r="AC1123" t="str">
        <f t="shared" si="262"/>
        <v/>
      </c>
      <c r="AD1123" t="str">
        <f t="shared" si="262"/>
        <v/>
      </c>
      <c r="AE1123" t="str">
        <f t="shared" si="262"/>
        <v/>
      </c>
      <c r="AF1123" t="str">
        <f t="shared" si="262"/>
        <v/>
      </c>
      <c r="AG1123" t="str">
        <f t="shared" si="262"/>
        <v/>
      </c>
      <c r="AH1123" t="str">
        <f t="shared" si="262"/>
        <v/>
      </c>
      <c r="AI1123" t="str">
        <f t="shared" si="262"/>
        <v/>
      </c>
      <c r="AJ1123">
        <f t="shared" si="262"/>
        <v>44162</v>
      </c>
      <c r="AK1123" t="str">
        <f t="shared" si="262"/>
        <v/>
      </c>
      <c r="AL1123" t="str">
        <f t="shared" si="262"/>
        <v/>
      </c>
      <c r="AM1123" t="str">
        <f t="shared" si="262"/>
        <v/>
      </c>
      <c r="AN1123" t="str">
        <f t="shared" si="262"/>
        <v/>
      </c>
      <c r="AO1123" t="str">
        <f t="shared" si="262"/>
        <v/>
      </c>
      <c r="AP1123" t="str">
        <f t="shared" si="262"/>
        <v/>
      </c>
      <c r="AQ1123" t="str">
        <f t="shared" si="262"/>
        <v/>
      </c>
      <c r="AR1123" t="str">
        <f t="shared" si="262"/>
        <v/>
      </c>
      <c r="AS1123" t="str">
        <f t="shared" si="261"/>
        <v/>
      </c>
      <c r="AT1123" t="str">
        <f t="shared" si="261"/>
        <v/>
      </c>
      <c r="AU1123" t="str">
        <f t="shared" si="261"/>
        <v/>
      </c>
      <c r="AV1123" t="str">
        <f t="shared" si="261"/>
        <v/>
      </c>
      <c r="AW1123" t="str">
        <f t="shared" si="261"/>
        <v/>
      </c>
      <c r="AX1123" t="str">
        <f t="shared" si="261"/>
        <v/>
      </c>
      <c r="AY1123" t="str">
        <f t="shared" si="261"/>
        <v/>
      </c>
      <c r="AZ1123" t="str">
        <f t="shared" si="261"/>
        <v/>
      </c>
      <c r="BA1123" t="str">
        <f t="shared" si="261"/>
        <v/>
      </c>
      <c r="BB1123" t="str">
        <f t="shared" si="261"/>
        <v/>
      </c>
      <c r="BC1123" t="str">
        <f t="shared" si="261"/>
        <v/>
      </c>
      <c r="BD1123" t="str">
        <f t="shared" si="261"/>
        <v/>
      </c>
      <c r="BE1123" t="str">
        <f t="shared" si="261"/>
        <v/>
      </c>
      <c r="BF1123" t="str">
        <f t="shared" si="261"/>
        <v/>
      </c>
      <c r="BG1123" t="str">
        <f t="shared" si="261"/>
        <v/>
      </c>
      <c r="BH1123" t="str">
        <f t="shared" si="264"/>
        <v/>
      </c>
      <c r="BI1123" t="str">
        <f t="shared" si="264"/>
        <v/>
      </c>
      <c r="BJ1123" t="str">
        <f t="shared" si="264"/>
        <v/>
      </c>
      <c r="BK1123" t="str">
        <f t="shared" si="264"/>
        <v/>
      </c>
      <c r="BL1123" t="str">
        <f t="shared" si="264"/>
        <v/>
      </c>
      <c r="BM1123" t="str">
        <f t="shared" si="264"/>
        <v/>
      </c>
      <c r="BN1123" t="str">
        <f t="shared" si="264"/>
        <v/>
      </c>
      <c r="BO1123" t="str">
        <f t="shared" si="264"/>
        <v/>
      </c>
      <c r="BP1123" t="str">
        <f t="shared" si="264"/>
        <v/>
      </c>
      <c r="BQ1123" t="str">
        <f t="shared" si="264"/>
        <v/>
      </c>
      <c r="BU1123" t="s">
        <v>40</v>
      </c>
      <c r="BV1123" t="s">
        <v>47</v>
      </c>
      <c r="BW1123">
        <v>40132</v>
      </c>
      <c r="BX1123">
        <v>-6.8894992000000004</v>
      </c>
      <c r="BY1123">
        <v>107.61265400000001</v>
      </c>
      <c r="BZ1123">
        <v>20.084964659205557</v>
      </c>
    </row>
    <row r="1124" spans="1:78" x14ac:dyDescent="0.25">
      <c r="A1124" t="str">
        <f t="shared" si="259"/>
        <v>Kota Bandung40133</v>
      </c>
      <c r="B1124" s="20" t="s">
        <v>47</v>
      </c>
      <c r="C1124">
        <v>40133</v>
      </c>
      <c r="D1124" s="21">
        <v>7.7197444582130945</v>
      </c>
      <c r="E1124" s="21">
        <v>11.716702682490006</v>
      </c>
      <c r="F1124" t="s">
        <v>42</v>
      </c>
      <c r="G1124" t="s">
        <v>42</v>
      </c>
      <c r="H1124" s="23">
        <v>910000</v>
      </c>
      <c r="I1124" t="s">
        <v>42</v>
      </c>
      <c r="J1124" s="22"/>
      <c r="K1124" t="s">
        <v>40</v>
      </c>
      <c r="L1124" s="20" t="s">
        <v>47</v>
      </c>
      <c r="M1124">
        <v>40133</v>
      </c>
      <c r="N1124" s="21">
        <v>144.68836478253206</v>
      </c>
      <c r="O1124" s="21">
        <v>154.573628976626</v>
      </c>
      <c r="P1124" s="23">
        <v>910000</v>
      </c>
      <c r="Q1124" s="23">
        <v>910000</v>
      </c>
      <c r="X1124" s="20" t="s">
        <v>50</v>
      </c>
      <c r="Y1124">
        <v>12320</v>
      </c>
      <c r="Z1124" t="str">
        <f t="shared" si="260"/>
        <v>Kota Jakarta Selatan12320</v>
      </c>
      <c r="AB1124">
        <v>44163</v>
      </c>
      <c r="AC1124" t="str">
        <f t="shared" si="262"/>
        <v/>
      </c>
      <c r="AD1124" t="str">
        <f t="shared" si="262"/>
        <v/>
      </c>
      <c r="AE1124" t="str">
        <f t="shared" si="262"/>
        <v/>
      </c>
      <c r="AF1124" t="str">
        <f t="shared" si="262"/>
        <v/>
      </c>
      <c r="AG1124" t="str">
        <f t="shared" si="262"/>
        <v/>
      </c>
      <c r="AH1124" t="str">
        <f t="shared" si="262"/>
        <v/>
      </c>
      <c r="AI1124" t="str">
        <f t="shared" si="262"/>
        <v/>
      </c>
      <c r="AJ1124">
        <f t="shared" si="262"/>
        <v>44163</v>
      </c>
      <c r="AK1124" t="str">
        <f t="shared" si="262"/>
        <v/>
      </c>
      <c r="AL1124" t="str">
        <f t="shared" si="262"/>
        <v/>
      </c>
      <c r="AM1124" t="str">
        <f t="shared" si="262"/>
        <v/>
      </c>
      <c r="AN1124" t="str">
        <f t="shared" si="262"/>
        <v/>
      </c>
      <c r="AO1124" t="str">
        <f t="shared" si="262"/>
        <v/>
      </c>
      <c r="AP1124" t="str">
        <f t="shared" si="262"/>
        <v/>
      </c>
      <c r="AQ1124" t="str">
        <f t="shared" si="262"/>
        <v/>
      </c>
      <c r="AR1124" t="str">
        <f t="shared" si="262"/>
        <v/>
      </c>
      <c r="AS1124" t="str">
        <f t="shared" si="261"/>
        <v/>
      </c>
      <c r="AT1124" t="str">
        <f t="shared" si="261"/>
        <v/>
      </c>
      <c r="AU1124" t="str">
        <f t="shared" si="261"/>
        <v/>
      </c>
      <c r="AV1124" t="str">
        <f t="shared" si="261"/>
        <v/>
      </c>
      <c r="AW1124" t="str">
        <f t="shared" si="261"/>
        <v/>
      </c>
      <c r="AX1124" t="str">
        <f t="shared" si="261"/>
        <v/>
      </c>
      <c r="AY1124" t="str">
        <f t="shared" si="261"/>
        <v/>
      </c>
      <c r="AZ1124" t="str">
        <f t="shared" si="261"/>
        <v/>
      </c>
      <c r="BA1124" t="str">
        <f t="shared" si="261"/>
        <v/>
      </c>
      <c r="BB1124" t="str">
        <f t="shared" si="261"/>
        <v/>
      </c>
      <c r="BC1124" t="str">
        <f t="shared" si="261"/>
        <v/>
      </c>
      <c r="BD1124" t="str">
        <f t="shared" si="261"/>
        <v/>
      </c>
      <c r="BE1124" t="str">
        <f t="shared" si="261"/>
        <v/>
      </c>
      <c r="BF1124" t="str">
        <f t="shared" si="261"/>
        <v/>
      </c>
      <c r="BG1124" t="str">
        <f t="shared" si="261"/>
        <v/>
      </c>
      <c r="BH1124" t="str">
        <f t="shared" si="264"/>
        <v/>
      </c>
      <c r="BI1124" t="str">
        <f t="shared" si="264"/>
        <v/>
      </c>
      <c r="BJ1124" t="str">
        <f t="shared" si="264"/>
        <v/>
      </c>
      <c r="BK1124" t="str">
        <f t="shared" si="264"/>
        <v/>
      </c>
      <c r="BL1124" t="str">
        <f t="shared" si="264"/>
        <v/>
      </c>
      <c r="BM1124" t="str">
        <f t="shared" si="264"/>
        <v/>
      </c>
      <c r="BN1124" t="str">
        <f t="shared" si="264"/>
        <v/>
      </c>
      <c r="BO1124" t="str">
        <f t="shared" si="264"/>
        <v/>
      </c>
      <c r="BP1124" t="str">
        <f t="shared" si="264"/>
        <v/>
      </c>
      <c r="BQ1124" t="str">
        <f t="shared" si="264"/>
        <v/>
      </c>
      <c r="BU1124" t="s">
        <v>40</v>
      </c>
      <c r="BV1124" t="s">
        <v>47</v>
      </c>
      <c r="BW1124">
        <v>40133</v>
      </c>
      <c r="BX1124">
        <v>-6.892855</v>
      </c>
      <c r="BY1124">
        <v>107.6259713</v>
      </c>
      <c r="BZ1124">
        <v>19.679443008830713</v>
      </c>
    </row>
    <row r="1125" spans="1:78" x14ac:dyDescent="0.25">
      <c r="A1125" t="str">
        <f t="shared" si="259"/>
        <v>Kota Bandung40134</v>
      </c>
      <c r="B1125" s="20" t="s">
        <v>47</v>
      </c>
      <c r="C1125">
        <v>40134</v>
      </c>
      <c r="D1125" s="21">
        <v>9.2471452508047403</v>
      </c>
      <c r="E1125" s="21">
        <v>12.293944884154829</v>
      </c>
      <c r="F1125" t="s">
        <v>42</v>
      </c>
      <c r="G1125" t="s">
        <v>42</v>
      </c>
      <c r="H1125" s="23">
        <v>905000</v>
      </c>
      <c r="I1125" t="s">
        <v>42</v>
      </c>
      <c r="J1125" s="22"/>
      <c r="K1125" t="s">
        <v>40</v>
      </c>
      <c r="L1125" s="20" t="s">
        <v>47</v>
      </c>
      <c r="M1125">
        <v>40134</v>
      </c>
      <c r="N1125" s="21">
        <v>143.2272810832938</v>
      </c>
      <c r="O1125" s="21">
        <v>152.99975313227796</v>
      </c>
      <c r="P1125" s="23">
        <v>905000</v>
      </c>
      <c r="Q1125" s="23">
        <v>905000</v>
      </c>
      <c r="X1125" s="20" t="s">
        <v>50</v>
      </c>
      <c r="Y1125">
        <v>12210</v>
      </c>
      <c r="Z1125" t="str">
        <f t="shared" si="260"/>
        <v>Kota Jakarta Selatan12210</v>
      </c>
      <c r="AB1125">
        <v>44164</v>
      </c>
      <c r="AC1125" t="str">
        <f t="shared" si="262"/>
        <v/>
      </c>
      <c r="AD1125" t="str">
        <f t="shared" si="262"/>
        <v/>
      </c>
      <c r="AE1125" t="str">
        <f t="shared" si="262"/>
        <v/>
      </c>
      <c r="AF1125" t="str">
        <f t="shared" si="262"/>
        <v/>
      </c>
      <c r="AG1125" t="str">
        <f t="shared" si="262"/>
        <v/>
      </c>
      <c r="AH1125" t="str">
        <f t="shared" si="262"/>
        <v/>
      </c>
      <c r="AI1125" t="str">
        <f t="shared" si="262"/>
        <v/>
      </c>
      <c r="AJ1125">
        <f t="shared" si="262"/>
        <v>44164</v>
      </c>
      <c r="AK1125" t="str">
        <f t="shared" si="262"/>
        <v/>
      </c>
      <c r="AL1125" t="str">
        <f t="shared" si="262"/>
        <v/>
      </c>
      <c r="AM1125" t="str">
        <f t="shared" si="262"/>
        <v/>
      </c>
      <c r="AN1125" t="str">
        <f t="shared" si="262"/>
        <v/>
      </c>
      <c r="AO1125" t="str">
        <f t="shared" si="262"/>
        <v/>
      </c>
      <c r="AP1125" t="str">
        <f t="shared" si="262"/>
        <v/>
      </c>
      <c r="AQ1125" t="str">
        <f t="shared" si="262"/>
        <v/>
      </c>
      <c r="AR1125" t="str">
        <f t="shared" si="262"/>
        <v/>
      </c>
      <c r="AS1125" t="str">
        <f t="shared" si="261"/>
        <v/>
      </c>
      <c r="AT1125" t="str">
        <f t="shared" si="261"/>
        <v/>
      </c>
      <c r="AU1125" t="str">
        <f t="shared" si="261"/>
        <v/>
      </c>
      <c r="AV1125" t="str">
        <f t="shared" si="261"/>
        <v/>
      </c>
      <c r="AW1125" t="str">
        <f t="shared" si="261"/>
        <v/>
      </c>
      <c r="AX1125" t="str">
        <f t="shared" si="261"/>
        <v/>
      </c>
      <c r="AY1125" t="str">
        <f t="shared" si="261"/>
        <v/>
      </c>
      <c r="AZ1125" t="str">
        <f t="shared" si="261"/>
        <v/>
      </c>
      <c r="BA1125" t="str">
        <f t="shared" si="261"/>
        <v/>
      </c>
      <c r="BB1125" t="str">
        <f t="shared" si="261"/>
        <v/>
      </c>
      <c r="BC1125" t="str">
        <f t="shared" si="261"/>
        <v/>
      </c>
      <c r="BD1125" t="str">
        <f t="shared" si="261"/>
        <v/>
      </c>
      <c r="BE1125" t="str">
        <f t="shared" si="261"/>
        <v/>
      </c>
      <c r="BF1125" t="str">
        <f t="shared" si="261"/>
        <v/>
      </c>
      <c r="BG1125" t="str">
        <f t="shared" si="261"/>
        <v/>
      </c>
      <c r="BH1125" t="str">
        <f t="shared" si="264"/>
        <v/>
      </c>
      <c r="BI1125" t="str">
        <f t="shared" si="264"/>
        <v/>
      </c>
      <c r="BJ1125" t="str">
        <f t="shared" si="264"/>
        <v/>
      </c>
      <c r="BK1125" t="str">
        <f t="shared" si="264"/>
        <v/>
      </c>
      <c r="BL1125" t="str">
        <f t="shared" si="264"/>
        <v/>
      </c>
      <c r="BM1125" t="str">
        <f t="shared" si="264"/>
        <v/>
      </c>
      <c r="BN1125" t="str">
        <f t="shared" si="264"/>
        <v/>
      </c>
      <c r="BO1125" t="str">
        <f t="shared" si="264"/>
        <v/>
      </c>
      <c r="BP1125" t="str">
        <f t="shared" si="264"/>
        <v/>
      </c>
      <c r="BQ1125" t="str">
        <f t="shared" si="264"/>
        <v/>
      </c>
      <c r="BU1125" t="s">
        <v>40</v>
      </c>
      <c r="BV1125" t="s">
        <v>47</v>
      </c>
      <c r="BW1125">
        <v>40134</v>
      </c>
      <c r="BX1125">
        <v>-6.8853600000000004</v>
      </c>
      <c r="BY1125">
        <v>107.62005240000001</v>
      </c>
      <c r="BZ1125">
        <v>20.827138458569113</v>
      </c>
    </row>
    <row r="1126" spans="1:78" x14ac:dyDescent="0.25">
      <c r="A1126" t="str">
        <f t="shared" si="259"/>
        <v>Kota Bandung40135</v>
      </c>
      <c r="B1126" s="20" t="s">
        <v>47</v>
      </c>
      <c r="C1126">
        <v>40135</v>
      </c>
      <c r="D1126" s="21">
        <v>10.701269376568165</v>
      </c>
      <c r="E1126" s="21">
        <v>12.74485676343188</v>
      </c>
      <c r="F1126" t="s">
        <v>42</v>
      </c>
      <c r="G1126" t="s">
        <v>42</v>
      </c>
      <c r="H1126" s="23">
        <v>895000</v>
      </c>
      <c r="I1126" t="s">
        <v>42</v>
      </c>
      <c r="J1126" s="22"/>
      <c r="K1126" t="s">
        <v>40</v>
      </c>
      <c r="L1126" s="20" t="s">
        <v>47</v>
      </c>
      <c r="M1126">
        <v>40135</v>
      </c>
      <c r="N1126" s="21">
        <v>141.66039161263041</v>
      </c>
      <c r="O1126" s="21">
        <v>151.40591849620438</v>
      </c>
      <c r="P1126" s="23">
        <v>895000</v>
      </c>
      <c r="Q1126" s="23">
        <v>895000</v>
      </c>
      <c r="X1126" s="20" t="s">
        <v>49</v>
      </c>
      <c r="Y1126">
        <v>14220</v>
      </c>
      <c r="Z1126" t="str">
        <f t="shared" si="260"/>
        <v>Kota Jakarta Utara14220</v>
      </c>
      <c r="AB1126">
        <v>44165</v>
      </c>
      <c r="AC1126" t="str">
        <f t="shared" si="262"/>
        <v/>
      </c>
      <c r="AD1126" t="str">
        <f t="shared" si="262"/>
        <v/>
      </c>
      <c r="AE1126" t="str">
        <f t="shared" si="262"/>
        <v/>
      </c>
      <c r="AF1126" t="str">
        <f t="shared" si="262"/>
        <v/>
      </c>
      <c r="AG1126" t="str">
        <f t="shared" si="262"/>
        <v/>
      </c>
      <c r="AH1126" t="str">
        <f t="shared" si="262"/>
        <v/>
      </c>
      <c r="AI1126" t="str">
        <f t="shared" si="262"/>
        <v/>
      </c>
      <c r="AJ1126">
        <f t="shared" si="262"/>
        <v>44165</v>
      </c>
      <c r="AK1126" t="str">
        <f t="shared" si="262"/>
        <v/>
      </c>
      <c r="AL1126" t="str">
        <f t="shared" si="262"/>
        <v/>
      </c>
      <c r="AM1126" t="str">
        <f t="shared" si="262"/>
        <v/>
      </c>
      <c r="AN1126" t="str">
        <f t="shared" si="262"/>
        <v/>
      </c>
      <c r="AO1126" t="str">
        <f t="shared" si="262"/>
        <v/>
      </c>
      <c r="AP1126" t="str">
        <f t="shared" si="262"/>
        <v/>
      </c>
      <c r="AQ1126" t="str">
        <f t="shared" si="262"/>
        <v/>
      </c>
      <c r="AR1126" t="str">
        <f t="shared" si="262"/>
        <v/>
      </c>
      <c r="AS1126" t="str">
        <f t="shared" si="261"/>
        <v/>
      </c>
      <c r="AT1126" t="str">
        <f t="shared" si="261"/>
        <v/>
      </c>
      <c r="AU1126" t="str">
        <f t="shared" si="261"/>
        <v/>
      </c>
      <c r="AV1126" t="str">
        <f t="shared" si="261"/>
        <v/>
      </c>
      <c r="AW1126" t="str">
        <f t="shared" si="261"/>
        <v/>
      </c>
      <c r="AX1126" t="str">
        <f t="shared" si="261"/>
        <v/>
      </c>
      <c r="AY1126" t="str">
        <f t="shared" si="261"/>
        <v/>
      </c>
      <c r="AZ1126" t="str">
        <f t="shared" si="261"/>
        <v/>
      </c>
      <c r="BA1126" t="str">
        <f t="shared" si="261"/>
        <v/>
      </c>
      <c r="BB1126" t="str">
        <f t="shared" si="261"/>
        <v/>
      </c>
      <c r="BC1126" t="str">
        <f t="shared" si="261"/>
        <v/>
      </c>
      <c r="BD1126" t="str">
        <f t="shared" si="261"/>
        <v/>
      </c>
      <c r="BE1126" t="str">
        <f t="shared" si="261"/>
        <v/>
      </c>
      <c r="BF1126" t="str">
        <f t="shared" si="261"/>
        <v/>
      </c>
      <c r="BG1126" t="str">
        <f t="shared" si="261"/>
        <v/>
      </c>
      <c r="BH1126" t="str">
        <f t="shared" si="264"/>
        <v/>
      </c>
      <c r="BI1126" t="str">
        <f t="shared" si="264"/>
        <v/>
      </c>
      <c r="BJ1126" t="str">
        <f t="shared" si="264"/>
        <v/>
      </c>
      <c r="BK1126" t="str">
        <f t="shared" si="264"/>
        <v/>
      </c>
      <c r="BL1126" t="str">
        <f t="shared" si="264"/>
        <v/>
      </c>
      <c r="BM1126" t="str">
        <f t="shared" si="264"/>
        <v/>
      </c>
      <c r="BN1126" t="str">
        <f t="shared" si="264"/>
        <v/>
      </c>
      <c r="BO1126" t="str">
        <f t="shared" si="264"/>
        <v/>
      </c>
      <c r="BP1126" t="str">
        <f t="shared" si="264"/>
        <v/>
      </c>
      <c r="BQ1126" t="str">
        <f t="shared" si="264"/>
        <v/>
      </c>
      <c r="BU1126" t="s">
        <v>40</v>
      </c>
      <c r="BV1126" t="s">
        <v>47</v>
      </c>
      <c r="BW1126">
        <v>40135</v>
      </c>
      <c r="BX1126">
        <v>-6.8792077000000003</v>
      </c>
      <c r="BY1126">
        <v>107.61265400000001</v>
      </c>
      <c r="BZ1126">
        <v>21.801363263114084</v>
      </c>
    </row>
    <row r="1127" spans="1:78" x14ac:dyDescent="0.25">
      <c r="A1127" t="str">
        <f t="shared" si="259"/>
        <v>Kota Bandung40141</v>
      </c>
      <c r="B1127" s="20" t="s">
        <v>47</v>
      </c>
      <c r="C1127">
        <v>40141</v>
      </c>
      <c r="D1127" s="21">
        <v>12.37588985542795</v>
      </c>
      <c r="E1127" s="21">
        <v>12.980523206049735</v>
      </c>
      <c r="F1127" t="s">
        <v>42</v>
      </c>
      <c r="G1127" t="s">
        <v>42</v>
      </c>
      <c r="H1127" s="23">
        <v>885000</v>
      </c>
      <c r="I1127" t="s">
        <v>42</v>
      </c>
      <c r="J1127" s="22"/>
      <c r="K1127" t="s">
        <v>40</v>
      </c>
      <c r="L1127" s="20" t="s">
        <v>47</v>
      </c>
      <c r="M1127">
        <v>40141</v>
      </c>
      <c r="N1127" s="21">
        <v>139.56427596338014</v>
      </c>
      <c r="O1127" s="21">
        <v>149.45558099464392</v>
      </c>
      <c r="P1127" s="23">
        <v>885000</v>
      </c>
      <c r="Q1127" s="23">
        <v>885000</v>
      </c>
      <c r="X1127" s="20" t="s">
        <v>49</v>
      </c>
      <c r="Y1127">
        <v>14370</v>
      </c>
      <c r="Z1127" t="str">
        <f t="shared" si="260"/>
        <v>Kota Jakarta Utara14370</v>
      </c>
      <c r="AB1127">
        <v>44166</v>
      </c>
      <c r="AC1127" t="str">
        <f t="shared" si="262"/>
        <v/>
      </c>
      <c r="AD1127" t="str">
        <f t="shared" si="262"/>
        <v/>
      </c>
      <c r="AE1127" t="str">
        <f t="shared" si="262"/>
        <v/>
      </c>
      <c r="AF1127" t="str">
        <f t="shared" si="262"/>
        <v/>
      </c>
      <c r="AG1127" t="str">
        <f t="shared" si="262"/>
        <v/>
      </c>
      <c r="AH1127" t="str">
        <f t="shared" si="262"/>
        <v/>
      </c>
      <c r="AI1127" t="str">
        <f t="shared" si="262"/>
        <v/>
      </c>
      <c r="AJ1127">
        <f t="shared" si="262"/>
        <v>44166</v>
      </c>
      <c r="AK1127" t="str">
        <f t="shared" si="262"/>
        <v/>
      </c>
      <c r="AL1127" t="str">
        <f t="shared" si="262"/>
        <v/>
      </c>
      <c r="AM1127" t="str">
        <f t="shared" si="262"/>
        <v/>
      </c>
      <c r="AN1127" t="str">
        <f t="shared" si="262"/>
        <v/>
      </c>
      <c r="AO1127" t="str">
        <f t="shared" si="262"/>
        <v/>
      </c>
      <c r="AP1127" t="str">
        <f t="shared" si="262"/>
        <v/>
      </c>
      <c r="AQ1127" t="str">
        <f t="shared" si="262"/>
        <v/>
      </c>
      <c r="AR1127" t="str">
        <f t="shared" si="262"/>
        <v/>
      </c>
      <c r="AS1127" t="str">
        <f t="shared" si="261"/>
        <v/>
      </c>
      <c r="AT1127" t="str">
        <f t="shared" si="261"/>
        <v/>
      </c>
      <c r="AU1127" t="str">
        <f t="shared" si="261"/>
        <v/>
      </c>
      <c r="AV1127" t="str">
        <f t="shared" si="261"/>
        <v/>
      </c>
      <c r="AW1127" t="str">
        <f t="shared" si="261"/>
        <v/>
      </c>
      <c r="AX1127" t="str">
        <f t="shared" si="261"/>
        <v/>
      </c>
      <c r="AY1127" t="str">
        <f t="shared" si="261"/>
        <v/>
      </c>
      <c r="AZ1127" t="str">
        <f t="shared" si="261"/>
        <v/>
      </c>
      <c r="BA1127" t="str">
        <f t="shared" si="261"/>
        <v/>
      </c>
      <c r="BB1127" t="str">
        <f t="shared" si="261"/>
        <v/>
      </c>
      <c r="BC1127" t="str">
        <f t="shared" si="261"/>
        <v/>
      </c>
      <c r="BD1127" t="str">
        <f t="shared" si="261"/>
        <v/>
      </c>
      <c r="BE1127" t="str">
        <f t="shared" si="261"/>
        <v/>
      </c>
      <c r="BF1127" t="str">
        <f t="shared" si="261"/>
        <v/>
      </c>
      <c r="BG1127" t="str">
        <f t="shared" si="261"/>
        <v/>
      </c>
      <c r="BH1127" t="str">
        <f t="shared" si="264"/>
        <v/>
      </c>
      <c r="BI1127" t="str">
        <f t="shared" si="264"/>
        <v/>
      </c>
      <c r="BJ1127" t="str">
        <f t="shared" si="264"/>
        <v/>
      </c>
      <c r="BK1127" t="str">
        <f t="shared" si="264"/>
        <v/>
      </c>
      <c r="BL1127" t="str">
        <f t="shared" si="264"/>
        <v/>
      </c>
      <c r="BM1127" t="str">
        <f t="shared" si="264"/>
        <v/>
      </c>
      <c r="BN1127" t="str">
        <f t="shared" si="264"/>
        <v/>
      </c>
      <c r="BO1127" t="str">
        <f t="shared" si="264"/>
        <v/>
      </c>
      <c r="BP1127" t="str">
        <f t="shared" si="264"/>
        <v/>
      </c>
      <c r="BQ1127" t="str">
        <f t="shared" si="264"/>
        <v/>
      </c>
      <c r="BU1127" t="s">
        <v>40</v>
      </c>
      <c r="BV1127" t="s">
        <v>47</v>
      </c>
      <c r="BW1127">
        <v>40141</v>
      </c>
      <c r="BX1127">
        <v>-6.8745089000000004</v>
      </c>
      <c r="BY1127">
        <v>107.6008169</v>
      </c>
      <c r="BZ1127">
        <v>22.646723725125824</v>
      </c>
    </row>
    <row r="1128" spans="1:78" x14ac:dyDescent="0.25">
      <c r="A1128" t="str">
        <f t="shared" si="259"/>
        <v>Kota Bandung40142</v>
      </c>
      <c r="B1128" s="20" t="s">
        <v>47</v>
      </c>
      <c r="C1128">
        <v>40142</v>
      </c>
      <c r="D1128" s="21">
        <v>13.839265321761728</v>
      </c>
      <c r="E1128" s="21">
        <v>16.011865148187436</v>
      </c>
      <c r="F1128" t="s">
        <v>42</v>
      </c>
      <c r="G1128" t="s">
        <v>42</v>
      </c>
      <c r="H1128" s="23">
        <v>890000</v>
      </c>
      <c r="I1128" t="s">
        <v>42</v>
      </c>
      <c r="J1128" s="22"/>
      <c r="K1128" t="s">
        <v>40</v>
      </c>
      <c r="L1128" s="20" t="s">
        <v>47</v>
      </c>
      <c r="M1128">
        <v>40142</v>
      </c>
      <c r="N1128" s="21">
        <v>140.05256035008026</v>
      </c>
      <c r="O1128" s="21">
        <v>149.03629753609047</v>
      </c>
      <c r="P1128" s="23">
        <v>890000</v>
      </c>
      <c r="Q1128" s="23">
        <v>890000</v>
      </c>
      <c r="X1128" s="20" t="s">
        <v>49</v>
      </c>
      <c r="Y1128">
        <v>14350</v>
      </c>
      <c r="Z1128" t="str">
        <f t="shared" si="260"/>
        <v>Kota Jakarta Utara14350</v>
      </c>
      <c r="AB1128">
        <v>44167</v>
      </c>
      <c r="AC1128" t="str">
        <f t="shared" si="262"/>
        <v/>
      </c>
      <c r="AD1128" t="str">
        <f t="shared" si="262"/>
        <v/>
      </c>
      <c r="AE1128" t="str">
        <f t="shared" si="262"/>
        <v/>
      </c>
      <c r="AF1128" t="str">
        <f t="shared" si="262"/>
        <v/>
      </c>
      <c r="AG1128" t="str">
        <f t="shared" si="262"/>
        <v/>
      </c>
      <c r="AH1128" t="str">
        <f t="shared" si="262"/>
        <v/>
      </c>
      <c r="AI1128" t="str">
        <f t="shared" si="262"/>
        <v/>
      </c>
      <c r="AJ1128">
        <f t="shared" si="262"/>
        <v>44167</v>
      </c>
      <c r="AK1128" t="str">
        <f t="shared" si="262"/>
        <v/>
      </c>
      <c r="AL1128" t="str">
        <f t="shared" si="262"/>
        <v/>
      </c>
      <c r="AM1128" t="str">
        <f t="shared" si="262"/>
        <v/>
      </c>
      <c r="AN1128" t="str">
        <f t="shared" si="262"/>
        <v/>
      </c>
      <c r="AO1128" t="str">
        <f t="shared" si="262"/>
        <v/>
      </c>
      <c r="AP1128" t="str">
        <f t="shared" si="262"/>
        <v/>
      </c>
      <c r="AQ1128" t="str">
        <f t="shared" si="262"/>
        <v/>
      </c>
      <c r="AR1128" t="str">
        <f t="shared" si="262"/>
        <v/>
      </c>
      <c r="AS1128" t="str">
        <f t="shared" si="261"/>
        <v/>
      </c>
      <c r="AT1128" t="str">
        <f t="shared" si="261"/>
        <v/>
      </c>
      <c r="AU1128" t="str">
        <f t="shared" si="261"/>
        <v/>
      </c>
      <c r="AV1128" t="str">
        <f t="shared" si="261"/>
        <v/>
      </c>
      <c r="AW1128" t="str">
        <f t="shared" si="261"/>
        <v/>
      </c>
      <c r="AX1128" t="str">
        <f t="shared" si="261"/>
        <v/>
      </c>
      <c r="AY1128" t="str">
        <f t="shared" si="261"/>
        <v/>
      </c>
      <c r="AZ1128" t="str">
        <f t="shared" si="261"/>
        <v/>
      </c>
      <c r="BA1128" t="str">
        <f t="shared" si="261"/>
        <v/>
      </c>
      <c r="BB1128" t="str">
        <f t="shared" si="261"/>
        <v/>
      </c>
      <c r="BC1128" t="str">
        <f t="shared" si="261"/>
        <v/>
      </c>
      <c r="BD1128" t="str">
        <f t="shared" si="261"/>
        <v/>
      </c>
      <c r="BE1128" t="str">
        <f t="shared" si="261"/>
        <v/>
      </c>
      <c r="BF1128" t="str">
        <f t="shared" si="261"/>
        <v/>
      </c>
      <c r="BG1128" t="str">
        <f t="shared" si="261"/>
        <v/>
      </c>
      <c r="BH1128" t="str">
        <f t="shared" si="264"/>
        <v/>
      </c>
      <c r="BI1128" t="str">
        <f t="shared" si="264"/>
        <v/>
      </c>
      <c r="BJ1128" t="str">
        <f t="shared" si="264"/>
        <v/>
      </c>
      <c r="BK1128" t="str">
        <f t="shared" si="264"/>
        <v/>
      </c>
      <c r="BL1128" t="str">
        <f t="shared" si="264"/>
        <v/>
      </c>
      <c r="BM1128" t="str">
        <f t="shared" si="264"/>
        <v/>
      </c>
      <c r="BN1128" t="str">
        <f t="shared" si="264"/>
        <v/>
      </c>
      <c r="BO1128" t="str">
        <f t="shared" si="264"/>
        <v/>
      </c>
      <c r="BP1128" t="str">
        <f t="shared" si="264"/>
        <v/>
      </c>
      <c r="BQ1128" t="str">
        <f t="shared" si="264"/>
        <v/>
      </c>
      <c r="BU1128" t="s">
        <v>40</v>
      </c>
      <c r="BV1128" t="s">
        <v>47</v>
      </c>
      <c r="BW1128">
        <v>40142</v>
      </c>
      <c r="BX1128">
        <v>-6.8586296999999998</v>
      </c>
      <c r="BY1128">
        <v>107.61265400000001</v>
      </c>
      <c r="BZ1128">
        <v>25.233382372839628</v>
      </c>
    </row>
    <row r="1129" spans="1:78" x14ac:dyDescent="0.25">
      <c r="A1129" t="str">
        <f t="shared" si="259"/>
        <v>Kota Bandung40143</v>
      </c>
      <c r="B1129" s="20" t="s">
        <v>47</v>
      </c>
      <c r="C1129">
        <v>40143</v>
      </c>
      <c r="D1129" s="21">
        <v>15.641417713657274</v>
      </c>
      <c r="E1129" s="21">
        <v>16.534202810902453</v>
      </c>
      <c r="F1129" t="s">
        <v>42</v>
      </c>
      <c r="G1129" t="s">
        <v>42</v>
      </c>
      <c r="H1129" s="23">
        <v>875000</v>
      </c>
      <c r="I1129" t="s">
        <v>42</v>
      </c>
      <c r="J1129" s="22"/>
      <c r="K1129" t="s">
        <v>40</v>
      </c>
      <c r="L1129" s="20" t="s">
        <v>47</v>
      </c>
      <c r="M1129">
        <v>40143</v>
      </c>
      <c r="N1129" s="21">
        <v>137.63952235996396</v>
      </c>
      <c r="O1129" s="21">
        <v>146.75383743667015</v>
      </c>
      <c r="P1129" s="23">
        <v>875000</v>
      </c>
      <c r="Q1129" s="23">
        <v>875000</v>
      </c>
      <c r="X1129" s="20" t="s">
        <v>49</v>
      </c>
      <c r="Y1129">
        <v>14410</v>
      </c>
      <c r="Z1129" t="str">
        <f t="shared" si="260"/>
        <v>Kota Jakarta Utara14410</v>
      </c>
      <c r="AB1129">
        <v>44168</v>
      </c>
      <c r="AC1129" t="str">
        <f t="shared" si="262"/>
        <v/>
      </c>
      <c r="AD1129" t="str">
        <f t="shared" si="262"/>
        <v/>
      </c>
      <c r="AE1129" t="str">
        <f t="shared" si="262"/>
        <v/>
      </c>
      <c r="AF1129" t="str">
        <f t="shared" si="262"/>
        <v/>
      </c>
      <c r="AG1129" t="str">
        <f t="shared" si="262"/>
        <v/>
      </c>
      <c r="AH1129" t="str">
        <f t="shared" si="262"/>
        <v/>
      </c>
      <c r="AI1129" t="str">
        <f t="shared" si="262"/>
        <v/>
      </c>
      <c r="AJ1129">
        <f t="shared" si="262"/>
        <v>44168</v>
      </c>
      <c r="AK1129" t="str">
        <f t="shared" si="262"/>
        <v/>
      </c>
      <c r="AL1129" t="str">
        <f t="shared" si="262"/>
        <v/>
      </c>
      <c r="AM1129" t="str">
        <f t="shared" si="262"/>
        <v/>
      </c>
      <c r="AN1129" t="str">
        <f t="shared" si="262"/>
        <v/>
      </c>
      <c r="AO1129" t="str">
        <f t="shared" si="262"/>
        <v/>
      </c>
      <c r="AP1129" t="str">
        <f t="shared" si="262"/>
        <v/>
      </c>
      <c r="AQ1129" t="str">
        <f t="shared" si="262"/>
        <v/>
      </c>
      <c r="AR1129" t="str">
        <f t="shared" ref="AR1129:BG1144" si="265">IFERROR(IF(MATCH(AR$11&amp;$AB1129,$Z$12:$Z$1468,0)&gt;0,$AB1129,""),"")</f>
        <v/>
      </c>
      <c r="AS1129" t="str">
        <f t="shared" si="265"/>
        <v/>
      </c>
      <c r="AT1129" t="str">
        <f t="shared" si="265"/>
        <v/>
      </c>
      <c r="AU1129" t="str">
        <f t="shared" si="265"/>
        <v/>
      </c>
      <c r="AV1129" t="str">
        <f t="shared" si="265"/>
        <v/>
      </c>
      <c r="AW1129" t="str">
        <f t="shared" si="265"/>
        <v/>
      </c>
      <c r="AX1129" t="str">
        <f t="shared" si="265"/>
        <v/>
      </c>
      <c r="AY1129" t="str">
        <f t="shared" si="265"/>
        <v/>
      </c>
      <c r="AZ1129" t="str">
        <f t="shared" si="265"/>
        <v/>
      </c>
      <c r="BA1129" t="str">
        <f t="shared" si="265"/>
        <v/>
      </c>
      <c r="BB1129" t="str">
        <f t="shared" si="265"/>
        <v/>
      </c>
      <c r="BC1129" t="str">
        <f t="shared" si="265"/>
        <v/>
      </c>
      <c r="BD1129" t="str">
        <f t="shared" si="265"/>
        <v/>
      </c>
      <c r="BE1129" t="str">
        <f t="shared" si="265"/>
        <v/>
      </c>
      <c r="BF1129" t="str">
        <f t="shared" si="265"/>
        <v/>
      </c>
      <c r="BG1129" t="str">
        <f t="shared" si="265"/>
        <v/>
      </c>
      <c r="BH1129" t="str">
        <f t="shared" si="264"/>
        <v/>
      </c>
      <c r="BI1129" t="str">
        <f t="shared" si="264"/>
        <v/>
      </c>
      <c r="BJ1129" t="str">
        <f t="shared" si="264"/>
        <v/>
      </c>
      <c r="BK1129" t="str">
        <f t="shared" si="264"/>
        <v/>
      </c>
      <c r="BL1129" t="str">
        <f t="shared" si="264"/>
        <v/>
      </c>
      <c r="BM1129" t="str">
        <f t="shared" si="264"/>
        <v/>
      </c>
      <c r="BN1129" t="str">
        <f t="shared" si="264"/>
        <v/>
      </c>
      <c r="BO1129" t="str">
        <f t="shared" si="264"/>
        <v/>
      </c>
      <c r="BP1129" t="str">
        <f t="shared" si="264"/>
        <v/>
      </c>
      <c r="BQ1129" t="str">
        <f t="shared" si="264"/>
        <v/>
      </c>
      <c r="BU1129" t="s">
        <v>40</v>
      </c>
      <c r="BV1129" t="s">
        <v>47</v>
      </c>
      <c r="BW1129">
        <v>40143</v>
      </c>
      <c r="BX1129">
        <v>-6.8527011</v>
      </c>
      <c r="BY1129">
        <v>107.5993373</v>
      </c>
      <c r="BZ1129">
        <v>26.292241383459373</v>
      </c>
    </row>
    <row r="1130" spans="1:78" x14ac:dyDescent="0.25">
      <c r="A1130" t="str">
        <f t="shared" si="259"/>
        <v>Kota Bandung40151</v>
      </c>
      <c r="B1130" s="20" t="s">
        <v>47</v>
      </c>
      <c r="C1130">
        <v>40151</v>
      </c>
      <c r="D1130" s="21">
        <v>14.494494189505513</v>
      </c>
      <c r="E1130" s="21">
        <v>12.463262554999401</v>
      </c>
      <c r="F1130" t="s">
        <v>42</v>
      </c>
      <c r="G1130" t="s">
        <v>42</v>
      </c>
      <c r="H1130" s="23">
        <v>870000</v>
      </c>
      <c r="I1130" t="s">
        <v>42</v>
      </c>
      <c r="J1130" s="22"/>
      <c r="K1130" t="s">
        <v>40</v>
      </c>
      <c r="L1130" s="20" t="s">
        <v>47</v>
      </c>
      <c r="M1130">
        <v>40151</v>
      </c>
      <c r="N1130" s="21">
        <v>136.52482484052911</v>
      </c>
      <c r="O1130" s="21">
        <v>147.10699305607483</v>
      </c>
      <c r="P1130" s="23">
        <v>870000</v>
      </c>
      <c r="Q1130" s="23">
        <v>870000</v>
      </c>
      <c r="X1130" s="20" t="s">
        <v>63</v>
      </c>
      <c r="Y1130">
        <v>15221</v>
      </c>
      <c r="Z1130" t="str">
        <f t="shared" si="260"/>
        <v>Kota Tangerang Selatan15221</v>
      </c>
      <c r="AB1130">
        <v>44171</v>
      </c>
      <c r="AC1130" t="str">
        <f t="shared" ref="AC1130:AR1145" si="266">IFERROR(IF(MATCH(AC$11&amp;$AB1130,$Z$12:$Z$1468,0)&gt;0,$AB1130,""),"")</f>
        <v/>
      </c>
      <c r="AD1130" t="str">
        <f t="shared" si="266"/>
        <v/>
      </c>
      <c r="AE1130" t="str">
        <f t="shared" si="266"/>
        <v/>
      </c>
      <c r="AF1130" t="str">
        <f t="shared" si="266"/>
        <v/>
      </c>
      <c r="AG1130" t="str">
        <f t="shared" si="266"/>
        <v/>
      </c>
      <c r="AH1130" t="str">
        <f t="shared" si="266"/>
        <v/>
      </c>
      <c r="AI1130" t="str">
        <f t="shared" si="266"/>
        <v/>
      </c>
      <c r="AJ1130">
        <f t="shared" si="266"/>
        <v>44171</v>
      </c>
      <c r="AK1130" t="str">
        <f t="shared" si="266"/>
        <v/>
      </c>
      <c r="AL1130" t="str">
        <f t="shared" si="266"/>
        <v/>
      </c>
      <c r="AM1130" t="str">
        <f t="shared" si="266"/>
        <v/>
      </c>
      <c r="AN1130" t="str">
        <f t="shared" si="266"/>
        <v/>
      </c>
      <c r="AO1130" t="str">
        <f t="shared" si="266"/>
        <v/>
      </c>
      <c r="AP1130" t="str">
        <f t="shared" si="266"/>
        <v/>
      </c>
      <c r="AQ1130" t="str">
        <f t="shared" si="266"/>
        <v/>
      </c>
      <c r="AR1130" t="str">
        <f t="shared" si="266"/>
        <v/>
      </c>
      <c r="AS1130" t="str">
        <f t="shared" si="265"/>
        <v/>
      </c>
      <c r="AT1130" t="str">
        <f t="shared" si="265"/>
        <v/>
      </c>
      <c r="AU1130" t="str">
        <f t="shared" si="265"/>
        <v/>
      </c>
      <c r="AV1130" t="str">
        <f t="shared" si="265"/>
        <v/>
      </c>
      <c r="AW1130" t="str">
        <f t="shared" si="265"/>
        <v/>
      </c>
      <c r="AX1130" t="str">
        <f t="shared" si="265"/>
        <v/>
      </c>
      <c r="AY1130" t="str">
        <f t="shared" si="265"/>
        <v/>
      </c>
      <c r="AZ1130" t="str">
        <f t="shared" si="265"/>
        <v/>
      </c>
      <c r="BA1130" t="str">
        <f t="shared" si="265"/>
        <v/>
      </c>
      <c r="BB1130" t="str">
        <f t="shared" si="265"/>
        <v/>
      </c>
      <c r="BC1130" t="str">
        <f t="shared" si="265"/>
        <v/>
      </c>
      <c r="BD1130" t="str">
        <f t="shared" si="265"/>
        <v/>
      </c>
      <c r="BE1130" t="str">
        <f t="shared" si="265"/>
        <v/>
      </c>
      <c r="BF1130" t="str">
        <f t="shared" si="265"/>
        <v/>
      </c>
      <c r="BG1130" t="str">
        <f t="shared" si="265"/>
        <v/>
      </c>
      <c r="BH1130" t="str">
        <f t="shared" si="264"/>
        <v/>
      </c>
      <c r="BI1130" t="str">
        <f t="shared" si="264"/>
        <v/>
      </c>
      <c r="BJ1130" t="str">
        <f t="shared" si="264"/>
        <v/>
      </c>
      <c r="BK1130" t="str">
        <f t="shared" si="264"/>
        <v/>
      </c>
      <c r="BL1130" t="str">
        <f t="shared" si="264"/>
        <v/>
      </c>
      <c r="BM1130" t="str">
        <f t="shared" si="264"/>
        <v/>
      </c>
      <c r="BN1130" t="str">
        <f t="shared" si="264"/>
        <v/>
      </c>
      <c r="BO1130" t="str">
        <f t="shared" si="264"/>
        <v/>
      </c>
      <c r="BP1130" t="str">
        <f t="shared" si="264"/>
        <v/>
      </c>
      <c r="BQ1130" t="str">
        <f t="shared" si="264"/>
        <v/>
      </c>
      <c r="BU1130" t="s">
        <v>40</v>
      </c>
      <c r="BV1130" t="s">
        <v>47</v>
      </c>
      <c r="BW1130">
        <v>40151</v>
      </c>
      <c r="BX1130">
        <v>-6.8766315000000002</v>
      </c>
      <c r="BY1130">
        <v>107.5786238</v>
      </c>
      <c r="BZ1130">
        <v>22.867974316901105</v>
      </c>
    </row>
    <row r="1131" spans="1:78" x14ac:dyDescent="0.25">
      <c r="A1131" t="str">
        <f t="shared" si="259"/>
        <v>Kota Bandung40152</v>
      </c>
      <c r="B1131" s="20" t="s">
        <v>47</v>
      </c>
      <c r="C1131">
        <v>40152</v>
      </c>
      <c r="D1131" s="21">
        <v>14.136510313586172</v>
      </c>
      <c r="E1131" s="21">
        <v>12.868895318189399</v>
      </c>
      <c r="F1131" t="s">
        <v>42</v>
      </c>
      <c r="G1131" t="s">
        <v>42</v>
      </c>
      <c r="H1131" s="23">
        <v>875000</v>
      </c>
      <c r="I1131" t="s">
        <v>42</v>
      </c>
      <c r="J1131" s="22"/>
      <c r="K1131" t="s">
        <v>40</v>
      </c>
      <c r="L1131" s="20" t="s">
        <v>47</v>
      </c>
      <c r="M1131">
        <v>40152</v>
      </c>
      <c r="N1131" s="21">
        <v>137.15063768601277</v>
      </c>
      <c r="O1131" s="21">
        <v>147.46400949278464</v>
      </c>
      <c r="P1131" s="23">
        <v>875000</v>
      </c>
      <c r="Q1131" s="23">
        <v>875000</v>
      </c>
      <c r="X1131" s="20" t="s">
        <v>63</v>
      </c>
      <c r="Y1131">
        <v>15413</v>
      </c>
      <c r="Z1131" t="str">
        <f t="shared" si="260"/>
        <v>Kota Tangerang Selatan15413</v>
      </c>
      <c r="AB1131">
        <v>44172</v>
      </c>
      <c r="AC1131" t="str">
        <f t="shared" si="266"/>
        <v/>
      </c>
      <c r="AD1131" t="str">
        <f t="shared" si="266"/>
        <v/>
      </c>
      <c r="AE1131" t="str">
        <f t="shared" si="266"/>
        <v/>
      </c>
      <c r="AF1131" t="str">
        <f t="shared" si="266"/>
        <v/>
      </c>
      <c r="AG1131" t="str">
        <f t="shared" si="266"/>
        <v/>
      </c>
      <c r="AH1131" t="str">
        <f t="shared" si="266"/>
        <v/>
      </c>
      <c r="AI1131" t="str">
        <f t="shared" si="266"/>
        <v/>
      </c>
      <c r="AJ1131">
        <f t="shared" si="266"/>
        <v>44172</v>
      </c>
      <c r="AK1131" t="str">
        <f t="shared" si="266"/>
        <v/>
      </c>
      <c r="AL1131" t="str">
        <f t="shared" si="266"/>
        <v/>
      </c>
      <c r="AM1131" t="str">
        <f t="shared" si="266"/>
        <v/>
      </c>
      <c r="AN1131" t="str">
        <f t="shared" si="266"/>
        <v/>
      </c>
      <c r="AO1131" t="str">
        <f t="shared" si="266"/>
        <v/>
      </c>
      <c r="AP1131" t="str">
        <f t="shared" si="266"/>
        <v/>
      </c>
      <c r="AQ1131" t="str">
        <f t="shared" si="266"/>
        <v/>
      </c>
      <c r="AR1131" t="str">
        <f t="shared" si="266"/>
        <v/>
      </c>
      <c r="AS1131" t="str">
        <f t="shared" si="265"/>
        <v/>
      </c>
      <c r="AT1131" t="str">
        <f t="shared" si="265"/>
        <v/>
      </c>
      <c r="AU1131" t="str">
        <f t="shared" si="265"/>
        <v/>
      </c>
      <c r="AV1131" t="str">
        <f t="shared" si="265"/>
        <v/>
      </c>
      <c r="AW1131" t="str">
        <f t="shared" si="265"/>
        <v/>
      </c>
      <c r="AX1131" t="str">
        <f t="shared" si="265"/>
        <v/>
      </c>
      <c r="AY1131" t="str">
        <f t="shared" si="265"/>
        <v/>
      </c>
      <c r="AZ1131" t="str">
        <f t="shared" si="265"/>
        <v/>
      </c>
      <c r="BA1131" t="str">
        <f t="shared" si="265"/>
        <v/>
      </c>
      <c r="BB1131" t="str">
        <f t="shared" si="265"/>
        <v/>
      </c>
      <c r="BC1131" t="str">
        <f t="shared" si="265"/>
        <v/>
      </c>
      <c r="BD1131" t="str">
        <f t="shared" si="265"/>
        <v/>
      </c>
      <c r="BE1131" t="str">
        <f t="shared" si="265"/>
        <v/>
      </c>
      <c r="BF1131" t="str">
        <f t="shared" si="265"/>
        <v/>
      </c>
      <c r="BG1131" t="str">
        <f t="shared" si="265"/>
        <v/>
      </c>
      <c r="BH1131" t="str">
        <f t="shared" si="264"/>
        <v/>
      </c>
      <c r="BI1131" t="str">
        <f t="shared" si="264"/>
        <v/>
      </c>
      <c r="BJ1131" t="str">
        <f t="shared" si="264"/>
        <v/>
      </c>
      <c r="BK1131" t="str">
        <f t="shared" si="264"/>
        <v/>
      </c>
      <c r="BL1131" t="str">
        <f t="shared" si="264"/>
        <v/>
      </c>
      <c r="BM1131" t="str">
        <f t="shared" si="264"/>
        <v/>
      </c>
      <c r="BN1131" t="str">
        <f t="shared" si="264"/>
        <v/>
      </c>
      <c r="BO1131" t="str">
        <f t="shared" si="264"/>
        <v/>
      </c>
      <c r="BP1131" t="str">
        <f t="shared" si="264"/>
        <v/>
      </c>
      <c r="BQ1131" t="str">
        <f t="shared" si="264"/>
        <v/>
      </c>
      <c r="BU1131" t="s">
        <v>40</v>
      </c>
      <c r="BV1131" t="s">
        <v>47</v>
      </c>
      <c r="BW1131">
        <v>40152</v>
      </c>
      <c r="BX1131">
        <v>-6.8738358000000002</v>
      </c>
      <c r="BY1131">
        <v>107.5845418</v>
      </c>
      <c r="BZ1131">
        <v>23.115724420061866</v>
      </c>
    </row>
    <row r="1132" spans="1:78" x14ac:dyDescent="0.25">
      <c r="A1132" t="str">
        <f t="shared" si="259"/>
        <v>Kota Bandung40153</v>
      </c>
      <c r="B1132" s="20" t="s">
        <v>47</v>
      </c>
      <c r="C1132">
        <v>40153</v>
      </c>
      <c r="D1132" s="21">
        <v>14.817522735700726</v>
      </c>
      <c r="E1132" s="21">
        <v>14.173312626813875</v>
      </c>
      <c r="F1132" t="s">
        <v>42</v>
      </c>
      <c r="G1132" t="s">
        <v>42</v>
      </c>
      <c r="H1132" s="23">
        <v>870000</v>
      </c>
      <c r="I1132" t="s">
        <v>42</v>
      </c>
      <c r="J1132" s="22"/>
      <c r="K1132" t="s">
        <v>40</v>
      </c>
      <c r="L1132" s="20" t="s">
        <v>47</v>
      </c>
      <c r="M1132">
        <v>40153</v>
      </c>
      <c r="N1132" s="21">
        <v>136.94939631386876</v>
      </c>
      <c r="O1132" s="21">
        <v>146.88935033240369</v>
      </c>
      <c r="P1132" s="23">
        <v>870000</v>
      </c>
      <c r="Q1132" s="23">
        <v>870000</v>
      </c>
      <c r="X1132" s="20" t="s">
        <v>48</v>
      </c>
      <c r="Y1132">
        <v>16650</v>
      </c>
      <c r="Z1132" t="str">
        <f t="shared" si="260"/>
        <v>Kab. Bogor16650</v>
      </c>
      <c r="AB1132">
        <v>44173</v>
      </c>
      <c r="AC1132" t="str">
        <f t="shared" si="266"/>
        <v/>
      </c>
      <c r="AD1132" t="str">
        <f t="shared" si="266"/>
        <v/>
      </c>
      <c r="AE1132" t="str">
        <f t="shared" si="266"/>
        <v/>
      </c>
      <c r="AF1132" t="str">
        <f t="shared" si="266"/>
        <v/>
      </c>
      <c r="AG1132" t="str">
        <f t="shared" si="266"/>
        <v/>
      </c>
      <c r="AH1132" t="str">
        <f t="shared" si="266"/>
        <v/>
      </c>
      <c r="AI1132" t="str">
        <f t="shared" si="266"/>
        <v/>
      </c>
      <c r="AJ1132">
        <f t="shared" si="266"/>
        <v>44173</v>
      </c>
      <c r="AK1132" t="str">
        <f t="shared" si="266"/>
        <v/>
      </c>
      <c r="AL1132" t="str">
        <f t="shared" si="266"/>
        <v/>
      </c>
      <c r="AM1132" t="str">
        <f t="shared" si="266"/>
        <v/>
      </c>
      <c r="AN1132" t="str">
        <f t="shared" si="266"/>
        <v/>
      </c>
      <c r="AO1132" t="str">
        <f t="shared" si="266"/>
        <v/>
      </c>
      <c r="AP1132" t="str">
        <f t="shared" si="266"/>
        <v/>
      </c>
      <c r="AQ1132" t="str">
        <f t="shared" si="266"/>
        <v/>
      </c>
      <c r="AR1132" t="str">
        <f t="shared" si="266"/>
        <v/>
      </c>
      <c r="AS1132" t="str">
        <f t="shared" si="265"/>
        <v/>
      </c>
      <c r="AT1132" t="str">
        <f t="shared" si="265"/>
        <v/>
      </c>
      <c r="AU1132" t="str">
        <f t="shared" si="265"/>
        <v/>
      </c>
      <c r="AV1132" t="str">
        <f t="shared" si="265"/>
        <v/>
      </c>
      <c r="AW1132" t="str">
        <f t="shared" si="265"/>
        <v/>
      </c>
      <c r="AX1132" t="str">
        <f t="shared" si="265"/>
        <v/>
      </c>
      <c r="AY1132" t="str">
        <f t="shared" si="265"/>
        <v/>
      </c>
      <c r="AZ1132" t="str">
        <f t="shared" si="265"/>
        <v/>
      </c>
      <c r="BA1132" t="str">
        <f t="shared" si="265"/>
        <v/>
      </c>
      <c r="BB1132" t="str">
        <f t="shared" si="265"/>
        <v/>
      </c>
      <c r="BC1132" t="str">
        <f t="shared" si="265"/>
        <v/>
      </c>
      <c r="BD1132" t="str">
        <f t="shared" si="265"/>
        <v/>
      </c>
      <c r="BE1132" t="str">
        <f t="shared" si="265"/>
        <v/>
      </c>
      <c r="BF1132" t="str">
        <f t="shared" si="265"/>
        <v/>
      </c>
      <c r="BG1132" t="str">
        <f t="shared" si="265"/>
        <v/>
      </c>
      <c r="BH1132" t="str">
        <f t="shared" si="264"/>
        <v/>
      </c>
      <c r="BI1132" t="str">
        <f t="shared" si="264"/>
        <v/>
      </c>
      <c r="BJ1132" t="str">
        <f t="shared" si="264"/>
        <v/>
      </c>
      <c r="BK1132" t="str">
        <f t="shared" si="264"/>
        <v/>
      </c>
      <c r="BL1132" t="str">
        <f t="shared" si="264"/>
        <v/>
      </c>
      <c r="BM1132" t="str">
        <f t="shared" si="264"/>
        <v/>
      </c>
      <c r="BN1132" t="str">
        <f t="shared" si="264"/>
        <v/>
      </c>
      <c r="BO1132" t="str">
        <f t="shared" si="264"/>
        <v/>
      </c>
      <c r="BP1132" t="str">
        <f t="shared" si="264"/>
        <v/>
      </c>
      <c r="BQ1132" t="str">
        <f t="shared" si="264"/>
        <v/>
      </c>
      <c r="BU1132" t="s">
        <v>40</v>
      </c>
      <c r="BV1132" t="s">
        <v>47</v>
      </c>
      <c r="BW1132">
        <v>40153</v>
      </c>
      <c r="BX1132">
        <v>-6.8660066000000004</v>
      </c>
      <c r="BY1132">
        <v>107.58750089999999</v>
      </c>
      <c r="BZ1132">
        <v>24.315802081905964</v>
      </c>
    </row>
    <row r="1133" spans="1:78" x14ac:dyDescent="0.25">
      <c r="A1133" t="str">
        <f t="shared" si="259"/>
        <v>Kota Bandung40154</v>
      </c>
      <c r="B1133" s="20" t="s">
        <v>47</v>
      </c>
      <c r="C1133">
        <v>40154</v>
      </c>
      <c r="D1133" s="21">
        <v>16.079563039020027</v>
      </c>
      <c r="E1133" s="21">
        <v>16.397240756786367</v>
      </c>
      <c r="F1133" t="s">
        <v>42</v>
      </c>
      <c r="G1133" t="s">
        <v>42</v>
      </c>
      <c r="H1133" s="23">
        <v>870000</v>
      </c>
      <c r="I1133" t="s">
        <v>42</v>
      </c>
      <c r="J1133" s="22"/>
      <c r="K1133" t="s">
        <v>40</v>
      </c>
      <c r="L1133" s="20" t="s">
        <v>47</v>
      </c>
      <c r="M1133">
        <v>40154</v>
      </c>
      <c r="N1133" s="21">
        <v>136.78709600597196</v>
      </c>
      <c r="O1133" s="21">
        <v>146.07011545657443</v>
      </c>
      <c r="P1133" s="23">
        <v>870000</v>
      </c>
      <c r="Q1133" s="23">
        <v>870000</v>
      </c>
      <c r="X1133" s="20" t="s">
        <v>74</v>
      </c>
      <c r="Y1133">
        <v>45193</v>
      </c>
      <c r="Z1133" t="str">
        <f t="shared" si="260"/>
        <v>Kab. Cirebon45193</v>
      </c>
      <c r="AB1133">
        <v>44174</v>
      </c>
      <c r="AC1133" t="str">
        <f t="shared" si="266"/>
        <v/>
      </c>
      <c r="AD1133" t="str">
        <f t="shared" si="266"/>
        <v/>
      </c>
      <c r="AE1133" t="str">
        <f t="shared" si="266"/>
        <v/>
      </c>
      <c r="AF1133" t="str">
        <f t="shared" si="266"/>
        <v/>
      </c>
      <c r="AG1133" t="str">
        <f t="shared" si="266"/>
        <v/>
      </c>
      <c r="AH1133" t="str">
        <f t="shared" si="266"/>
        <v/>
      </c>
      <c r="AI1133" t="str">
        <f t="shared" si="266"/>
        <v/>
      </c>
      <c r="AJ1133">
        <f t="shared" si="266"/>
        <v>44174</v>
      </c>
      <c r="AK1133" t="str">
        <f t="shared" si="266"/>
        <v/>
      </c>
      <c r="AL1133" t="str">
        <f t="shared" si="266"/>
        <v/>
      </c>
      <c r="AM1133" t="str">
        <f t="shared" si="266"/>
        <v/>
      </c>
      <c r="AN1133" t="str">
        <f t="shared" si="266"/>
        <v/>
      </c>
      <c r="AO1133" t="str">
        <f t="shared" si="266"/>
        <v/>
      </c>
      <c r="AP1133" t="str">
        <f t="shared" si="266"/>
        <v/>
      </c>
      <c r="AQ1133" t="str">
        <f t="shared" si="266"/>
        <v/>
      </c>
      <c r="AR1133" t="str">
        <f t="shared" si="266"/>
        <v/>
      </c>
      <c r="AS1133" t="str">
        <f t="shared" si="265"/>
        <v/>
      </c>
      <c r="AT1133" t="str">
        <f t="shared" si="265"/>
        <v/>
      </c>
      <c r="AU1133" t="str">
        <f t="shared" si="265"/>
        <v/>
      </c>
      <c r="AV1133" t="str">
        <f t="shared" si="265"/>
        <v/>
      </c>
      <c r="AW1133" t="str">
        <f t="shared" si="265"/>
        <v/>
      </c>
      <c r="AX1133" t="str">
        <f t="shared" si="265"/>
        <v/>
      </c>
      <c r="AY1133" t="str">
        <f t="shared" si="265"/>
        <v/>
      </c>
      <c r="AZ1133" t="str">
        <f t="shared" si="265"/>
        <v/>
      </c>
      <c r="BA1133" t="str">
        <f t="shared" si="265"/>
        <v/>
      </c>
      <c r="BB1133" t="str">
        <f t="shared" si="265"/>
        <v/>
      </c>
      <c r="BC1133" t="str">
        <f t="shared" si="265"/>
        <v/>
      </c>
      <c r="BD1133" t="str">
        <f t="shared" si="265"/>
        <v/>
      </c>
      <c r="BE1133" t="str">
        <f t="shared" si="265"/>
        <v/>
      </c>
      <c r="BF1133" t="str">
        <f t="shared" si="265"/>
        <v/>
      </c>
      <c r="BG1133" t="str">
        <f t="shared" si="265"/>
        <v/>
      </c>
      <c r="BH1133" t="str">
        <f t="shared" si="264"/>
        <v/>
      </c>
      <c r="BI1133" t="str">
        <f t="shared" si="264"/>
        <v/>
      </c>
      <c r="BJ1133" t="str">
        <f t="shared" si="264"/>
        <v/>
      </c>
      <c r="BK1133" t="str">
        <f t="shared" si="264"/>
        <v/>
      </c>
      <c r="BL1133" t="str">
        <f t="shared" si="264"/>
        <v/>
      </c>
      <c r="BM1133" t="str">
        <f t="shared" si="264"/>
        <v/>
      </c>
      <c r="BN1133" t="str">
        <f t="shared" si="264"/>
        <v/>
      </c>
      <c r="BO1133" t="str">
        <f t="shared" si="264"/>
        <v/>
      </c>
      <c r="BP1133" t="str">
        <f t="shared" si="264"/>
        <v/>
      </c>
      <c r="BQ1133" t="str">
        <f t="shared" si="264"/>
        <v/>
      </c>
      <c r="BU1133" t="s">
        <v>40</v>
      </c>
      <c r="BV1133" t="s">
        <v>47</v>
      </c>
      <c r="BW1133">
        <v>40154</v>
      </c>
      <c r="BX1133">
        <v>-6.8529235000000002</v>
      </c>
      <c r="BY1133">
        <v>107.593419</v>
      </c>
      <c r="BZ1133">
        <v>26.345668118057162</v>
      </c>
    </row>
    <row r="1134" spans="1:78" x14ac:dyDescent="0.25">
      <c r="A1134" t="str">
        <f t="shared" si="259"/>
        <v>Kota Bandung40161</v>
      </c>
      <c r="B1134" s="20" t="s">
        <v>47</v>
      </c>
      <c r="C1134">
        <v>40161</v>
      </c>
      <c r="D1134" s="21">
        <v>10.336863554638756</v>
      </c>
      <c r="E1134" s="21">
        <v>10.188882967100202</v>
      </c>
      <c r="F1134" t="s">
        <v>42</v>
      </c>
      <c r="G1134" t="s">
        <v>42</v>
      </c>
      <c r="H1134" s="23">
        <v>890000</v>
      </c>
      <c r="I1134" t="s">
        <v>42</v>
      </c>
      <c r="J1134" s="22"/>
      <c r="K1134" t="s">
        <v>40</v>
      </c>
      <c r="L1134" s="20" t="s">
        <v>47</v>
      </c>
      <c r="M1134">
        <v>40161</v>
      </c>
      <c r="N1134" s="21">
        <v>140.71479864918231</v>
      </c>
      <c r="O1134" s="21">
        <v>151.25591988657152</v>
      </c>
      <c r="P1134" s="23">
        <v>890000</v>
      </c>
      <c r="Q1134" s="23">
        <v>890000</v>
      </c>
      <c r="X1134" s="20" t="s">
        <v>73</v>
      </c>
      <c r="Y1134">
        <v>45587</v>
      </c>
      <c r="Z1134" t="str">
        <f t="shared" si="260"/>
        <v>Kab. Kuningan45587</v>
      </c>
      <c r="AB1134">
        <v>44175</v>
      </c>
      <c r="AC1134" t="str">
        <f t="shared" si="266"/>
        <v/>
      </c>
      <c r="AD1134" t="str">
        <f t="shared" si="266"/>
        <v/>
      </c>
      <c r="AE1134" t="str">
        <f t="shared" si="266"/>
        <v/>
      </c>
      <c r="AF1134" t="str">
        <f t="shared" si="266"/>
        <v/>
      </c>
      <c r="AG1134" t="str">
        <f t="shared" si="266"/>
        <v/>
      </c>
      <c r="AH1134" t="str">
        <f t="shared" si="266"/>
        <v/>
      </c>
      <c r="AI1134" t="str">
        <f t="shared" si="266"/>
        <v/>
      </c>
      <c r="AJ1134">
        <f t="shared" si="266"/>
        <v>44175</v>
      </c>
      <c r="AK1134" t="str">
        <f t="shared" si="266"/>
        <v/>
      </c>
      <c r="AL1134" t="str">
        <f t="shared" si="266"/>
        <v/>
      </c>
      <c r="AM1134" t="str">
        <f t="shared" si="266"/>
        <v/>
      </c>
      <c r="AN1134" t="str">
        <f t="shared" si="266"/>
        <v/>
      </c>
      <c r="AO1134" t="str">
        <f t="shared" si="266"/>
        <v/>
      </c>
      <c r="AP1134" t="str">
        <f t="shared" si="266"/>
        <v/>
      </c>
      <c r="AQ1134" t="str">
        <f t="shared" si="266"/>
        <v/>
      </c>
      <c r="AR1134" t="str">
        <f t="shared" si="266"/>
        <v/>
      </c>
      <c r="AS1134" t="str">
        <f t="shared" si="265"/>
        <v/>
      </c>
      <c r="AT1134" t="str">
        <f t="shared" si="265"/>
        <v/>
      </c>
      <c r="AU1134" t="str">
        <f t="shared" si="265"/>
        <v/>
      </c>
      <c r="AV1134" t="str">
        <f t="shared" si="265"/>
        <v/>
      </c>
      <c r="AW1134" t="str">
        <f t="shared" si="265"/>
        <v/>
      </c>
      <c r="AX1134" t="str">
        <f t="shared" si="265"/>
        <v/>
      </c>
      <c r="AY1134" t="str">
        <f t="shared" si="265"/>
        <v/>
      </c>
      <c r="AZ1134" t="str">
        <f t="shared" si="265"/>
        <v/>
      </c>
      <c r="BA1134" t="str">
        <f t="shared" si="265"/>
        <v/>
      </c>
      <c r="BB1134" t="str">
        <f t="shared" si="265"/>
        <v/>
      </c>
      <c r="BC1134" t="str">
        <f t="shared" si="265"/>
        <v/>
      </c>
      <c r="BD1134" t="str">
        <f t="shared" si="265"/>
        <v/>
      </c>
      <c r="BE1134" t="str">
        <f t="shared" si="265"/>
        <v/>
      </c>
      <c r="BF1134" t="str">
        <f t="shared" si="265"/>
        <v/>
      </c>
      <c r="BG1134" t="str">
        <f t="shared" si="265"/>
        <v/>
      </c>
      <c r="BH1134" t="str">
        <f t="shared" si="264"/>
        <v/>
      </c>
      <c r="BI1134" t="str">
        <f t="shared" si="264"/>
        <v/>
      </c>
      <c r="BJ1134" t="str">
        <f t="shared" si="264"/>
        <v/>
      </c>
      <c r="BK1134" t="str">
        <f t="shared" si="264"/>
        <v/>
      </c>
      <c r="BL1134" t="str">
        <f t="shared" si="264"/>
        <v/>
      </c>
      <c r="BM1134" t="str">
        <f t="shared" si="264"/>
        <v/>
      </c>
      <c r="BN1134" t="str">
        <f t="shared" si="264"/>
        <v/>
      </c>
      <c r="BO1134" t="str">
        <f t="shared" si="264"/>
        <v/>
      </c>
      <c r="BP1134" t="str">
        <f t="shared" si="264"/>
        <v/>
      </c>
      <c r="BQ1134" t="str">
        <f t="shared" si="264"/>
        <v/>
      </c>
      <c r="BU1134" t="s">
        <v>40</v>
      </c>
      <c r="BV1134" t="s">
        <v>47</v>
      </c>
      <c r="BW1134">
        <v>40161</v>
      </c>
      <c r="BX1134">
        <v>-6.8912890999999998</v>
      </c>
      <c r="BY1134">
        <v>107.5993373</v>
      </c>
      <c r="BZ1134">
        <v>19.879211689972148</v>
      </c>
    </row>
    <row r="1135" spans="1:78" x14ac:dyDescent="0.25">
      <c r="A1135" t="str">
        <f t="shared" si="259"/>
        <v>Kota Bandung40162</v>
      </c>
      <c r="B1135" s="20" t="s">
        <v>47</v>
      </c>
      <c r="C1135">
        <v>40162</v>
      </c>
      <c r="D1135" s="21">
        <v>11.304961927139379</v>
      </c>
      <c r="E1135" s="21">
        <v>10.415116982174744</v>
      </c>
      <c r="F1135" t="s">
        <v>42</v>
      </c>
      <c r="G1135" t="s">
        <v>42</v>
      </c>
      <c r="H1135" s="23">
        <v>885000</v>
      </c>
      <c r="I1135" t="s">
        <v>42</v>
      </c>
      <c r="J1135" s="22"/>
      <c r="K1135" t="s">
        <v>40</v>
      </c>
      <c r="L1135" s="20" t="s">
        <v>47</v>
      </c>
      <c r="M1135">
        <v>40162</v>
      </c>
      <c r="N1135" s="21">
        <v>139.66943892768333</v>
      </c>
      <c r="O1135" s="21">
        <v>150.28837151003052</v>
      </c>
      <c r="P1135" s="23">
        <v>885000</v>
      </c>
      <c r="Q1135" s="23">
        <v>885000</v>
      </c>
      <c r="X1135" s="20" t="s">
        <v>82</v>
      </c>
      <c r="Y1135">
        <v>46393</v>
      </c>
      <c r="Z1135" t="str">
        <f t="shared" si="260"/>
        <v>Kab. Pangandaran46393</v>
      </c>
      <c r="AB1135">
        <v>44176</v>
      </c>
      <c r="AC1135" t="str">
        <f t="shared" si="266"/>
        <v/>
      </c>
      <c r="AD1135" t="str">
        <f t="shared" si="266"/>
        <v/>
      </c>
      <c r="AE1135" t="str">
        <f t="shared" si="266"/>
        <v/>
      </c>
      <c r="AF1135" t="str">
        <f t="shared" si="266"/>
        <v/>
      </c>
      <c r="AG1135" t="str">
        <f t="shared" si="266"/>
        <v/>
      </c>
      <c r="AH1135" t="str">
        <f t="shared" si="266"/>
        <v/>
      </c>
      <c r="AI1135" t="str">
        <f t="shared" si="266"/>
        <v/>
      </c>
      <c r="AJ1135">
        <f t="shared" si="266"/>
        <v>44176</v>
      </c>
      <c r="AK1135" t="str">
        <f t="shared" si="266"/>
        <v/>
      </c>
      <c r="AL1135" t="str">
        <f t="shared" si="266"/>
        <v/>
      </c>
      <c r="AM1135" t="str">
        <f t="shared" si="266"/>
        <v/>
      </c>
      <c r="AN1135" t="str">
        <f t="shared" si="266"/>
        <v/>
      </c>
      <c r="AO1135" t="str">
        <f t="shared" si="266"/>
        <v/>
      </c>
      <c r="AP1135" t="str">
        <f t="shared" si="266"/>
        <v/>
      </c>
      <c r="AQ1135" t="str">
        <f t="shared" si="266"/>
        <v/>
      </c>
      <c r="AR1135" t="str">
        <f t="shared" si="266"/>
        <v/>
      </c>
      <c r="AS1135" t="str">
        <f t="shared" si="265"/>
        <v/>
      </c>
      <c r="AT1135" t="str">
        <f t="shared" si="265"/>
        <v/>
      </c>
      <c r="AU1135" t="str">
        <f t="shared" si="265"/>
        <v/>
      </c>
      <c r="AV1135" t="str">
        <f t="shared" si="265"/>
        <v/>
      </c>
      <c r="AW1135" t="str">
        <f t="shared" si="265"/>
        <v/>
      </c>
      <c r="AX1135" t="str">
        <f t="shared" si="265"/>
        <v/>
      </c>
      <c r="AY1135" t="str">
        <f t="shared" si="265"/>
        <v/>
      </c>
      <c r="AZ1135" t="str">
        <f t="shared" si="265"/>
        <v/>
      </c>
      <c r="BA1135" t="str">
        <f t="shared" si="265"/>
        <v/>
      </c>
      <c r="BB1135" t="str">
        <f t="shared" si="265"/>
        <v/>
      </c>
      <c r="BC1135" t="str">
        <f t="shared" si="265"/>
        <v/>
      </c>
      <c r="BD1135" t="str">
        <f t="shared" si="265"/>
        <v/>
      </c>
      <c r="BE1135" t="str">
        <f t="shared" si="265"/>
        <v/>
      </c>
      <c r="BF1135" t="str">
        <f t="shared" si="265"/>
        <v/>
      </c>
      <c r="BG1135" t="str">
        <f t="shared" si="265"/>
        <v/>
      </c>
      <c r="BH1135" t="str">
        <f t="shared" si="264"/>
        <v/>
      </c>
      <c r="BI1135" t="str">
        <f t="shared" si="264"/>
        <v/>
      </c>
      <c r="BJ1135" t="str">
        <f t="shared" si="264"/>
        <v/>
      </c>
      <c r="BK1135" t="str">
        <f t="shared" si="264"/>
        <v/>
      </c>
      <c r="BL1135" t="str">
        <f t="shared" si="264"/>
        <v/>
      </c>
      <c r="BM1135" t="str">
        <f t="shared" si="264"/>
        <v/>
      </c>
      <c r="BN1135" t="str">
        <f t="shared" si="264"/>
        <v/>
      </c>
      <c r="BO1135" t="str">
        <f t="shared" si="264"/>
        <v/>
      </c>
      <c r="BP1135" t="str">
        <f t="shared" si="264"/>
        <v/>
      </c>
      <c r="BQ1135" t="str">
        <f t="shared" si="264"/>
        <v/>
      </c>
      <c r="BU1135" t="s">
        <v>40</v>
      </c>
      <c r="BV1135" t="s">
        <v>47</v>
      </c>
      <c r="BW1135">
        <v>40162</v>
      </c>
      <c r="BX1135">
        <v>-6.8889392999999997</v>
      </c>
      <c r="BY1135">
        <v>107.593419</v>
      </c>
      <c r="BZ1135">
        <v>20.386289749224638</v>
      </c>
    </row>
    <row r="1136" spans="1:78" x14ac:dyDescent="0.25">
      <c r="A1136" t="str">
        <f t="shared" si="259"/>
        <v>Kota Bandung40163</v>
      </c>
      <c r="B1136" s="20" t="s">
        <v>47</v>
      </c>
      <c r="C1136">
        <v>40163</v>
      </c>
      <c r="D1136" s="21">
        <v>12.287442200871133</v>
      </c>
      <c r="E1136" s="21">
        <v>10.740768118959762</v>
      </c>
      <c r="F1136" t="s">
        <v>42</v>
      </c>
      <c r="G1136" t="s">
        <v>42</v>
      </c>
      <c r="H1136" s="23">
        <v>880000</v>
      </c>
      <c r="I1136" t="s">
        <v>42</v>
      </c>
      <c r="J1136" s="22"/>
      <c r="K1136" t="s">
        <v>40</v>
      </c>
      <c r="L1136" s="20" t="s">
        <v>47</v>
      </c>
      <c r="M1136">
        <v>40163</v>
      </c>
      <c r="N1136" s="21">
        <v>138.62425027847743</v>
      </c>
      <c r="O1136" s="21">
        <v>149.32202705622211</v>
      </c>
      <c r="P1136" s="23">
        <v>880000</v>
      </c>
      <c r="Q1136" s="23">
        <v>880000</v>
      </c>
      <c r="X1136" s="20" t="s">
        <v>58</v>
      </c>
      <c r="Y1136">
        <v>11410</v>
      </c>
      <c r="Z1136" t="str">
        <f t="shared" si="260"/>
        <v>Kota Jakarta Barat11410</v>
      </c>
      <c r="AB1136">
        <v>44177</v>
      </c>
      <c r="AC1136" t="str">
        <f t="shared" si="266"/>
        <v/>
      </c>
      <c r="AD1136" t="str">
        <f t="shared" si="266"/>
        <v/>
      </c>
      <c r="AE1136" t="str">
        <f t="shared" si="266"/>
        <v/>
      </c>
      <c r="AF1136" t="str">
        <f t="shared" si="266"/>
        <v/>
      </c>
      <c r="AG1136" t="str">
        <f t="shared" si="266"/>
        <v/>
      </c>
      <c r="AH1136" t="str">
        <f t="shared" si="266"/>
        <v/>
      </c>
      <c r="AI1136" t="str">
        <f t="shared" si="266"/>
        <v/>
      </c>
      <c r="AJ1136">
        <f t="shared" si="266"/>
        <v>44177</v>
      </c>
      <c r="AK1136" t="str">
        <f t="shared" si="266"/>
        <v/>
      </c>
      <c r="AL1136" t="str">
        <f t="shared" si="266"/>
        <v/>
      </c>
      <c r="AM1136" t="str">
        <f t="shared" si="266"/>
        <v/>
      </c>
      <c r="AN1136" t="str">
        <f t="shared" si="266"/>
        <v/>
      </c>
      <c r="AO1136" t="str">
        <f t="shared" si="266"/>
        <v/>
      </c>
      <c r="AP1136" t="str">
        <f t="shared" si="266"/>
        <v/>
      </c>
      <c r="AQ1136" t="str">
        <f t="shared" si="266"/>
        <v/>
      </c>
      <c r="AR1136" t="str">
        <f t="shared" si="266"/>
        <v/>
      </c>
      <c r="AS1136" t="str">
        <f t="shared" si="265"/>
        <v/>
      </c>
      <c r="AT1136" t="str">
        <f t="shared" si="265"/>
        <v/>
      </c>
      <c r="AU1136" t="str">
        <f t="shared" si="265"/>
        <v/>
      </c>
      <c r="AV1136" t="str">
        <f t="shared" si="265"/>
        <v/>
      </c>
      <c r="AW1136" t="str">
        <f t="shared" si="265"/>
        <v/>
      </c>
      <c r="AX1136" t="str">
        <f t="shared" si="265"/>
        <v/>
      </c>
      <c r="AY1136" t="str">
        <f t="shared" si="265"/>
        <v/>
      </c>
      <c r="AZ1136" t="str">
        <f t="shared" si="265"/>
        <v/>
      </c>
      <c r="BA1136" t="str">
        <f t="shared" si="265"/>
        <v/>
      </c>
      <c r="BB1136" t="str">
        <f t="shared" si="265"/>
        <v/>
      </c>
      <c r="BC1136" t="str">
        <f t="shared" si="265"/>
        <v/>
      </c>
      <c r="BD1136" t="str">
        <f t="shared" si="265"/>
        <v/>
      </c>
      <c r="BE1136" t="str">
        <f t="shared" si="265"/>
        <v/>
      </c>
      <c r="BF1136" t="str">
        <f t="shared" si="265"/>
        <v/>
      </c>
      <c r="BG1136" t="str">
        <f t="shared" si="265"/>
        <v/>
      </c>
      <c r="BH1136" t="str">
        <f t="shared" si="264"/>
        <v/>
      </c>
      <c r="BI1136" t="str">
        <f t="shared" si="264"/>
        <v/>
      </c>
      <c r="BJ1136" t="str">
        <f t="shared" si="264"/>
        <v/>
      </c>
      <c r="BK1136" t="str">
        <f t="shared" si="264"/>
        <v/>
      </c>
      <c r="BL1136" t="str">
        <f t="shared" si="264"/>
        <v/>
      </c>
      <c r="BM1136" t="str">
        <f t="shared" si="264"/>
        <v/>
      </c>
      <c r="BN1136" t="str">
        <f t="shared" si="264"/>
        <v/>
      </c>
      <c r="BO1136" t="str">
        <f t="shared" si="264"/>
        <v/>
      </c>
      <c r="BP1136" t="str">
        <f t="shared" si="264"/>
        <v/>
      </c>
      <c r="BQ1136" t="str">
        <f t="shared" si="264"/>
        <v/>
      </c>
      <c r="BU1136" t="s">
        <v>40</v>
      </c>
      <c r="BV1136" t="s">
        <v>47</v>
      </c>
      <c r="BW1136">
        <v>40163</v>
      </c>
      <c r="BX1136">
        <v>-6.8865894000000001</v>
      </c>
      <c r="BY1136">
        <v>107.58750089999999</v>
      </c>
      <c r="BZ1136">
        <v>20.934339448775347</v>
      </c>
    </row>
    <row r="1137" spans="1:78" x14ac:dyDescent="0.25">
      <c r="A1137" t="str">
        <f t="shared" si="259"/>
        <v>Kota Bandung40164</v>
      </c>
      <c r="B1137" s="20" t="s">
        <v>47</v>
      </c>
      <c r="C1137">
        <v>40164</v>
      </c>
      <c r="D1137" s="21">
        <v>13.376637994433633</v>
      </c>
      <c r="E1137" s="21">
        <v>10.756670597296353</v>
      </c>
      <c r="F1137" t="s">
        <v>42</v>
      </c>
      <c r="G1137" t="s">
        <v>42</v>
      </c>
      <c r="H1137" s="23">
        <v>875000</v>
      </c>
      <c r="I1137" t="s">
        <v>42</v>
      </c>
      <c r="J1137" s="22"/>
      <c r="K1137" t="s">
        <v>40</v>
      </c>
      <c r="L1137" s="20" t="s">
        <v>47</v>
      </c>
      <c r="M1137">
        <v>40164</v>
      </c>
      <c r="N1137" s="21">
        <v>137.37895515826713</v>
      </c>
      <c r="O1137" s="21">
        <v>148.33729689448859</v>
      </c>
      <c r="P1137" s="23">
        <v>875000</v>
      </c>
      <c r="Q1137" s="23">
        <v>875000</v>
      </c>
      <c r="X1137" s="20" t="s">
        <v>58</v>
      </c>
      <c r="Y1137">
        <v>11420</v>
      </c>
      <c r="Z1137" t="str">
        <f t="shared" si="260"/>
        <v>Kota Jakarta Barat11420</v>
      </c>
      <c r="AB1137">
        <v>44178</v>
      </c>
      <c r="AC1137" t="str">
        <f t="shared" si="266"/>
        <v/>
      </c>
      <c r="AD1137" t="str">
        <f t="shared" si="266"/>
        <v/>
      </c>
      <c r="AE1137" t="str">
        <f t="shared" si="266"/>
        <v/>
      </c>
      <c r="AF1137" t="str">
        <f t="shared" si="266"/>
        <v/>
      </c>
      <c r="AG1137" t="str">
        <f t="shared" si="266"/>
        <v/>
      </c>
      <c r="AH1137" t="str">
        <f t="shared" si="266"/>
        <v/>
      </c>
      <c r="AI1137" t="str">
        <f t="shared" si="266"/>
        <v/>
      </c>
      <c r="AJ1137">
        <f t="shared" si="266"/>
        <v>44178</v>
      </c>
      <c r="AK1137" t="str">
        <f t="shared" si="266"/>
        <v/>
      </c>
      <c r="AL1137" t="str">
        <f t="shared" si="266"/>
        <v/>
      </c>
      <c r="AM1137" t="str">
        <f t="shared" si="266"/>
        <v/>
      </c>
      <c r="AN1137" t="str">
        <f t="shared" si="266"/>
        <v/>
      </c>
      <c r="AO1137" t="str">
        <f t="shared" si="266"/>
        <v/>
      </c>
      <c r="AP1137" t="str">
        <f t="shared" si="266"/>
        <v/>
      </c>
      <c r="AQ1137" t="str">
        <f t="shared" si="266"/>
        <v/>
      </c>
      <c r="AR1137" t="str">
        <f t="shared" si="266"/>
        <v/>
      </c>
      <c r="AS1137" t="str">
        <f t="shared" si="265"/>
        <v/>
      </c>
      <c r="AT1137" t="str">
        <f t="shared" si="265"/>
        <v/>
      </c>
      <c r="AU1137" t="str">
        <f t="shared" si="265"/>
        <v/>
      </c>
      <c r="AV1137" t="str">
        <f t="shared" si="265"/>
        <v/>
      </c>
      <c r="AW1137" t="str">
        <f t="shared" si="265"/>
        <v/>
      </c>
      <c r="AX1137" t="str">
        <f t="shared" si="265"/>
        <v/>
      </c>
      <c r="AY1137" t="str">
        <f t="shared" si="265"/>
        <v/>
      </c>
      <c r="AZ1137" t="str">
        <f t="shared" si="265"/>
        <v/>
      </c>
      <c r="BA1137" t="str">
        <f t="shared" si="265"/>
        <v/>
      </c>
      <c r="BB1137" t="str">
        <f t="shared" si="265"/>
        <v/>
      </c>
      <c r="BC1137" t="str">
        <f t="shared" si="265"/>
        <v/>
      </c>
      <c r="BD1137" t="str">
        <f t="shared" si="265"/>
        <v/>
      </c>
      <c r="BE1137" t="str">
        <f t="shared" si="265"/>
        <v/>
      </c>
      <c r="BF1137" t="str">
        <f t="shared" si="265"/>
        <v/>
      </c>
      <c r="BG1137" t="str">
        <f t="shared" si="265"/>
        <v/>
      </c>
      <c r="BH1137" t="str">
        <f t="shared" si="264"/>
        <v/>
      </c>
      <c r="BI1137" t="str">
        <f t="shared" si="264"/>
        <v/>
      </c>
      <c r="BJ1137" t="str">
        <f t="shared" si="264"/>
        <v/>
      </c>
      <c r="BK1137" t="str">
        <f t="shared" si="264"/>
        <v/>
      </c>
      <c r="BL1137" t="str">
        <f t="shared" si="264"/>
        <v/>
      </c>
      <c r="BM1137" t="str">
        <f t="shared" si="264"/>
        <v/>
      </c>
      <c r="BN1137" t="str">
        <f t="shared" si="264"/>
        <v/>
      </c>
      <c r="BO1137" t="str">
        <f t="shared" si="264"/>
        <v/>
      </c>
      <c r="BP1137" t="str">
        <f t="shared" si="264"/>
        <v/>
      </c>
      <c r="BQ1137" t="str">
        <f t="shared" si="264"/>
        <v/>
      </c>
      <c r="BU1137" t="s">
        <v>40</v>
      </c>
      <c r="BV1137" t="s">
        <v>47</v>
      </c>
      <c r="BW1137">
        <v>40164</v>
      </c>
      <c r="BX1137">
        <v>-6.8869243000000004</v>
      </c>
      <c r="BY1137">
        <v>107.5786238</v>
      </c>
      <c r="BZ1137">
        <v>21.202970083193321</v>
      </c>
    </row>
    <row r="1138" spans="1:78" x14ac:dyDescent="0.25">
      <c r="A1138" t="str">
        <f t="shared" si="259"/>
        <v>Kota Bandung40171</v>
      </c>
      <c r="B1138" s="20" t="s">
        <v>47</v>
      </c>
      <c r="C1138">
        <v>40171</v>
      </c>
      <c r="D1138" s="21">
        <v>8.2677737824828252</v>
      </c>
      <c r="E1138" s="21">
        <v>7.8620626188210156</v>
      </c>
      <c r="F1138" t="s">
        <v>42</v>
      </c>
      <c r="G1138" t="s">
        <v>42</v>
      </c>
      <c r="H1138" s="23">
        <v>900000</v>
      </c>
      <c r="I1138" t="s">
        <v>42</v>
      </c>
      <c r="J1138" s="22"/>
      <c r="K1138" t="s">
        <v>40</v>
      </c>
      <c r="L1138" s="20" t="s">
        <v>47</v>
      </c>
      <c r="M1138">
        <v>40171</v>
      </c>
      <c r="N1138" s="21">
        <v>142.42098283111241</v>
      </c>
      <c r="O1138" s="21">
        <v>153.42394822033933</v>
      </c>
      <c r="P1138" s="23">
        <v>900000</v>
      </c>
      <c r="Q1138" s="23">
        <v>900000</v>
      </c>
      <c r="X1138" s="20" t="s">
        <v>58</v>
      </c>
      <c r="Y1138">
        <v>11560</v>
      </c>
      <c r="Z1138" t="str">
        <f t="shared" si="260"/>
        <v>Kota Jakarta Barat11560</v>
      </c>
      <c r="AB1138">
        <v>44181</v>
      </c>
      <c r="AC1138" t="str">
        <f t="shared" si="266"/>
        <v/>
      </c>
      <c r="AD1138" t="str">
        <f t="shared" si="266"/>
        <v/>
      </c>
      <c r="AE1138" t="str">
        <f t="shared" si="266"/>
        <v/>
      </c>
      <c r="AF1138" t="str">
        <f t="shared" si="266"/>
        <v/>
      </c>
      <c r="AG1138" t="str">
        <f t="shared" si="266"/>
        <v/>
      </c>
      <c r="AH1138" t="str">
        <f t="shared" si="266"/>
        <v/>
      </c>
      <c r="AI1138" t="str">
        <f t="shared" si="266"/>
        <v/>
      </c>
      <c r="AJ1138">
        <f t="shared" si="266"/>
        <v>44181</v>
      </c>
      <c r="AK1138" t="str">
        <f t="shared" si="266"/>
        <v/>
      </c>
      <c r="AL1138" t="str">
        <f t="shared" si="266"/>
        <v/>
      </c>
      <c r="AM1138" t="str">
        <f t="shared" si="266"/>
        <v/>
      </c>
      <c r="AN1138" t="str">
        <f t="shared" si="266"/>
        <v/>
      </c>
      <c r="AO1138" t="str">
        <f t="shared" si="266"/>
        <v/>
      </c>
      <c r="AP1138" t="str">
        <f t="shared" si="266"/>
        <v/>
      </c>
      <c r="AQ1138" t="str">
        <f t="shared" si="266"/>
        <v/>
      </c>
      <c r="AR1138" t="str">
        <f t="shared" si="266"/>
        <v/>
      </c>
      <c r="AS1138" t="str">
        <f t="shared" si="265"/>
        <v/>
      </c>
      <c r="AT1138" t="str">
        <f t="shared" si="265"/>
        <v/>
      </c>
      <c r="AU1138" t="str">
        <f t="shared" si="265"/>
        <v/>
      </c>
      <c r="AV1138" t="str">
        <f t="shared" si="265"/>
        <v/>
      </c>
      <c r="AW1138" t="str">
        <f t="shared" si="265"/>
        <v/>
      </c>
      <c r="AX1138" t="str">
        <f t="shared" si="265"/>
        <v/>
      </c>
      <c r="AY1138" t="str">
        <f t="shared" si="265"/>
        <v/>
      </c>
      <c r="AZ1138" t="str">
        <f t="shared" si="265"/>
        <v/>
      </c>
      <c r="BA1138" t="str">
        <f t="shared" si="265"/>
        <v/>
      </c>
      <c r="BB1138" t="str">
        <f t="shared" si="265"/>
        <v/>
      </c>
      <c r="BC1138" t="str">
        <f t="shared" si="265"/>
        <v/>
      </c>
      <c r="BD1138" t="str">
        <f t="shared" si="265"/>
        <v/>
      </c>
      <c r="BE1138" t="str">
        <f t="shared" si="265"/>
        <v/>
      </c>
      <c r="BF1138" t="str">
        <f t="shared" si="265"/>
        <v/>
      </c>
      <c r="BG1138" t="str">
        <f t="shared" si="265"/>
        <v/>
      </c>
      <c r="BH1138" t="str">
        <f t="shared" si="264"/>
        <v/>
      </c>
      <c r="BI1138" t="str">
        <f t="shared" si="264"/>
        <v/>
      </c>
      <c r="BJ1138" t="str">
        <f t="shared" si="264"/>
        <v/>
      </c>
      <c r="BK1138" t="str">
        <f t="shared" si="264"/>
        <v/>
      </c>
      <c r="BL1138" t="str">
        <f t="shared" si="264"/>
        <v/>
      </c>
      <c r="BM1138" t="str">
        <f t="shared" si="264"/>
        <v/>
      </c>
      <c r="BN1138" t="str">
        <f t="shared" si="264"/>
        <v/>
      </c>
      <c r="BO1138" t="str">
        <f t="shared" si="264"/>
        <v/>
      </c>
      <c r="BP1138" t="str">
        <f t="shared" si="264"/>
        <v/>
      </c>
      <c r="BQ1138" t="str">
        <f t="shared" si="264"/>
        <v/>
      </c>
      <c r="BU1138" t="s">
        <v>40</v>
      </c>
      <c r="BV1138" t="s">
        <v>47</v>
      </c>
      <c r="BW1138">
        <v>40171</v>
      </c>
      <c r="BX1138">
        <v>-6.9066188999999998</v>
      </c>
      <c r="BY1138">
        <v>107.60229649999999</v>
      </c>
      <c r="BZ1138">
        <v>17.288396316347622</v>
      </c>
    </row>
    <row r="1139" spans="1:78" x14ac:dyDescent="0.25">
      <c r="A1139" t="str">
        <f t="shared" si="259"/>
        <v>Kota Bandung40172</v>
      </c>
      <c r="B1139" s="20" t="s">
        <v>47</v>
      </c>
      <c r="C1139">
        <v>40172</v>
      </c>
      <c r="D1139" s="21">
        <v>8.9320892523291882</v>
      </c>
      <c r="E1139" s="21">
        <v>6.8592938069173979</v>
      </c>
      <c r="F1139" t="s">
        <v>42</v>
      </c>
      <c r="G1139" t="s">
        <v>42</v>
      </c>
      <c r="H1139" s="23">
        <v>895000</v>
      </c>
      <c r="I1139" t="s">
        <v>42</v>
      </c>
      <c r="J1139" s="22"/>
      <c r="K1139" t="s">
        <v>40</v>
      </c>
      <c r="L1139" s="20" t="s">
        <v>47</v>
      </c>
      <c r="M1139">
        <v>40172</v>
      </c>
      <c r="N1139" s="21">
        <v>141.72123302989337</v>
      </c>
      <c r="O1139" s="21">
        <v>153.07136100752419</v>
      </c>
      <c r="P1139" s="23">
        <v>895000</v>
      </c>
      <c r="Q1139" s="23">
        <v>895000</v>
      </c>
      <c r="X1139" s="20" t="s">
        <v>51</v>
      </c>
      <c r="Y1139">
        <v>10720</v>
      </c>
      <c r="Z1139" t="str">
        <f t="shared" si="260"/>
        <v>Kota Jakarta Pusat10720</v>
      </c>
      <c r="AB1139">
        <v>44182</v>
      </c>
      <c r="AC1139" t="str">
        <f t="shared" si="266"/>
        <v/>
      </c>
      <c r="AD1139" t="str">
        <f t="shared" si="266"/>
        <v/>
      </c>
      <c r="AE1139" t="str">
        <f t="shared" si="266"/>
        <v/>
      </c>
      <c r="AF1139" t="str">
        <f t="shared" si="266"/>
        <v/>
      </c>
      <c r="AG1139" t="str">
        <f t="shared" si="266"/>
        <v/>
      </c>
      <c r="AH1139" t="str">
        <f t="shared" si="266"/>
        <v/>
      </c>
      <c r="AI1139" t="str">
        <f t="shared" si="266"/>
        <v/>
      </c>
      <c r="AJ1139">
        <f t="shared" si="266"/>
        <v>44182</v>
      </c>
      <c r="AK1139" t="str">
        <f t="shared" si="266"/>
        <v/>
      </c>
      <c r="AL1139" t="str">
        <f t="shared" si="266"/>
        <v/>
      </c>
      <c r="AM1139" t="str">
        <f t="shared" si="266"/>
        <v/>
      </c>
      <c r="AN1139" t="str">
        <f t="shared" si="266"/>
        <v/>
      </c>
      <c r="AO1139" t="str">
        <f t="shared" si="266"/>
        <v/>
      </c>
      <c r="AP1139" t="str">
        <f t="shared" si="266"/>
        <v/>
      </c>
      <c r="AQ1139" t="str">
        <f t="shared" si="266"/>
        <v/>
      </c>
      <c r="AR1139" t="str">
        <f t="shared" si="266"/>
        <v/>
      </c>
      <c r="AS1139" t="str">
        <f t="shared" si="265"/>
        <v/>
      </c>
      <c r="AT1139" t="str">
        <f t="shared" si="265"/>
        <v/>
      </c>
      <c r="AU1139" t="str">
        <f t="shared" si="265"/>
        <v/>
      </c>
      <c r="AV1139" t="str">
        <f t="shared" si="265"/>
        <v/>
      </c>
      <c r="AW1139" t="str">
        <f t="shared" si="265"/>
        <v/>
      </c>
      <c r="AX1139" t="str">
        <f t="shared" si="265"/>
        <v/>
      </c>
      <c r="AY1139" t="str">
        <f t="shared" si="265"/>
        <v/>
      </c>
      <c r="AZ1139" t="str">
        <f t="shared" si="265"/>
        <v/>
      </c>
      <c r="BA1139" t="str">
        <f t="shared" si="265"/>
        <v/>
      </c>
      <c r="BB1139" t="str">
        <f t="shared" si="265"/>
        <v/>
      </c>
      <c r="BC1139" t="str">
        <f t="shared" si="265"/>
        <v/>
      </c>
      <c r="BD1139" t="str">
        <f t="shared" si="265"/>
        <v/>
      </c>
      <c r="BE1139" t="str">
        <f t="shared" si="265"/>
        <v/>
      </c>
      <c r="BF1139" t="str">
        <f t="shared" si="265"/>
        <v/>
      </c>
      <c r="BG1139" t="str">
        <f t="shared" si="265"/>
        <v/>
      </c>
      <c r="BH1139" t="str">
        <f t="shared" si="264"/>
        <v/>
      </c>
      <c r="BI1139" t="str">
        <f t="shared" si="264"/>
        <v/>
      </c>
      <c r="BJ1139" t="str">
        <f t="shared" si="264"/>
        <v/>
      </c>
      <c r="BK1139" t="str">
        <f t="shared" si="264"/>
        <v/>
      </c>
      <c r="BL1139" t="str">
        <f t="shared" si="264"/>
        <v/>
      </c>
      <c r="BM1139" t="str">
        <f t="shared" si="264"/>
        <v/>
      </c>
      <c r="BN1139" t="str">
        <f t="shared" si="264"/>
        <v/>
      </c>
      <c r="BO1139" t="str">
        <f t="shared" si="264"/>
        <v/>
      </c>
      <c r="BP1139" t="str">
        <f t="shared" si="264"/>
        <v/>
      </c>
      <c r="BQ1139" t="str">
        <f t="shared" si="264"/>
        <v/>
      </c>
      <c r="BU1139" t="s">
        <v>40</v>
      </c>
      <c r="BV1139" t="s">
        <v>47</v>
      </c>
      <c r="BW1139">
        <v>40172</v>
      </c>
      <c r="BX1139">
        <v>-6.9107601000000001</v>
      </c>
      <c r="BY1139">
        <v>107.59489859999999</v>
      </c>
      <c r="BZ1139">
        <v>16.751449449107231</v>
      </c>
    </row>
    <row r="1140" spans="1:78" x14ac:dyDescent="0.25">
      <c r="A1140" t="str">
        <f t="shared" si="259"/>
        <v>Kota Bandung40173</v>
      </c>
      <c r="B1140" s="20" t="s">
        <v>47</v>
      </c>
      <c r="C1140">
        <v>40173</v>
      </c>
      <c r="D1140" s="21">
        <v>10.566357096599184</v>
      </c>
      <c r="E1140" s="21">
        <v>8.6396445642058968</v>
      </c>
      <c r="F1140" t="s">
        <v>42</v>
      </c>
      <c r="G1140" t="s">
        <v>42</v>
      </c>
      <c r="H1140" s="23">
        <v>890000</v>
      </c>
      <c r="I1140" t="s">
        <v>42</v>
      </c>
      <c r="J1140" s="22"/>
      <c r="K1140" t="s">
        <v>40</v>
      </c>
      <c r="L1140" s="20" t="s">
        <v>47</v>
      </c>
      <c r="M1140">
        <v>40173</v>
      </c>
      <c r="N1140" s="21">
        <v>140.11652094370737</v>
      </c>
      <c r="O1140" s="21">
        <v>151.18895857485509</v>
      </c>
      <c r="P1140" s="23">
        <v>890000</v>
      </c>
      <c r="Q1140" s="23">
        <v>890000</v>
      </c>
      <c r="X1140" s="20" t="s">
        <v>51</v>
      </c>
      <c r="Y1140">
        <v>10160</v>
      </c>
      <c r="Z1140" t="str">
        <f t="shared" si="260"/>
        <v>Kota Jakarta Pusat10160</v>
      </c>
      <c r="AB1140">
        <v>44183</v>
      </c>
      <c r="AC1140" t="str">
        <f t="shared" si="266"/>
        <v/>
      </c>
      <c r="AD1140" t="str">
        <f t="shared" si="266"/>
        <v/>
      </c>
      <c r="AE1140" t="str">
        <f t="shared" si="266"/>
        <v/>
      </c>
      <c r="AF1140" t="str">
        <f t="shared" si="266"/>
        <v/>
      </c>
      <c r="AG1140" t="str">
        <f t="shared" si="266"/>
        <v/>
      </c>
      <c r="AH1140" t="str">
        <f t="shared" si="266"/>
        <v/>
      </c>
      <c r="AI1140" t="str">
        <f t="shared" si="266"/>
        <v/>
      </c>
      <c r="AJ1140">
        <f t="shared" si="266"/>
        <v>44183</v>
      </c>
      <c r="AK1140" t="str">
        <f t="shared" si="266"/>
        <v/>
      </c>
      <c r="AL1140" t="str">
        <f t="shared" si="266"/>
        <v/>
      </c>
      <c r="AM1140" t="str">
        <f t="shared" si="266"/>
        <v/>
      </c>
      <c r="AN1140" t="str">
        <f t="shared" si="266"/>
        <v/>
      </c>
      <c r="AO1140" t="str">
        <f t="shared" si="266"/>
        <v/>
      </c>
      <c r="AP1140" t="str">
        <f t="shared" si="266"/>
        <v/>
      </c>
      <c r="AQ1140" t="str">
        <f t="shared" si="266"/>
        <v/>
      </c>
      <c r="AR1140" t="str">
        <f t="shared" si="266"/>
        <v/>
      </c>
      <c r="AS1140" t="str">
        <f t="shared" si="265"/>
        <v/>
      </c>
      <c r="AT1140" t="str">
        <f t="shared" si="265"/>
        <v/>
      </c>
      <c r="AU1140" t="str">
        <f t="shared" si="265"/>
        <v/>
      </c>
      <c r="AV1140" t="str">
        <f t="shared" si="265"/>
        <v/>
      </c>
      <c r="AW1140" t="str">
        <f t="shared" si="265"/>
        <v/>
      </c>
      <c r="AX1140" t="str">
        <f t="shared" si="265"/>
        <v/>
      </c>
      <c r="AY1140" t="str">
        <f t="shared" si="265"/>
        <v/>
      </c>
      <c r="AZ1140" t="str">
        <f t="shared" si="265"/>
        <v/>
      </c>
      <c r="BA1140" t="str">
        <f t="shared" si="265"/>
        <v/>
      </c>
      <c r="BB1140" t="str">
        <f t="shared" si="265"/>
        <v/>
      </c>
      <c r="BC1140" t="str">
        <f t="shared" si="265"/>
        <v/>
      </c>
      <c r="BD1140" t="str">
        <f t="shared" si="265"/>
        <v/>
      </c>
      <c r="BE1140" t="str">
        <f t="shared" si="265"/>
        <v/>
      </c>
      <c r="BF1140" t="str">
        <f t="shared" si="265"/>
        <v/>
      </c>
      <c r="BG1140" t="str">
        <f t="shared" si="265"/>
        <v/>
      </c>
      <c r="BH1140" t="str">
        <f t="shared" si="264"/>
        <v/>
      </c>
      <c r="BI1140" t="str">
        <f t="shared" si="264"/>
        <v/>
      </c>
      <c r="BJ1140" t="str">
        <f t="shared" si="264"/>
        <v/>
      </c>
      <c r="BK1140" t="str">
        <f t="shared" si="264"/>
        <v/>
      </c>
      <c r="BL1140" t="str">
        <f t="shared" si="264"/>
        <v/>
      </c>
      <c r="BM1140" t="str">
        <f t="shared" si="264"/>
        <v/>
      </c>
      <c r="BN1140" t="str">
        <f t="shared" si="264"/>
        <v/>
      </c>
      <c r="BO1140" t="str">
        <f t="shared" si="264"/>
        <v/>
      </c>
      <c r="BP1140" t="str">
        <f t="shared" si="264"/>
        <v/>
      </c>
      <c r="BQ1140" t="str">
        <f t="shared" si="264"/>
        <v/>
      </c>
      <c r="BU1140" t="s">
        <v>40</v>
      </c>
      <c r="BV1140" t="s">
        <v>47</v>
      </c>
      <c r="BW1140">
        <v>40173</v>
      </c>
      <c r="BX1140">
        <v>-6.8993452</v>
      </c>
      <c r="BY1140">
        <v>107.5904599</v>
      </c>
      <c r="BZ1140">
        <v>18.752951220125567</v>
      </c>
    </row>
    <row r="1141" spans="1:78" x14ac:dyDescent="0.25">
      <c r="A1141" t="str">
        <f t="shared" si="259"/>
        <v>Kota Bandung40174</v>
      </c>
      <c r="B1141" s="20" t="s">
        <v>47</v>
      </c>
      <c r="C1141">
        <v>40174</v>
      </c>
      <c r="D1141" s="21">
        <v>12.281580512805416</v>
      </c>
      <c r="E1141" s="21">
        <v>8.4473290726241395</v>
      </c>
      <c r="F1141" t="s">
        <v>42</v>
      </c>
      <c r="G1141" t="s">
        <v>42</v>
      </c>
      <c r="H1141" s="23">
        <v>880000</v>
      </c>
      <c r="I1141" t="s">
        <v>42</v>
      </c>
      <c r="J1141" s="22"/>
      <c r="K1141" t="s">
        <v>40</v>
      </c>
      <c r="L1141" s="20" t="s">
        <v>47</v>
      </c>
      <c r="M1141">
        <v>40174</v>
      </c>
      <c r="N1141" s="21">
        <v>138.37461732394138</v>
      </c>
      <c r="O1141" s="21">
        <v>149.88358601532801</v>
      </c>
      <c r="P1141" s="23">
        <v>880000</v>
      </c>
      <c r="Q1141" s="23">
        <v>880000</v>
      </c>
      <c r="X1141" s="20" t="s">
        <v>51</v>
      </c>
      <c r="Y1141">
        <v>10120</v>
      </c>
      <c r="Z1141" t="str">
        <f t="shared" si="260"/>
        <v>Kota Jakarta Pusat10120</v>
      </c>
      <c r="AB1141">
        <v>44184</v>
      </c>
      <c r="AC1141" t="str">
        <f t="shared" si="266"/>
        <v/>
      </c>
      <c r="AD1141" t="str">
        <f t="shared" si="266"/>
        <v/>
      </c>
      <c r="AE1141" t="str">
        <f t="shared" si="266"/>
        <v/>
      </c>
      <c r="AF1141" t="str">
        <f t="shared" si="266"/>
        <v/>
      </c>
      <c r="AG1141" t="str">
        <f t="shared" si="266"/>
        <v/>
      </c>
      <c r="AH1141" t="str">
        <f t="shared" si="266"/>
        <v/>
      </c>
      <c r="AI1141" t="str">
        <f t="shared" si="266"/>
        <v/>
      </c>
      <c r="AJ1141">
        <f t="shared" si="266"/>
        <v>44184</v>
      </c>
      <c r="AK1141" t="str">
        <f t="shared" si="266"/>
        <v/>
      </c>
      <c r="AL1141" t="str">
        <f t="shared" si="266"/>
        <v/>
      </c>
      <c r="AM1141" t="str">
        <f t="shared" si="266"/>
        <v/>
      </c>
      <c r="AN1141" t="str">
        <f t="shared" si="266"/>
        <v/>
      </c>
      <c r="AO1141" t="str">
        <f t="shared" si="266"/>
        <v/>
      </c>
      <c r="AP1141" t="str">
        <f t="shared" si="266"/>
        <v/>
      </c>
      <c r="AQ1141" t="str">
        <f t="shared" si="266"/>
        <v/>
      </c>
      <c r="AR1141" t="str">
        <f t="shared" si="266"/>
        <v/>
      </c>
      <c r="AS1141" t="str">
        <f t="shared" si="265"/>
        <v/>
      </c>
      <c r="AT1141" t="str">
        <f t="shared" si="265"/>
        <v/>
      </c>
      <c r="AU1141" t="str">
        <f t="shared" si="265"/>
        <v/>
      </c>
      <c r="AV1141" t="str">
        <f t="shared" si="265"/>
        <v/>
      </c>
      <c r="AW1141" t="str">
        <f t="shared" si="265"/>
        <v/>
      </c>
      <c r="AX1141" t="str">
        <f t="shared" si="265"/>
        <v/>
      </c>
      <c r="AY1141" t="str">
        <f t="shared" si="265"/>
        <v/>
      </c>
      <c r="AZ1141" t="str">
        <f t="shared" si="265"/>
        <v/>
      </c>
      <c r="BA1141" t="str">
        <f t="shared" si="265"/>
        <v/>
      </c>
      <c r="BB1141" t="str">
        <f t="shared" si="265"/>
        <v/>
      </c>
      <c r="BC1141" t="str">
        <f t="shared" si="265"/>
        <v/>
      </c>
      <c r="BD1141" t="str">
        <f t="shared" si="265"/>
        <v/>
      </c>
      <c r="BE1141" t="str">
        <f t="shared" si="265"/>
        <v/>
      </c>
      <c r="BF1141" t="str">
        <f t="shared" si="265"/>
        <v/>
      </c>
      <c r="BG1141" t="str">
        <f t="shared" si="265"/>
        <v/>
      </c>
      <c r="BH1141" t="str">
        <f t="shared" si="264"/>
        <v/>
      </c>
      <c r="BI1141" t="str">
        <f t="shared" si="264"/>
        <v/>
      </c>
      <c r="BJ1141" t="str">
        <f t="shared" si="264"/>
        <v/>
      </c>
      <c r="BK1141" t="str">
        <f t="shared" si="264"/>
        <v/>
      </c>
      <c r="BL1141" t="str">
        <f t="shared" si="264"/>
        <v/>
      </c>
      <c r="BM1141" t="str">
        <f t="shared" si="264"/>
        <v/>
      </c>
      <c r="BN1141" t="str">
        <f t="shared" si="264"/>
        <v/>
      </c>
      <c r="BO1141" t="str">
        <f t="shared" si="264"/>
        <v/>
      </c>
      <c r="BP1141" t="str">
        <f t="shared" si="264"/>
        <v/>
      </c>
      <c r="BQ1141" t="str">
        <f t="shared" si="264"/>
        <v/>
      </c>
      <c r="BU1141" t="s">
        <v>40</v>
      </c>
      <c r="BV1141" t="s">
        <v>47</v>
      </c>
      <c r="BW1141">
        <v>40174</v>
      </c>
      <c r="BX1141">
        <v>-6.9011354999999996</v>
      </c>
      <c r="BY1141">
        <v>107.57714439999999</v>
      </c>
      <c r="BZ1141">
        <v>18.990243941744403</v>
      </c>
    </row>
    <row r="1142" spans="1:78" x14ac:dyDescent="0.25">
      <c r="A1142" t="str">
        <f t="shared" si="259"/>
        <v>Kota Bandung40175</v>
      </c>
      <c r="B1142" s="20" t="s">
        <v>47</v>
      </c>
      <c r="C1142">
        <v>40175</v>
      </c>
      <c r="D1142" s="21">
        <v>14.480763280176582</v>
      </c>
      <c r="E1142" s="21">
        <v>10.26718598738883</v>
      </c>
      <c r="F1142" t="s">
        <v>42</v>
      </c>
      <c r="G1142" t="s">
        <v>42</v>
      </c>
      <c r="H1142" s="23">
        <v>870000</v>
      </c>
      <c r="I1142" t="s">
        <v>42</v>
      </c>
      <c r="J1142" s="22"/>
      <c r="K1142" t="s">
        <v>40</v>
      </c>
      <c r="L1142" s="20" t="s">
        <v>47</v>
      </c>
      <c r="M1142">
        <v>40175</v>
      </c>
      <c r="N1142" s="21">
        <v>136.16459644855331</v>
      </c>
      <c r="O1142" s="21">
        <v>147.6617856871369</v>
      </c>
      <c r="P1142" s="23">
        <v>870000</v>
      </c>
      <c r="Q1142" s="23">
        <v>870000</v>
      </c>
      <c r="X1142" s="20" t="s">
        <v>51</v>
      </c>
      <c r="Y1142">
        <v>10750</v>
      </c>
      <c r="Z1142" t="str">
        <f t="shared" si="260"/>
        <v>Kota Jakarta Pusat10750</v>
      </c>
      <c r="AB1142">
        <v>44185</v>
      </c>
      <c r="AC1142" t="str">
        <f t="shared" si="266"/>
        <v/>
      </c>
      <c r="AD1142" t="str">
        <f t="shared" si="266"/>
        <v/>
      </c>
      <c r="AE1142" t="str">
        <f t="shared" si="266"/>
        <v/>
      </c>
      <c r="AF1142" t="str">
        <f t="shared" si="266"/>
        <v/>
      </c>
      <c r="AG1142" t="str">
        <f t="shared" si="266"/>
        <v/>
      </c>
      <c r="AH1142" t="str">
        <f t="shared" si="266"/>
        <v/>
      </c>
      <c r="AI1142" t="str">
        <f t="shared" si="266"/>
        <v/>
      </c>
      <c r="AJ1142">
        <f t="shared" si="266"/>
        <v>44185</v>
      </c>
      <c r="AK1142" t="str">
        <f t="shared" si="266"/>
        <v/>
      </c>
      <c r="AL1142" t="str">
        <f t="shared" si="266"/>
        <v/>
      </c>
      <c r="AM1142" t="str">
        <f t="shared" si="266"/>
        <v/>
      </c>
      <c r="AN1142" t="str">
        <f t="shared" si="266"/>
        <v/>
      </c>
      <c r="AO1142" t="str">
        <f t="shared" si="266"/>
        <v/>
      </c>
      <c r="AP1142" t="str">
        <f t="shared" si="266"/>
        <v/>
      </c>
      <c r="AQ1142" t="str">
        <f t="shared" si="266"/>
        <v/>
      </c>
      <c r="AR1142" t="str">
        <f t="shared" si="266"/>
        <v/>
      </c>
      <c r="AS1142" t="str">
        <f t="shared" si="265"/>
        <v/>
      </c>
      <c r="AT1142" t="str">
        <f t="shared" si="265"/>
        <v/>
      </c>
      <c r="AU1142" t="str">
        <f t="shared" si="265"/>
        <v/>
      </c>
      <c r="AV1142" t="str">
        <f t="shared" si="265"/>
        <v/>
      </c>
      <c r="AW1142" t="str">
        <f t="shared" si="265"/>
        <v/>
      </c>
      <c r="AX1142" t="str">
        <f t="shared" si="265"/>
        <v/>
      </c>
      <c r="AY1142" t="str">
        <f t="shared" si="265"/>
        <v/>
      </c>
      <c r="AZ1142" t="str">
        <f t="shared" si="265"/>
        <v/>
      </c>
      <c r="BA1142" t="str">
        <f t="shared" si="265"/>
        <v/>
      </c>
      <c r="BB1142" t="str">
        <f t="shared" si="265"/>
        <v/>
      </c>
      <c r="BC1142" t="str">
        <f t="shared" si="265"/>
        <v/>
      </c>
      <c r="BD1142" t="str">
        <f t="shared" si="265"/>
        <v/>
      </c>
      <c r="BE1142" t="str">
        <f t="shared" si="265"/>
        <v/>
      </c>
      <c r="BF1142" t="str">
        <f t="shared" si="265"/>
        <v/>
      </c>
      <c r="BG1142" t="str">
        <f t="shared" si="265"/>
        <v/>
      </c>
      <c r="BH1142" t="str">
        <f t="shared" si="264"/>
        <v/>
      </c>
      <c r="BI1142" t="str">
        <f t="shared" si="264"/>
        <v/>
      </c>
      <c r="BJ1142" t="str">
        <f t="shared" si="264"/>
        <v/>
      </c>
      <c r="BK1142" t="str">
        <f t="shared" si="264"/>
        <v/>
      </c>
      <c r="BL1142" t="str">
        <f t="shared" si="264"/>
        <v/>
      </c>
      <c r="BM1142" t="str">
        <f t="shared" si="264"/>
        <v/>
      </c>
      <c r="BN1142" t="str">
        <f t="shared" si="264"/>
        <v/>
      </c>
      <c r="BO1142" t="str">
        <f t="shared" si="264"/>
        <v/>
      </c>
      <c r="BP1142" t="str">
        <f t="shared" si="264"/>
        <v/>
      </c>
      <c r="BQ1142" t="str">
        <f t="shared" si="264"/>
        <v/>
      </c>
      <c r="BU1142" t="s">
        <v>40</v>
      </c>
      <c r="BV1142" t="s">
        <v>47</v>
      </c>
      <c r="BW1142">
        <v>40175</v>
      </c>
      <c r="BX1142">
        <v>-6.8925178000000002</v>
      </c>
      <c r="BY1142">
        <v>107.5667883</v>
      </c>
      <c r="BZ1142">
        <v>20.905317730133675</v>
      </c>
    </row>
    <row r="1143" spans="1:78" x14ac:dyDescent="0.25">
      <c r="A1143" t="str">
        <f t="shared" si="259"/>
        <v>Kota Bandung40181</v>
      </c>
      <c r="B1143" s="20" t="s">
        <v>47</v>
      </c>
      <c r="C1143">
        <v>40181</v>
      </c>
      <c r="D1143" s="21">
        <v>7.8099273989367717</v>
      </c>
      <c r="E1143" s="21">
        <v>6.0639209619452705</v>
      </c>
      <c r="F1143" t="s">
        <v>42</v>
      </c>
      <c r="G1143" t="s">
        <v>42</v>
      </c>
      <c r="H1143" s="23">
        <v>900000</v>
      </c>
      <c r="I1143" t="s">
        <v>42</v>
      </c>
      <c r="J1143" s="22"/>
      <c r="K1143" t="s">
        <v>40</v>
      </c>
      <c r="L1143" s="20" t="s">
        <v>47</v>
      </c>
      <c r="M1143">
        <v>40181</v>
      </c>
      <c r="N1143" s="21">
        <v>142.89044140143466</v>
      </c>
      <c r="O1143" s="21">
        <v>154.33503702180568</v>
      </c>
      <c r="P1143" s="23">
        <v>900000</v>
      </c>
      <c r="Q1143" s="23">
        <v>900000</v>
      </c>
      <c r="X1143" s="20" t="s">
        <v>50</v>
      </c>
      <c r="Y1143">
        <v>12250</v>
      </c>
      <c r="Z1143" t="str">
        <f t="shared" si="260"/>
        <v>Kota Jakarta Selatan12250</v>
      </c>
      <c r="AB1143">
        <v>44186</v>
      </c>
      <c r="AC1143" t="str">
        <f t="shared" si="266"/>
        <v/>
      </c>
      <c r="AD1143" t="str">
        <f t="shared" si="266"/>
        <v/>
      </c>
      <c r="AE1143" t="str">
        <f t="shared" si="266"/>
        <v/>
      </c>
      <c r="AF1143" t="str">
        <f t="shared" si="266"/>
        <v/>
      </c>
      <c r="AG1143" t="str">
        <f t="shared" si="266"/>
        <v/>
      </c>
      <c r="AH1143" t="str">
        <f t="shared" si="266"/>
        <v/>
      </c>
      <c r="AI1143" t="str">
        <f t="shared" si="266"/>
        <v/>
      </c>
      <c r="AJ1143">
        <f t="shared" si="266"/>
        <v>44186</v>
      </c>
      <c r="AK1143" t="str">
        <f t="shared" si="266"/>
        <v/>
      </c>
      <c r="AL1143" t="str">
        <f t="shared" si="266"/>
        <v/>
      </c>
      <c r="AM1143" t="str">
        <f t="shared" si="266"/>
        <v/>
      </c>
      <c r="AN1143" t="str">
        <f t="shared" si="266"/>
        <v/>
      </c>
      <c r="AO1143" t="str">
        <f t="shared" si="266"/>
        <v/>
      </c>
      <c r="AP1143" t="str">
        <f t="shared" si="266"/>
        <v/>
      </c>
      <c r="AQ1143" t="str">
        <f t="shared" si="266"/>
        <v/>
      </c>
      <c r="AR1143" t="str">
        <f t="shared" si="266"/>
        <v/>
      </c>
      <c r="AS1143" t="str">
        <f t="shared" si="265"/>
        <v/>
      </c>
      <c r="AT1143" t="str">
        <f t="shared" si="265"/>
        <v/>
      </c>
      <c r="AU1143" t="str">
        <f t="shared" si="265"/>
        <v/>
      </c>
      <c r="AV1143" t="str">
        <f t="shared" si="265"/>
        <v/>
      </c>
      <c r="AW1143" t="str">
        <f t="shared" si="265"/>
        <v/>
      </c>
      <c r="AX1143" t="str">
        <f t="shared" si="265"/>
        <v/>
      </c>
      <c r="AY1143" t="str">
        <f t="shared" si="265"/>
        <v/>
      </c>
      <c r="AZ1143" t="str">
        <f t="shared" si="265"/>
        <v/>
      </c>
      <c r="BA1143" t="str">
        <f t="shared" si="265"/>
        <v/>
      </c>
      <c r="BB1143" t="str">
        <f t="shared" si="265"/>
        <v/>
      </c>
      <c r="BC1143" t="str">
        <f t="shared" si="265"/>
        <v/>
      </c>
      <c r="BD1143" t="str">
        <f t="shared" si="265"/>
        <v/>
      </c>
      <c r="BE1143" t="str">
        <f t="shared" si="265"/>
        <v/>
      </c>
      <c r="BF1143" t="str">
        <f t="shared" si="265"/>
        <v/>
      </c>
      <c r="BG1143" t="str">
        <f t="shared" si="265"/>
        <v/>
      </c>
      <c r="BH1143" t="str">
        <f t="shared" si="264"/>
        <v/>
      </c>
      <c r="BI1143" t="str">
        <f t="shared" si="264"/>
        <v/>
      </c>
      <c r="BJ1143" t="str">
        <f t="shared" si="264"/>
        <v/>
      </c>
      <c r="BK1143" t="str">
        <f t="shared" si="264"/>
        <v/>
      </c>
      <c r="BL1143" t="str">
        <f t="shared" si="264"/>
        <v/>
      </c>
      <c r="BM1143" t="str">
        <f t="shared" si="264"/>
        <v/>
      </c>
      <c r="BN1143" t="str">
        <f t="shared" si="264"/>
        <v/>
      </c>
      <c r="BO1143" t="str">
        <f t="shared" si="264"/>
        <v/>
      </c>
      <c r="BP1143" t="str">
        <f t="shared" si="264"/>
        <v/>
      </c>
      <c r="BQ1143" t="str">
        <f t="shared" si="264"/>
        <v/>
      </c>
      <c r="BU1143" t="s">
        <v>40</v>
      </c>
      <c r="BV1143" t="s">
        <v>47</v>
      </c>
      <c r="BW1143">
        <v>40181</v>
      </c>
      <c r="BX1143">
        <v>-6.9170275999999999</v>
      </c>
      <c r="BY1143">
        <v>107.5993373</v>
      </c>
      <c r="BZ1143">
        <v>15.61225600082463</v>
      </c>
    </row>
    <row r="1144" spans="1:78" x14ac:dyDescent="0.25">
      <c r="A1144" t="str">
        <f t="shared" si="259"/>
        <v>Kota Bandung40182</v>
      </c>
      <c r="B1144" s="20" t="s">
        <v>47</v>
      </c>
      <c r="C1144">
        <v>40182</v>
      </c>
      <c r="D1144" s="21">
        <v>9.1515807410460326</v>
      </c>
      <c r="E1144" s="21">
        <v>5.6494113361902265</v>
      </c>
      <c r="F1144" t="s">
        <v>42</v>
      </c>
      <c r="G1144" t="s">
        <v>42</v>
      </c>
      <c r="H1144" s="23">
        <v>895000</v>
      </c>
      <c r="I1144" t="s">
        <v>42</v>
      </c>
      <c r="J1144" s="22"/>
      <c r="K1144" t="s">
        <v>40</v>
      </c>
      <c r="L1144" s="20" t="s">
        <v>47</v>
      </c>
      <c r="M1144">
        <v>40182</v>
      </c>
      <c r="N1144" s="21">
        <v>141.66448043782196</v>
      </c>
      <c r="O1144" s="21">
        <v>153.36576854820021</v>
      </c>
      <c r="P1144" s="23">
        <v>895000</v>
      </c>
      <c r="Q1144" s="23">
        <v>895000</v>
      </c>
      <c r="X1144" s="20" t="s">
        <v>50</v>
      </c>
      <c r="Y1144">
        <v>12270</v>
      </c>
      <c r="Z1144" t="str">
        <f t="shared" si="260"/>
        <v>Kota Jakarta Selatan12270</v>
      </c>
      <c r="AB1144">
        <v>44187</v>
      </c>
      <c r="AC1144" t="str">
        <f t="shared" si="266"/>
        <v/>
      </c>
      <c r="AD1144" t="str">
        <f t="shared" si="266"/>
        <v/>
      </c>
      <c r="AE1144" t="str">
        <f t="shared" si="266"/>
        <v/>
      </c>
      <c r="AF1144" t="str">
        <f t="shared" si="266"/>
        <v/>
      </c>
      <c r="AG1144" t="str">
        <f t="shared" si="266"/>
        <v/>
      </c>
      <c r="AH1144" t="str">
        <f t="shared" si="266"/>
        <v/>
      </c>
      <c r="AI1144" t="str">
        <f t="shared" si="266"/>
        <v/>
      </c>
      <c r="AJ1144">
        <f t="shared" si="266"/>
        <v>44187</v>
      </c>
      <c r="AK1144" t="str">
        <f t="shared" si="266"/>
        <v/>
      </c>
      <c r="AL1144" t="str">
        <f t="shared" si="266"/>
        <v/>
      </c>
      <c r="AM1144" t="str">
        <f t="shared" si="266"/>
        <v/>
      </c>
      <c r="AN1144" t="str">
        <f t="shared" si="266"/>
        <v/>
      </c>
      <c r="AO1144" t="str">
        <f t="shared" si="266"/>
        <v/>
      </c>
      <c r="AP1144" t="str">
        <f t="shared" si="266"/>
        <v/>
      </c>
      <c r="AQ1144" t="str">
        <f t="shared" si="266"/>
        <v/>
      </c>
      <c r="AR1144" t="str">
        <f t="shared" si="266"/>
        <v/>
      </c>
      <c r="AS1144" t="str">
        <f t="shared" si="265"/>
        <v/>
      </c>
      <c r="AT1144" t="str">
        <f t="shared" si="265"/>
        <v/>
      </c>
      <c r="AU1144" t="str">
        <f t="shared" si="265"/>
        <v/>
      </c>
      <c r="AV1144" t="str">
        <f t="shared" si="265"/>
        <v/>
      </c>
      <c r="AW1144" t="str">
        <f t="shared" si="265"/>
        <v/>
      </c>
      <c r="AX1144" t="str">
        <f t="shared" si="265"/>
        <v/>
      </c>
      <c r="AY1144" t="str">
        <f t="shared" si="265"/>
        <v/>
      </c>
      <c r="AZ1144" t="str">
        <f t="shared" si="265"/>
        <v/>
      </c>
      <c r="BA1144" t="str">
        <f t="shared" si="265"/>
        <v/>
      </c>
      <c r="BB1144" t="str">
        <f t="shared" si="265"/>
        <v/>
      </c>
      <c r="BC1144" t="str">
        <f t="shared" si="265"/>
        <v/>
      </c>
      <c r="BD1144" t="str">
        <f t="shared" si="265"/>
        <v/>
      </c>
      <c r="BE1144" t="str">
        <f t="shared" si="265"/>
        <v/>
      </c>
      <c r="BF1144" t="str">
        <f t="shared" si="265"/>
        <v/>
      </c>
      <c r="BG1144" t="str">
        <f t="shared" si="265"/>
        <v/>
      </c>
      <c r="BH1144" t="str">
        <f t="shared" si="264"/>
        <v/>
      </c>
      <c r="BI1144" t="str">
        <f t="shared" si="264"/>
        <v/>
      </c>
      <c r="BJ1144" t="str">
        <f t="shared" si="264"/>
        <v/>
      </c>
      <c r="BK1144" t="str">
        <f t="shared" si="264"/>
        <v/>
      </c>
      <c r="BL1144" t="str">
        <f t="shared" si="264"/>
        <v/>
      </c>
      <c r="BM1144" t="str">
        <f t="shared" si="264"/>
        <v/>
      </c>
      <c r="BN1144" t="str">
        <f t="shared" si="264"/>
        <v/>
      </c>
      <c r="BO1144" t="str">
        <f t="shared" si="264"/>
        <v/>
      </c>
      <c r="BP1144" t="str">
        <f t="shared" si="264"/>
        <v/>
      </c>
      <c r="BQ1144" t="str">
        <f t="shared" si="264"/>
        <v/>
      </c>
      <c r="BU1144" t="s">
        <v>40</v>
      </c>
      <c r="BV1144" t="s">
        <v>47</v>
      </c>
      <c r="BW1144">
        <v>40182</v>
      </c>
      <c r="BX1144">
        <v>-6.9173641999999997</v>
      </c>
      <c r="BY1144">
        <v>107.5904599</v>
      </c>
      <c r="BZ1144">
        <v>15.806946043400746</v>
      </c>
    </row>
    <row r="1145" spans="1:78" x14ac:dyDescent="0.25">
      <c r="A1145" t="str">
        <f t="shared" si="259"/>
        <v>Kota Bandung40183</v>
      </c>
      <c r="B1145" s="20" t="s">
        <v>47</v>
      </c>
      <c r="C1145">
        <v>40183</v>
      </c>
      <c r="D1145" s="21">
        <v>10.661430955768802</v>
      </c>
      <c r="E1145" s="21">
        <v>6.0281612670970368</v>
      </c>
      <c r="F1145" t="s">
        <v>42</v>
      </c>
      <c r="G1145" t="s">
        <v>42</v>
      </c>
      <c r="H1145" s="23">
        <v>890000</v>
      </c>
      <c r="I1145" t="s">
        <v>42</v>
      </c>
      <c r="J1145" s="22"/>
      <c r="K1145" t="s">
        <v>40</v>
      </c>
      <c r="L1145" s="20" t="s">
        <v>47</v>
      </c>
      <c r="M1145">
        <v>40183</v>
      </c>
      <c r="N1145" s="21">
        <v>140.21708636024135</v>
      </c>
      <c r="O1145" s="21">
        <v>152.08967813265843</v>
      </c>
      <c r="P1145" s="23">
        <v>890000</v>
      </c>
      <c r="Q1145" s="23">
        <v>890000</v>
      </c>
      <c r="X1145" s="20" t="s">
        <v>49</v>
      </c>
      <c r="Y1145">
        <v>14340</v>
      </c>
      <c r="Z1145" t="str">
        <f t="shared" si="260"/>
        <v>Kota Jakarta Utara14340</v>
      </c>
      <c r="AB1145">
        <v>44188</v>
      </c>
      <c r="AC1145" t="str">
        <f t="shared" si="266"/>
        <v/>
      </c>
      <c r="AD1145" t="str">
        <f t="shared" si="266"/>
        <v/>
      </c>
      <c r="AE1145" t="str">
        <f t="shared" si="266"/>
        <v/>
      </c>
      <c r="AF1145" t="str">
        <f t="shared" si="266"/>
        <v/>
      </c>
      <c r="AG1145" t="str">
        <f t="shared" si="266"/>
        <v/>
      </c>
      <c r="AH1145" t="str">
        <f t="shared" si="266"/>
        <v/>
      </c>
      <c r="AI1145" t="str">
        <f t="shared" si="266"/>
        <v/>
      </c>
      <c r="AJ1145">
        <f t="shared" si="266"/>
        <v>44188</v>
      </c>
      <c r="AK1145" t="str">
        <f t="shared" si="266"/>
        <v/>
      </c>
      <c r="AL1145" t="str">
        <f t="shared" si="266"/>
        <v/>
      </c>
      <c r="AM1145" t="str">
        <f t="shared" si="266"/>
        <v/>
      </c>
      <c r="AN1145" t="str">
        <f t="shared" si="266"/>
        <v/>
      </c>
      <c r="AO1145" t="str">
        <f t="shared" si="266"/>
        <v/>
      </c>
      <c r="AP1145" t="str">
        <f t="shared" si="266"/>
        <v/>
      </c>
      <c r="AQ1145" t="str">
        <f t="shared" si="266"/>
        <v/>
      </c>
      <c r="AR1145" t="str">
        <f t="shared" ref="AR1145:BG1160" si="267">IFERROR(IF(MATCH(AR$11&amp;$AB1145,$Z$12:$Z$1468,0)&gt;0,$AB1145,""),"")</f>
        <v/>
      </c>
      <c r="AS1145" t="str">
        <f t="shared" si="267"/>
        <v/>
      </c>
      <c r="AT1145" t="str">
        <f t="shared" si="267"/>
        <v/>
      </c>
      <c r="AU1145" t="str">
        <f t="shared" si="267"/>
        <v/>
      </c>
      <c r="AV1145" t="str">
        <f t="shared" si="267"/>
        <v/>
      </c>
      <c r="AW1145" t="str">
        <f t="shared" si="267"/>
        <v/>
      </c>
      <c r="AX1145" t="str">
        <f t="shared" si="267"/>
        <v/>
      </c>
      <c r="AY1145" t="str">
        <f t="shared" si="267"/>
        <v/>
      </c>
      <c r="AZ1145" t="str">
        <f t="shared" si="267"/>
        <v/>
      </c>
      <c r="BA1145" t="str">
        <f t="shared" si="267"/>
        <v/>
      </c>
      <c r="BB1145" t="str">
        <f t="shared" si="267"/>
        <v/>
      </c>
      <c r="BC1145" t="str">
        <f t="shared" si="267"/>
        <v/>
      </c>
      <c r="BD1145" t="str">
        <f t="shared" si="267"/>
        <v/>
      </c>
      <c r="BE1145" t="str">
        <f t="shared" si="267"/>
        <v/>
      </c>
      <c r="BF1145" t="str">
        <f t="shared" si="267"/>
        <v/>
      </c>
      <c r="BG1145" t="str">
        <f t="shared" si="267"/>
        <v/>
      </c>
      <c r="BH1145" t="str">
        <f t="shared" si="264"/>
        <v/>
      </c>
      <c r="BI1145" t="str">
        <f t="shared" si="264"/>
        <v/>
      </c>
      <c r="BJ1145" t="str">
        <f t="shared" si="264"/>
        <v/>
      </c>
      <c r="BK1145" t="str">
        <f t="shared" si="264"/>
        <v/>
      </c>
      <c r="BL1145" t="str">
        <f t="shared" si="264"/>
        <v/>
      </c>
      <c r="BM1145" t="str">
        <f t="shared" si="264"/>
        <v/>
      </c>
      <c r="BN1145" t="str">
        <f t="shared" si="264"/>
        <v/>
      </c>
      <c r="BO1145" t="str">
        <f t="shared" si="264"/>
        <v/>
      </c>
      <c r="BP1145" t="str">
        <f t="shared" si="264"/>
        <v/>
      </c>
      <c r="BQ1145" t="str">
        <f t="shared" si="264"/>
        <v/>
      </c>
      <c r="BU1145" t="s">
        <v>40</v>
      </c>
      <c r="BV1145" t="s">
        <v>47</v>
      </c>
      <c r="BW1145">
        <v>40183</v>
      </c>
      <c r="BX1145">
        <v>-6.9151259999999999</v>
      </c>
      <c r="BY1145">
        <v>107.58158280000001</v>
      </c>
      <c r="BZ1145">
        <v>16.54378542491418</v>
      </c>
    </row>
    <row r="1146" spans="1:78" x14ac:dyDescent="0.25">
      <c r="A1146" t="str">
        <f t="shared" si="259"/>
        <v>Kota Bandung40184</v>
      </c>
      <c r="B1146" s="20" t="s">
        <v>47</v>
      </c>
      <c r="C1146">
        <v>40184</v>
      </c>
      <c r="D1146" s="21">
        <v>13.084364187782267</v>
      </c>
      <c r="E1146" s="21">
        <v>8.0953589285819803</v>
      </c>
      <c r="F1146" t="s">
        <v>42</v>
      </c>
      <c r="G1146" t="s">
        <v>42</v>
      </c>
      <c r="H1146" s="23">
        <v>875000</v>
      </c>
      <c r="I1146" t="s">
        <v>42</v>
      </c>
      <c r="J1146" s="22"/>
      <c r="K1146" t="s">
        <v>40</v>
      </c>
      <c r="L1146" s="20" t="s">
        <v>47</v>
      </c>
      <c r="M1146">
        <v>40184</v>
      </c>
      <c r="N1146" s="21">
        <v>137.68686185953237</v>
      </c>
      <c r="O1146" s="21">
        <v>149.55261041792281</v>
      </c>
      <c r="P1146" s="23">
        <v>875000</v>
      </c>
      <c r="Q1146" s="23">
        <v>875000</v>
      </c>
      <c r="X1146" s="20" t="s">
        <v>49</v>
      </c>
      <c r="Y1146">
        <v>14310</v>
      </c>
      <c r="Z1146" t="str">
        <f t="shared" si="260"/>
        <v>Kota Jakarta Utara14310</v>
      </c>
      <c r="AB1146">
        <v>44191</v>
      </c>
      <c r="AC1146" t="str">
        <f t="shared" ref="AC1146:AR1161" si="268">IFERROR(IF(MATCH(AC$11&amp;$AB1146,$Z$12:$Z$1468,0)&gt;0,$AB1146,""),"")</f>
        <v/>
      </c>
      <c r="AD1146" t="str">
        <f t="shared" si="268"/>
        <v/>
      </c>
      <c r="AE1146" t="str">
        <f t="shared" si="268"/>
        <v/>
      </c>
      <c r="AF1146" t="str">
        <f t="shared" si="268"/>
        <v/>
      </c>
      <c r="AG1146" t="str">
        <f t="shared" si="268"/>
        <v/>
      </c>
      <c r="AH1146" t="str">
        <f t="shared" si="268"/>
        <v/>
      </c>
      <c r="AI1146" t="str">
        <f t="shared" si="268"/>
        <v/>
      </c>
      <c r="AJ1146">
        <f t="shared" si="268"/>
        <v>44191</v>
      </c>
      <c r="AK1146" t="str">
        <f t="shared" si="268"/>
        <v/>
      </c>
      <c r="AL1146" t="str">
        <f t="shared" si="268"/>
        <v/>
      </c>
      <c r="AM1146" t="str">
        <f t="shared" si="268"/>
        <v/>
      </c>
      <c r="AN1146" t="str">
        <f t="shared" si="268"/>
        <v/>
      </c>
      <c r="AO1146" t="str">
        <f t="shared" si="268"/>
        <v/>
      </c>
      <c r="AP1146" t="str">
        <f t="shared" si="268"/>
        <v/>
      </c>
      <c r="AQ1146" t="str">
        <f t="shared" si="268"/>
        <v/>
      </c>
      <c r="AR1146" t="str">
        <f t="shared" si="268"/>
        <v/>
      </c>
      <c r="AS1146" t="str">
        <f t="shared" si="267"/>
        <v/>
      </c>
      <c r="AT1146" t="str">
        <f t="shared" si="267"/>
        <v/>
      </c>
      <c r="AU1146" t="str">
        <f t="shared" si="267"/>
        <v/>
      </c>
      <c r="AV1146" t="str">
        <f t="shared" si="267"/>
        <v/>
      </c>
      <c r="AW1146" t="str">
        <f t="shared" si="267"/>
        <v/>
      </c>
      <c r="AX1146" t="str">
        <f t="shared" si="267"/>
        <v/>
      </c>
      <c r="AY1146" t="str">
        <f t="shared" si="267"/>
        <v/>
      </c>
      <c r="AZ1146" t="str">
        <f t="shared" si="267"/>
        <v/>
      </c>
      <c r="BA1146" t="str">
        <f t="shared" si="267"/>
        <v/>
      </c>
      <c r="BB1146" t="str">
        <f t="shared" si="267"/>
        <v/>
      </c>
      <c r="BC1146" t="str">
        <f t="shared" si="267"/>
        <v/>
      </c>
      <c r="BD1146" t="str">
        <f t="shared" si="267"/>
        <v/>
      </c>
      <c r="BE1146" t="str">
        <f t="shared" si="267"/>
        <v/>
      </c>
      <c r="BF1146" t="str">
        <f t="shared" si="267"/>
        <v/>
      </c>
      <c r="BG1146" t="str">
        <f t="shared" si="267"/>
        <v/>
      </c>
      <c r="BH1146" t="str">
        <f t="shared" si="264"/>
        <v/>
      </c>
      <c r="BI1146" t="str">
        <f t="shared" si="264"/>
        <v/>
      </c>
      <c r="BJ1146" t="str">
        <f t="shared" si="264"/>
        <v/>
      </c>
      <c r="BK1146" t="str">
        <f t="shared" si="264"/>
        <v/>
      </c>
      <c r="BL1146" t="str">
        <f t="shared" si="264"/>
        <v/>
      </c>
      <c r="BM1146" t="str">
        <f t="shared" si="264"/>
        <v/>
      </c>
      <c r="BN1146" t="str">
        <f t="shared" si="264"/>
        <v/>
      </c>
      <c r="BO1146" t="str">
        <f t="shared" si="264"/>
        <v/>
      </c>
      <c r="BP1146" t="str">
        <f t="shared" si="264"/>
        <v/>
      </c>
      <c r="BQ1146" t="str">
        <f t="shared" si="264"/>
        <v/>
      </c>
      <c r="BU1146" t="s">
        <v>40</v>
      </c>
      <c r="BV1146" t="s">
        <v>47</v>
      </c>
      <c r="BW1146">
        <v>40184</v>
      </c>
      <c r="BX1146">
        <v>-6.9052762000000003</v>
      </c>
      <c r="BY1146">
        <v>107.5697471</v>
      </c>
      <c r="BZ1146">
        <v>18.742751287088652</v>
      </c>
    </row>
    <row r="1147" spans="1:78" x14ac:dyDescent="0.25">
      <c r="A1147" t="str">
        <f t="shared" si="259"/>
        <v>Kota Bandung40191</v>
      </c>
      <c r="B1147" s="20" t="s">
        <v>47</v>
      </c>
      <c r="C1147">
        <v>40191</v>
      </c>
      <c r="D1147" s="21">
        <v>9.254993312704233</v>
      </c>
      <c r="E1147" s="21">
        <v>14.638923054019459</v>
      </c>
      <c r="F1147" t="s">
        <v>42</v>
      </c>
      <c r="G1147" t="s">
        <v>42</v>
      </c>
      <c r="H1147" s="23">
        <v>915000</v>
      </c>
      <c r="I1147" t="s">
        <v>42</v>
      </c>
      <c r="J1147" s="22"/>
      <c r="K1147" t="s">
        <v>40</v>
      </c>
      <c r="L1147" s="20" t="s">
        <v>47</v>
      </c>
      <c r="M1147">
        <v>40191</v>
      </c>
      <c r="N1147" s="21">
        <v>145.67165449109848</v>
      </c>
      <c r="O1147" s="21">
        <v>154.78017738659173</v>
      </c>
      <c r="P1147" s="23">
        <v>915000</v>
      </c>
      <c r="Q1147" s="23">
        <v>915000</v>
      </c>
      <c r="X1147" s="20" t="s">
        <v>63</v>
      </c>
      <c r="Y1147">
        <v>15225</v>
      </c>
      <c r="Z1147" t="str">
        <f t="shared" si="260"/>
        <v>Kota Tangerang Selatan15225</v>
      </c>
      <c r="AB1147">
        <v>44192</v>
      </c>
      <c r="AC1147" t="str">
        <f t="shared" si="268"/>
        <v/>
      </c>
      <c r="AD1147" t="str">
        <f t="shared" si="268"/>
        <v/>
      </c>
      <c r="AE1147" t="str">
        <f t="shared" si="268"/>
        <v/>
      </c>
      <c r="AF1147" t="str">
        <f t="shared" si="268"/>
        <v/>
      </c>
      <c r="AG1147" t="str">
        <f t="shared" si="268"/>
        <v/>
      </c>
      <c r="AH1147" t="str">
        <f t="shared" si="268"/>
        <v/>
      </c>
      <c r="AI1147" t="str">
        <f t="shared" si="268"/>
        <v/>
      </c>
      <c r="AJ1147">
        <f t="shared" si="268"/>
        <v>44192</v>
      </c>
      <c r="AK1147" t="str">
        <f t="shared" si="268"/>
        <v/>
      </c>
      <c r="AL1147" t="str">
        <f t="shared" si="268"/>
        <v/>
      </c>
      <c r="AM1147" t="str">
        <f t="shared" si="268"/>
        <v/>
      </c>
      <c r="AN1147" t="str">
        <f t="shared" si="268"/>
        <v/>
      </c>
      <c r="AO1147" t="str">
        <f t="shared" si="268"/>
        <v/>
      </c>
      <c r="AP1147" t="str">
        <f t="shared" si="268"/>
        <v/>
      </c>
      <c r="AQ1147" t="str">
        <f t="shared" si="268"/>
        <v/>
      </c>
      <c r="AR1147" t="str">
        <f t="shared" si="268"/>
        <v/>
      </c>
      <c r="AS1147" t="str">
        <f t="shared" si="267"/>
        <v/>
      </c>
      <c r="AT1147" t="str">
        <f t="shared" si="267"/>
        <v/>
      </c>
      <c r="AU1147" t="str">
        <f t="shared" si="267"/>
        <v/>
      </c>
      <c r="AV1147" t="str">
        <f t="shared" si="267"/>
        <v/>
      </c>
      <c r="AW1147" t="str">
        <f t="shared" si="267"/>
        <v/>
      </c>
      <c r="AX1147" t="str">
        <f t="shared" si="267"/>
        <v/>
      </c>
      <c r="AY1147" t="str">
        <f t="shared" si="267"/>
        <v/>
      </c>
      <c r="AZ1147" t="str">
        <f t="shared" si="267"/>
        <v/>
      </c>
      <c r="BA1147" t="str">
        <f t="shared" si="267"/>
        <v/>
      </c>
      <c r="BB1147" t="str">
        <f t="shared" si="267"/>
        <v/>
      </c>
      <c r="BC1147" t="str">
        <f t="shared" si="267"/>
        <v/>
      </c>
      <c r="BD1147" t="str">
        <f t="shared" si="267"/>
        <v/>
      </c>
      <c r="BE1147" t="str">
        <f t="shared" si="267"/>
        <v/>
      </c>
      <c r="BF1147" t="str">
        <f t="shared" si="267"/>
        <v/>
      </c>
      <c r="BG1147" t="str">
        <f t="shared" si="267"/>
        <v/>
      </c>
      <c r="BH1147" t="str">
        <f t="shared" si="264"/>
        <v/>
      </c>
      <c r="BI1147" t="str">
        <f t="shared" si="264"/>
        <v/>
      </c>
      <c r="BJ1147" t="str">
        <f t="shared" si="264"/>
        <v/>
      </c>
      <c r="BK1147" t="str">
        <f t="shared" si="264"/>
        <v/>
      </c>
      <c r="BL1147" t="str">
        <f t="shared" si="264"/>
        <v/>
      </c>
      <c r="BM1147" t="str">
        <f t="shared" ref="BM1147:BQ1147" si="269">IFERROR(IF(MATCH(BM$11&amp;$AB1147,$Z$12:$Z$1468,0)&gt;0,$AB1147,""),"")</f>
        <v/>
      </c>
      <c r="BN1147" t="str">
        <f t="shared" si="269"/>
        <v/>
      </c>
      <c r="BO1147" t="str">
        <f t="shared" si="269"/>
        <v/>
      </c>
      <c r="BP1147" t="str">
        <f t="shared" si="269"/>
        <v/>
      </c>
      <c r="BQ1147" t="str">
        <f t="shared" si="269"/>
        <v/>
      </c>
      <c r="BU1147" t="s">
        <v>40</v>
      </c>
      <c r="BV1147" t="s">
        <v>47</v>
      </c>
      <c r="BW1147">
        <v>40191</v>
      </c>
      <c r="BX1147">
        <v>-6.8807738000000001</v>
      </c>
      <c r="BY1147">
        <v>107.63928919999999</v>
      </c>
      <c r="BZ1147">
        <v>22.040648406119761</v>
      </c>
    </row>
    <row r="1148" spans="1:78" x14ac:dyDescent="0.25">
      <c r="A1148" t="str">
        <f t="shared" si="259"/>
        <v>Kota Bandung40192</v>
      </c>
      <c r="B1148" s="20" t="s">
        <v>47</v>
      </c>
      <c r="C1148">
        <v>40192</v>
      </c>
      <c r="D1148" s="21">
        <v>6.7516339278682285</v>
      </c>
      <c r="E1148" s="21">
        <v>14.208602434809453</v>
      </c>
      <c r="F1148" t="s">
        <v>42</v>
      </c>
      <c r="G1148" t="s">
        <v>42</v>
      </c>
      <c r="H1148" s="23">
        <v>930000</v>
      </c>
      <c r="I1148" t="s">
        <v>42</v>
      </c>
      <c r="J1148" s="22"/>
      <c r="K1148" t="s">
        <v>40</v>
      </c>
      <c r="L1148" s="20" t="s">
        <v>47</v>
      </c>
      <c r="M1148">
        <v>40192</v>
      </c>
      <c r="N1148" s="21">
        <v>148.89045274593815</v>
      </c>
      <c r="O1148" s="21">
        <v>158.23904359057855</v>
      </c>
      <c r="P1148" s="23">
        <v>930000</v>
      </c>
      <c r="Q1148" s="23">
        <v>930000</v>
      </c>
      <c r="X1148" s="20" t="s">
        <v>58</v>
      </c>
      <c r="Y1148">
        <v>11480</v>
      </c>
      <c r="Z1148" t="str">
        <f t="shared" si="260"/>
        <v>Kota Jakarta Barat11480</v>
      </c>
      <c r="AB1148">
        <v>44193</v>
      </c>
      <c r="AC1148" t="str">
        <f t="shared" si="268"/>
        <v/>
      </c>
      <c r="AD1148" t="str">
        <f t="shared" si="268"/>
        <v/>
      </c>
      <c r="AE1148" t="str">
        <f t="shared" si="268"/>
        <v/>
      </c>
      <c r="AF1148" t="str">
        <f t="shared" si="268"/>
        <v/>
      </c>
      <c r="AG1148" t="str">
        <f t="shared" si="268"/>
        <v/>
      </c>
      <c r="AH1148" t="str">
        <f t="shared" si="268"/>
        <v/>
      </c>
      <c r="AI1148" t="str">
        <f t="shared" si="268"/>
        <v/>
      </c>
      <c r="AJ1148">
        <f t="shared" si="268"/>
        <v>44193</v>
      </c>
      <c r="AK1148" t="str">
        <f t="shared" si="268"/>
        <v/>
      </c>
      <c r="AL1148" t="str">
        <f t="shared" si="268"/>
        <v/>
      </c>
      <c r="AM1148" t="str">
        <f t="shared" si="268"/>
        <v/>
      </c>
      <c r="AN1148" t="str">
        <f t="shared" si="268"/>
        <v/>
      </c>
      <c r="AO1148" t="str">
        <f t="shared" si="268"/>
        <v/>
      </c>
      <c r="AP1148" t="str">
        <f t="shared" si="268"/>
        <v/>
      </c>
      <c r="AQ1148" t="str">
        <f t="shared" si="268"/>
        <v/>
      </c>
      <c r="AR1148" t="str">
        <f t="shared" si="268"/>
        <v/>
      </c>
      <c r="AS1148" t="str">
        <f t="shared" si="267"/>
        <v/>
      </c>
      <c r="AT1148" t="str">
        <f t="shared" si="267"/>
        <v/>
      </c>
      <c r="AU1148" t="str">
        <f t="shared" si="267"/>
        <v/>
      </c>
      <c r="AV1148" t="str">
        <f t="shared" si="267"/>
        <v/>
      </c>
      <c r="AW1148" t="str">
        <f t="shared" si="267"/>
        <v/>
      </c>
      <c r="AX1148" t="str">
        <f t="shared" si="267"/>
        <v/>
      </c>
      <c r="AY1148" t="str">
        <f t="shared" si="267"/>
        <v/>
      </c>
      <c r="AZ1148" t="str">
        <f t="shared" si="267"/>
        <v/>
      </c>
      <c r="BA1148" t="str">
        <f t="shared" si="267"/>
        <v/>
      </c>
      <c r="BB1148" t="str">
        <f t="shared" si="267"/>
        <v/>
      </c>
      <c r="BC1148" t="str">
        <f t="shared" si="267"/>
        <v/>
      </c>
      <c r="BD1148" t="str">
        <f t="shared" si="267"/>
        <v/>
      </c>
      <c r="BE1148" t="str">
        <f t="shared" si="267"/>
        <v/>
      </c>
      <c r="BF1148" t="str">
        <f t="shared" si="267"/>
        <v/>
      </c>
      <c r="BG1148" t="str">
        <f t="shared" si="267"/>
        <v/>
      </c>
      <c r="BH1148" t="str">
        <f t="shared" ref="BH1148:BQ1173" si="270">IFERROR(IF(MATCH(BH$11&amp;$AB1148,$Z$12:$Z$1468,0)&gt;0,$AB1148,""),"")</f>
        <v/>
      </c>
      <c r="BI1148" t="str">
        <f t="shared" si="270"/>
        <v/>
      </c>
      <c r="BJ1148" t="str">
        <f t="shared" si="270"/>
        <v/>
      </c>
      <c r="BK1148" t="str">
        <f t="shared" si="270"/>
        <v/>
      </c>
      <c r="BL1148" t="str">
        <f t="shared" si="270"/>
        <v/>
      </c>
      <c r="BM1148" t="str">
        <f t="shared" si="270"/>
        <v/>
      </c>
      <c r="BN1148" t="str">
        <f t="shared" si="270"/>
        <v/>
      </c>
      <c r="BO1148" t="str">
        <f t="shared" si="270"/>
        <v/>
      </c>
      <c r="BP1148" t="str">
        <f t="shared" si="270"/>
        <v/>
      </c>
      <c r="BQ1148" t="str">
        <f t="shared" si="270"/>
        <v/>
      </c>
      <c r="BU1148" t="s">
        <v>40</v>
      </c>
      <c r="BV1148" t="s">
        <v>47</v>
      </c>
      <c r="BW1148">
        <v>40192</v>
      </c>
      <c r="BX1148">
        <v>-6.8969915000000004</v>
      </c>
      <c r="BY1148">
        <v>107.6526078</v>
      </c>
      <c r="BZ1148">
        <v>20.051846687764453</v>
      </c>
    </row>
    <row r="1149" spans="1:78" x14ac:dyDescent="0.25">
      <c r="A1149" t="str">
        <f t="shared" si="259"/>
        <v>Kota Bandung40193</v>
      </c>
      <c r="B1149" s="20" t="s">
        <v>47</v>
      </c>
      <c r="C1149">
        <v>40193</v>
      </c>
      <c r="D1149" s="21">
        <v>11.708879216057118</v>
      </c>
      <c r="E1149" s="21">
        <v>19.414139469334547</v>
      </c>
      <c r="F1149" t="s">
        <v>42</v>
      </c>
      <c r="G1149" t="s">
        <v>42</v>
      </c>
      <c r="H1149" s="23">
        <v>940000</v>
      </c>
      <c r="I1149" t="s">
        <v>42</v>
      </c>
      <c r="J1149" s="22"/>
      <c r="K1149" t="s">
        <v>40</v>
      </c>
      <c r="L1149" s="20" t="s">
        <v>47</v>
      </c>
      <c r="M1149">
        <v>40193</v>
      </c>
      <c r="N1149" s="21">
        <v>150.10407641963391</v>
      </c>
      <c r="O1149" s="21">
        <v>158.09175103194232</v>
      </c>
      <c r="P1149" s="23">
        <v>940000</v>
      </c>
      <c r="Q1149" s="23">
        <v>940000</v>
      </c>
      <c r="X1149" s="20" t="s">
        <v>58</v>
      </c>
      <c r="Y1149">
        <v>11430</v>
      </c>
      <c r="Z1149" t="str">
        <f t="shared" si="260"/>
        <v>Kota Jakarta Barat11430</v>
      </c>
      <c r="AB1149">
        <v>45111</v>
      </c>
      <c r="AC1149" t="str">
        <f t="shared" si="268"/>
        <v/>
      </c>
      <c r="AD1149" t="str">
        <f t="shared" si="268"/>
        <v/>
      </c>
      <c r="AE1149" t="str">
        <f t="shared" si="268"/>
        <v/>
      </c>
      <c r="AF1149" t="str">
        <f t="shared" si="268"/>
        <v/>
      </c>
      <c r="AG1149" t="str">
        <f t="shared" si="268"/>
        <v/>
      </c>
      <c r="AH1149" t="str">
        <f t="shared" si="268"/>
        <v/>
      </c>
      <c r="AI1149" t="str">
        <f t="shared" si="268"/>
        <v/>
      </c>
      <c r="AJ1149" t="str">
        <f t="shared" si="268"/>
        <v/>
      </c>
      <c r="AK1149" t="str">
        <f t="shared" si="268"/>
        <v/>
      </c>
      <c r="AL1149" t="str">
        <f t="shared" si="268"/>
        <v/>
      </c>
      <c r="AM1149" t="str">
        <f t="shared" si="268"/>
        <v/>
      </c>
      <c r="AN1149" t="str">
        <f t="shared" si="268"/>
        <v/>
      </c>
      <c r="AO1149" t="str">
        <f t="shared" si="268"/>
        <v/>
      </c>
      <c r="AP1149" t="str">
        <f t="shared" si="268"/>
        <v/>
      </c>
      <c r="AQ1149" t="str">
        <f t="shared" si="268"/>
        <v/>
      </c>
      <c r="AR1149" t="str">
        <f t="shared" si="268"/>
        <v/>
      </c>
      <c r="AS1149" t="str">
        <f t="shared" si="267"/>
        <v/>
      </c>
      <c r="AT1149" t="str">
        <f t="shared" si="267"/>
        <v/>
      </c>
      <c r="AU1149" t="str">
        <f t="shared" si="267"/>
        <v/>
      </c>
      <c r="AV1149" t="str">
        <f t="shared" si="267"/>
        <v/>
      </c>
      <c r="AW1149" t="str">
        <f t="shared" si="267"/>
        <v/>
      </c>
      <c r="AX1149" t="str">
        <f t="shared" si="267"/>
        <v/>
      </c>
      <c r="AY1149" t="str">
        <f t="shared" si="267"/>
        <v/>
      </c>
      <c r="AZ1149">
        <f t="shared" si="267"/>
        <v>45111</v>
      </c>
      <c r="BA1149" t="str">
        <f t="shared" si="267"/>
        <v/>
      </c>
      <c r="BB1149" t="str">
        <f t="shared" si="267"/>
        <v/>
      </c>
      <c r="BC1149" t="str">
        <f t="shared" si="267"/>
        <v/>
      </c>
      <c r="BD1149" t="str">
        <f t="shared" si="267"/>
        <v/>
      </c>
      <c r="BE1149" t="str">
        <f t="shared" si="267"/>
        <v/>
      </c>
      <c r="BF1149" t="str">
        <f t="shared" si="267"/>
        <v/>
      </c>
      <c r="BG1149" t="str">
        <f t="shared" si="267"/>
        <v/>
      </c>
      <c r="BH1149" t="str">
        <f t="shared" si="270"/>
        <v/>
      </c>
      <c r="BI1149" t="str">
        <f t="shared" si="270"/>
        <v/>
      </c>
      <c r="BJ1149" t="str">
        <f t="shared" si="270"/>
        <v/>
      </c>
      <c r="BK1149" t="str">
        <f t="shared" si="270"/>
        <v/>
      </c>
      <c r="BL1149" t="str">
        <f t="shared" si="270"/>
        <v/>
      </c>
      <c r="BM1149" t="str">
        <f t="shared" si="270"/>
        <v/>
      </c>
      <c r="BN1149" t="str">
        <f t="shared" si="270"/>
        <v/>
      </c>
      <c r="BO1149" t="str">
        <f t="shared" si="270"/>
        <v/>
      </c>
      <c r="BP1149" t="str">
        <f t="shared" si="270"/>
        <v/>
      </c>
      <c r="BQ1149" t="str">
        <f t="shared" si="270"/>
        <v/>
      </c>
      <c r="BU1149" t="s">
        <v>40</v>
      </c>
      <c r="BV1149" t="s">
        <v>47</v>
      </c>
      <c r="BW1149">
        <v>40193</v>
      </c>
      <c r="BX1149">
        <v>-6.8730558000000004</v>
      </c>
      <c r="BY1149">
        <v>107.67332690000001</v>
      </c>
      <c r="BZ1149">
        <v>25.047699518178518</v>
      </c>
    </row>
    <row r="1150" spans="1:78" x14ac:dyDescent="0.25">
      <c r="A1150" t="str">
        <f t="shared" si="259"/>
        <v>Kota Bandung40194</v>
      </c>
      <c r="B1150" s="20" t="s">
        <v>47</v>
      </c>
      <c r="C1150">
        <v>40194</v>
      </c>
      <c r="D1150" s="21">
        <v>10.325237299997035</v>
      </c>
      <c r="E1150" s="21">
        <v>18.430801366836636</v>
      </c>
      <c r="F1150" t="s">
        <v>42</v>
      </c>
      <c r="G1150" t="s">
        <v>42</v>
      </c>
      <c r="H1150" s="23">
        <v>940000</v>
      </c>
      <c r="I1150" t="s">
        <v>42</v>
      </c>
      <c r="J1150" s="22"/>
      <c r="K1150" t="s">
        <v>40</v>
      </c>
      <c r="L1150" s="20" t="s">
        <v>47</v>
      </c>
      <c r="M1150">
        <v>40194</v>
      </c>
      <c r="N1150" s="21">
        <v>150.87804976586636</v>
      </c>
      <c r="O1150" s="21">
        <v>159.20029730936218</v>
      </c>
      <c r="P1150" s="23">
        <v>940000</v>
      </c>
      <c r="Q1150" s="23">
        <v>940000</v>
      </c>
      <c r="X1150" s="20" t="s">
        <v>58</v>
      </c>
      <c r="Y1150">
        <v>11540</v>
      </c>
      <c r="Z1150" t="str">
        <f t="shared" si="260"/>
        <v>Kota Jakarta Barat11540</v>
      </c>
      <c r="AB1150">
        <v>45112</v>
      </c>
      <c r="AC1150" t="str">
        <f t="shared" si="268"/>
        <v/>
      </c>
      <c r="AD1150" t="str">
        <f t="shared" si="268"/>
        <v/>
      </c>
      <c r="AE1150" t="str">
        <f t="shared" si="268"/>
        <v/>
      </c>
      <c r="AF1150" t="str">
        <f t="shared" si="268"/>
        <v/>
      </c>
      <c r="AG1150" t="str">
        <f t="shared" si="268"/>
        <v/>
      </c>
      <c r="AH1150" t="str">
        <f t="shared" si="268"/>
        <v/>
      </c>
      <c r="AI1150" t="str">
        <f t="shared" si="268"/>
        <v/>
      </c>
      <c r="AJ1150" t="str">
        <f t="shared" si="268"/>
        <v/>
      </c>
      <c r="AK1150" t="str">
        <f t="shared" si="268"/>
        <v/>
      </c>
      <c r="AL1150" t="str">
        <f t="shared" si="268"/>
        <v/>
      </c>
      <c r="AM1150" t="str">
        <f t="shared" si="268"/>
        <v/>
      </c>
      <c r="AN1150" t="str">
        <f t="shared" si="268"/>
        <v/>
      </c>
      <c r="AO1150" t="str">
        <f t="shared" si="268"/>
        <v/>
      </c>
      <c r="AP1150" t="str">
        <f t="shared" si="268"/>
        <v/>
      </c>
      <c r="AQ1150" t="str">
        <f t="shared" si="268"/>
        <v/>
      </c>
      <c r="AR1150" t="str">
        <f t="shared" si="268"/>
        <v/>
      </c>
      <c r="AS1150" t="str">
        <f t="shared" si="267"/>
        <v/>
      </c>
      <c r="AT1150" t="str">
        <f t="shared" si="267"/>
        <v/>
      </c>
      <c r="AU1150" t="str">
        <f t="shared" si="267"/>
        <v/>
      </c>
      <c r="AV1150" t="str">
        <f t="shared" si="267"/>
        <v/>
      </c>
      <c r="AW1150" t="str">
        <f t="shared" si="267"/>
        <v/>
      </c>
      <c r="AX1150" t="str">
        <f t="shared" si="267"/>
        <v/>
      </c>
      <c r="AY1150" t="str">
        <f t="shared" si="267"/>
        <v/>
      </c>
      <c r="AZ1150">
        <f t="shared" si="267"/>
        <v>45112</v>
      </c>
      <c r="BA1150" t="str">
        <f t="shared" si="267"/>
        <v/>
      </c>
      <c r="BB1150" t="str">
        <f t="shared" si="267"/>
        <v/>
      </c>
      <c r="BC1150" t="str">
        <f t="shared" si="267"/>
        <v/>
      </c>
      <c r="BD1150" t="str">
        <f t="shared" si="267"/>
        <v/>
      </c>
      <c r="BE1150" t="str">
        <f t="shared" si="267"/>
        <v/>
      </c>
      <c r="BF1150" t="str">
        <f t="shared" si="267"/>
        <v/>
      </c>
      <c r="BG1150" t="str">
        <f t="shared" si="267"/>
        <v/>
      </c>
      <c r="BH1150" t="str">
        <f t="shared" si="270"/>
        <v/>
      </c>
      <c r="BI1150" t="str">
        <f t="shared" si="270"/>
        <v/>
      </c>
      <c r="BJ1150" t="str">
        <f t="shared" si="270"/>
        <v/>
      </c>
      <c r="BK1150" t="str">
        <f t="shared" si="270"/>
        <v/>
      </c>
      <c r="BL1150" t="str">
        <f t="shared" si="270"/>
        <v/>
      </c>
      <c r="BM1150" t="str">
        <f t="shared" si="270"/>
        <v/>
      </c>
      <c r="BN1150" t="str">
        <f t="shared" si="270"/>
        <v/>
      </c>
      <c r="BO1150" t="str">
        <f t="shared" si="270"/>
        <v/>
      </c>
      <c r="BP1150" t="str">
        <f t="shared" si="270"/>
        <v/>
      </c>
      <c r="BQ1150" t="str">
        <f t="shared" si="270"/>
        <v/>
      </c>
      <c r="BU1150" t="s">
        <v>40</v>
      </c>
      <c r="BV1150" t="s">
        <v>47</v>
      </c>
      <c r="BW1150">
        <v>40194</v>
      </c>
      <c r="BX1150">
        <v>-6.8826516</v>
      </c>
      <c r="BY1150">
        <v>107.67370889999999</v>
      </c>
      <c r="BZ1150">
        <v>23.626040832672118</v>
      </c>
    </row>
    <row r="1151" spans="1:78" x14ac:dyDescent="0.25">
      <c r="A1151" t="str">
        <f t="shared" si="259"/>
        <v>Kota Bandung40195</v>
      </c>
      <c r="B1151" s="20" t="s">
        <v>47</v>
      </c>
      <c r="C1151">
        <v>40195</v>
      </c>
      <c r="D1151" s="21">
        <v>8.0819019059584445</v>
      </c>
      <c r="E1151" s="21">
        <v>16.745118648927296</v>
      </c>
      <c r="F1151" t="s">
        <v>42</v>
      </c>
      <c r="G1151" t="s">
        <v>42</v>
      </c>
      <c r="H1151" s="23">
        <v>945000</v>
      </c>
      <c r="I1151" t="s">
        <v>42</v>
      </c>
      <c r="J1151" s="22"/>
      <c r="K1151" t="s">
        <v>40</v>
      </c>
      <c r="L1151" s="20" t="s">
        <v>47</v>
      </c>
      <c r="M1151">
        <v>40195</v>
      </c>
      <c r="N1151" s="21">
        <v>151.74538081545862</v>
      </c>
      <c r="O1151" s="21">
        <v>160.63753372782713</v>
      </c>
      <c r="P1151" s="23">
        <v>945000</v>
      </c>
      <c r="Q1151" s="23">
        <v>945000</v>
      </c>
      <c r="X1151" s="20" t="s">
        <v>51</v>
      </c>
      <c r="Y1151">
        <v>10740</v>
      </c>
      <c r="Z1151" t="str">
        <f t="shared" si="260"/>
        <v>Kota Jakarta Pusat10740</v>
      </c>
      <c r="AB1151">
        <v>45113</v>
      </c>
      <c r="AC1151" t="str">
        <f t="shared" si="268"/>
        <v/>
      </c>
      <c r="AD1151" t="str">
        <f t="shared" si="268"/>
        <v/>
      </c>
      <c r="AE1151" t="str">
        <f t="shared" si="268"/>
        <v/>
      </c>
      <c r="AF1151" t="str">
        <f t="shared" si="268"/>
        <v/>
      </c>
      <c r="AG1151" t="str">
        <f t="shared" si="268"/>
        <v/>
      </c>
      <c r="AH1151" t="str">
        <f t="shared" si="268"/>
        <v/>
      </c>
      <c r="AI1151" t="str">
        <f t="shared" si="268"/>
        <v/>
      </c>
      <c r="AJ1151" t="str">
        <f t="shared" si="268"/>
        <v/>
      </c>
      <c r="AK1151" t="str">
        <f t="shared" si="268"/>
        <v/>
      </c>
      <c r="AL1151" t="str">
        <f t="shared" si="268"/>
        <v/>
      </c>
      <c r="AM1151" t="str">
        <f t="shared" si="268"/>
        <v/>
      </c>
      <c r="AN1151" t="str">
        <f t="shared" si="268"/>
        <v/>
      </c>
      <c r="AO1151" t="str">
        <f t="shared" si="268"/>
        <v/>
      </c>
      <c r="AP1151" t="str">
        <f t="shared" si="268"/>
        <v/>
      </c>
      <c r="AQ1151" t="str">
        <f t="shared" si="268"/>
        <v/>
      </c>
      <c r="AR1151" t="str">
        <f t="shared" si="268"/>
        <v/>
      </c>
      <c r="AS1151" t="str">
        <f t="shared" si="267"/>
        <v/>
      </c>
      <c r="AT1151" t="str">
        <f t="shared" si="267"/>
        <v/>
      </c>
      <c r="AU1151" t="str">
        <f t="shared" si="267"/>
        <v/>
      </c>
      <c r="AV1151" t="str">
        <f t="shared" si="267"/>
        <v/>
      </c>
      <c r="AW1151" t="str">
        <f t="shared" si="267"/>
        <v/>
      </c>
      <c r="AX1151" t="str">
        <f t="shared" si="267"/>
        <v/>
      </c>
      <c r="AY1151" t="str">
        <f t="shared" si="267"/>
        <v/>
      </c>
      <c r="AZ1151">
        <f t="shared" si="267"/>
        <v>45113</v>
      </c>
      <c r="BA1151" t="str">
        <f t="shared" si="267"/>
        <v/>
      </c>
      <c r="BB1151" t="str">
        <f t="shared" si="267"/>
        <v/>
      </c>
      <c r="BC1151" t="str">
        <f t="shared" si="267"/>
        <v/>
      </c>
      <c r="BD1151" t="str">
        <f t="shared" si="267"/>
        <v/>
      </c>
      <c r="BE1151" t="str">
        <f t="shared" si="267"/>
        <v/>
      </c>
      <c r="BF1151" t="str">
        <f t="shared" si="267"/>
        <v/>
      </c>
      <c r="BG1151" t="str">
        <f t="shared" si="267"/>
        <v/>
      </c>
      <c r="BH1151" t="str">
        <f t="shared" si="270"/>
        <v/>
      </c>
      <c r="BI1151" t="str">
        <f t="shared" si="270"/>
        <v/>
      </c>
      <c r="BJ1151" t="str">
        <f t="shared" si="270"/>
        <v/>
      </c>
      <c r="BK1151" t="str">
        <f t="shared" si="270"/>
        <v/>
      </c>
      <c r="BL1151" t="str">
        <f t="shared" si="270"/>
        <v/>
      </c>
      <c r="BM1151" t="str">
        <f t="shared" si="270"/>
        <v/>
      </c>
      <c r="BN1151" t="str">
        <f t="shared" si="270"/>
        <v/>
      </c>
      <c r="BO1151" t="str">
        <f t="shared" si="270"/>
        <v/>
      </c>
      <c r="BP1151" t="str">
        <f t="shared" si="270"/>
        <v/>
      </c>
      <c r="BQ1151" t="str">
        <f t="shared" si="270"/>
        <v/>
      </c>
      <c r="BU1151" t="s">
        <v>40</v>
      </c>
      <c r="BV1151" t="s">
        <v>47</v>
      </c>
      <c r="BW1151">
        <v>40195</v>
      </c>
      <c r="BX1151">
        <v>-6.8975476000000002</v>
      </c>
      <c r="BY1151">
        <v>107.67184690000001</v>
      </c>
      <c r="BZ1151">
        <v>21.274082486943822</v>
      </c>
    </row>
    <row r="1152" spans="1:78" x14ac:dyDescent="0.25">
      <c r="A1152" t="str">
        <f t="shared" si="259"/>
        <v>Kota Bandung40211</v>
      </c>
      <c r="B1152" s="20" t="s">
        <v>47</v>
      </c>
      <c r="C1152">
        <v>40211</v>
      </c>
      <c r="D1152" s="21">
        <v>10.784174430330797</v>
      </c>
      <c r="E1152" s="21">
        <v>4.8384425805442399</v>
      </c>
      <c r="F1152" t="s">
        <v>42</v>
      </c>
      <c r="G1152" t="s">
        <v>42</v>
      </c>
      <c r="H1152" s="23">
        <v>890000</v>
      </c>
      <c r="I1152" t="s">
        <v>42</v>
      </c>
      <c r="J1152" s="22"/>
      <c r="K1152" t="s">
        <v>40</v>
      </c>
      <c r="L1152" s="20" t="s">
        <v>47</v>
      </c>
      <c r="M1152">
        <v>40211</v>
      </c>
      <c r="N1152" s="21">
        <v>140.49392019761615</v>
      </c>
      <c r="O1152" s="21">
        <v>152.7188815553759</v>
      </c>
      <c r="P1152" s="23">
        <v>890000</v>
      </c>
      <c r="Q1152" s="23">
        <v>890000</v>
      </c>
      <c r="X1152" s="20" t="s">
        <v>63</v>
      </c>
      <c r="Y1152">
        <v>15317</v>
      </c>
      <c r="Z1152" t="str">
        <f t="shared" si="260"/>
        <v>Kota Tangerang Selatan15317</v>
      </c>
      <c r="AB1152">
        <v>45114</v>
      </c>
      <c r="AC1152" t="str">
        <f t="shared" si="268"/>
        <v/>
      </c>
      <c r="AD1152" t="str">
        <f t="shared" si="268"/>
        <v/>
      </c>
      <c r="AE1152" t="str">
        <f t="shared" si="268"/>
        <v/>
      </c>
      <c r="AF1152" t="str">
        <f t="shared" si="268"/>
        <v/>
      </c>
      <c r="AG1152" t="str">
        <f t="shared" si="268"/>
        <v/>
      </c>
      <c r="AH1152" t="str">
        <f t="shared" si="268"/>
        <v/>
      </c>
      <c r="AI1152" t="str">
        <f t="shared" si="268"/>
        <v/>
      </c>
      <c r="AJ1152" t="str">
        <f t="shared" si="268"/>
        <v/>
      </c>
      <c r="AK1152" t="str">
        <f t="shared" si="268"/>
        <v/>
      </c>
      <c r="AL1152" t="str">
        <f t="shared" si="268"/>
        <v/>
      </c>
      <c r="AM1152" t="str">
        <f t="shared" si="268"/>
        <v/>
      </c>
      <c r="AN1152" t="str">
        <f t="shared" si="268"/>
        <v/>
      </c>
      <c r="AO1152" t="str">
        <f t="shared" si="268"/>
        <v/>
      </c>
      <c r="AP1152" t="str">
        <f t="shared" si="268"/>
        <v/>
      </c>
      <c r="AQ1152" t="str">
        <f t="shared" si="268"/>
        <v/>
      </c>
      <c r="AR1152" t="str">
        <f t="shared" si="268"/>
        <v/>
      </c>
      <c r="AS1152" t="str">
        <f t="shared" si="267"/>
        <v/>
      </c>
      <c r="AT1152" t="str">
        <f t="shared" si="267"/>
        <v/>
      </c>
      <c r="AU1152" t="str">
        <f t="shared" si="267"/>
        <v/>
      </c>
      <c r="AV1152" t="str">
        <f t="shared" si="267"/>
        <v/>
      </c>
      <c r="AW1152" t="str">
        <f t="shared" si="267"/>
        <v/>
      </c>
      <c r="AX1152" t="str">
        <f t="shared" si="267"/>
        <v/>
      </c>
      <c r="AY1152" t="str">
        <f t="shared" si="267"/>
        <v/>
      </c>
      <c r="AZ1152">
        <f t="shared" si="267"/>
        <v>45114</v>
      </c>
      <c r="BA1152" t="str">
        <f t="shared" si="267"/>
        <v/>
      </c>
      <c r="BB1152" t="str">
        <f t="shared" si="267"/>
        <v/>
      </c>
      <c r="BC1152" t="str">
        <f t="shared" si="267"/>
        <v/>
      </c>
      <c r="BD1152" t="str">
        <f t="shared" si="267"/>
        <v/>
      </c>
      <c r="BE1152" t="str">
        <f t="shared" si="267"/>
        <v/>
      </c>
      <c r="BF1152" t="str">
        <f t="shared" si="267"/>
        <v/>
      </c>
      <c r="BG1152" t="str">
        <f t="shared" si="267"/>
        <v/>
      </c>
      <c r="BH1152" t="str">
        <f t="shared" si="270"/>
        <v/>
      </c>
      <c r="BI1152" t="str">
        <f t="shared" si="270"/>
        <v/>
      </c>
      <c r="BJ1152" t="str">
        <f t="shared" si="270"/>
        <v/>
      </c>
      <c r="BK1152" t="str">
        <f t="shared" si="270"/>
        <v/>
      </c>
      <c r="BL1152" t="str">
        <f t="shared" si="270"/>
        <v/>
      </c>
      <c r="BM1152" t="str">
        <f t="shared" si="270"/>
        <v/>
      </c>
      <c r="BN1152" t="str">
        <f t="shared" si="270"/>
        <v/>
      </c>
      <c r="BO1152" t="str">
        <f t="shared" si="270"/>
        <v/>
      </c>
      <c r="BP1152" t="str">
        <f t="shared" si="270"/>
        <v/>
      </c>
      <c r="BQ1152" t="str">
        <f t="shared" si="270"/>
        <v/>
      </c>
      <c r="BU1152" t="s">
        <v>40</v>
      </c>
      <c r="BV1152" t="s">
        <v>47</v>
      </c>
      <c r="BW1152">
        <v>40211</v>
      </c>
      <c r="BX1152">
        <v>-6.9229621999999997</v>
      </c>
      <c r="BY1152">
        <v>107.5786238</v>
      </c>
      <c r="BZ1152">
        <v>15.462780429075764</v>
      </c>
    </row>
    <row r="1153" spans="1:78" x14ac:dyDescent="0.25">
      <c r="A1153" t="str">
        <f t="shared" si="259"/>
        <v>Kota Bandung40212</v>
      </c>
      <c r="B1153" s="20" t="s">
        <v>47</v>
      </c>
      <c r="C1153">
        <v>40212</v>
      </c>
      <c r="D1153" s="21">
        <v>12.14840296017608</v>
      </c>
      <c r="E1153" s="21">
        <v>4.9967258184711145</v>
      </c>
      <c r="F1153" t="s">
        <v>42</v>
      </c>
      <c r="G1153" t="s">
        <v>42</v>
      </c>
      <c r="H1153" s="23">
        <v>885000</v>
      </c>
      <c r="I1153" t="s">
        <v>42</v>
      </c>
      <c r="J1153" s="22"/>
      <c r="K1153" t="s">
        <v>40</v>
      </c>
      <c r="L1153" s="20" t="s">
        <v>47</v>
      </c>
      <c r="M1153">
        <v>40212</v>
      </c>
      <c r="N1153" s="21">
        <v>139.51553141829928</v>
      </c>
      <c r="O1153" s="21">
        <v>152.09244597995078</v>
      </c>
      <c r="P1153" s="23">
        <v>885000</v>
      </c>
      <c r="Q1153" s="23">
        <v>885000</v>
      </c>
      <c r="X1153" s="20" t="s">
        <v>63</v>
      </c>
      <c r="Y1153">
        <v>15222</v>
      </c>
      <c r="Z1153" t="str">
        <f t="shared" si="260"/>
        <v>Kota Tangerang Selatan15222</v>
      </c>
      <c r="AB1153">
        <v>45115</v>
      </c>
      <c r="AC1153" t="str">
        <f t="shared" si="268"/>
        <v/>
      </c>
      <c r="AD1153" t="str">
        <f t="shared" si="268"/>
        <v/>
      </c>
      <c r="AE1153" t="str">
        <f t="shared" si="268"/>
        <v/>
      </c>
      <c r="AF1153" t="str">
        <f t="shared" si="268"/>
        <v/>
      </c>
      <c r="AG1153" t="str">
        <f t="shared" si="268"/>
        <v/>
      </c>
      <c r="AH1153" t="str">
        <f t="shared" si="268"/>
        <v/>
      </c>
      <c r="AI1153" t="str">
        <f t="shared" si="268"/>
        <v/>
      </c>
      <c r="AJ1153" t="str">
        <f t="shared" si="268"/>
        <v/>
      </c>
      <c r="AK1153" t="str">
        <f t="shared" si="268"/>
        <v/>
      </c>
      <c r="AL1153" t="str">
        <f t="shared" si="268"/>
        <v/>
      </c>
      <c r="AM1153" t="str">
        <f t="shared" si="268"/>
        <v/>
      </c>
      <c r="AN1153" t="str">
        <f t="shared" si="268"/>
        <v/>
      </c>
      <c r="AO1153" t="str">
        <f t="shared" si="268"/>
        <v/>
      </c>
      <c r="AP1153" t="str">
        <f t="shared" si="268"/>
        <v/>
      </c>
      <c r="AQ1153" t="str">
        <f t="shared" si="268"/>
        <v/>
      </c>
      <c r="AR1153" t="str">
        <f t="shared" si="268"/>
        <v/>
      </c>
      <c r="AS1153" t="str">
        <f t="shared" si="267"/>
        <v/>
      </c>
      <c r="AT1153" t="str">
        <f t="shared" si="267"/>
        <v/>
      </c>
      <c r="AU1153" t="str">
        <f t="shared" si="267"/>
        <v/>
      </c>
      <c r="AV1153" t="str">
        <f t="shared" si="267"/>
        <v/>
      </c>
      <c r="AW1153" t="str">
        <f t="shared" si="267"/>
        <v/>
      </c>
      <c r="AX1153" t="str">
        <f t="shared" si="267"/>
        <v/>
      </c>
      <c r="AY1153" t="str">
        <f t="shared" si="267"/>
        <v/>
      </c>
      <c r="AZ1153">
        <f t="shared" si="267"/>
        <v>45115</v>
      </c>
      <c r="BA1153" t="str">
        <f t="shared" si="267"/>
        <v/>
      </c>
      <c r="BB1153" t="str">
        <f t="shared" si="267"/>
        <v/>
      </c>
      <c r="BC1153" t="str">
        <f t="shared" si="267"/>
        <v/>
      </c>
      <c r="BD1153" t="str">
        <f t="shared" si="267"/>
        <v/>
      </c>
      <c r="BE1153" t="str">
        <f t="shared" si="267"/>
        <v/>
      </c>
      <c r="BF1153" t="str">
        <f t="shared" si="267"/>
        <v/>
      </c>
      <c r="BG1153" t="str">
        <f t="shared" si="267"/>
        <v/>
      </c>
      <c r="BH1153" t="str">
        <f t="shared" si="270"/>
        <v/>
      </c>
      <c r="BI1153" t="str">
        <f t="shared" si="270"/>
        <v/>
      </c>
      <c r="BJ1153" t="str">
        <f t="shared" si="270"/>
        <v/>
      </c>
      <c r="BK1153" t="str">
        <f t="shared" si="270"/>
        <v/>
      </c>
      <c r="BL1153" t="str">
        <f t="shared" si="270"/>
        <v/>
      </c>
      <c r="BM1153" t="str">
        <f t="shared" si="270"/>
        <v/>
      </c>
      <c r="BN1153" t="str">
        <f t="shared" si="270"/>
        <v/>
      </c>
      <c r="BO1153" t="str">
        <f t="shared" si="270"/>
        <v/>
      </c>
      <c r="BP1153" t="str">
        <f t="shared" si="270"/>
        <v/>
      </c>
      <c r="BQ1153" t="str">
        <f t="shared" si="270"/>
        <v/>
      </c>
      <c r="BU1153" t="s">
        <v>40</v>
      </c>
      <c r="BV1153" t="s">
        <v>47</v>
      </c>
      <c r="BW1153">
        <v>40212</v>
      </c>
      <c r="BX1153">
        <v>-6.9258737000000004</v>
      </c>
      <c r="BY1153">
        <v>107.5697471</v>
      </c>
      <c r="BZ1153">
        <v>15.594252728311751</v>
      </c>
    </row>
    <row r="1154" spans="1:78" x14ac:dyDescent="0.25">
      <c r="A1154" t="str">
        <f t="shared" si="259"/>
        <v>Kota Bandung40213</v>
      </c>
      <c r="B1154" s="20" t="s">
        <v>47</v>
      </c>
      <c r="C1154">
        <v>40213</v>
      </c>
      <c r="D1154" s="21">
        <v>12.775084502215968</v>
      </c>
      <c r="E1154" s="21">
        <v>5.9683905188066806</v>
      </c>
      <c r="F1154" t="s">
        <v>42</v>
      </c>
      <c r="G1154" t="s">
        <v>42</v>
      </c>
      <c r="H1154" s="23">
        <v>880000</v>
      </c>
      <c r="I1154" t="s">
        <v>42</v>
      </c>
      <c r="J1154" s="22"/>
      <c r="K1154" t="s">
        <v>40</v>
      </c>
      <c r="L1154" s="20" t="s">
        <v>47</v>
      </c>
      <c r="M1154">
        <v>40213</v>
      </c>
      <c r="N1154" s="21">
        <v>138.64956491664861</v>
      </c>
      <c r="O1154" s="21">
        <v>151.13995774061513</v>
      </c>
      <c r="P1154" s="23">
        <v>880000</v>
      </c>
      <c r="Q1154" s="23">
        <v>880000</v>
      </c>
      <c r="X1154" s="20" t="s">
        <v>68</v>
      </c>
      <c r="Y1154">
        <v>46365</v>
      </c>
      <c r="Z1154" t="str">
        <f t="shared" si="260"/>
        <v>Kab. Ciamis46365</v>
      </c>
      <c r="AB1154">
        <v>45116</v>
      </c>
      <c r="AC1154" t="str">
        <f t="shared" si="268"/>
        <v/>
      </c>
      <c r="AD1154" t="str">
        <f t="shared" si="268"/>
        <v/>
      </c>
      <c r="AE1154" t="str">
        <f t="shared" si="268"/>
        <v/>
      </c>
      <c r="AF1154" t="str">
        <f t="shared" si="268"/>
        <v/>
      </c>
      <c r="AG1154" t="str">
        <f t="shared" si="268"/>
        <v/>
      </c>
      <c r="AH1154" t="str">
        <f t="shared" si="268"/>
        <v/>
      </c>
      <c r="AI1154" t="str">
        <f t="shared" si="268"/>
        <v/>
      </c>
      <c r="AJ1154" t="str">
        <f t="shared" si="268"/>
        <v/>
      </c>
      <c r="AK1154" t="str">
        <f t="shared" si="268"/>
        <v/>
      </c>
      <c r="AL1154" t="str">
        <f t="shared" si="268"/>
        <v/>
      </c>
      <c r="AM1154" t="str">
        <f t="shared" si="268"/>
        <v/>
      </c>
      <c r="AN1154" t="str">
        <f t="shared" si="268"/>
        <v/>
      </c>
      <c r="AO1154" t="str">
        <f t="shared" si="268"/>
        <v/>
      </c>
      <c r="AP1154" t="str">
        <f t="shared" si="268"/>
        <v/>
      </c>
      <c r="AQ1154" t="str">
        <f t="shared" si="268"/>
        <v/>
      </c>
      <c r="AR1154" t="str">
        <f t="shared" si="268"/>
        <v/>
      </c>
      <c r="AS1154" t="str">
        <f t="shared" si="267"/>
        <v/>
      </c>
      <c r="AT1154" t="str">
        <f t="shared" si="267"/>
        <v/>
      </c>
      <c r="AU1154" t="str">
        <f t="shared" si="267"/>
        <v/>
      </c>
      <c r="AV1154" t="str">
        <f t="shared" si="267"/>
        <v/>
      </c>
      <c r="AW1154" t="str">
        <f t="shared" si="267"/>
        <v/>
      </c>
      <c r="AX1154" t="str">
        <f t="shared" si="267"/>
        <v/>
      </c>
      <c r="AY1154" t="str">
        <f t="shared" si="267"/>
        <v/>
      </c>
      <c r="AZ1154">
        <f t="shared" si="267"/>
        <v>45116</v>
      </c>
      <c r="BA1154" t="str">
        <f t="shared" si="267"/>
        <v/>
      </c>
      <c r="BB1154" t="str">
        <f t="shared" si="267"/>
        <v/>
      </c>
      <c r="BC1154" t="str">
        <f t="shared" si="267"/>
        <v/>
      </c>
      <c r="BD1154" t="str">
        <f t="shared" si="267"/>
        <v/>
      </c>
      <c r="BE1154" t="str">
        <f t="shared" si="267"/>
        <v/>
      </c>
      <c r="BF1154" t="str">
        <f t="shared" si="267"/>
        <v/>
      </c>
      <c r="BG1154" t="str">
        <f t="shared" si="267"/>
        <v/>
      </c>
      <c r="BH1154" t="str">
        <f t="shared" si="270"/>
        <v/>
      </c>
      <c r="BI1154" t="str">
        <f t="shared" si="270"/>
        <v/>
      </c>
      <c r="BJ1154" t="str">
        <f t="shared" si="270"/>
        <v/>
      </c>
      <c r="BK1154" t="str">
        <f t="shared" si="270"/>
        <v/>
      </c>
      <c r="BL1154" t="str">
        <f t="shared" si="270"/>
        <v/>
      </c>
      <c r="BM1154" t="str">
        <f t="shared" si="270"/>
        <v/>
      </c>
      <c r="BN1154" t="str">
        <f t="shared" si="270"/>
        <v/>
      </c>
      <c r="BO1154" t="str">
        <f t="shared" si="270"/>
        <v/>
      </c>
      <c r="BP1154" t="str">
        <f t="shared" si="270"/>
        <v/>
      </c>
      <c r="BQ1154" t="str">
        <f t="shared" si="270"/>
        <v/>
      </c>
      <c r="BU1154" t="s">
        <v>40</v>
      </c>
      <c r="BV1154" t="s">
        <v>47</v>
      </c>
      <c r="BW1154">
        <v>40213</v>
      </c>
      <c r="BX1154">
        <v>-6.9208357999999999</v>
      </c>
      <c r="BY1154">
        <v>107.5667883</v>
      </c>
      <c r="BZ1154">
        <v>16.564405398923832</v>
      </c>
    </row>
    <row r="1155" spans="1:78" x14ac:dyDescent="0.25">
      <c r="A1155" t="str">
        <f t="shared" si="259"/>
        <v>Kota Bandung40214</v>
      </c>
      <c r="B1155" s="20" t="s">
        <v>47</v>
      </c>
      <c r="C1155">
        <v>40214</v>
      </c>
      <c r="D1155" s="21">
        <v>14.54125347744889</v>
      </c>
      <c r="E1155" s="21">
        <v>5.2898496856131745</v>
      </c>
      <c r="F1155" t="s">
        <v>42</v>
      </c>
      <c r="G1155" t="s">
        <v>42</v>
      </c>
      <c r="H1155" s="23">
        <v>885000</v>
      </c>
      <c r="I1155" t="s">
        <v>42</v>
      </c>
      <c r="J1155" s="22"/>
      <c r="K1155" t="s">
        <v>40</v>
      </c>
      <c r="L1155" s="20" t="s">
        <v>47</v>
      </c>
      <c r="M1155">
        <v>40214</v>
      </c>
      <c r="N1155" s="21">
        <v>139.18914290903763</v>
      </c>
      <c r="O1155" s="21">
        <v>152.81487394398508</v>
      </c>
      <c r="P1155" s="23">
        <v>885000</v>
      </c>
      <c r="Q1155" s="23">
        <v>885000</v>
      </c>
      <c r="X1155" s="20" t="s">
        <v>82</v>
      </c>
      <c r="Y1155">
        <v>46365</v>
      </c>
      <c r="Z1155" t="str">
        <f t="shared" si="260"/>
        <v>Kab. Pangandaran46365</v>
      </c>
      <c r="AB1155">
        <v>45117</v>
      </c>
      <c r="AC1155" t="str">
        <f t="shared" si="268"/>
        <v/>
      </c>
      <c r="AD1155" t="str">
        <f t="shared" si="268"/>
        <v/>
      </c>
      <c r="AE1155" t="str">
        <f t="shared" si="268"/>
        <v/>
      </c>
      <c r="AF1155" t="str">
        <f t="shared" si="268"/>
        <v/>
      </c>
      <c r="AG1155" t="str">
        <f t="shared" si="268"/>
        <v/>
      </c>
      <c r="AH1155" t="str">
        <f t="shared" si="268"/>
        <v/>
      </c>
      <c r="AI1155" t="str">
        <f t="shared" si="268"/>
        <v/>
      </c>
      <c r="AJ1155" t="str">
        <f t="shared" si="268"/>
        <v/>
      </c>
      <c r="AK1155" t="str">
        <f t="shared" si="268"/>
        <v/>
      </c>
      <c r="AL1155" t="str">
        <f t="shared" si="268"/>
        <v/>
      </c>
      <c r="AM1155" t="str">
        <f t="shared" si="268"/>
        <v/>
      </c>
      <c r="AN1155" t="str">
        <f t="shared" si="268"/>
        <v/>
      </c>
      <c r="AO1155" t="str">
        <f t="shared" si="268"/>
        <v/>
      </c>
      <c r="AP1155" t="str">
        <f t="shared" si="268"/>
        <v/>
      </c>
      <c r="AQ1155" t="str">
        <f t="shared" si="268"/>
        <v/>
      </c>
      <c r="AR1155" t="str">
        <f t="shared" si="268"/>
        <v/>
      </c>
      <c r="AS1155" t="str">
        <f t="shared" si="267"/>
        <v/>
      </c>
      <c r="AT1155" t="str">
        <f t="shared" si="267"/>
        <v/>
      </c>
      <c r="AU1155" t="str">
        <f t="shared" si="267"/>
        <v/>
      </c>
      <c r="AV1155" t="str">
        <f t="shared" si="267"/>
        <v/>
      </c>
      <c r="AW1155" t="str">
        <f t="shared" si="267"/>
        <v/>
      </c>
      <c r="AX1155" t="str">
        <f t="shared" si="267"/>
        <v/>
      </c>
      <c r="AY1155" t="str">
        <f t="shared" si="267"/>
        <v/>
      </c>
      <c r="AZ1155">
        <f t="shared" si="267"/>
        <v>45117</v>
      </c>
      <c r="BA1155" t="str">
        <f t="shared" si="267"/>
        <v/>
      </c>
      <c r="BB1155" t="str">
        <f t="shared" si="267"/>
        <v/>
      </c>
      <c r="BC1155" t="str">
        <f t="shared" si="267"/>
        <v/>
      </c>
      <c r="BD1155" t="str">
        <f t="shared" si="267"/>
        <v/>
      </c>
      <c r="BE1155" t="str">
        <f t="shared" si="267"/>
        <v/>
      </c>
      <c r="BF1155" t="str">
        <f t="shared" si="267"/>
        <v/>
      </c>
      <c r="BG1155" t="str">
        <f t="shared" si="267"/>
        <v/>
      </c>
      <c r="BH1155" t="str">
        <f t="shared" si="270"/>
        <v/>
      </c>
      <c r="BI1155" t="str">
        <f t="shared" si="270"/>
        <v/>
      </c>
      <c r="BJ1155" t="str">
        <f t="shared" si="270"/>
        <v/>
      </c>
      <c r="BK1155" t="str">
        <f t="shared" si="270"/>
        <v/>
      </c>
      <c r="BL1155" t="str">
        <f t="shared" si="270"/>
        <v/>
      </c>
      <c r="BM1155" t="str">
        <f t="shared" si="270"/>
        <v/>
      </c>
      <c r="BN1155" t="str">
        <f t="shared" si="270"/>
        <v/>
      </c>
      <c r="BO1155" t="str">
        <f t="shared" si="270"/>
        <v/>
      </c>
      <c r="BP1155" t="str">
        <f t="shared" si="270"/>
        <v/>
      </c>
      <c r="BQ1155" t="str">
        <f t="shared" si="270"/>
        <v/>
      </c>
      <c r="BU1155" t="s">
        <v>40</v>
      </c>
      <c r="BV1155" t="s">
        <v>47</v>
      </c>
      <c r="BW1155">
        <v>40214</v>
      </c>
      <c r="BX1155">
        <v>-6.944464</v>
      </c>
      <c r="BY1155">
        <v>107.55495329999999</v>
      </c>
      <c r="BZ1155">
        <v>14.330215582536555</v>
      </c>
    </row>
    <row r="1156" spans="1:78" x14ac:dyDescent="0.25">
      <c r="A1156" t="str">
        <f t="shared" si="259"/>
        <v>Kota Bandung40215</v>
      </c>
      <c r="B1156" s="20" t="s">
        <v>47</v>
      </c>
      <c r="C1156">
        <v>40215</v>
      </c>
      <c r="D1156" s="21">
        <v>40.934356139967974</v>
      </c>
      <c r="E1156" s="21">
        <v>48.89837629530534</v>
      </c>
      <c r="F1156" s="23">
        <v>340000</v>
      </c>
      <c r="G1156" s="23">
        <v>340000</v>
      </c>
      <c r="H1156" s="23">
        <v>1145000</v>
      </c>
      <c r="I1156" t="s">
        <v>42</v>
      </c>
      <c r="J1156" s="22"/>
      <c r="K1156" t="s">
        <v>40</v>
      </c>
      <c r="L1156" s="20" t="s">
        <v>47</v>
      </c>
      <c r="M1156">
        <v>40215</v>
      </c>
      <c r="N1156" s="21">
        <v>191.26779148746283</v>
      </c>
      <c r="O1156" s="21">
        <v>200.0288614018358</v>
      </c>
      <c r="P1156" s="23">
        <v>1145000</v>
      </c>
      <c r="Q1156" s="23">
        <v>1145000</v>
      </c>
      <c r="X1156" s="20" t="s">
        <v>58</v>
      </c>
      <c r="Y1156">
        <v>11160</v>
      </c>
      <c r="Z1156" t="str">
        <f t="shared" si="260"/>
        <v>Kota Jakarta Barat11160</v>
      </c>
      <c r="AB1156">
        <v>45118</v>
      </c>
      <c r="AC1156" t="str">
        <f t="shared" si="268"/>
        <v/>
      </c>
      <c r="AD1156" t="str">
        <f t="shared" si="268"/>
        <v/>
      </c>
      <c r="AE1156" t="str">
        <f t="shared" si="268"/>
        <v/>
      </c>
      <c r="AF1156" t="str">
        <f t="shared" si="268"/>
        <v/>
      </c>
      <c r="AG1156" t="str">
        <f t="shared" si="268"/>
        <v/>
      </c>
      <c r="AH1156" t="str">
        <f t="shared" si="268"/>
        <v/>
      </c>
      <c r="AI1156" t="str">
        <f t="shared" si="268"/>
        <v/>
      </c>
      <c r="AJ1156" t="str">
        <f t="shared" si="268"/>
        <v/>
      </c>
      <c r="AK1156" t="str">
        <f t="shared" si="268"/>
        <v/>
      </c>
      <c r="AL1156" t="str">
        <f t="shared" si="268"/>
        <v/>
      </c>
      <c r="AM1156" t="str">
        <f t="shared" si="268"/>
        <v/>
      </c>
      <c r="AN1156" t="str">
        <f t="shared" si="268"/>
        <v/>
      </c>
      <c r="AO1156" t="str">
        <f t="shared" si="268"/>
        <v/>
      </c>
      <c r="AP1156" t="str">
        <f t="shared" si="268"/>
        <v/>
      </c>
      <c r="AQ1156" t="str">
        <f t="shared" si="268"/>
        <v/>
      </c>
      <c r="AR1156" t="str">
        <f t="shared" si="268"/>
        <v/>
      </c>
      <c r="AS1156" t="str">
        <f t="shared" si="267"/>
        <v/>
      </c>
      <c r="AT1156" t="str">
        <f t="shared" si="267"/>
        <v/>
      </c>
      <c r="AU1156" t="str">
        <f t="shared" si="267"/>
        <v/>
      </c>
      <c r="AV1156" t="str">
        <f t="shared" si="267"/>
        <v/>
      </c>
      <c r="AW1156" t="str">
        <f t="shared" si="267"/>
        <v/>
      </c>
      <c r="AX1156" t="str">
        <f t="shared" si="267"/>
        <v/>
      </c>
      <c r="AY1156" t="str">
        <f t="shared" si="267"/>
        <v/>
      </c>
      <c r="AZ1156">
        <f t="shared" si="267"/>
        <v>45118</v>
      </c>
      <c r="BA1156" t="str">
        <f t="shared" si="267"/>
        <v/>
      </c>
      <c r="BB1156" t="str">
        <f t="shared" si="267"/>
        <v/>
      </c>
      <c r="BC1156" t="str">
        <f t="shared" si="267"/>
        <v/>
      </c>
      <c r="BD1156" t="str">
        <f t="shared" si="267"/>
        <v/>
      </c>
      <c r="BE1156" t="str">
        <f t="shared" si="267"/>
        <v/>
      </c>
      <c r="BF1156" t="str">
        <f t="shared" si="267"/>
        <v/>
      </c>
      <c r="BG1156" t="str">
        <f t="shared" si="267"/>
        <v/>
      </c>
      <c r="BH1156" t="str">
        <f t="shared" si="270"/>
        <v/>
      </c>
      <c r="BI1156" t="str">
        <f t="shared" si="270"/>
        <v/>
      </c>
      <c r="BJ1156" t="str">
        <f t="shared" si="270"/>
        <v/>
      </c>
      <c r="BK1156" t="str">
        <f t="shared" si="270"/>
        <v/>
      </c>
      <c r="BL1156" t="str">
        <f t="shared" si="270"/>
        <v/>
      </c>
      <c r="BM1156" t="str">
        <f t="shared" si="270"/>
        <v/>
      </c>
      <c r="BN1156" t="str">
        <f t="shared" si="270"/>
        <v/>
      </c>
      <c r="BO1156" t="str">
        <f t="shared" si="270"/>
        <v/>
      </c>
      <c r="BP1156" t="str">
        <f t="shared" si="270"/>
        <v/>
      </c>
      <c r="BQ1156" t="str">
        <f t="shared" si="270"/>
        <v/>
      </c>
      <c r="BU1156" t="s">
        <v>40</v>
      </c>
      <c r="BV1156" t="s">
        <v>47</v>
      </c>
      <c r="BW1156">
        <v>40215</v>
      </c>
      <c r="BX1156">
        <v>-7.0314756000000003</v>
      </c>
      <c r="BY1156">
        <v>107.8702347</v>
      </c>
      <c r="BZ1156">
        <v>43.058816008953727</v>
      </c>
    </row>
    <row r="1157" spans="1:78" x14ac:dyDescent="0.25">
      <c r="A1157" t="str">
        <f t="shared" si="259"/>
        <v>Kota Bandung40221</v>
      </c>
      <c r="B1157" s="20" t="s">
        <v>47</v>
      </c>
      <c r="C1157">
        <v>40221</v>
      </c>
      <c r="D1157" s="21">
        <v>9.8121573808140692</v>
      </c>
      <c r="E1157" s="21">
        <v>3.9734121446664332</v>
      </c>
      <c r="F1157" t="s">
        <v>42</v>
      </c>
      <c r="G1157" t="s">
        <v>42</v>
      </c>
      <c r="H1157" s="23">
        <v>895000</v>
      </c>
      <c r="I1157" t="s">
        <v>42</v>
      </c>
      <c r="J1157" s="22"/>
      <c r="K1157" t="s">
        <v>40</v>
      </c>
      <c r="L1157" s="20" t="s">
        <v>47</v>
      </c>
      <c r="M1157">
        <v>40221</v>
      </c>
      <c r="N1157" s="21">
        <v>141.60274772777015</v>
      </c>
      <c r="O1157" s="21">
        <v>153.82795960312541</v>
      </c>
      <c r="P1157" s="23">
        <v>895000</v>
      </c>
      <c r="Q1157" s="23">
        <v>895000</v>
      </c>
      <c r="X1157" s="20" t="s">
        <v>58</v>
      </c>
      <c r="Y1157">
        <v>11150</v>
      </c>
      <c r="Z1157" t="str">
        <f t="shared" si="260"/>
        <v>Kota Jakarta Barat11150</v>
      </c>
      <c r="AB1157">
        <v>45121</v>
      </c>
      <c r="AC1157" t="str">
        <f t="shared" si="268"/>
        <v/>
      </c>
      <c r="AD1157" t="str">
        <f t="shared" si="268"/>
        <v/>
      </c>
      <c r="AE1157" t="str">
        <f t="shared" si="268"/>
        <v/>
      </c>
      <c r="AF1157" t="str">
        <f t="shared" si="268"/>
        <v/>
      </c>
      <c r="AG1157" t="str">
        <f t="shared" si="268"/>
        <v/>
      </c>
      <c r="AH1157" t="str">
        <f t="shared" si="268"/>
        <v/>
      </c>
      <c r="AI1157" t="str">
        <f t="shared" si="268"/>
        <v/>
      </c>
      <c r="AJ1157" t="str">
        <f t="shared" si="268"/>
        <v/>
      </c>
      <c r="AK1157" t="str">
        <f t="shared" si="268"/>
        <v/>
      </c>
      <c r="AL1157" t="str">
        <f t="shared" si="268"/>
        <v/>
      </c>
      <c r="AM1157" t="str">
        <f t="shared" si="268"/>
        <v/>
      </c>
      <c r="AN1157" t="str">
        <f t="shared" si="268"/>
        <v/>
      </c>
      <c r="AO1157" t="str">
        <f t="shared" si="268"/>
        <v/>
      </c>
      <c r="AP1157" t="str">
        <f t="shared" si="268"/>
        <v/>
      </c>
      <c r="AQ1157" t="str">
        <f t="shared" si="268"/>
        <v/>
      </c>
      <c r="AR1157" t="str">
        <f t="shared" si="268"/>
        <v/>
      </c>
      <c r="AS1157" t="str">
        <f t="shared" si="267"/>
        <v/>
      </c>
      <c r="AT1157" t="str">
        <f t="shared" si="267"/>
        <v/>
      </c>
      <c r="AU1157" t="str">
        <f t="shared" si="267"/>
        <v/>
      </c>
      <c r="AV1157" t="str">
        <f t="shared" si="267"/>
        <v/>
      </c>
      <c r="AW1157" t="str">
        <f t="shared" si="267"/>
        <v/>
      </c>
      <c r="AX1157" t="str">
        <f t="shared" si="267"/>
        <v/>
      </c>
      <c r="AY1157" t="str">
        <f t="shared" si="267"/>
        <v/>
      </c>
      <c r="AZ1157">
        <f t="shared" si="267"/>
        <v>45121</v>
      </c>
      <c r="BA1157" t="str">
        <f t="shared" si="267"/>
        <v/>
      </c>
      <c r="BB1157" t="str">
        <f t="shared" si="267"/>
        <v/>
      </c>
      <c r="BC1157" t="str">
        <f t="shared" si="267"/>
        <v/>
      </c>
      <c r="BD1157" t="str">
        <f t="shared" si="267"/>
        <v/>
      </c>
      <c r="BE1157" t="str">
        <f t="shared" si="267"/>
        <v/>
      </c>
      <c r="BF1157" t="str">
        <f t="shared" si="267"/>
        <v/>
      </c>
      <c r="BG1157" t="str">
        <f t="shared" si="267"/>
        <v/>
      </c>
      <c r="BH1157" t="str">
        <f t="shared" si="270"/>
        <v/>
      </c>
      <c r="BI1157" t="str">
        <f t="shared" si="270"/>
        <v/>
      </c>
      <c r="BJ1157" t="str">
        <f t="shared" si="270"/>
        <v/>
      </c>
      <c r="BK1157" t="str">
        <f t="shared" si="270"/>
        <v/>
      </c>
      <c r="BL1157" t="str">
        <f t="shared" si="270"/>
        <v/>
      </c>
      <c r="BM1157" t="str">
        <f t="shared" si="270"/>
        <v/>
      </c>
      <c r="BN1157" t="str">
        <f t="shared" si="270"/>
        <v/>
      </c>
      <c r="BO1157" t="str">
        <f t="shared" si="270"/>
        <v/>
      </c>
      <c r="BP1157" t="str">
        <f t="shared" si="270"/>
        <v/>
      </c>
      <c r="BQ1157" t="str">
        <f t="shared" si="270"/>
        <v/>
      </c>
      <c r="BU1157" t="s">
        <v>40</v>
      </c>
      <c r="BV1157" t="s">
        <v>47</v>
      </c>
      <c r="BW1157">
        <v>40221</v>
      </c>
      <c r="BX1157">
        <v>-6.9272720000000003</v>
      </c>
      <c r="BY1157">
        <v>107.5838021</v>
      </c>
      <c r="BZ1157">
        <v>14.501695835118094</v>
      </c>
    </row>
    <row r="1158" spans="1:78" x14ac:dyDescent="0.25">
      <c r="A1158" t="str">
        <f t="shared" si="259"/>
        <v>Kota Bandung40222</v>
      </c>
      <c r="B1158" s="20" t="s">
        <v>47</v>
      </c>
      <c r="C1158">
        <v>40222</v>
      </c>
      <c r="D1158" s="21">
        <v>10.596075460814317</v>
      </c>
      <c r="E1158" s="21">
        <v>3.6098641970256575</v>
      </c>
      <c r="F1158" t="s">
        <v>42</v>
      </c>
      <c r="G1158" t="s">
        <v>42</v>
      </c>
      <c r="H1158" s="23">
        <v>895000</v>
      </c>
      <c r="I1158" t="s">
        <v>42</v>
      </c>
      <c r="J1158" s="22"/>
      <c r="K1158" t="s">
        <v>40</v>
      </c>
      <c r="L1158" s="20" t="s">
        <v>47</v>
      </c>
      <c r="M1158">
        <v>40222</v>
      </c>
      <c r="N1158" s="21">
        <v>141.18600540446832</v>
      </c>
      <c r="O1158" s="21">
        <v>153.67245400963134</v>
      </c>
      <c r="P1158" s="23">
        <v>895000</v>
      </c>
      <c r="Q1158" s="23">
        <v>895000</v>
      </c>
      <c r="X1158" s="20" t="s">
        <v>58</v>
      </c>
      <c r="Y1158">
        <v>11140</v>
      </c>
      <c r="Z1158" t="str">
        <f t="shared" si="260"/>
        <v>Kota Jakarta Barat11140</v>
      </c>
      <c r="AB1158">
        <v>45122</v>
      </c>
      <c r="AC1158" t="str">
        <f t="shared" si="268"/>
        <v/>
      </c>
      <c r="AD1158" t="str">
        <f t="shared" si="268"/>
        <v/>
      </c>
      <c r="AE1158" t="str">
        <f t="shared" si="268"/>
        <v/>
      </c>
      <c r="AF1158" t="str">
        <f t="shared" si="268"/>
        <v/>
      </c>
      <c r="AG1158" t="str">
        <f t="shared" si="268"/>
        <v/>
      </c>
      <c r="AH1158" t="str">
        <f t="shared" si="268"/>
        <v/>
      </c>
      <c r="AI1158" t="str">
        <f t="shared" si="268"/>
        <v/>
      </c>
      <c r="AJ1158" t="str">
        <f t="shared" si="268"/>
        <v/>
      </c>
      <c r="AK1158" t="str">
        <f t="shared" si="268"/>
        <v/>
      </c>
      <c r="AL1158" t="str">
        <f t="shared" si="268"/>
        <v/>
      </c>
      <c r="AM1158" t="str">
        <f t="shared" si="268"/>
        <v/>
      </c>
      <c r="AN1158" t="str">
        <f t="shared" si="268"/>
        <v/>
      </c>
      <c r="AO1158" t="str">
        <f t="shared" si="268"/>
        <v/>
      </c>
      <c r="AP1158" t="str">
        <f t="shared" si="268"/>
        <v/>
      </c>
      <c r="AQ1158" t="str">
        <f t="shared" si="268"/>
        <v/>
      </c>
      <c r="AR1158" t="str">
        <f t="shared" si="268"/>
        <v/>
      </c>
      <c r="AS1158" t="str">
        <f t="shared" si="267"/>
        <v/>
      </c>
      <c r="AT1158" t="str">
        <f t="shared" si="267"/>
        <v/>
      </c>
      <c r="AU1158" t="str">
        <f t="shared" si="267"/>
        <v/>
      </c>
      <c r="AV1158" t="str">
        <f t="shared" si="267"/>
        <v/>
      </c>
      <c r="AW1158" t="str">
        <f t="shared" si="267"/>
        <v/>
      </c>
      <c r="AX1158" t="str">
        <f t="shared" si="267"/>
        <v/>
      </c>
      <c r="AY1158" t="str">
        <f t="shared" si="267"/>
        <v/>
      </c>
      <c r="AZ1158">
        <f t="shared" si="267"/>
        <v>45122</v>
      </c>
      <c r="BA1158" t="str">
        <f t="shared" si="267"/>
        <v/>
      </c>
      <c r="BB1158" t="str">
        <f t="shared" si="267"/>
        <v/>
      </c>
      <c r="BC1158" t="str">
        <f t="shared" si="267"/>
        <v/>
      </c>
      <c r="BD1158" t="str">
        <f t="shared" si="267"/>
        <v/>
      </c>
      <c r="BE1158" t="str">
        <f t="shared" si="267"/>
        <v/>
      </c>
      <c r="BF1158" t="str">
        <f t="shared" si="267"/>
        <v/>
      </c>
      <c r="BG1158" t="str">
        <f t="shared" si="267"/>
        <v/>
      </c>
      <c r="BH1158" t="str">
        <f t="shared" si="270"/>
        <v/>
      </c>
      <c r="BI1158" t="str">
        <f t="shared" si="270"/>
        <v/>
      </c>
      <c r="BJ1158" t="str">
        <f t="shared" si="270"/>
        <v/>
      </c>
      <c r="BK1158" t="str">
        <f t="shared" si="270"/>
        <v/>
      </c>
      <c r="BL1158" t="str">
        <f t="shared" si="270"/>
        <v/>
      </c>
      <c r="BM1158" t="str">
        <f t="shared" si="270"/>
        <v/>
      </c>
      <c r="BN1158" t="str">
        <f t="shared" si="270"/>
        <v/>
      </c>
      <c r="BO1158" t="str">
        <f t="shared" si="270"/>
        <v/>
      </c>
      <c r="BP1158" t="str">
        <f t="shared" si="270"/>
        <v/>
      </c>
      <c r="BQ1158" t="str">
        <f t="shared" si="270"/>
        <v/>
      </c>
      <c r="BU1158" t="s">
        <v>40</v>
      </c>
      <c r="BV1158" t="s">
        <v>47</v>
      </c>
      <c r="BW1158">
        <v>40222</v>
      </c>
      <c r="BX1158">
        <v>-6.9306872999999998</v>
      </c>
      <c r="BY1158">
        <v>107.5786238</v>
      </c>
      <c r="BZ1158">
        <v>14.261365172993655</v>
      </c>
    </row>
    <row r="1159" spans="1:78" x14ac:dyDescent="0.25">
      <c r="A1159" t="str">
        <f t="shared" si="259"/>
        <v>Kota Bandung40223</v>
      </c>
      <c r="B1159" s="20" t="s">
        <v>47</v>
      </c>
      <c r="C1159">
        <v>40223</v>
      </c>
      <c r="D1159" s="21">
        <v>10.586791577451418</v>
      </c>
      <c r="E1159" s="21">
        <v>2.0871272026753669</v>
      </c>
      <c r="F1159" t="s">
        <v>42</v>
      </c>
      <c r="G1159" t="s">
        <v>42</v>
      </c>
      <c r="H1159" s="23">
        <v>900000</v>
      </c>
      <c r="I1159" t="s">
        <v>42</v>
      </c>
      <c r="J1159" s="22"/>
      <c r="K1159" t="s">
        <v>40</v>
      </c>
      <c r="L1159" s="20" t="s">
        <v>47</v>
      </c>
      <c r="M1159">
        <v>40223</v>
      </c>
      <c r="N1159" s="21">
        <v>142.12185570761784</v>
      </c>
      <c r="O1159" s="21">
        <v>154.95161334642356</v>
      </c>
      <c r="P1159" s="23">
        <v>900000</v>
      </c>
      <c r="Q1159" s="23">
        <v>900000</v>
      </c>
      <c r="X1159" s="20" t="s">
        <v>58</v>
      </c>
      <c r="Y1159">
        <v>11550</v>
      </c>
      <c r="Z1159" t="str">
        <f t="shared" si="260"/>
        <v>Kota Jakarta Barat11550</v>
      </c>
      <c r="AB1159">
        <v>45123</v>
      </c>
      <c r="AC1159" t="str">
        <f t="shared" si="268"/>
        <v/>
      </c>
      <c r="AD1159" t="str">
        <f t="shared" si="268"/>
        <v/>
      </c>
      <c r="AE1159" t="str">
        <f t="shared" si="268"/>
        <v/>
      </c>
      <c r="AF1159" t="str">
        <f t="shared" si="268"/>
        <v/>
      </c>
      <c r="AG1159" t="str">
        <f t="shared" si="268"/>
        <v/>
      </c>
      <c r="AH1159" t="str">
        <f t="shared" si="268"/>
        <v/>
      </c>
      <c r="AI1159" t="str">
        <f t="shared" si="268"/>
        <v/>
      </c>
      <c r="AJ1159" t="str">
        <f t="shared" si="268"/>
        <v/>
      </c>
      <c r="AK1159" t="str">
        <f t="shared" si="268"/>
        <v/>
      </c>
      <c r="AL1159" t="str">
        <f t="shared" si="268"/>
        <v/>
      </c>
      <c r="AM1159" t="str">
        <f t="shared" si="268"/>
        <v/>
      </c>
      <c r="AN1159" t="str">
        <f t="shared" si="268"/>
        <v/>
      </c>
      <c r="AO1159" t="str">
        <f t="shared" si="268"/>
        <v/>
      </c>
      <c r="AP1159" t="str">
        <f t="shared" si="268"/>
        <v/>
      </c>
      <c r="AQ1159" t="str">
        <f t="shared" si="268"/>
        <v/>
      </c>
      <c r="AR1159" t="str">
        <f t="shared" si="268"/>
        <v/>
      </c>
      <c r="AS1159" t="str">
        <f t="shared" si="267"/>
        <v/>
      </c>
      <c r="AT1159" t="str">
        <f t="shared" si="267"/>
        <v/>
      </c>
      <c r="AU1159" t="str">
        <f t="shared" si="267"/>
        <v/>
      </c>
      <c r="AV1159" t="str">
        <f t="shared" si="267"/>
        <v/>
      </c>
      <c r="AW1159" t="str">
        <f t="shared" si="267"/>
        <v/>
      </c>
      <c r="AX1159" t="str">
        <f t="shared" si="267"/>
        <v/>
      </c>
      <c r="AY1159" t="str">
        <f t="shared" si="267"/>
        <v/>
      </c>
      <c r="AZ1159">
        <f t="shared" si="267"/>
        <v>45123</v>
      </c>
      <c r="BA1159" t="str">
        <f t="shared" si="267"/>
        <v/>
      </c>
      <c r="BB1159" t="str">
        <f t="shared" si="267"/>
        <v/>
      </c>
      <c r="BC1159" t="str">
        <f t="shared" si="267"/>
        <v/>
      </c>
      <c r="BD1159" t="str">
        <f t="shared" si="267"/>
        <v/>
      </c>
      <c r="BE1159" t="str">
        <f t="shared" si="267"/>
        <v/>
      </c>
      <c r="BF1159" t="str">
        <f t="shared" si="267"/>
        <v/>
      </c>
      <c r="BG1159" t="str">
        <f t="shared" si="267"/>
        <v/>
      </c>
      <c r="BH1159" t="str">
        <f t="shared" si="270"/>
        <v/>
      </c>
      <c r="BI1159" t="str">
        <f t="shared" si="270"/>
        <v/>
      </c>
      <c r="BJ1159" t="str">
        <f t="shared" si="270"/>
        <v/>
      </c>
      <c r="BK1159" t="str">
        <f t="shared" si="270"/>
        <v/>
      </c>
      <c r="BL1159" t="str">
        <f t="shared" si="270"/>
        <v/>
      </c>
      <c r="BM1159" t="str">
        <f t="shared" si="270"/>
        <v/>
      </c>
      <c r="BN1159" t="str">
        <f t="shared" si="270"/>
        <v/>
      </c>
      <c r="BO1159" t="str">
        <f t="shared" si="270"/>
        <v/>
      </c>
      <c r="BP1159" t="str">
        <f t="shared" si="270"/>
        <v/>
      </c>
      <c r="BQ1159" t="str">
        <f t="shared" si="270"/>
        <v/>
      </c>
      <c r="BU1159" t="s">
        <v>40</v>
      </c>
      <c r="BV1159" t="s">
        <v>47</v>
      </c>
      <c r="BW1159">
        <v>40223</v>
      </c>
      <c r="BX1159">
        <v>-6.9409890000000001</v>
      </c>
      <c r="BY1159">
        <v>107.5786238</v>
      </c>
      <c r="BZ1159">
        <v>12.68585245020749</v>
      </c>
    </row>
    <row r="1160" spans="1:78" x14ac:dyDescent="0.25">
      <c r="A1160" t="str">
        <f t="shared" si="259"/>
        <v>Kota Bandung40224</v>
      </c>
      <c r="B1160" s="20" t="s">
        <v>47</v>
      </c>
      <c r="C1160">
        <v>40224</v>
      </c>
      <c r="D1160" s="21">
        <v>11.245901642148041</v>
      </c>
      <c r="E1160" s="21">
        <v>1.7842757962557798</v>
      </c>
      <c r="F1160" t="s">
        <v>42</v>
      </c>
      <c r="G1160" t="s">
        <v>42</v>
      </c>
      <c r="H1160" s="23">
        <v>900000</v>
      </c>
      <c r="I1160" t="s">
        <v>42</v>
      </c>
      <c r="J1160" s="22"/>
      <c r="K1160" t="s">
        <v>40</v>
      </c>
      <c r="L1160" s="20" t="s">
        <v>47</v>
      </c>
      <c r="M1160">
        <v>40224</v>
      </c>
      <c r="N1160" s="21">
        <v>142.43664302075024</v>
      </c>
      <c r="O1160" s="21">
        <v>155.60751292389705</v>
      </c>
      <c r="P1160" s="23">
        <v>900000</v>
      </c>
      <c r="Q1160" s="23">
        <v>900000</v>
      </c>
      <c r="X1160" s="20" t="s">
        <v>51</v>
      </c>
      <c r="Y1160">
        <v>10130</v>
      </c>
      <c r="Z1160" t="str">
        <f t="shared" si="260"/>
        <v>Kota Jakarta Pusat10130</v>
      </c>
      <c r="AB1160">
        <v>45124</v>
      </c>
      <c r="AC1160" t="str">
        <f t="shared" si="268"/>
        <v/>
      </c>
      <c r="AD1160" t="str">
        <f t="shared" si="268"/>
        <v/>
      </c>
      <c r="AE1160" t="str">
        <f t="shared" si="268"/>
        <v/>
      </c>
      <c r="AF1160" t="str">
        <f t="shared" si="268"/>
        <v/>
      </c>
      <c r="AG1160" t="str">
        <f t="shared" si="268"/>
        <v/>
      </c>
      <c r="AH1160" t="str">
        <f t="shared" si="268"/>
        <v/>
      </c>
      <c r="AI1160" t="str">
        <f t="shared" si="268"/>
        <v/>
      </c>
      <c r="AJ1160" t="str">
        <f t="shared" si="268"/>
        <v/>
      </c>
      <c r="AK1160" t="str">
        <f t="shared" si="268"/>
        <v/>
      </c>
      <c r="AL1160" t="str">
        <f t="shared" si="268"/>
        <v/>
      </c>
      <c r="AM1160" t="str">
        <f t="shared" si="268"/>
        <v/>
      </c>
      <c r="AN1160" t="str">
        <f t="shared" si="268"/>
        <v/>
      </c>
      <c r="AO1160" t="str">
        <f t="shared" si="268"/>
        <v/>
      </c>
      <c r="AP1160" t="str">
        <f t="shared" si="268"/>
        <v/>
      </c>
      <c r="AQ1160" t="str">
        <f t="shared" si="268"/>
        <v/>
      </c>
      <c r="AR1160" t="str">
        <f t="shared" si="268"/>
        <v/>
      </c>
      <c r="AS1160" t="str">
        <f t="shared" si="267"/>
        <v/>
      </c>
      <c r="AT1160" t="str">
        <f t="shared" si="267"/>
        <v/>
      </c>
      <c r="AU1160" t="str">
        <f t="shared" si="267"/>
        <v/>
      </c>
      <c r="AV1160" t="str">
        <f t="shared" si="267"/>
        <v/>
      </c>
      <c r="AW1160" t="str">
        <f t="shared" si="267"/>
        <v/>
      </c>
      <c r="AX1160" t="str">
        <f t="shared" si="267"/>
        <v/>
      </c>
      <c r="AY1160" t="str">
        <f t="shared" si="267"/>
        <v/>
      </c>
      <c r="AZ1160">
        <f t="shared" si="267"/>
        <v>45124</v>
      </c>
      <c r="BA1160" t="str">
        <f t="shared" si="267"/>
        <v/>
      </c>
      <c r="BB1160" t="str">
        <f t="shared" si="267"/>
        <v/>
      </c>
      <c r="BC1160" t="str">
        <f t="shared" si="267"/>
        <v/>
      </c>
      <c r="BD1160" t="str">
        <f t="shared" si="267"/>
        <v/>
      </c>
      <c r="BE1160" t="str">
        <f t="shared" si="267"/>
        <v/>
      </c>
      <c r="BF1160" t="str">
        <f t="shared" si="267"/>
        <v/>
      </c>
      <c r="BG1160" t="str">
        <f t="shared" si="267"/>
        <v/>
      </c>
      <c r="BH1160" t="str">
        <f t="shared" si="270"/>
        <v/>
      </c>
      <c r="BI1160" t="str">
        <f t="shared" si="270"/>
        <v/>
      </c>
      <c r="BJ1160" t="str">
        <f t="shared" si="270"/>
        <v/>
      </c>
      <c r="BK1160" t="str">
        <f t="shared" si="270"/>
        <v/>
      </c>
      <c r="BL1160" t="str">
        <f t="shared" si="270"/>
        <v/>
      </c>
      <c r="BM1160" t="str">
        <f t="shared" si="270"/>
        <v/>
      </c>
      <c r="BN1160" t="str">
        <f t="shared" si="270"/>
        <v/>
      </c>
      <c r="BO1160" t="str">
        <f t="shared" si="270"/>
        <v/>
      </c>
      <c r="BP1160" t="str">
        <f t="shared" si="270"/>
        <v/>
      </c>
      <c r="BQ1160" t="str">
        <f t="shared" si="270"/>
        <v/>
      </c>
      <c r="BU1160" t="s">
        <v>40</v>
      </c>
      <c r="BV1160" t="s">
        <v>47</v>
      </c>
      <c r="BW1160">
        <v>40224</v>
      </c>
      <c r="BX1160">
        <v>-6.9488288999999996</v>
      </c>
      <c r="BY1160">
        <v>107.57566490000001</v>
      </c>
      <c r="BZ1160">
        <v>11.7505186174466</v>
      </c>
    </row>
    <row r="1161" spans="1:78" x14ac:dyDescent="0.25">
      <c r="A1161" t="str">
        <f t="shared" si="259"/>
        <v>Kota Bandung40225</v>
      </c>
      <c r="B1161" s="20" t="s">
        <v>47</v>
      </c>
      <c r="C1161">
        <v>40225</v>
      </c>
      <c r="D1161" s="21">
        <v>12.031673581981799</v>
      </c>
      <c r="E1161" s="21">
        <v>2.4313129951000922</v>
      </c>
      <c r="F1161" t="s">
        <v>42</v>
      </c>
      <c r="G1161" t="s">
        <v>42</v>
      </c>
      <c r="H1161" s="23">
        <v>900000</v>
      </c>
      <c r="I1161" t="s">
        <v>42</v>
      </c>
      <c r="J1161" s="22"/>
      <c r="K1161" t="s">
        <v>40</v>
      </c>
      <c r="L1161" s="20" t="s">
        <v>47</v>
      </c>
      <c r="M1161">
        <v>40225</v>
      </c>
      <c r="N1161" s="21">
        <v>142.76451170910306</v>
      </c>
      <c r="O1161" s="21">
        <v>156.27328610382548</v>
      </c>
      <c r="P1161" s="23">
        <v>900000</v>
      </c>
      <c r="Q1161" s="23">
        <v>900000</v>
      </c>
      <c r="X1161" s="20" t="s">
        <v>51</v>
      </c>
      <c r="Y1161">
        <v>10150</v>
      </c>
      <c r="Z1161" t="str">
        <f t="shared" si="260"/>
        <v>Kota Jakarta Pusat10150</v>
      </c>
      <c r="AB1161">
        <v>45131</v>
      </c>
      <c r="AC1161" t="str">
        <f t="shared" si="268"/>
        <v/>
      </c>
      <c r="AD1161" t="str">
        <f t="shared" si="268"/>
        <v/>
      </c>
      <c r="AE1161" t="str">
        <f t="shared" si="268"/>
        <v/>
      </c>
      <c r="AF1161" t="str">
        <f t="shared" si="268"/>
        <v/>
      </c>
      <c r="AG1161" t="str">
        <f t="shared" si="268"/>
        <v/>
      </c>
      <c r="AH1161" t="str">
        <f t="shared" si="268"/>
        <v/>
      </c>
      <c r="AI1161" t="str">
        <f t="shared" si="268"/>
        <v/>
      </c>
      <c r="AJ1161" t="str">
        <f t="shared" si="268"/>
        <v/>
      </c>
      <c r="AK1161" t="str">
        <f t="shared" si="268"/>
        <v/>
      </c>
      <c r="AL1161" t="str">
        <f t="shared" si="268"/>
        <v/>
      </c>
      <c r="AM1161" t="str">
        <f t="shared" si="268"/>
        <v/>
      </c>
      <c r="AN1161" t="str">
        <f t="shared" si="268"/>
        <v/>
      </c>
      <c r="AO1161" t="str">
        <f t="shared" si="268"/>
        <v/>
      </c>
      <c r="AP1161" t="str">
        <f t="shared" si="268"/>
        <v/>
      </c>
      <c r="AQ1161" t="str">
        <f t="shared" si="268"/>
        <v/>
      </c>
      <c r="AR1161" t="str">
        <f t="shared" ref="AR1161:BG1176" si="271">IFERROR(IF(MATCH(AR$11&amp;$AB1161,$Z$12:$Z$1468,0)&gt;0,$AB1161,""),"")</f>
        <v/>
      </c>
      <c r="AS1161" t="str">
        <f t="shared" si="271"/>
        <v/>
      </c>
      <c r="AT1161" t="str">
        <f t="shared" si="271"/>
        <v/>
      </c>
      <c r="AU1161" t="str">
        <f t="shared" si="271"/>
        <v/>
      </c>
      <c r="AV1161" t="str">
        <f t="shared" si="271"/>
        <v/>
      </c>
      <c r="AW1161" t="str">
        <f t="shared" si="271"/>
        <v/>
      </c>
      <c r="AX1161" t="str">
        <f t="shared" si="271"/>
        <v/>
      </c>
      <c r="AY1161" t="str">
        <f t="shared" si="271"/>
        <v/>
      </c>
      <c r="AZ1161">
        <f t="shared" si="271"/>
        <v>45131</v>
      </c>
      <c r="BA1161" t="str">
        <f t="shared" si="271"/>
        <v/>
      </c>
      <c r="BB1161" t="str">
        <f t="shared" si="271"/>
        <v/>
      </c>
      <c r="BC1161" t="str">
        <f t="shared" si="271"/>
        <v/>
      </c>
      <c r="BD1161" t="str">
        <f t="shared" si="271"/>
        <v/>
      </c>
      <c r="BE1161" t="str">
        <f t="shared" si="271"/>
        <v/>
      </c>
      <c r="BF1161" t="str">
        <f t="shared" si="271"/>
        <v/>
      </c>
      <c r="BG1161" t="str">
        <f t="shared" si="271"/>
        <v/>
      </c>
      <c r="BH1161" t="str">
        <f t="shared" si="270"/>
        <v/>
      </c>
      <c r="BI1161" t="str">
        <f t="shared" si="270"/>
        <v/>
      </c>
      <c r="BJ1161" t="str">
        <f t="shared" si="270"/>
        <v/>
      </c>
      <c r="BK1161" t="str">
        <f t="shared" si="270"/>
        <v/>
      </c>
      <c r="BL1161" t="str">
        <f t="shared" si="270"/>
        <v/>
      </c>
      <c r="BM1161" t="str">
        <f t="shared" si="270"/>
        <v/>
      </c>
      <c r="BN1161" t="str">
        <f t="shared" si="270"/>
        <v/>
      </c>
      <c r="BO1161" t="str">
        <f t="shared" si="270"/>
        <v/>
      </c>
      <c r="BP1161" t="str">
        <f t="shared" si="270"/>
        <v/>
      </c>
      <c r="BQ1161" t="str">
        <f t="shared" si="270"/>
        <v/>
      </c>
      <c r="BU1161" t="s">
        <v>40</v>
      </c>
      <c r="BV1161" t="s">
        <v>47</v>
      </c>
      <c r="BW1161">
        <v>40225</v>
      </c>
      <c r="BX1161">
        <v>-6.9566698999999996</v>
      </c>
      <c r="BY1161">
        <v>107.572706</v>
      </c>
      <c r="BZ1161">
        <v>10.913973490776099</v>
      </c>
    </row>
    <row r="1162" spans="1:78" x14ac:dyDescent="0.25">
      <c r="A1162" t="str">
        <f t="shared" si="259"/>
        <v>Kota Bandung40227</v>
      </c>
      <c r="B1162" s="20" t="s">
        <v>47</v>
      </c>
      <c r="C1162">
        <v>40227</v>
      </c>
      <c r="D1162" s="21">
        <v>10.831675017585143</v>
      </c>
      <c r="E1162" s="21">
        <v>2.6087779619230393</v>
      </c>
      <c r="F1162" t="s">
        <v>42</v>
      </c>
      <c r="G1162" t="s">
        <v>42</v>
      </c>
      <c r="H1162" s="23">
        <v>915000</v>
      </c>
      <c r="I1162" t="s">
        <v>42</v>
      </c>
      <c r="J1162" s="22"/>
      <c r="K1162" t="s">
        <v>40</v>
      </c>
      <c r="L1162" s="20" t="s">
        <v>47</v>
      </c>
      <c r="M1162">
        <v>40227</v>
      </c>
      <c r="N1162" s="21">
        <v>145.31013389813197</v>
      </c>
      <c r="O1162" s="21">
        <v>158.79818363097539</v>
      </c>
      <c r="P1162" s="23">
        <v>915000</v>
      </c>
      <c r="Q1162" s="23">
        <v>915000</v>
      </c>
      <c r="X1162" s="20" t="s">
        <v>49</v>
      </c>
      <c r="Y1162">
        <v>14420</v>
      </c>
      <c r="Z1162" t="str">
        <f t="shared" si="260"/>
        <v>Kota Jakarta Utara14420</v>
      </c>
      <c r="AB1162">
        <v>45132</v>
      </c>
      <c r="AC1162" t="str">
        <f t="shared" ref="AC1162:AR1177" si="272">IFERROR(IF(MATCH(AC$11&amp;$AB1162,$Z$12:$Z$1468,0)&gt;0,$AB1162,""),"")</f>
        <v/>
      </c>
      <c r="AD1162" t="str">
        <f t="shared" si="272"/>
        <v/>
      </c>
      <c r="AE1162" t="str">
        <f t="shared" si="272"/>
        <v/>
      </c>
      <c r="AF1162" t="str">
        <f t="shared" si="272"/>
        <v/>
      </c>
      <c r="AG1162" t="str">
        <f t="shared" si="272"/>
        <v/>
      </c>
      <c r="AH1162" t="str">
        <f t="shared" si="272"/>
        <v/>
      </c>
      <c r="AI1162" t="str">
        <f t="shared" si="272"/>
        <v/>
      </c>
      <c r="AJ1162" t="str">
        <f t="shared" si="272"/>
        <v/>
      </c>
      <c r="AK1162" t="str">
        <f t="shared" si="272"/>
        <v/>
      </c>
      <c r="AL1162" t="str">
        <f t="shared" si="272"/>
        <v/>
      </c>
      <c r="AM1162" t="str">
        <f t="shared" si="272"/>
        <v/>
      </c>
      <c r="AN1162" t="str">
        <f t="shared" si="272"/>
        <v/>
      </c>
      <c r="AO1162" t="str">
        <f t="shared" si="272"/>
        <v/>
      </c>
      <c r="AP1162" t="str">
        <f t="shared" si="272"/>
        <v/>
      </c>
      <c r="AQ1162" t="str">
        <f t="shared" si="272"/>
        <v/>
      </c>
      <c r="AR1162" t="str">
        <f t="shared" si="272"/>
        <v/>
      </c>
      <c r="AS1162" t="str">
        <f t="shared" si="271"/>
        <v/>
      </c>
      <c r="AT1162" t="str">
        <f t="shared" si="271"/>
        <v/>
      </c>
      <c r="AU1162" t="str">
        <f t="shared" si="271"/>
        <v/>
      </c>
      <c r="AV1162" t="str">
        <f t="shared" si="271"/>
        <v/>
      </c>
      <c r="AW1162" t="str">
        <f t="shared" si="271"/>
        <v/>
      </c>
      <c r="AX1162" t="str">
        <f t="shared" si="271"/>
        <v/>
      </c>
      <c r="AY1162" t="str">
        <f t="shared" si="271"/>
        <v/>
      </c>
      <c r="AZ1162">
        <f t="shared" si="271"/>
        <v>45132</v>
      </c>
      <c r="BA1162" t="str">
        <f t="shared" si="271"/>
        <v/>
      </c>
      <c r="BB1162" t="str">
        <f t="shared" si="271"/>
        <v/>
      </c>
      <c r="BC1162" t="str">
        <f t="shared" si="271"/>
        <v/>
      </c>
      <c r="BD1162" t="str">
        <f t="shared" si="271"/>
        <v/>
      </c>
      <c r="BE1162" t="str">
        <f t="shared" si="271"/>
        <v/>
      </c>
      <c r="BF1162" t="str">
        <f t="shared" si="271"/>
        <v/>
      </c>
      <c r="BG1162" t="str">
        <f t="shared" si="271"/>
        <v/>
      </c>
      <c r="BH1162" t="str">
        <f t="shared" si="270"/>
        <v/>
      </c>
      <c r="BI1162" t="str">
        <f t="shared" si="270"/>
        <v/>
      </c>
      <c r="BJ1162" t="str">
        <f t="shared" si="270"/>
        <v/>
      </c>
      <c r="BK1162" t="str">
        <f t="shared" si="270"/>
        <v/>
      </c>
      <c r="BL1162" t="str">
        <f t="shared" si="270"/>
        <v/>
      </c>
      <c r="BM1162" t="str">
        <f t="shared" si="270"/>
        <v/>
      </c>
      <c r="BN1162" t="str">
        <f t="shared" si="270"/>
        <v/>
      </c>
      <c r="BO1162" t="str">
        <f t="shared" si="270"/>
        <v/>
      </c>
      <c r="BP1162" t="str">
        <f t="shared" si="270"/>
        <v/>
      </c>
      <c r="BQ1162" t="str">
        <f t="shared" si="270"/>
        <v/>
      </c>
      <c r="BU1162" t="s">
        <v>40</v>
      </c>
      <c r="BV1162" t="s">
        <v>47</v>
      </c>
      <c r="BW1162">
        <v>40227</v>
      </c>
      <c r="BX1162">
        <v>-6.9665245999999996</v>
      </c>
      <c r="BY1162">
        <v>107.5845418</v>
      </c>
      <c r="BZ1162">
        <v>8.4614897529836277</v>
      </c>
    </row>
    <row r="1163" spans="1:78" x14ac:dyDescent="0.25">
      <c r="A1163" t="str">
        <f t="shared" si="259"/>
        <v>Kota Bandung40231</v>
      </c>
      <c r="B1163" s="20" t="s">
        <v>47</v>
      </c>
      <c r="C1163">
        <v>40231</v>
      </c>
      <c r="D1163" s="21">
        <v>9.1027840636385857</v>
      </c>
      <c r="E1163" s="21">
        <v>3.0176097830956898</v>
      </c>
      <c r="F1163" t="s">
        <v>42</v>
      </c>
      <c r="G1163" t="s">
        <v>42</v>
      </c>
      <c r="H1163" s="23">
        <v>900000</v>
      </c>
      <c r="I1163" t="s">
        <v>42</v>
      </c>
      <c r="J1163" s="22"/>
      <c r="K1163" t="s">
        <v>40</v>
      </c>
      <c r="L1163" s="20" t="s">
        <v>47</v>
      </c>
      <c r="M1163">
        <v>40231</v>
      </c>
      <c r="N1163" s="21">
        <v>142.62526777653721</v>
      </c>
      <c r="O1163" s="21">
        <v>154.93707671050535</v>
      </c>
      <c r="P1163" s="23">
        <v>900000</v>
      </c>
      <c r="Q1163" s="23">
        <v>900000</v>
      </c>
      <c r="X1163" s="20" t="s">
        <v>65</v>
      </c>
      <c r="Y1163">
        <v>15155</v>
      </c>
      <c r="Z1163" t="str">
        <f t="shared" si="260"/>
        <v>Kota Tangerang15155</v>
      </c>
      <c r="AB1163">
        <v>45133</v>
      </c>
      <c r="AC1163" t="str">
        <f t="shared" si="272"/>
        <v/>
      </c>
      <c r="AD1163" t="str">
        <f t="shared" si="272"/>
        <v/>
      </c>
      <c r="AE1163" t="str">
        <f t="shared" si="272"/>
        <v/>
      </c>
      <c r="AF1163" t="str">
        <f t="shared" si="272"/>
        <v/>
      </c>
      <c r="AG1163" t="str">
        <f t="shared" si="272"/>
        <v/>
      </c>
      <c r="AH1163" t="str">
        <f t="shared" si="272"/>
        <v/>
      </c>
      <c r="AI1163" t="str">
        <f t="shared" si="272"/>
        <v/>
      </c>
      <c r="AJ1163" t="str">
        <f t="shared" si="272"/>
        <v/>
      </c>
      <c r="AK1163" t="str">
        <f t="shared" si="272"/>
        <v/>
      </c>
      <c r="AL1163" t="str">
        <f t="shared" si="272"/>
        <v/>
      </c>
      <c r="AM1163" t="str">
        <f t="shared" si="272"/>
        <v/>
      </c>
      <c r="AN1163" t="str">
        <f t="shared" si="272"/>
        <v/>
      </c>
      <c r="AO1163" t="str">
        <f t="shared" si="272"/>
        <v/>
      </c>
      <c r="AP1163" t="str">
        <f t="shared" si="272"/>
        <v/>
      </c>
      <c r="AQ1163" t="str">
        <f t="shared" si="272"/>
        <v/>
      </c>
      <c r="AR1163" t="str">
        <f t="shared" si="272"/>
        <v/>
      </c>
      <c r="AS1163" t="str">
        <f t="shared" si="271"/>
        <v/>
      </c>
      <c r="AT1163" t="str">
        <f t="shared" si="271"/>
        <v/>
      </c>
      <c r="AU1163" t="str">
        <f t="shared" si="271"/>
        <v/>
      </c>
      <c r="AV1163" t="str">
        <f t="shared" si="271"/>
        <v/>
      </c>
      <c r="AW1163" t="str">
        <f t="shared" si="271"/>
        <v/>
      </c>
      <c r="AX1163" t="str">
        <f t="shared" si="271"/>
        <v/>
      </c>
      <c r="AY1163" t="str">
        <f t="shared" si="271"/>
        <v/>
      </c>
      <c r="AZ1163">
        <f t="shared" si="271"/>
        <v>45133</v>
      </c>
      <c r="BA1163" t="str">
        <f t="shared" si="271"/>
        <v/>
      </c>
      <c r="BB1163" t="str">
        <f t="shared" si="271"/>
        <v/>
      </c>
      <c r="BC1163" t="str">
        <f t="shared" si="271"/>
        <v/>
      </c>
      <c r="BD1163" t="str">
        <f t="shared" si="271"/>
        <v/>
      </c>
      <c r="BE1163" t="str">
        <f t="shared" si="271"/>
        <v/>
      </c>
      <c r="BF1163" t="str">
        <f t="shared" si="271"/>
        <v/>
      </c>
      <c r="BG1163" t="str">
        <f t="shared" si="271"/>
        <v/>
      </c>
      <c r="BH1163" t="str">
        <f t="shared" si="270"/>
        <v/>
      </c>
      <c r="BI1163" t="str">
        <f t="shared" si="270"/>
        <v/>
      </c>
      <c r="BJ1163" t="str">
        <f t="shared" si="270"/>
        <v/>
      </c>
      <c r="BK1163" t="str">
        <f t="shared" si="270"/>
        <v/>
      </c>
      <c r="BL1163" t="str">
        <f t="shared" si="270"/>
        <v/>
      </c>
      <c r="BM1163" t="str">
        <f t="shared" si="270"/>
        <v/>
      </c>
      <c r="BN1163" t="str">
        <f t="shared" si="270"/>
        <v/>
      </c>
      <c r="BO1163" t="str">
        <f t="shared" si="270"/>
        <v/>
      </c>
      <c r="BP1163" t="str">
        <f t="shared" si="270"/>
        <v/>
      </c>
      <c r="BQ1163" t="str">
        <f t="shared" si="270"/>
        <v/>
      </c>
      <c r="BU1163" t="s">
        <v>40</v>
      </c>
      <c r="BV1163" t="s">
        <v>47</v>
      </c>
      <c r="BW1163">
        <v>40231</v>
      </c>
      <c r="BX1163">
        <v>-6.9329254999999996</v>
      </c>
      <c r="BY1163">
        <v>107.58750089999999</v>
      </c>
      <c r="BZ1163">
        <v>13.41817902621581</v>
      </c>
    </row>
    <row r="1164" spans="1:78" x14ac:dyDescent="0.25">
      <c r="A1164" t="str">
        <f t="shared" si="259"/>
        <v>Kota Bandung40232</v>
      </c>
      <c r="B1164" s="20" t="s">
        <v>47</v>
      </c>
      <c r="C1164">
        <v>40232</v>
      </c>
      <c r="D1164" s="21">
        <v>8.1693572218620467</v>
      </c>
      <c r="E1164" s="21">
        <v>3.6756423636524196</v>
      </c>
      <c r="F1164" t="s">
        <v>42</v>
      </c>
      <c r="G1164" t="s">
        <v>42</v>
      </c>
      <c r="H1164" s="23">
        <v>905000</v>
      </c>
      <c r="I1164" t="s">
        <v>42</v>
      </c>
      <c r="J1164" s="22"/>
      <c r="K1164" t="s">
        <v>40</v>
      </c>
      <c r="L1164" s="20" t="s">
        <v>47</v>
      </c>
      <c r="M1164">
        <v>40232</v>
      </c>
      <c r="N1164" s="21">
        <v>143.20347929077596</v>
      </c>
      <c r="O1164" s="21">
        <v>155.25661549801828</v>
      </c>
      <c r="P1164" s="23">
        <v>905000</v>
      </c>
      <c r="Q1164" s="23">
        <v>905000</v>
      </c>
      <c r="X1164" s="20" t="s">
        <v>63</v>
      </c>
      <c r="Y1164">
        <v>15220</v>
      </c>
      <c r="Z1164" t="str">
        <f t="shared" si="260"/>
        <v>Kota Tangerang Selatan15220</v>
      </c>
      <c r="AB1164">
        <v>45134</v>
      </c>
      <c r="AC1164" t="str">
        <f t="shared" si="272"/>
        <v/>
      </c>
      <c r="AD1164" t="str">
        <f t="shared" si="272"/>
        <v/>
      </c>
      <c r="AE1164" t="str">
        <f t="shared" si="272"/>
        <v/>
      </c>
      <c r="AF1164" t="str">
        <f t="shared" si="272"/>
        <v/>
      </c>
      <c r="AG1164" t="str">
        <f t="shared" si="272"/>
        <v/>
      </c>
      <c r="AH1164" t="str">
        <f t="shared" si="272"/>
        <v/>
      </c>
      <c r="AI1164" t="str">
        <f t="shared" si="272"/>
        <v/>
      </c>
      <c r="AJ1164" t="str">
        <f t="shared" si="272"/>
        <v/>
      </c>
      <c r="AK1164" t="str">
        <f t="shared" si="272"/>
        <v/>
      </c>
      <c r="AL1164" t="str">
        <f t="shared" si="272"/>
        <v/>
      </c>
      <c r="AM1164" t="str">
        <f t="shared" si="272"/>
        <v/>
      </c>
      <c r="AN1164" t="str">
        <f t="shared" si="272"/>
        <v/>
      </c>
      <c r="AO1164" t="str">
        <f t="shared" si="272"/>
        <v/>
      </c>
      <c r="AP1164" t="str">
        <f t="shared" si="272"/>
        <v/>
      </c>
      <c r="AQ1164" t="str">
        <f t="shared" si="272"/>
        <v/>
      </c>
      <c r="AR1164" t="str">
        <f t="shared" si="272"/>
        <v/>
      </c>
      <c r="AS1164" t="str">
        <f t="shared" si="271"/>
        <v/>
      </c>
      <c r="AT1164" t="str">
        <f t="shared" si="271"/>
        <v/>
      </c>
      <c r="AU1164" t="str">
        <f t="shared" si="271"/>
        <v/>
      </c>
      <c r="AV1164" t="str">
        <f t="shared" si="271"/>
        <v/>
      </c>
      <c r="AW1164" t="str">
        <f t="shared" si="271"/>
        <v/>
      </c>
      <c r="AX1164" t="str">
        <f t="shared" si="271"/>
        <v/>
      </c>
      <c r="AY1164" t="str">
        <f t="shared" si="271"/>
        <v/>
      </c>
      <c r="AZ1164">
        <f t="shared" si="271"/>
        <v>45134</v>
      </c>
      <c r="BA1164" t="str">
        <f t="shared" si="271"/>
        <v/>
      </c>
      <c r="BB1164" t="str">
        <f t="shared" si="271"/>
        <v/>
      </c>
      <c r="BC1164" t="str">
        <f t="shared" si="271"/>
        <v/>
      </c>
      <c r="BD1164" t="str">
        <f t="shared" si="271"/>
        <v/>
      </c>
      <c r="BE1164" t="str">
        <f t="shared" si="271"/>
        <v/>
      </c>
      <c r="BF1164" t="str">
        <f t="shared" si="271"/>
        <v/>
      </c>
      <c r="BG1164" t="str">
        <f t="shared" si="271"/>
        <v/>
      </c>
      <c r="BH1164" t="str">
        <f t="shared" si="270"/>
        <v/>
      </c>
      <c r="BI1164" t="str">
        <f t="shared" si="270"/>
        <v/>
      </c>
      <c r="BJ1164" t="str">
        <f t="shared" si="270"/>
        <v/>
      </c>
      <c r="BK1164" t="str">
        <f t="shared" si="270"/>
        <v/>
      </c>
      <c r="BL1164" t="str">
        <f t="shared" si="270"/>
        <v/>
      </c>
      <c r="BM1164" t="str">
        <f t="shared" si="270"/>
        <v/>
      </c>
      <c r="BN1164" t="str">
        <f t="shared" si="270"/>
        <v/>
      </c>
      <c r="BO1164" t="str">
        <f t="shared" si="270"/>
        <v/>
      </c>
      <c r="BP1164" t="str">
        <f t="shared" si="270"/>
        <v/>
      </c>
      <c r="BQ1164" t="str">
        <f t="shared" si="270"/>
        <v/>
      </c>
      <c r="BU1164" t="s">
        <v>40</v>
      </c>
      <c r="BV1164" t="s">
        <v>47</v>
      </c>
      <c r="BW1164">
        <v>40232</v>
      </c>
      <c r="BX1164">
        <v>-6.9301256000000002</v>
      </c>
      <c r="BY1164">
        <v>107.593419</v>
      </c>
      <c r="BZ1164">
        <v>13.622885954863055</v>
      </c>
    </row>
    <row r="1165" spans="1:78" x14ac:dyDescent="0.25">
      <c r="A1165" t="str">
        <f t="shared" ref="A1165:A1228" si="273">B1165&amp;C1165</f>
        <v>Kota Bandung40233</v>
      </c>
      <c r="B1165" s="20" t="s">
        <v>47</v>
      </c>
      <c r="C1165">
        <v>40233</v>
      </c>
      <c r="D1165" s="21">
        <v>8.8926407895020443</v>
      </c>
      <c r="E1165" s="21">
        <v>1.5833860031395393</v>
      </c>
      <c r="F1165" t="s">
        <v>42</v>
      </c>
      <c r="G1165" t="s">
        <v>42</v>
      </c>
      <c r="H1165" s="23">
        <v>905000</v>
      </c>
      <c r="I1165" t="s">
        <v>42</v>
      </c>
      <c r="J1165" s="22"/>
      <c r="K1165" t="s">
        <v>40</v>
      </c>
      <c r="L1165" s="20" t="s">
        <v>47</v>
      </c>
      <c r="M1165">
        <v>40233</v>
      </c>
      <c r="N1165" s="21">
        <v>143.63934198253975</v>
      </c>
      <c r="O1165" s="21">
        <v>156.20753169895502</v>
      </c>
      <c r="P1165" s="23">
        <v>905000</v>
      </c>
      <c r="Q1165" s="23">
        <v>905000</v>
      </c>
      <c r="X1165" s="20" t="s">
        <v>63</v>
      </c>
      <c r="Y1165">
        <v>15327</v>
      </c>
      <c r="Z1165" t="str">
        <f t="shared" ref="Z1165:Z1228" si="274">X1165&amp;Y1165</f>
        <v>Kota Tangerang Selatan15327</v>
      </c>
      <c r="AB1165">
        <v>45135</v>
      </c>
      <c r="AC1165" t="str">
        <f t="shared" si="272"/>
        <v/>
      </c>
      <c r="AD1165" t="str">
        <f t="shared" si="272"/>
        <v/>
      </c>
      <c r="AE1165" t="str">
        <f t="shared" si="272"/>
        <v/>
      </c>
      <c r="AF1165" t="str">
        <f t="shared" si="272"/>
        <v/>
      </c>
      <c r="AG1165" t="str">
        <f t="shared" si="272"/>
        <v/>
      </c>
      <c r="AH1165" t="str">
        <f t="shared" si="272"/>
        <v/>
      </c>
      <c r="AI1165" t="str">
        <f t="shared" si="272"/>
        <v/>
      </c>
      <c r="AJ1165" t="str">
        <f t="shared" si="272"/>
        <v/>
      </c>
      <c r="AK1165" t="str">
        <f t="shared" si="272"/>
        <v/>
      </c>
      <c r="AL1165" t="str">
        <f t="shared" si="272"/>
        <v/>
      </c>
      <c r="AM1165" t="str">
        <f t="shared" si="272"/>
        <v/>
      </c>
      <c r="AN1165" t="str">
        <f t="shared" si="272"/>
        <v/>
      </c>
      <c r="AO1165" t="str">
        <f t="shared" si="272"/>
        <v/>
      </c>
      <c r="AP1165" t="str">
        <f t="shared" si="272"/>
        <v/>
      </c>
      <c r="AQ1165" t="str">
        <f t="shared" si="272"/>
        <v/>
      </c>
      <c r="AR1165" t="str">
        <f t="shared" si="272"/>
        <v/>
      </c>
      <c r="AS1165" t="str">
        <f t="shared" si="271"/>
        <v/>
      </c>
      <c r="AT1165" t="str">
        <f t="shared" si="271"/>
        <v/>
      </c>
      <c r="AU1165" t="str">
        <f t="shared" si="271"/>
        <v/>
      </c>
      <c r="AV1165" t="str">
        <f t="shared" si="271"/>
        <v/>
      </c>
      <c r="AW1165" t="str">
        <f t="shared" si="271"/>
        <v/>
      </c>
      <c r="AX1165" t="str">
        <f t="shared" si="271"/>
        <v/>
      </c>
      <c r="AY1165" t="str">
        <f t="shared" si="271"/>
        <v/>
      </c>
      <c r="AZ1165">
        <f t="shared" si="271"/>
        <v>45135</v>
      </c>
      <c r="BA1165" t="str">
        <f t="shared" si="271"/>
        <v/>
      </c>
      <c r="BB1165" t="str">
        <f t="shared" si="271"/>
        <v/>
      </c>
      <c r="BC1165" t="str">
        <f t="shared" si="271"/>
        <v/>
      </c>
      <c r="BD1165" t="str">
        <f t="shared" si="271"/>
        <v/>
      </c>
      <c r="BE1165" t="str">
        <f t="shared" si="271"/>
        <v/>
      </c>
      <c r="BF1165" t="str">
        <f t="shared" si="271"/>
        <v/>
      </c>
      <c r="BG1165" t="str">
        <f t="shared" si="271"/>
        <v/>
      </c>
      <c r="BH1165" t="str">
        <f t="shared" si="270"/>
        <v/>
      </c>
      <c r="BI1165" t="str">
        <f t="shared" si="270"/>
        <v/>
      </c>
      <c r="BJ1165" t="str">
        <f t="shared" si="270"/>
        <v/>
      </c>
      <c r="BK1165" t="str">
        <f t="shared" si="270"/>
        <v/>
      </c>
      <c r="BL1165" t="str">
        <f t="shared" si="270"/>
        <v/>
      </c>
      <c r="BM1165" t="str">
        <f t="shared" si="270"/>
        <v/>
      </c>
      <c r="BN1165" t="str">
        <f t="shared" si="270"/>
        <v/>
      </c>
      <c r="BO1165" t="str">
        <f t="shared" si="270"/>
        <v/>
      </c>
      <c r="BP1165" t="str">
        <f t="shared" si="270"/>
        <v/>
      </c>
      <c r="BQ1165" t="str">
        <f t="shared" si="270"/>
        <v/>
      </c>
      <c r="BU1165" t="s">
        <v>40</v>
      </c>
      <c r="BV1165" t="s">
        <v>47</v>
      </c>
      <c r="BW1165">
        <v>40233</v>
      </c>
      <c r="BX1165">
        <v>-6.9418829999999998</v>
      </c>
      <c r="BY1165">
        <v>107.5889804</v>
      </c>
      <c r="BZ1165">
        <v>11.919045255725594</v>
      </c>
    </row>
    <row r="1166" spans="1:78" x14ac:dyDescent="0.25">
      <c r="A1166" t="str">
        <f t="shared" si="273"/>
        <v>Kota Bandung40234</v>
      </c>
      <c r="B1166" s="20" t="s">
        <v>47</v>
      </c>
      <c r="C1166">
        <v>40234</v>
      </c>
      <c r="D1166" s="21">
        <v>7.4957431206427394</v>
      </c>
      <c r="E1166" s="21">
        <v>2.9383465420818529</v>
      </c>
      <c r="F1166" t="s">
        <v>42</v>
      </c>
      <c r="G1166" t="s">
        <v>42</v>
      </c>
      <c r="H1166" s="23">
        <v>910000</v>
      </c>
      <c r="I1166" t="s">
        <v>42</v>
      </c>
      <c r="J1166" s="22"/>
      <c r="K1166" t="s">
        <v>40</v>
      </c>
      <c r="L1166" s="20" t="s">
        <v>47</v>
      </c>
      <c r="M1166">
        <v>40234</v>
      </c>
      <c r="N1166" s="21">
        <v>144.33949491257698</v>
      </c>
      <c r="O1166" s="21">
        <v>156.52252882508668</v>
      </c>
      <c r="P1166" s="23">
        <v>910000</v>
      </c>
      <c r="Q1166" s="23">
        <v>910000</v>
      </c>
      <c r="X1166" s="20" t="s">
        <v>82</v>
      </c>
      <c r="Y1166">
        <v>46395</v>
      </c>
      <c r="Z1166" t="str">
        <f t="shared" si="274"/>
        <v>Kab. Pangandaran46395</v>
      </c>
      <c r="AB1166">
        <v>45141</v>
      </c>
      <c r="AC1166" t="str">
        <f t="shared" si="272"/>
        <v/>
      </c>
      <c r="AD1166" t="str">
        <f t="shared" si="272"/>
        <v/>
      </c>
      <c r="AE1166" t="str">
        <f t="shared" si="272"/>
        <v/>
      </c>
      <c r="AF1166" t="str">
        <f t="shared" si="272"/>
        <v/>
      </c>
      <c r="AG1166" t="str">
        <f t="shared" si="272"/>
        <v/>
      </c>
      <c r="AH1166" t="str">
        <f t="shared" si="272"/>
        <v/>
      </c>
      <c r="AI1166" t="str">
        <f t="shared" si="272"/>
        <v/>
      </c>
      <c r="AJ1166" t="str">
        <f t="shared" si="272"/>
        <v/>
      </c>
      <c r="AK1166" t="str">
        <f t="shared" si="272"/>
        <v/>
      </c>
      <c r="AL1166" t="str">
        <f t="shared" si="272"/>
        <v/>
      </c>
      <c r="AM1166" t="str">
        <f t="shared" si="272"/>
        <v/>
      </c>
      <c r="AN1166" t="str">
        <f t="shared" si="272"/>
        <v/>
      </c>
      <c r="AO1166" t="str">
        <f t="shared" si="272"/>
        <v/>
      </c>
      <c r="AP1166" t="str">
        <f t="shared" si="272"/>
        <v/>
      </c>
      <c r="AQ1166" t="str">
        <f t="shared" si="272"/>
        <v/>
      </c>
      <c r="AR1166" t="str">
        <f t="shared" si="272"/>
        <v/>
      </c>
      <c r="AS1166" t="str">
        <f t="shared" si="271"/>
        <v/>
      </c>
      <c r="AT1166" t="str">
        <f t="shared" si="271"/>
        <v/>
      </c>
      <c r="AU1166" t="str">
        <f t="shared" si="271"/>
        <v/>
      </c>
      <c r="AV1166" t="str">
        <f t="shared" si="271"/>
        <v/>
      </c>
      <c r="AW1166" t="str">
        <f t="shared" si="271"/>
        <v/>
      </c>
      <c r="AX1166" t="str">
        <f t="shared" si="271"/>
        <v/>
      </c>
      <c r="AY1166" t="str">
        <f t="shared" si="271"/>
        <v/>
      </c>
      <c r="AZ1166">
        <f t="shared" si="271"/>
        <v>45141</v>
      </c>
      <c r="BA1166" t="str">
        <f t="shared" si="271"/>
        <v/>
      </c>
      <c r="BB1166" t="str">
        <f t="shared" si="271"/>
        <v/>
      </c>
      <c r="BC1166" t="str">
        <f t="shared" si="271"/>
        <v/>
      </c>
      <c r="BD1166" t="str">
        <f t="shared" si="271"/>
        <v/>
      </c>
      <c r="BE1166" t="str">
        <f t="shared" si="271"/>
        <v/>
      </c>
      <c r="BF1166" t="str">
        <f t="shared" si="271"/>
        <v/>
      </c>
      <c r="BG1166" t="str">
        <f t="shared" si="271"/>
        <v/>
      </c>
      <c r="BH1166" t="str">
        <f t="shared" si="270"/>
        <v/>
      </c>
      <c r="BI1166" t="str">
        <f t="shared" si="270"/>
        <v/>
      </c>
      <c r="BJ1166" t="str">
        <f t="shared" si="270"/>
        <v/>
      </c>
      <c r="BK1166" t="str">
        <f t="shared" si="270"/>
        <v/>
      </c>
      <c r="BL1166" t="str">
        <f t="shared" si="270"/>
        <v/>
      </c>
      <c r="BM1166" t="str">
        <f t="shared" si="270"/>
        <v/>
      </c>
      <c r="BN1166" t="str">
        <f t="shared" si="270"/>
        <v/>
      </c>
      <c r="BO1166" t="str">
        <f t="shared" si="270"/>
        <v/>
      </c>
      <c r="BP1166" t="str">
        <f t="shared" si="270"/>
        <v/>
      </c>
      <c r="BQ1166" t="str">
        <f t="shared" si="270"/>
        <v/>
      </c>
      <c r="BU1166" t="s">
        <v>40</v>
      </c>
      <c r="BV1166" t="s">
        <v>47</v>
      </c>
      <c r="BW1166">
        <v>40234</v>
      </c>
      <c r="BX1166">
        <v>-6.9370665999999996</v>
      </c>
      <c r="BY1166">
        <v>107.5971179</v>
      </c>
      <c r="BZ1166">
        <v>12.365877407652771</v>
      </c>
    </row>
    <row r="1167" spans="1:78" x14ac:dyDescent="0.25">
      <c r="A1167" t="str">
        <f t="shared" si="273"/>
        <v>Kota Bandung40235</v>
      </c>
      <c r="B1167" s="20" t="s">
        <v>47</v>
      </c>
      <c r="C1167">
        <v>40235</v>
      </c>
      <c r="D1167" s="21">
        <v>7.2892000359179692</v>
      </c>
      <c r="E1167" s="21">
        <v>2.3650495439503185</v>
      </c>
      <c r="F1167" t="s">
        <v>42</v>
      </c>
      <c r="G1167" t="s">
        <v>42</v>
      </c>
      <c r="H1167" s="23">
        <v>915000</v>
      </c>
      <c r="I1167" t="s">
        <v>42</v>
      </c>
      <c r="J1167" s="22"/>
      <c r="K1167" t="s">
        <v>40</v>
      </c>
      <c r="L1167" s="20" t="s">
        <v>47</v>
      </c>
      <c r="M1167">
        <v>40235</v>
      </c>
      <c r="N1167" s="21">
        <v>145.39357776126687</v>
      </c>
      <c r="O1167" s="21">
        <v>157.78905859994057</v>
      </c>
      <c r="P1167" s="23">
        <v>915000</v>
      </c>
      <c r="Q1167" s="23">
        <v>915000</v>
      </c>
      <c r="X1167" s="20" t="s">
        <v>58</v>
      </c>
      <c r="Y1167">
        <v>11170</v>
      </c>
      <c r="Z1167" t="str">
        <f t="shared" si="274"/>
        <v>Kota Jakarta Barat11170</v>
      </c>
      <c r="AB1167">
        <v>45142</v>
      </c>
      <c r="AC1167" t="str">
        <f t="shared" si="272"/>
        <v/>
      </c>
      <c r="AD1167" t="str">
        <f t="shared" si="272"/>
        <v/>
      </c>
      <c r="AE1167" t="str">
        <f t="shared" si="272"/>
        <v/>
      </c>
      <c r="AF1167" t="str">
        <f t="shared" si="272"/>
        <v/>
      </c>
      <c r="AG1167" t="str">
        <f t="shared" si="272"/>
        <v/>
      </c>
      <c r="AH1167" t="str">
        <f t="shared" si="272"/>
        <v/>
      </c>
      <c r="AI1167" t="str">
        <f t="shared" si="272"/>
        <v/>
      </c>
      <c r="AJ1167" t="str">
        <f t="shared" si="272"/>
        <v/>
      </c>
      <c r="AK1167" t="str">
        <f t="shared" si="272"/>
        <v/>
      </c>
      <c r="AL1167" t="str">
        <f t="shared" si="272"/>
        <v/>
      </c>
      <c r="AM1167" t="str">
        <f t="shared" si="272"/>
        <v/>
      </c>
      <c r="AN1167" t="str">
        <f t="shared" si="272"/>
        <v/>
      </c>
      <c r="AO1167" t="str">
        <f t="shared" si="272"/>
        <v/>
      </c>
      <c r="AP1167" t="str">
        <f t="shared" si="272"/>
        <v/>
      </c>
      <c r="AQ1167" t="str">
        <f t="shared" si="272"/>
        <v/>
      </c>
      <c r="AR1167" t="str">
        <f t="shared" si="272"/>
        <v/>
      </c>
      <c r="AS1167" t="str">
        <f t="shared" si="271"/>
        <v/>
      </c>
      <c r="AT1167" t="str">
        <f t="shared" si="271"/>
        <v/>
      </c>
      <c r="AU1167" t="str">
        <f t="shared" si="271"/>
        <v/>
      </c>
      <c r="AV1167" t="str">
        <f t="shared" si="271"/>
        <v/>
      </c>
      <c r="AW1167" t="str">
        <f t="shared" si="271"/>
        <v/>
      </c>
      <c r="AX1167" t="str">
        <f t="shared" si="271"/>
        <v/>
      </c>
      <c r="AY1167" t="str">
        <f t="shared" si="271"/>
        <v/>
      </c>
      <c r="AZ1167">
        <f t="shared" si="271"/>
        <v>45142</v>
      </c>
      <c r="BA1167" t="str">
        <f t="shared" si="271"/>
        <v/>
      </c>
      <c r="BB1167" t="str">
        <f t="shared" si="271"/>
        <v/>
      </c>
      <c r="BC1167" t="str">
        <f t="shared" si="271"/>
        <v/>
      </c>
      <c r="BD1167" t="str">
        <f t="shared" si="271"/>
        <v/>
      </c>
      <c r="BE1167" t="str">
        <f t="shared" si="271"/>
        <v/>
      </c>
      <c r="BF1167" t="str">
        <f t="shared" si="271"/>
        <v/>
      </c>
      <c r="BG1167" t="str">
        <f t="shared" si="271"/>
        <v/>
      </c>
      <c r="BH1167" t="str">
        <f t="shared" si="270"/>
        <v/>
      </c>
      <c r="BI1167" t="str">
        <f t="shared" si="270"/>
        <v/>
      </c>
      <c r="BJ1167" t="str">
        <f t="shared" si="270"/>
        <v/>
      </c>
      <c r="BK1167" t="str">
        <f t="shared" si="270"/>
        <v/>
      </c>
      <c r="BL1167" t="str">
        <f t="shared" si="270"/>
        <v/>
      </c>
      <c r="BM1167" t="str">
        <f t="shared" si="270"/>
        <v/>
      </c>
      <c r="BN1167" t="str">
        <f t="shared" si="270"/>
        <v/>
      </c>
      <c r="BO1167" t="str">
        <f t="shared" si="270"/>
        <v/>
      </c>
      <c r="BP1167" t="str">
        <f t="shared" si="270"/>
        <v/>
      </c>
      <c r="BQ1167" t="str">
        <f t="shared" si="270"/>
        <v/>
      </c>
      <c r="BU1167" t="s">
        <v>40</v>
      </c>
      <c r="BV1167" t="s">
        <v>47</v>
      </c>
      <c r="BW1167">
        <v>40235</v>
      </c>
      <c r="BX1167">
        <v>-6.9453522000000003</v>
      </c>
      <c r="BY1167">
        <v>107.5993373</v>
      </c>
      <c r="BZ1167">
        <v>10.940127694065175</v>
      </c>
    </row>
    <row r="1168" spans="1:78" x14ac:dyDescent="0.25">
      <c r="A1168" t="str">
        <f t="shared" si="273"/>
        <v>Kota Bandung40236</v>
      </c>
      <c r="B1168" s="20" t="s">
        <v>47</v>
      </c>
      <c r="C1168">
        <v>40236</v>
      </c>
      <c r="D1168" s="21">
        <v>8.2082613774242112</v>
      </c>
      <c r="E1168" s="21">
        <v>1.5816415888931541</v>
      </c>
      <c r="F1168" t="s">
        <v>42</v>
      </c>
      <c r="G1168" t="s">
        <v>42</v>
      </c>
      <c r="H1168" s="23">
        <v>915000</v>
      </c>
      <c r="I1168" t="s">
        <v>42</v>
      </c>
      <c r="J1168" s="22"/>
      <c r="K1168" t="s">
        <v>40</v>
      </c>
      <c r="L1168" s="20" t="s">
        <v>47</v>
      </c>
      <c r="M1168">
        <v>40236</v>
      </c>
      <c r="N1168" s="21">
        <v>145.53744403761198</v>
      </c>
      <c r="O1168" s="21">
        <v>158.2702679602159</v>
      </c>
      <c r="P1168" s="23">
        <v>915000</v>
      </c>
      <c r="Q1168" s="23">
        <v>915000</v>
      </c>
      <c r="X1168" s="20" t="s">
        <v>58</v>
      </c>
      <c r="Y1168">
        <v>11130</v>
      </c>
      <c r="Z1168" t="str">
        <f t="shared" si="274"/>
        <v>Kota Jakarta Barat11130</v>
      </c>
      <c r="AB1168">
        <v>45143</v>
      </c>
      <c r="AC1168" t="str">
        <f t="shared" si="272"/>
        <v/>
      </c>
      <c r="AD1168" t="str">
        <f t="shared" si="272"/>
        <v/>
      </c>
      <c r="AE1168" t="str">
        <f t="shared" si="272"/>
        <v/>
      </c>
      <c r="AF1168" t="str">
        <f t="shared" si="272"/>
        <v/>
      </c>
      <c r="AG1168" t="str">
        <f t="shared" si="272"/>
        <v/>
      </c>
      <c r="AH1168" t="str">
        <f t="shared" si="272"/>
        <v/>
      </c>
      <c r="AI1168" t="str">
        <f t="shared" si="272"/>
        <v/>
      </c>
      <c r="AJ1168" t="str">
        <f t="shared" si="272"/>
        <v/>
      </c>
      <c r="AK1168" t="str">
        <f t="shared" si="272"/>
        <v/>
      </c>
      <c r="AL1168" t="str">
        <f t="shared" si="272"/>
        <v/>
      </c>
      <c r="AM1168" t="str">
        <f t="shared" si="272"/>
        <v/>
      </c>
      <c r="AN1168" t="str">
        <f t="shared" si="272"/>
        <v/>
      </c>
      <c r="AO1168" t="str">
        <f t="shared" si="272"/>
        <v/>
      </c>
      <c r="AP1168" t="str">
        <f t="shared" si="272"/>
        <v/>
      </c>
      <c r="AQ1168" t="str">
        <f t="shared" si="272"/>
        <v/>
      </c>
      <c r="AR1168" t="str">
        <f t="shared" si="272"/>
        <v/>
      </c>
      <c r="AS1168" t="str">
        <f t="shared" si="271"/>
        <v/>
      </c>
      <c r="AT1168" t="str">
        <f t="shared" si="271"/>
        <v/>
      </c>
      <c r="AU1168" t="str">
        <f t="shared" si="271"/>
        <v/>
      </c>
      <c r="AV1168" t="str">
        <f t="shared" si="271"/>
        <v/>
      </c>
      <c r="AW1168" t="str">
        <f t="shared" si="271"/>
        <v/>
      </c>
      <c r="AX1168" t="str">
        <f t="shared" si="271"/>
        <v/>
      </c>
      <c r="AY1168" t="str">
        <f t="shared" si="271"/>
        <v/>
      </c>
      <c r="AZ1168">
        <f t="shared" si="271"/>
        <v>45143</v>
      </c>
      <c r="BA1168" t="str">
        <f t="shared" si="271"/>
        <v/>
      </c>
      <c r="BB1168" t="str">
        <f t="shared" si="271"/>
        <v/>
      </c>
      <c r="BC1168" t="str">
        <f t="shared" si="271"/>
        <v/>
      </c>
      <c r="BD1168" t="str">
        <f t="shared" si="271"/>
        <v/>
      </c>
      <c r="BE1168" t="str">
        <f t="shared" si="271"/>
        <v/>
      </c>
      <c r="BF1168" t="str">
        <f t="shared" si="271"/>
        <v/>
      </c>
      <c r="BG1168" t="str">
        <f t="shared" si="271"/>
        <v/>
      </c>
      <c r="BH1168" t="str">
        <f t="shared" si="270"/>
        <v/>
      </c>
      <c r="BI1168" t="str">
        <f t="shared" si="270"/>
        <v/>
      </c>
      <c r="BJ1168" t="str">
        <f t="shared" si="270"/>
        <v/>
      </c>
      <c r="BK1168" t="str">
        <f t="shared" si="270"/>
        <v/>
      </c>
      <c r="BL1168" t="str">
        <f t="shared" si="270"/>
        <v/>
      </c>
      <c r="BM1168" t="str">
        <f t="shared" si="270"/>
        <v/>
      </c>
      <c r="BN1168" t="str">
        <f t="shared" si="270"/>
        <v/>
      </c>
      <c r="BO1168" t="str">
        <f t="shared" si="270"/>
        <v/>
      </c>
      <c r="BP1168" t="str">
        <f t="shared" si="270"/>
        <v/>
      </c>
      <c r="BQ1168" t="str">
        <f t="shared" si="270"/>
        <v/>
      </c>
      <c r="BU1168" t="s">
        <v>40</v>
      </c>
      <c r="BV1168" t="s">
        <v>47</v>
      </c>
      <c r="BW1168">
        <v>40236</v>
      </c>
      <c r="BX1168">
        <v>-6.9525762999999996</v>
      </c>
      <c r="BY1168">
        <v>107.5956384</v>
      </c>
      <c r="BZ1168">
        <v>9.8963374110649891</v>
      </c>
    </row>
    <row r="1169" spans="1:78" x14ac:dyDescent="0.25">
      <c r="A1169" t="str">
        <f t="shared" si="273"/>
        <v>Kota Bandung40237</v>
      </c>
      <c r="B1169" s="20" t="s">
        <v>47</v>
      </c>
      <c r="C1169">
        <v>40237</v>
      </c>
      <c r="D1169" s="21">
        <v>6.7746524607746244</v>
      </c>
      <c r="E1169" s="21">
        <v>3.3339583189294864</v>
      </c>
      <c r="F1169" t="s">
        <v>42</v>
      </c>
      <c r="G1169" t="s">
        <v>42</v>
      </c>
      <c r="H1169" s="23">
        <v>925000</v>
      </c>
      <c r="I1169" t="s">
        <v>42</v>
      </c>
      <c r="J1169" s="22"/>
      <c r="K1169" t="s">
        <v>40</v>
      </c>
      <c r="L1169" s="20" t="s">
        <v>47</v>
      </c>
      <c r="M1169">
        <v>40237</v>
      </c>
      <c r="N1169" s="21">
        <v>147.17158428406216</v>
      </c>
      <c r="O1169" s="21">
        <v>159.6908165196127</v>
      </c>
      <c r="P1169" s="23">
        <v>925000</v>
      </c>
      <c r="Q1169" s="23">
        <v>925000</v>
      </c>
      <c r="X1169" s="20" t="s">
        <v>58</v>
      </c>
      <c r="Y1169">
        <v>11180</v>
      </c>
      <c r="Z1169" t="str">
        <f t="shared" si="274"/>
        <v>Kota Jakarta Barat11180</v>
      </c>
      <c r="AB1169">
        <v>45144</v>
      </c>
      <c r="AC1169" t="str">
        <f t="shared" si="272"/>
        <v/>
      </c>
      <c r="AD1169" t="str">
        <f t="shared" si="272"/>
        <v/>
      </c>
      <c r="AE1169" t="str">
        <f t="shared" si="272"/>
        <v/>
      </c>
      <c r="AF1169" t="str">
        <f t="shared" si="272"/>
        <v/>
      </c>
      <c r="AG1169" t="str">
        <f t="shared" si="272"/>
        <v/>
      </c>
      <c r="AH1169" t="str">
        <f t="shared" si="272"/>
        <v/>
      </c>
      <c r="AI1169" t="str">
        <f t="shared" si="272"/>
        <v/>
      </c>
      <c r="AJ1169" t="str">
        <f t="shared" si="272"/>
        <v/>
      </c>
      <c r="AK1169" t="str">
        <f t="shared" si="272"/>
        <v/>
      </c>
      <c r="AL1169" t="str">
        <f t="shared" si="272"/>
        <v/>
      </c>
      <c r="AM1169" t="str">
        <f t="shared" si="272"/>
        <v/>
      </c>
      <c r="AN1169" t="str">
        <f t="shared" si="272"/>
        <v/>
      </c>
      <c r="AO1169" t="str">
        <f t="shared" si="272"/>
        <v/>
      </c>
      <c r="AP1169" t="str">
        <f t="shared" si="272"/>
        <v/>
      </c>
      <c r="AQ1169" t="str">
        <f t="shared" si="272"/>
        <v/>
      </c>
      <c r="AR1169" t="str">
        <f t="shared" si="272"/>
        <v/>
      </c>
      <c r="AS1169" t="str">
        <f t="shared" si="271"/>
        <v/>
      </c>
      <c r="AT1169" t="str">
        <f t="shared" si="271"/>
        <v/>
      </c>
      <c r="AU1169" t="str">
        <f t="shared" si="271"/>
        <v/>
      </c>
      <c r="AV1169" t="str">
        <f t="shared" si="271"/>
        <v/>
      </c>
      <c r="AW1169" t="str">
        <f t="shared" si="271"/>
        <v/>
      </c>
      <c r="AX1169" t="str">
        <f t="shared" si="271"/>
        <v/>
      </c>
      <c r="AY1169" t="str">
        <f t="shared" si="271"/>
        <v/>
      </c>
      <c r="AZ1169">
        <f t="shared" si="271"/>
        <v>45144</v>
      </c>
      <c r="BA1169" t="str">
        <f t="shared" si="271"/>
        <v/>
      </c>
      <c r="BB1169" t="str">
        <f t="shared" si="271"/>
        <v/>
      </c>
      <c r="BC1169" t="str">
        <f t="shared" si="271"/>
        <v/>
      </c>
      <c r="BD1169" t="str">
        <f t="shared" si="271"/>
        <v/>
      </c>
      <c r="BE1169" t="str">
        <f t="shared" si="271"/>
        <v/>
      </c>
      <c r="BF1169" t="str">
        <f t="shared" si="271"/>
        <v/>
      </c>
      <c r="BG1169" t="str">
        <f t="shared" si="271"/>
        <v/>
      </c>
      <c r="BH1169" t="str">
        <f t="shared" si="270"/>
        <v/>
      </c>
      <c r="BI1169" t="str">
        <f t="shared" si="270"/>
        <v/>
      </c>
      <c r="BJ1169" t="str">
        <f t="shared" si="270"/>
        <v/>
      </c>
      <c r="BK1169" t="str">
        <f t="shared" si="270"/>
        <v/>
      </c>
      <c r="BL1169" t="str">
        <f t="shared" si="270"/>
        <v/>
      </c>
      <c r="BM1169" t="str">
        <f t="shared" si="270"/>
        <v/>
      </c>
      <c r="BN1169" t="str">
        <f t="shared" si="270"/>
        <v/>
      </c>
      <c r="BO1169" t="str">
        <f t="shared" si="270"/>
        <v/>
      </c>
      <c r="BP1169" t="str">
        <f t="shared" si="270"/>
        <v/>
      </c>
      <c r="BQ1169" t="str">
        <f t="shared" si="270"/>
        <v/>
      </c>
      <c r="BU1169" t="s">
        <v>40</v>
      </c>
      <c r="BV1169" t="s">
        <v>47</v>
      </c>
      <c r="BW1169">
        <v>40237</v>
      </c>
      <c r="BX1169">
        <v>-6.9547572999999998</v>
      </c>
      <c r="BY1169">
        <v>107.6059956</v>
      </c>
      <c r="BZ1169">
        <v>9.2364046706284313</v>
      </c>
    </row>
    <row r="1170" spans="1:78" x14ac:dyDescent="0.25">
      <c r="A1170" t="str">
        <f t="shared" si="273"/>
        <v>Kota Bandung40238</v>
      </c>
      <c r="B1170" s="20" t="s">
        <v>47</v>
      </c>
      <c r="C1170">
        <v>40238</v>
      </c>
      <c r="D1170" s="21">
        <v>24.858140555360663</v>
      </c>
      <c r="E1170" s="21">
        <v>17.785879368483009</v>
      </c>
      <c r="F1170" t="s">
        <v>42</v>
      </c>
      <c r="G1170" t="s">
        <v>42</v>
      </c>
      <c r="H1170" s="23">
        <v>930000</v>
      </c>
      <c r="I1170" t="s">
        <v>42</v>
      </c>
      <c r="J1170" s="22"/>
      <c r="K1170" t="s">
        <v>40</v>
      </c>
      <c r="L1170" s="20" t="s">
        <v>47</v>
      </c>
      <c r="M1170">
        <v>40238</v>
      </c>
      <c r="N1170" s="21">
        <v>148.44675391120711</v>
      </c>
      <c r="O1170" s="21">
        <v>165.49414384392742</v>
      </c>
      <c r="P1170" s="23">
        <v>930000</v>
      </c>
      <c r="Q1170" s="23">
        <v>930000</v>
      </c>
      <c r="X1170" s="20" t="s">
        <v>58</v>
      </c>
      <c r="Y1170">
        <v>11440</v>
      </c>
      <c r="Z1170" t="str">
        <f t="shared" si="274"/>
        <v>Kota Jakarta Barat11440</v>
      </c>
      <c r="AB1170">
        <v>45145</v>
      </c>
      <c r="AC1170" t="str">
        <f t="shared" si="272"/>
        <v/>
      </c>
      <c r="AD1170" t="str">
        <f t="shared" si="272"/>
        <v/>
      </c>
      <c r="AE1170" t="str">
        <f t="shared" si="272"/>
        <v/>
      </c>
      <c r="AF1170" t="str">
        <f t="shared" si="272"/>
        <v/>
      </c>
      <c r="AG1170" t="str">
        <f t="shared" si="272"/>
        <v/>
      </c>
      <c r="AH1170" t="str">
        <f t="shared" si="272"/>
        <v/>
      </c>
      <c r="AI1170" t="str">
        <f t="shared" si="272"/>
        <v/>
      </c>
      <c r="AJ1170" t="str">
        <f t="shared" si="272"/>
        <v/>
      </c>
      <c r="AK1170" t="str">
        <f t="shared" si="272"/>
        <v/>
      </c>
      <c r="AL1170" t="str">
        <f t="shared" si="272"/>
        <v/>
      </c>
      <c r="AM1170" t="str">
        <f t="shared" si="272"/>
        <v/>
      </c>
      <c r="AN1170" t="str">
        <f t="shared" si="272"/>
        <v/>
      </c>
      <c r="AO1170" t="str">
        <f t="shared" si="272"/>
        <v/>
      </c>
      <c r="AP1170" t="str">
        <f t="shared" si="272"/>
        <v/>
      </c>
      <c r="AQ1170" t="str">
        <f t="shared" si="272"/>
        <v/>
      </c>
      <c r="AR1170" t="str">
        <f t="shared" si="272"/>
        <v/>
      </c>
      <c r="AS1170" t="str">
        <f t="shared" si="271"/>
        <v/>
      </c>
      <c r="AT1170" t="str">
        <f t="shared" si="271"/>
        <v/>
      </c>
      <c r="AU1170" t="str">
        <f t="shared" si="271"/>
        <v/>
      </c>
      <c r="AV1170" t="str">
        <f t="shared" si="271"/>
        <v/>
      </c>
      <c r="AW1170" t="str">
        <f t="shared" si="271"/>
        <v/>
      </c>
      <c r="AX1170" t="str">
        <f t="shared" si="271"/>
        <v/>
      </c>
      <c r="AY1170" t="str">
        <f t="shared" si="271"/>
        <v/>
      </c>
      <c r="AZ1170">
        <f t="shared" si="271"/>
        <v>45145</v>
      </c>
      <c r="BA1170" t="str">
        <f t="shared" si="271"/>
        <v/>
      </c>
      <c r="BB1170" t="str">
        <f t="shared" si="271"/>
        <v/>
      </c>
      <c r="BC1170" t="str">
        <f t="shared" si="271"/>
        <v/>
      </c>
      <c r="BD1170" t="str">
        <f t="shared" si="271"/>
        <v/>
      </c>
      <c r="BE1170" t="str">
        <f t="shared" si="271"/>
        <v/>
      </c>
      <c r="BF1170" t="str">
        <f t="shared" si="271"/>
        <v/>
      </c>
      <c r="BG1170" t="str">
        <f t="shared" si="271"/>
        <v/>
      </c>
      <c r="BH1170" t="str">
        <f t="shared" si="270"/>
        <v/>
      </c>
      <c r="BI1170" t="str">
        <f t="shared" si="270"/>
        <v/>
      </c>
      <c r="BJ1170" t="str">
        <f t="shared" si="270"/>
        <v/>
      </c>
      <c r="BK1170" t="str">
        <f t="shared" si="270"/>
        <v/>
      </c>
      <c r="BL1170" t="str">
        <f t="shared" si="270"/>
        <v/>
      </c>
      <c r="BM1170" t="str">
        <f t="shared" si="270"/>
        <v/>
      </c>
      <c r="BN1170" t="str">
        <f t="shared" si="270"/>
        <v/>
      </c>
      <c r="BO1170" t="str">
        <f t="shared" si="270"/>
        <v/>
      </c>
      <c r="BP1170" t="str">
        <f t="shared" si="270"/>
        <v/>
      </c>
      <c r="BQ1170" t="str">
        <f t="shared" si="270"/>
        <v/>
      </c>
      <c r="BU1170" t="s">
        <v>40</v>
      </c>
      <c r="BV1170" t="s">
        <v>47</v>
      </c>
      <c r="BW1170">
        <v>40238</v>
      </c>
      <c r="BX1170">
        <v>-7.0492792</v>
      </c>
      <c r="BY1170">
        <v>107.54459799999999</v>
      </c>
      <c r="BZ1170">
        <v>12.809320920316207</v>
      </c>
    </row>
    <row r="1171" spans="1:78" x14ac:dyDescent="0.25">
      <c r="A1171" t="str">
        <f t="shared" si="273"/>
        <v>Kota Bandung40239</v>
      </c>
      <c r="B1171" s="20" t="s">
        <v>47</v>
      </c>
      <c r="C1171">
        <v>40239</v>
      </c>
      <c r="D1171" s="21">
        <v>9.932243126480925</v>
      </c>
      <c r="E1171" s="21">
        <v>3.8781448265788363</v>
      </c>
      <c r="F1171" t="s">
        <v>42</v>
      </c>
      <c r="G1171" t="s">
        <v>42</v>
      </c>
      <c r="H1171" s="23">
        <v>925000</v>
      </c>
      <c r="I1171" t="s">
        <v>42</v>
      </c>
      <c r="J1171" s="22"/>
      <c r="K1171" t="s">
        <v>40</v>
      </c>
      <c r="L1171" s="20" t="s">
        <v>47</v>
      </c>
      <c r="M1171">
        <v>40239</v>
      </c>
      <c r="N1171" s="21">
        <v>147.29452654633548</v>
      </c>
      <c r="O1171" s="21">
        <v>160.68447539393341</v>
      </c>
      <c r="P1171" s="23">
        <v>925000</v>
      </c>
      <c r="Q1171" s="23">
        <v>925000</v>
      </c>
      <c r="X1171" s="20" t="s">
        <v>58</v>
      </c>
      <c r="Y1171">
        <v>11530</v>
      </c>
      <c r="Z1171" t="str">
        <f t="shared" si="274"/>
        <v>Kota Jakarta Barat11530</v>
      </c>
      <c r="AB1171">
        <v>45151</v>
      </c>
      <c r="AC1171" t="str">
        <f t="shared" si="272"/>
        <v/>
      </c>
      <c r="AD1171" t="str">
        <f t="shared" si="272"/>
        <v/>
      </c>
      <c r="AE1171" t="str">
        <f t="shared" si="272"/>
        <v/>
      </c>
      <c r="AF1171" t="str">
        <f t="shared" si="272"/>
        <v/>
      </c>
      <c r="AG1171" t="str">
        <f t="shared" si="272"/>
        <v/>
      </c>
      <c r="AH1171" t="str">
        <f t="shared" si="272"/>
        <v/>
      </c>
      <c r="AI1171" t="str">
        <f t="shared" si="272"/>
        <v/>
      </c>
      <c r="AJ1171" t="str">
        <f t="shared" si="272"/>
        <v/>
      </c>
      <c r="AK1171" t="str">
        <f t="shared" si="272"/>
        <v/>
      </c>
      <c r="AL1171" t="str">
        <f t="shared" si="272"/>
        <v/>
      </c>
      <c r="AM1171" t="str">
        <f t="shared" si="272"/>
        <v/>
      </c>
      <c r="AN1171" t="str">
        <f t="shared" si="272"/>
        <v/>
      </c>
      <c r="AO1171" t="str">
        <f t="shared" si="272"/>
        <v/>
      </c>
      <c r="AP1171" t="str">
        <f t="shared" si="272"/>
        <v/>
      </c>
      <c r="AQ1171" t="str">
        <f t="shared" si="272"/>
        <v/>
      </c>
      <c r="AR1171" t="str">
        <f t="shared" si="272"/>
        <v/>
      </c>
      <c r="AS1171" t="str">
        <f t="shared" si="271"/>
        <v/>
      </c>
      <c r="AT1171" t="str">
        <f t="shared" si="271"/>
        <v/>
      </c>
      <c r="AU1171" t="str">
        <f t="shared" si="271"/>
        <v/>
      </c>
      <c r="AV1171" t="str">
        <f t="shared" si="271"/>
        <v/>
      </c>
      <c r="AW1171">
        <f t="shared" si="271"/>
        <v>45151</v>
      </c>
      <c r="AX1171" t="str">
        <f t="shared" si="271"/>
        <v/>
      </c>
      <c r="AY1171" t="str">
        <f t="shared" si="271"/>
        <v/>
      </c>
      <c r="AZ1171" t="str">
        <f t="shared" si="271"/>
        <v/>
      </c>
      <c r="BA1171" t="str">
        <f t="shared" si="271"/>
        <v/>
      </c>
      <c r="BB1171" t="str">
        <f t="shared" si="271"/>
        <v/>
      </c>
      <c r="BC1171" t="str">
        <f t="shared" si="271"/>
        <v/>
      </c>
      <c r="BD1171" t="str">
        <f t="shared" si="271"/>
        <v/>
      </c>
      <c r="BE1171" t="str">
        <f t="shared" si="271"/>
        <v/>
      </c>
      <c r="BF1171" t="str">
        <f t="shared" si="271"/>
        <v/>
      </c>
      <c r="BG1171" t="str">
        <f t="shared" si="271"/>
        <v/>
      </c>
      <c r="BH1171" t="str">
        <f t="shared" si="270"/>
        <v/>
      </c>
      <c r="BI1171" t="str">
        <f t="shared" si="270"/>
        <v/>
      </c>
      <c r="BJ1171" t="str">
        <f t="shared" si="270"/>
        <v/>
      </c>
      <c r="BK1171" t="str">
        <f t="shared" si="270"/>
        <v/>
      </c>
      <c r="BL1171" t="str">
        <f t="shared" si="270"/>
        <v/>
      </c>
      <c r="BM1171" t="str">
        <f t="shared" si="270"/>
        <v/>
      </c>
      <c r="BN1171" t="str">
        <f t="shared" si="270"/>
        <v/>
      </c>
      <c r="BO1171" t="str">
        <f t="shared" si="270"/>
        <v/>
      </c>
      <c r="BP1171" t="str">
        <f t="shared" si="270"/>
        <v/>
      </c>
      <c r="BQ1171" t="str">
        <f t="shared" si="270"/>
        <v/>
      </c>
      <c r="BU1171" t="s">
        <v>40</v>
      </c>
      <c r="BV1171" t="s">
        <v>47</v>
      </c>
      <c r="BW1171">
        <v>40239</v>
      </c>
      <c r="BX1171">
        <v>-6.9725707999999997</v>
      </c>
      <c r="BY1171">
        <v>107.59489859999999</v>
      </c>
      <c r="BZ1171">
        <v>6.7763135619634909</v>
      </c>
    </row>
    <row r="1172" spans="1:78" x14ac:dyDescent="0.25">
      <c r="A1172" t="str">
        <f t="shared" si="273"/>
        <v>Kota Bandung40241</v>
      </c>
      <c r="B1172" s="20" t="s">
        <v>47</v>
      </c>
      <c r="C1172">
        <v>40241</v>
      </c>
      <c r="D1172" s="21">
        <v>7.4997281086985126</v>
      </c>
      <c r="E1172" s="21">
        <v>5.2710282222342038</v>
      </c>
      <c r="F1172" t="s">
        <v>42</v>
      </c>
      <c r="G1172" t="s">
        <v>42</v>
      </c>
      <c r="H1172" s="23">
        <v>905000</v>
      </c>
      <c r="I1172" t="s">
        <v>42</v>
      </c>
      <c r="J1172" s="22"/>
      <c r="K1172" t="s">
        <v>40</v>
      </c>
      <c r="L1172" s="20" t="s">
        <v>47</v>
      </c>
      <c r="M1172">
        <v>40241</v>
      </c>
      <c r="N1172" s="21">
        <v>143.33714782934294</v>
      </c>
      <c r="O1172" s="21">
        <v>154.95794463580583</v>
      </c>
      <c r="P1172" s="23">
        <v>905000</v>
      </c>
      <c r="Q1172" s="23">
        <v>905000</v>
      </c>
      <c r="X1172" s="20" t="s">
        <v>51</v>
      </c>
      <c r="Y1172">
        <v>10730</v>
      </c>
      <c r="Z1172" t="str">
        <f t="shared" si="274"/>
        <v>Kota Jakarta Pusat10730</v>
      </c>
      <c r="AB1172">
        <v>45152</v>
      </c>
      <c r="AC1172" t="str">
        <f t="shared" si="272"/>
        <v/>
      </c>
      <c r="AD1172" t="str">
        <f t="shared" si="272"/>
        <v/>
      </c>
      <c r="AE1172" t="str">
        <f t="shared" si="272"/>
        <v/>
      </c>
      <c r="AF1172" t="str">
        <f t="shared" si="272"/>
        <v/>
      </c>
      <c r="AG1172" t="str">
        <f t="shared" si="272"/>
        <v/>
      </c>
      <c r="AH1172" t="str">
        <f t="shared" si="272"/>
        <v/>
      </c>
      <c r="AI1172" t="str">
        <f t="shared" si="272"/>
        <v/>
      </c>
      <c r="AJ1172" t="str">
        <f t="shared" si="272"/>
        <v/>
      </c>
      <c r="AK1172" t="str">
        <f t="shared" si="272"/>
        <v/>
      </c>
      <c r="AL1172" t="str">
        <f t="shared" si="272"/>
        <v/>
      </c>
      <c r="AM1172" t="str">
        <f t="shared" si="272"/>
        <v/>
      </c>
      <c r="AN1172" t="str">
        <f t="shared" si="272"/>
        <v/>
      </c>
      <c r="AO1172" t="str">
        <f t="shared" si="272"/>
        <v/>
      </c>
      <c r="AP1172" t="str">
        <f t="shared" si="272"/>
        <v/>
      </c>
      <c r="AQ1172" t="str">
        <f t="shared" si="272"/>
        <v/>
      </c>
      <c r="AR1172" t="str">
        <f t="shared" si="272"/>
        <v/>
      </c>
      <c r="AS1172" t="str">
        <f t="shared" si="271"/>
        <v/>
      </c>
      <c r="AT1172" t="str">
        <f t="shared" si="271"/>
        <v/>
      </c>
      <c r="AU1172" t="str">
        <f t="shared" si="271"/>
        <v/>
      </c>
      <c r="AV1172" t="str">
        <f t="shared" si="271"/>
        <v/>
      </c>
      <c r="AW1172">
        <f t="shared" si="271"/>
        <v>45152</v>
      </c>
      <c r="AX1172" t="str">
        <f t="shared" si="271"/>
        <v/>
      </c>
      <c r="AY1172" t="str">
        <f t="shared" si="271"/>
        <v/>
      </c>
      <c r="AZ1172" t="str">
        <f t="shared" si="271"/>
        <v/>
      </c>
      <c r="BA1172" t="str">
        <f t="shared" si="271"/>
        <v/>
      </c>
      <c r="BB1172" t="str">
        <f t="shared" si="271"/>
        <v/>
      </c>
      <c r="BC1172" t="str">
        <f t="shared" si="271"/>
        <v/>
      </c>
      <c r="BD1172" t="str">
        <f t="shared" si="271"/>
        <v/>
      </c>
      <c r="BE1172" t="str">
        <f t="shared" si="271"/>
        <v/>
      </c>
      <c r="BF1172" t="str">
        <f t="shared" si="271"/>
        <v/>
      </c>
      <c r="BG1172" t="str">
        <f t="shared" si="271"/>
        <v/>
      </c>
      <c r="BH1172" t="str">
        <f t="shared" si="270"/>
        <v/>
      </c>
      <c r="BI1172" t="str">
        <f t="shared" si="270"/>
        <v/>
      </c>
      <c r="BJ1172" t="str">
        <f t="shared" si="270"/>
        <v/>
      </c>
      <c r="BK1172" t="str">
        <f t="shared" si="270"/>
        <v/>
      </c>
      <c r="BL1172" t="str">
        <f t="shared" si="270"/>
        <v/>
      </c>
      <c r="BM1172" t="str">
        <f t="shared" si="270"/>
        <v/>
      </c>
      <c r="BN1172" t="str">
        <f t="shared" si="270"/>
        <v/>
      </c>
      <c r="BO1172" t="str">
        <f t="shared" si="270"/>
        <v/>
      </c>
      <c r="BP1172" t="str">
        <f t="shared" si="270"/>
        <v/>
      </c>
      <c r="BQ1172" t="str">
        <f t="shared" si="270"/>
        <v/>
      </c>
      <c r="BU1172" t="s">
        <v>40</v>
      </c>
      <c r="BV1172" t="s">
        <v>47</v>
      </c>
      <c r="BW1172">
        <v>40241</v>
      </c>
      <c r="BX1172">
        <v>-6.9221766000000002</v>
      </c>
      <c r="BY1172">
        <v>107.5993373</v>
      </c>
      <c r="BZ1172">
        <v>14.760460519337666</v>
      </c>
    </row>
    <row r="1173" spans="1:78" x14ac:dyDescent="0.25">
      <c r="A1173" t="str">
        <f t="shared" si="273"/>
        <v>Kota Bandung40242</v>
      </c>
      <c r="B1173" s="20" t="s">
        <v>47</v>
      </c>
      <c r="C1173">
        <v>40242</v>
      </c>
      <c r="D1173" s="21">
        <v>7.2033298570617523</v>
      </c>
      <c r="E1173" s="21">
        <v>4.131303593485975</v>
      </c>
      <c r="F1173" t="s">
        <v>42</v>
      </c>
      <c r="G1173" t="s">
        <v>42</v>
      </c>
      <c r="H1173" s="23">
        <v>910000</v>
      </c>
      <c r="I1173" t="s">
        <v>42</v>
      </c>
      <c r="J1173" s="22"/>
      <c r="K1173" t="s">
        <v>40</v>
      </c>
      <c r="L1173" s="20" t="s">
        <v>47</v>
      </c>
      <c r="M1173">
        <v>40242</v>
      </c>
      <c r="N1173" s="21">
        <v>144.01427266450335</v>
      </c>
      <c r="O1173" s="21">
        <v>155.89659325012462</v>
      </c>
      <c r="P1173" s="23">
        <v>910000</v>
      </c>
      <c r="Q1173" s="23">
        <v>910000</v>
      </c>
      <c r="X1173" s="20" t="s">
        <v>51</v>
      </c>
      <c r="Y1173">
        <v>10140</v>
      </c>
      <c r="Z1173" t="str">
        <f t="shared" si="274"/>
        <v>Kota Jakarta Pusat10140</v>
      </c>
      <c r="AB1173">
        <v>45153</v>
      </c>
      <c r="AC1173" t="str">
        <f t="shared" si="272"/>
        <v/>
      </c>
      <c r="AD1173" t="str">
        <f t="shared" si="272"/>
        <v/>
      </c>
      <c r="AE1173" t="str">
        <f t="shared" si="272"/>
        <v/>
      </c>
      <c r="AF1173" t="str">
        <f t="shared" si="272"/>
        <v/>
      </c>
      <c r="AG1173" t="str">
        <f t="shared" si="272"/>
        <v/>
      </c>
      <c r="AH1173" t="str">
        <f t="shared" si="272"/>
        <v/>
      </c>
      <c r="AI1173" t="str">
        <f t="shared" si="272"/>
        <v/>
      </c>
      <c r="AJ1173" t="str">
        <f t="shared" si="272"/>
        <v/>
      </c>
      <c r="AK1173" t="str">
        <f t="shared" si="272"/>
        <v/>
      </c>
      <c r="AL1173" t="str">
        <f t="shared" si="272"/>
        <v/>
      </c>
      <c r="AM1173" t="str">
        <f t="shared" si="272"/>
        <v/>
      </c>
      <c r="AN1173" t="str">
        <f t="shared" si="272"/>
        <v/>
      </c>
      <c r="AO1173" t="str">
        <f t="shared" si="272"/>
        <v/>
      </c>
      <c r="AP1173" t="str">
        <f t="shared" si="272"/>
        <v/>
      </c>
      <c r="AQ1173" t="str">
        <f t="shared" si="272"/>
        <v/>
      </c>
      <c r="AR1173" t="str">
        <f t="shared" si="272"/>
        <v/>
      </c>
      <c r="AS1173" t="str">
        <f t="shared" si="271"/>
        <v/>
      </c>
      <c r="AT1173" t="str">
        <f t="shared" si="271"/>
        <v/>
      </c>
      <c r="AU1173" t="str">
        <f t="shared" si="271"/>
        <v/>
      </c>
      <c r="AV1173" t="str">
        <f t="shared" si="271"/>
        <v/>
      </c>
      <c r="AW1173">
        <f t="shared" si="271"/>
        <v>45153</v>
      </c>
      <c r="AX1173" t="str">
        <f t="shared" si="271"/>
        <v/>
      </c>
      <c r="AY1173" t="str">
        <f t="shared" si="271"/>
        <v/>
      </c>
      <c r="AZ1173" t="str">
        <f t="shared" si="271"/>
        <v/>
      </c>
      <c r="BA1173" t="str">
        <f t="shared" si="271"/>
        <v/>
      </c>
      <c r="BB1173" t="str">
        <f t="shared" si="271"/>
        <v/>
      </c>
      <c r="BC1173" t="str">
        <f t="shared" si="271"/>
        <v/>
      </c>
      <c r="BD1173" t="str">
        <f t="shared" si="271"/>
        <v/>
      </c>
      <c r="BE1173" t="str">
        <f t="shared" si="271"/>
        <v/>
      </c>
      <c r="BF1173" t="str">
        <f t="shared" si="271"/>
        <v/>
      </c>
      <c r="BG1173" t="str">
        <f t="shared" si="271"/>
        <v/>
      </c>
      <c r="BH1173" t="str">
        <f t="shared" si="270"/>
        <v/>
      </c>
      <c r="BI1173" t="str">
        <f t="shared" si="270"/>
        <v/>
      </c>
      <c r="BJ1173" t="str">
        <f t="shared" si="270"/>
        <v/>
      </c>
      <c r="BK1173" t="str">
        <f t="shared" si="270"/>
        <v/>
      </c>
      <c r="BL1173" t="str">
        <f t="shared" si="270"/>
        <v/>
      </c>
      <c r="BM1173" t="str">
        <f t="shared" ref="BM1173:BQ1173" si="275">IFERROR(IF(MATCH(BM$11&amp;$AB1173,$Z$12:$Z$1468,0)&gt;0,$AB1173,""),"")</f>
        <v/>
      </c>
      <c r="BN1173" t="str">
        <f t="shared" si="275"/>
        <v/>
      </c>
      <c r="BO1173" t="str">
        <f t="shared" si="275"/>
        <v/>
      </c>
      <c r="BP1173" t="str">
        <f t="shared" si="275"/>
        <v/>
      </c>
      <c r="BQ1173" t="str">
        <f t="shared" si="275"/>
        <v/>
      </c>
      <c r="BU1173" t="s">
        <v>40</v>
      </c>
      <c r="BV1173" t="s">
        <v>47</v>
      </c>
      <c r="BW1173">
        <v>40242</v>
      </c>
      <c r="BX1173">
        <v>-6.9299008000000004</v>
      </c>
      <c r="BY1173">
        <v>107.5993373</v>
      </c>
      <c r="BZ1173">
        <v>13.484320748286549</v>
      </c>
    </row>
    <row r="1174" spans="1:78" x14ac:dyDescent="0.25">
      <c r="A1174" t="str">
        <f t="shared" si="273"/>
        <v>Kota Bandung40243</v>
      </c>
      <c r="B1174" s="20" t="s">
        <v>47</v>
      </c>
      <c r="C1174">
        <v>40243</v>
      </c>
      <c r="D1174" s="21">
        <v>6.2381069273076513</v>
      </c>
      <c r="E1174" s="21">
        <v>3.4501080797681962</v>
      </c>
      <c r="F1174" t="s">
        <v>42</v>
      </c>
      <c r="G1174" t="s">
        <v>42</v>
      </c>
      <c r="H1174" s="23">
        <v>915000</v>
      </c>
      <c r="I1174" t="s">
        <v>42</v>
      </c>
      <c r="J1174" s="22"/>
      <c r="K1174" t="s">
        <v>40</v>
      </c>
      <c r="L1174" s="20" t="s">
        <v>47</v>
      </c>
      <c r="M1174">
        <v>40243</v>
      </c>
      <c r="N1174" s="21">
        <v>145.96732542718843</v>
      </c>
      <c r="O1174" s="21">
        <v>158.10880146179585</v>
      </c>
      <c r="P1174" s="23">
        <v>915000</v>
      </c>
      <c r="Q1174" s="23">
        <v>915000</v>
      </c>
      <c r="X1174" s="20" t="s">
        <v>50</v>
      </c>
      <c r="Y1174">
        <v>12260</v>
      </c>
      <c r="Z1174" t="str">
        <f t="shared" si="274"/>
        <v>Kota Jakarta Selatan12260</v>
      </c>
      <c r="AB1174">
        <v>45154</v>
      </c>
      <c r="AC1174" t="str">
        <f t="shared" si="272"/>
        <v/>
      </c>
      <c r="AD1174" t="str">
        <f t="shared" si="272"/>
        <v/>
      </c>
      <c r="AE1174" t="str">
        <f t="shared" si="272"/>
        <v/>
      </c>
      <c r="AF1174" t="str">
        <f t="shared" si="272"/>
        <v/>
      </c>
      <c r="AG1174" t="str">
        <f t="shared" si="272"/>
        <v/>
      </c>
      <c r="AH1174" t="str">
        <f t="shared" si="272"/>
        <v/>
      </c>
      <c r="AI1174" t="str">
        <f t="shared" si="272"/>
        <v/>
      </c>
      <c r="AJ1174" t="str">
        <f t="shared" si="272"/>
        <v/>
      </c>
      <c r="AK1174" t="str">
        <f t="shared" si="272"/>
        <v/>
      </c>
      <c r="AL1174" t="str">
        <f t="shared" si="272"/>
        <v/>
      </c>
      <c r="AM1174" t="str">
        <f t="shared" si="272"/>
        <v/>
      </c>
      <c r="AN1174" t="str">
        <f t="shared" si="272"/>
        <v/>
      </c>
      <c r="AO1174" t="str">
        <f t="shared" si="272"/>
        <v/>
      </c>
      <c r="AP1174" t="str">
        <f t="shared" si="272"/>
        <v/>
      </c>
      <c r="AQ1174" t="str">
        <f t="shared" si="272"/>
        <v/>
      </c>
      <c r="AR1174" t="str">
        <f t="shared" si="272"/>
        <v/>
      </c>
      <c r="AS1174" t="str">
        <f t="shared" si="271"/>
        <v/>
      </c>
      <c r="AT1174" t="str">
        <f t="shared" si="271"/>
        <v/>
      </c>
      <c r="AU1174" t="str">
        <f t="shared" si="271"/>
        <v/>
      </c>
      <c r="AV1174" t="str">
        <f t="shared" si="271"/>
        <v/>
      </c>
      <c r="AW1174">
        <f t="shared" si="271"/>
        <v>45154</v>
      </c>
      <c r="AX1174" t="str">
        <f t="shared" si="271"/>
        <v/>
      </c>
      <c r="AY1174" t="str">
        <f t="shared" si="271"/>
        <v/>
      </c>
      <c r="AZ1174" t="str">
        <f t="shared" si="271"/>
        <v/>
      </c>
      <c r="BA1174" t="str">
        <f t="shared" si="271"/>
        <v/>
      </c>
      <c r="BB1174" t="str">
        <f t="shared" si="271"/>
        <v/>
      </c>
      <c r="BC1174" t="str">
        <f t="shared" si="271"/>
        <v/>
      </c>
      <c r="BD1174" t="str">
        <f t="shared" si="271"/>
        <v/>
      </c>
      <c r="BE1174" t="str">
        <f t="shared" si="271"/>
        <v/>
      </c>
      <c r="BF1174" t="str">
        <f t="shared" si="271"/>
        <v/>
      </c>
      <c r="BG1174" t="str">
        <f t="shared" si="271"/>
        <v/>
      </c>
      <c r="BH1174" t="str">
        <f t="shared" ref="BH1174:BQ1199" si="276">IFERROR(IF(MATCH(BH$11&amp;$AB1174,$Z$12:$Z$1468,0)&gt;0,$AB1174,""),"")</f>
        <v/>
      </c>
      <c r="BI1174" t="str">
        <f t="shared" si="276"/>
        <v/>
      </c>
      <c r="BJ1174" t="str">
        <f t="shared" si="276"/>
        <v/>
      </c>
      <c r="BK1174" t="str">
        <f t="shared" si="276"/>
        <v/>
      </c>
      <c r="BL1174" t="str">
        <f t="shared" si="276"/>
        <v/>
      </c>
      <c r="BM1174" t="str">
        <f t="shared" si="276"/>
        <v/>
      </c>
      <c r="BN1174" t="str">
        <f t="shared" si="276"/>
        <v/>
      </c>
      <c r="BO1174" t="str">
        <f t="shared" si="276"/>
        <v/>
      </c>
      <c r="BP1174" t="str">
        <f t="shared" si="276"/>
        <v/>
      </c>
      <c r="BQ1174" t="str">
        <f t="shared" si="276"/>
        <v/>
      </c>
      <c r="BU1174" t="s">
        <v>40</v>
      </c>
      <c r="BV1174" t="s">
        <v>47</v>
      </c>
      <c r="BW1174">
        <v>40243</v>
      </c>
      <c r="BX1174">
        <v>-6.9425514000000002</v>
      </c>
      <c r="BY1174">
        <v>107.60525579999999</v>
      </c>
      <c r="BZ1174">
        <v>11.27516481384486</v>
      </c>
    </row>
    <row r="1175" spans="1:78" x14ac:dyDescent="0.25">
      <c r="A1175" t="str">
        <f t="shared" si="273"/>
        <v>Kota Bandung40251</v>
      </c>
      <c r="B1175" s="20" t="s">
        <v>47</v>
      </c>
      <c r="C1175">
        <v>40251</v>
      </c>
      <c r="D1175" s="21">
        <v>6.0683244619074603</v>
      </c>
      <c r="E1175" s="21">
        <v>5.5699939034076973</v>
      </c>
      <c r="F1175" t="s">
        <v>42</v>
      </c>
      <c r="G1175" t="s">
        <v>42</v>
      </c>
      <c r="H1175" s="23">
        <v>910000</v>
      </c>
      <c r="I1175" t="s">
        <v>42</v>
      </c>
      <c r="J1175" s="22"/>
      <c r="K1175" t="s">
        <v>40</v>
      </c>
      <c r="L1175" s="20" t="s">
        <v>47</v>
      </c>
      <c r="M1175">
        <v>40251</v>
      </c>
      <c r="N1175" s="21">
        <v>144.73990368851037</v>
      </c>
      <c r="O1175" s="21">
        <v>156.23755051534923</v>
      </c>
      <c r="P1175" s="23">
        <v>910000</v>
      </c>
      <c r="Q1175" s="23">
        <v>910000</v>
      </c>
      <c r="X1175" s="20" t="s">
        <v>65</v>
      </c>
      <c r="Y1175">
        <v>15156</v>
      </c>
      <c r="Z1175" t="str">
        <f t="shared" si="274"/>
        <v>Kota Tangerang15156</v>
      </c>
      <c r="AB1175">
        <v>45155</v>
      </c>
      <c r="AC1175" t="str">
        <f t="shared" si="272"/>
        <v/>
      </c>
      <c r="AD1175" t="str">
        <f t="shared" si="272"/>
        <v/>
      </c>
      <c r="AE1175" t="str">
        <f t="shared" si="272"/>
        <v/>
      </c>
      <c r="AF1175" t="str">
        <f t="shared" si="272"/>
        <v/>
      </c>
      <c r="AG1175" t="str">
        <f t="shared" si="272"/>
        <v/>
      </c>
      <c r="AH1175" t="str">
        <f t="shared" si="272"/>
        <v/>
      </c>
      <c r="AI1175" t="str">
        <f t="shared" si="272"/>
        <v/>
      </c>
      <c r="AJ1175" t="str">
        <f t="shared" si="272"/>
        <v/>
      </c>
      <c r="AK1175" t="str">
        <f t="shared" si="272"/>
        <v/>
      </c>
      <c r="AL1175" t="str">
        <f t="shared" si="272"/>
        <v/>
      </c>
      <c r="AM1175" t="str">
        <f t="shared" si="272"/>
        <v/>
      </c>
      <c r="AN1175" t="str">
        <f t="shared" si="272"/>
        <v/>
      </c>
      <c r="AO1175" t="str">
        <f t="shared" si="272"/>
        <v/>
      </c>
      <c r="AP1175" t="str">
        <f t="shared" si="272"/>
        <v/>
      </c>
      <c r="AQ1175" t="str">
        <f t="shared" si="272"/>
        <v/>
      </c>
      <c r="AR1175" t="str">
        <f t="shared" si="272"/>
        <v/>
      </c>
      <c r="AS1175" t="str">
        <f t="shared" si="271"/>
        <v/>
      </c>
      <c r="AT1175" t="str">
        <f t="shared" si="271"/>
        <v/>
      </c>
      <c r="AU1175" t="str">
        <f t="shared" si="271"/>
        <v/>
      </c>
      <c r="AV1175" t="str">
        <f t="shared" si="271"/>
        <v/>
      </c>
      <c r="AW1175">
        <f t="shared" si="271"/>
        <v>45155</v>
      </c>
      <c r="AX1175" t="str">
        <f t="shared" si="271"/>
        <v/>
      </c>
      <c r="AY1175" t="str">
        <f t="shared" si="271"/>
        <v/>
      </c>
      <c r="AZ1175" t="str">
        <f t="shared" si="271"/>
        <v/>
      </c>
      <c r="BA1175" t="str">
        <f t="shared" si="271"/>
        <v/>
      </c>
      <c r="BB1175" t="str">
        <f t="shared" si="271"/>
        <v/>
      </c>
      <c r="BC1175" t="str">
        <f t="shared" si="271"/>
        <v/>
      </c>
      <c r="BD1175" t="str">
        <f t="shared" si="271"/>
        <v/>
      </c>
      <c r="BE1175" t="str">
        <f t="shared" si="271"/>
        <v/>
      </c>
      <c r="BF1175" t="str">
        <f t="shared" si="271"/>
        <v/>
      </c>
      <c r="BG1175" t="str">
        <f t="shared" si="271"/>
        <v/>
      </c>
      <c r="BH1175" t="str">
        <f t="shared" si="276"/>
        <v/>
      </c>
      <c r="BI1175" t="str">
        <f t="shared" si="276"/>
        <v/>
      </c>
      <c r="BJ1175" t="str">
        <f t="shared" si="276"/>
        <v/>
      </c>
      <c r="BK1175" t="str">
        <f t="shared" si="276"/>
        <v/>
      </c>
      <c r="BL1175" t="str">
        <f t="shared" si="276"/>
        <v/>
      </c>
      <c r="BM1175" t="str">
        <f t="shared" si="276"/>
        <v/>
      </c>
      <c r="BN1175" t="str">
        <f t="shared" si="276"/>
        <v/>
      </c>
      <c r="BO1175" t="str">
        <f t="shared" si="276"/>
        <v/>
      </c>
      <c r="BP1175" t="str">
        <f t="shared" si="276"/>
        <v/>
      </c>
      <c r="BQ1175" t="str">
        <f t="shared" si="276"/>
        <v/>
      </c>
      <c r="BU1175" t="s">
        <v>40</v>
      </c>
      <c r="BV1175" t="s">
        <v>47</v>
      </c>
      <c r="BW1175">
        <v>40251</v>
      </c>
      <c r="BX1175">
        <v>-6.9250857999999997</v>
      </c>
      <c r="BY1175">
        <v>107.6074752</v>
      </c>
      <c r="BZ1175">
        <v>14.159888198119294</v>
      </c>
    </row>
    <row r="1176" spans="1:78" x14ac:dyDescent="0.25">
      <c r="A1176" t="str">
        <f t="shared" si="273"/>
        <v>Kota Bandung40252</v>
      </c>
      <c r="B1176" s="20" t="s">
        <v>47</v>
      </c>
      <c r="C1176">
        <v>40252</v>
      </c>
      <c r="D1176" s="21">
        <v>5.6969078187007653</v>
      </c>
      <c r="E1176" s="21">
        <v>4.8090854911433931</v>
      </c>
      <c r="F1176" t="s">
        <v>42</v>
      </c>
      <c r="G1176" t="s">
        <v>42</v>
      </c>
      <c r="H1176" s="23">
        <v>915000</v>
      </c>
      <c r="I1176" t="s">
        <v>42</v>
      </c>
      <c r="J1176" s="22"/>
      <c r="K1176" t="s">
        <v>40</v>
      </c>
      <c r="L1176" s="20" t="s">
        <v>47</v>
      </c>
      <c r="M1176">
        <v>40252</v>
      </c>
      <c r="N1176" s="21">
        <v>145.45991345743846</v>
      </c>
      <c r="O1176" s="21">
        <v>157.17510079777944</v>
      </c>
      <c r="P1176" s="23">
        <v>915000</v>
      </c>
      <c r="Q1176" s="23">
        <v>915000</v>
      </c>
      <c r="X1176" s="20" t="s">
        <v>63</v>
      </c>
      <c r="Y1176">
        <v>15229</v>
      </c>
      <c r="Z1176" t="str">
        <f t="shared" si="274"/>
        <v>Kota Tangerang Selatan15229</v>
      </c>
      <c r="AB1176">
        <v>45156</v>
      </c>
      <c r="AC1176" t="str">
        <f t="shared" si="272"/>
        <v/>
      </c>
      <c r="AD1176" t="str">
        <f t="shared" si="272"/>
        <v/>
      </c>
      <c r="AE1176" t="str">
        <f t="shared" si="272"/>
        <v/>
      </c>
      <c r="AF1176" t="str">
        <f t="shared" si="272"/>
        <v/>
      </c>
      <c r="AG1176" t="str">
        <f t="shared" si="272"/>
        <v/>
      </c>
      <c r="AH1176" t="str">
        <f t="shared" si="272"/>
        <v/>
      </c>
      <c r="AI1176" t="str">
        <f t="shared" si="272"/>
        <v/>
      </c>
      <c r="AJ1176" t="str">
        <f t="shared" si="272"/>
        <v/>
      </c>
      <c r="AK1176" t="str">
        <f t="shared" si="272"/>
        <v/>
      </c>
      <c r="AL1176" t="str">
        <f t="shared" si="272"/>
        <v/>
      </c>
      <c r="AM1176" t="str">
        <f t="shared" si="272"/>
        <v/>
      </c>
      <c r="AN1176" t="str">
        <f t="shared" si="272"/>
        <v/>
      </c>
      <c r="AO1176" t="str">
        <f t="shared" si="272"/>
        <v/>
      </c>
      <c r="AP1176" t="str">
        <f t="shared" si="272"/>
        <v/>
      </c>
      <c r="AQ1176" t="str">
        <f t="shared" si="272"/>
        <v/>
      </c>
      <c r="AR1176" t="str">
        <f t="shared" si="272"/>
        <v/>
      </c>
      <c r="AS1176" t="str">
        <f t="shared" si="271"/>
        <v/>
      </c>
      <c r="AT1176" t="str">
        <f t="shared" si="271"/>
        <v/>
      </c>
      <c r="AU1176" t="str">
        <f t="shared" si="271"/>
        <v/>
      </c>
      <c r="AV1176" t="str">
        <f t="shared" si="271"/>
        <v/>
      </c>
      <c r="AW1176">
        <f t="shared" si="271"/>
        <v>45156</v>
      </c>
      <c r="AX1176" t="str">
        <f t="shared" si="271"/>
        <v/>
      </c>
      <c r="AY1176" t="str">
        <f t="shared" si="271"/>
        <v/>
      </c>
      <c r="AZ1176" t="str">
        <f t="shared" si="271"/>
        <v/>
      </c>
      <c r="BA1176" t="str">
        <f t="shared" si="271"/>
        <v/>
      </c>
      <c r="BB1176" t="str">
        <f t="shared" si="271"/>
        <v/>
      </c>
      <c r="BC1176" t="str">
        <f t="shared" si="271"/>
        <v/>
      </c>
      <c r="BD1176" t="str">
        <f t="shared" si="271"/>
        <v/>
      </c>
      <c r="BE1176" t="str">
        <f t="shared" si="271"/>
        <v/>
      </c>
      <c r="BF1176" t="str">
        <f t="shared" si="271"/>
        <v/>
      </c>
      <c r="BG1176" t="str">
        <f t="shared" si="271"/>
        <v/>
      </c>
      <c r="BH1176" t="str">
        <f t="shared" si="276"/>
        <v/>
      </c>
      <c r="BI1176" t="str">
        <f t="shared" si="276"/>
        <v/>
      </c>
      <c r="BJ1176" t="str">
        <f t="shared" si="276"/>
        <v/>
      </c>
      <c r="BK1176" t="str">
        <f t="shared" si="276"/>
        <v/>
      </c>
      <c r="BL1176" t="str">
        <f t="shared" si="276"/>
        <v/>
      </c>
      <c r="BM1176" t="str">
        <f t="shared" si="276"/>
        <v/>
      </c>
      <c r="BN1176" t="str">
        <f t="shared" si="276"/>
        <v/>
      </c>
      <c r="BO1176" t="str">
        <f t="shared" si="276"/>
        <v/>
      </c>
      <c r="BP1176" t="str">
        <f t="shared" si="276"/>
        <v/>
      </c>
      <c r="BQ1176" t="str">
        <f t="shared" si="276"/>
        <v/>
      </c>
      <c r="BU1176" t="s">
        <v>40</v>
      </c>
      <c r="BV1176" t="s">
        <v>47</v>
      </c>
      <c r="BW1176">
        <v>40252</v>
      </c>
      <c r="BX1176">
        <v>-6.9321383000000001</v>
      </c>
      <c r="BY1176">
        <v>107.608215</v>
      </c>
      <c r="BZ1176">
        <v>12.979715296693946</v>
      </c>
    </row>
    <row r="1177" spans="1:78" x14ac:dyDescent="0.25">
      <c r="A1177" t="str">
        <f t="shared" si="273"/>
        <v>Kota Bandung40253</v>
      </c>
      <c r="B1177" s="20" t="s">
        <v>47</v>
      </c>
      <c r="C1177">
        <v>40253</v>
      </c>
      <c r="D1177" s="21">
        <v>5.2011918527354526</v>
      </c>
      <c r="E1177" s="21">
        <v>4.5354053715026925</v>
      </c>
      <c r="F1177" t="s">
        <v>42</v>
      </c>
      <c r="G1177" t="s">
        <v>42</v>
      </c>
      <c r="H1177" s="23">
        <v>920000</v>
      </c>
      <c r="I1177" t="s">
        <v>42</v>
      </c>
      <c r="J1177" s="22"/>
      <c r="K1177" t="s">
        <v>40</v>
      </c>
      <c r="L1177" s="20" t="s">
        <v>47</v>
      </c>
      <c r="M1177">
        <v>40253</v>
      </c>
      <c r="N1177" s="21">
        <v>146.54690201656348</v>
      </c>
      <c r="O1177" s="21">
        <v>158.43537768139959</v>
      </c>
      <c r="P1177" s="23">
        <v>920000</v>
      </c>
      <c r="Q1177" s="23">
        <v>920000</v>
      </c>
      <c r="X1177" s="20" t="s">
        <v>63</v>
      </c>
      <c r="Y1177">
        <v>15223</v>
      </c>
      <c r="Z1177" t="str">
        <f t="shared" si="274"/>
        <v>Kota Tangerang Selatan15223</v>
      </c>
      <c r="AB1177">
        <v>45161</v>
      </c>
      <c r="AC1177" t="str">
        <f t="shared" si="272"/>
        <v/>
      </c>
      <c r="AD1177" t="str">
        <f t="shared" si="272"/>
        <v/>
      </c>
      <c r="AE1177" t="str">
        <f t="shared" si="272"/>
        <v/>
      </c>
      <c r="AF1177" t="str">
        <f t="shared" si="272"/>
        <v/>
      </c>
      <c r="AG1177" t="str">
        <f t="shared" si="272"/>
        <v/>
      </c>
      <c r="AH1177" t="str">
        <f t="shared" si="272"/>
        <v/>
      </c>
      <c r="AI1177" t="str">
        <f t="shared" si="272"/>
        <v/>
      </c>
      <c r="AJ1177" t="str">
        <f t="shared" si="272"/>
        <v/>
      </c>
      <c r="AK1177" t="str">
        <f t="shared" si="272"/>
        <v/>
      </c>
      <c r="AL1177" t="str">
        <f t="shared" si="272"/>
        <v/>
      </c>
      <c r="AM1177" t="str">
        <f t="shared" si="272"/>
        <v/>
      </c>
      <c r="AN1177" t="str">
        <f t="shared" si="272"/>
        <v/>
      </c>
      <c r="AO1177" t="str">
        <f t="shared" si="272"/>
        <v/>
      </c>
      <c r="AP1177" t="str">
        <f t="shared" si="272"/>
        <v/>
      </c>
      <c r="AQ1177" t="str">
        <f t="shared" si="272"/>
        <v/>
      </c>
      <c r="AR1177" t="str">
        <f t="shared" ref="AR1177:BG1192" si="277">IFERROR(IF(MATCH(AR$11&amp;$AB1177,$Z$12:$Z$1468,0)&gt;0,$AB1177,""),"")</f>
        <v/>
      </c>
      <c r="AS1177" t="str">
        <f t="shared" si="277"/>
        <v/>
      </c>
      <c r="AT1177" t="str">
        <f t="shared" si="277"/>
        <v/>
      </c>
      <c r="AU1177" t="str">
        <f t="shared" si="277"/>
        <v/>
      </c>
      <c r="AV1177" t="str">
        <f t="shared" si="277"/>
        <v/>
      </c>
      <c r="AW1177">
        <f t="shared" si="277"/>
        <v>45161</v>
      </c>
      <c r="AX1177" t="str">
        <f t="shared" si="277"/>
        <v/>
      </c>
      <c r="AY1177" t="str">
        <f t="shared" si="277"/>
        <v/>
      </c>
      <c r="AZ1177" t="str">
        <f t="shared" si="277"/>
        <v/>
      </c>
      <c r="BA1177" t="str">
        <f t="shared" si="277"/>
        <v/>
      </c>
      <c r="BB1177" t="str">
        <f t="shared" si="277"/>
        <v/>
      </c>
      <c r="BC1177" t="str">
        <f t="shared" si="277"/>
        <v/>
      </c>
      <c r="BD1177" t="str">
        <f t="shared" si="277"/>
        <v/>
      </c>
      <c r="BE1177" t="str">
        <f t="shared" si="277"/>
        <v/>
      </c>
      <c r="BF1177" t="str">
        <f t="shared" si="277"/>
        <v/>
      </c>
      <c r="BG1177" t="str">
        <f t="shared" si="277"/>
        <v/>
      </c>
      <c r="BH1177" t="str">
        <f t="shared" si="276"/>
        <v/>
      </c>
      <c r="BI1177" t="str">
        <f t="shared" si="276"/>
        <v/>
      </c>
      <c r="BJ1177" t="str">
        <f t="shared" si="276"/>
        <v/>
      </c>
      <c r="BK1177" t="str">
        <f t="shared" si="276"/>
        <v/>
      </c>
      <c r="BL1177" t="str">
        <f t="shared" si="276"/>
        <v/>
      </c>
      <c r="BM1177" t="str">
        <f t="shared" si="276"/>
        <v/>
      </c>
      <c r="BN1177" t="str">
        <f t="shared" si="276"/>
        <v/>
      </c>
      <c r="BO1177" t="str">
        <f t="shared" si="276"/>
        <v/>
      </c>
      <c r="BP1177" t="str">
        <f t="shared" si="276"/>
        <v/>
      </c>
      <c r="BQ1177" t="str">
        <f t="shared" si="276"/>
        <v/>
      </c>
      <c r="BU1177" t="s">
        <v>40</v>
      </c>
      <c r="BV1177" t="s">
        <v>47</v>
      </c>
      <c r="BW1177">
        <v>40253</v>
      </c>
      <c r="BX1177">
        <v>-6.9397507999999997</v>
      </c>
      <c r="BY1177">
        <v>107.6111743</v>
      </c>
      <c r="BZ1177">
        <v>11.701630863270978</v>
      </c>
    </row>
    <row r="1178" spans="1:78" x14ac:dyDescent="0.25">
      <c r="A1178" t="str">
        <f t="shared" si="273"/>
        <v>Kota Bandung40254</v>
      </c>
      <c r="B1178" s="20" t="s">
        <v>47</v>
      </c>
      <c r="C1178">
        <v>40254</v>
      </c>
      <c r="D1178" s="21">
        <v>4.420388135956193</v>
      </c>
      <c r="E1178" s="21">
        <v>5.217871991545473</v>
      </c>
      <c r="F1178" t="s">
        <v>42</v>
      </c>
      <c r="G1178" t="s">
        <v>42</v>
      </c>
      <c r="H1178" s="23">
        <v>925000</v>
      </c>
      <c r="I1178" t="s">
        <v>42</v>
      </c>
      <c r="J1178" s="22"/>
      <c r="K1178" t="s">
        <v>40</v>
      </c>
      <c r="L1178" s="20" t="s">
        <v>47</v>
      </c>
      <c r="M1178">
        <v>40254</v>
      </c>
      <c r="N1178" s="21">
        <v>147.81354749631257</v>
      </c>
      <c r="O1178" s="21">
        <v>159.70500611960816</v>
      </c>
      <c r="P1178" s="23">
        <v>925000</v>
      </c>
      <c r="Q1178" s="23">
        <v>925000</v>
      </c>
      <c r="X1178" s="20" t="s">
        <v>63</v>
      </c>
      <c r="Y1178">
        <v>15313</v>
      </c>
      <c r="Z1178" t="str">
        <f t="shared" si="274"/>
        <v>Kota Tangerang Selatan15313</v>
      </c>
      <c r="AB1178">
        <v>45162</v>
      </c>
      <c r="AC1178" t="str">
        <f t="shared" ref="AC1178:AR1193" si="278">IFERROR(IF(MATCH(AC$11&amp;$AB1178,$Z$12:$Z$1468,0)&gt;0,$AB1178,""),"")</f>
        <v/>
      </c>
      <c r="AD1178" t="str">
        <f t="shared" si="278"/>
        <v/>
      </c>
      <c r="AE1178" t="str">
        <f t="shared" si="278"/>
        <v/>
      </c>
      <c r="AF1178" t="str">
        <f t="shared" si="278"/>
        <v/>
      </c>
      <c r="AG1178" t="str">
        <f t="shared" si="278"/>
        <v/>
      </c>
      <c r="AH1178" t="str">
        <f t="shared" si="278"/>
        <v/>
      </c>
      <c r="AI1178" t="str">
        <f t="shared" si="278"/>
        <v/>
      </c>
      <c r="AJ1178" t="str">
        <f t="shared" si="278"/>
        <v/>
      </c>
      <c r="AK1178" t="str">
        <f t="shared" si="278"/>
        <v/>
      </c>
      <c r="AL1178" t="str">
        <f t="shared" si="278"/>
        <v/>
      </c>
      <c r="AM1178" t="str">
        <f t="shared" si="278"/>
        <v/>
      </c>
      <c r="AN1178" t="str">
        <f t="shared" si="278"/>
        <v/>
      </c>
      <c r="AO1178" t="str">
        <f t="shared" si="278"/>
        <v/>
      </c>
      <c r="AP1178" t="str">
        <f t="shared" si="278"/>
        <v/>
      </c>
      <c r="AQ1178" t="str">
        <f t="shared" si="278"/>
        <v/>
      </c>
      <c r="AR1178" t="str">
        <f t="shared" si="278"/>
        <v/>
      </c>
      <c r="AS1178" t="str">
        <f t="shared" si="277"/>
        <v/>
      </c>
      <c r="AT1178" t="str">
        <f t="shared" si="277"/>
        <v/>
      </c>
      <c r="AU1178" t="str">
        <f t="shared" si="277"/>
        <v/>
      </c>
      <c r="AV1178" t="str">
        <f t="shared" si="277"/>
        <v/>
      </c>
      <c r="AW1178">
        <f t="shared" si="277"/>
        <v>45162</v>
      </c>
      <c r="AX1178" t="str">
        <f t="shared" si="277"/>
        <v/>
      </c>
      <c r="AY1178" t="str">
        <f t="shared" si="277"/>
        <v/>
      </c>
      <c r="AZ1178" t="str">
        <f t="shared" si="277"/>
        <v/>
      </c>
      <c r="BA1178" t="str">
        <f t="shared" si="277"/>
        <v/>
      </c>
      <c r="BB1178" t="str">
        <f t="shared" si="277"/>
        <v/>
      </c>
      <c r="BC1178" t="str">
        <f t="shared" si="277"/>
        <v/>
      </c>
      <c r="BD1178" t="str">
        <f t="shared" si="277"/>
        <v/>
      </c>
      <c r="BE1178" t="str">
        <f t="shared" si="277"/>
        <v/>
      </c>
      <c r="BF1178" t="str">
        <f t="shared" si="277"/>
        <v/>
      </c>
      <c r="BG1178" t="str">
        <f t="shared" si="277"/>
        <v/>
      </c>
      <c r="BH1178" t="str">
        <f t="shared" si="276"/>
        <v/>
      </c>
      <c r="BI1178" t="str">
        <f t="shared" si="276"/>
        <v/>
      </c>
      <c r="BJ1178" t="str">
        <f t="shared" si="276"/>
        <v/>
      </c>
      <c r="BK1178" t="str">
        <f t="shared" si="276"/>
        <v/>
      </c>
      <c r="BL1178" t="str">
        <f t="shared" si="276"/>
        <v/>
      </c>
      <c r="BM1178" t="str">
        <f t="shared" si="276"/>
        <v/>
      </c>
      <c r="BN1178" t="str">
        <f t="shared" si="276"/>
        <v/>
      </c>
      <c r="BO1178" t="str">
        <f t="shared" si="276"/>
        <v/>
      </c>
      <c r="BP1178" t="str">
        <f t="shared" si="276"/>
        <v/>
      </c>
      <c r="BQ1178" t="str">
        <f t="shared" si="276"/>
        <v/>
      </c>
      <c r="BU1178" t="s">
        <v>40</v>
      </c>
      <c r="BV1178" t="s">
        <v>47</v>
      </c>
      <c r="BW1178">
        <v>40254</v>
      </c>
      <c r="BX1178">
        <v>-6.9446757999999997</v>
      </c>
      <c r="BY1178">
        <v>107.617093</v>
      </c>
      <c r="BZ1178">
        <v>10.926279260676061</v>
      </c>
    </row>
    <row r="1179" spans="1:78" x14ac:dyDescent="0.25">
      <c r="A1179" t="str">
        <f t="shared" si="273"/>
        <v>Kota Bandung40255</v>
      </c>
      <c r="B1179" s="20" t="s">
        <v>47</v>
      </c>
      <c r="C1179">
        <v>40255</v>
      </c>
      <c r="D1179" s="21">
        <v>5.5041281541214895</v>
      </c>
      <c r="E1179" s="21">
        <v>4.2618769052933221</v>
      </c>
      <c r="F1179" t="s">
        <v>42</v>
      </c>
      <c r="G1179" t="s">
        <v>42</v>
      </c>
      <c r="H1179" s="23">
        <v>925000</v>
      </c>
      <c r="I1179" t="s">
        <v>42</v>
      </c>
      <c r="J1179" s="22"/>
      <c r="K1179" t="s">
        <v>40</v>
      </c>
      <c r="L1179" s="20" t="s">
        <v>47</v>
      </c>
      <c r="M1179">
        <v>40255</v>
      </c>
      <c r="N1179" s="21">
        <v>147.50902573606541</v>
      </c>
      <c r="O1179" s="21">
        <v>159.69349131387469</v>
      </c>
      <c r="P1179" s="23">
        <v>925000</v>
      </c>
      <c r="Q1179" s="23">
        <v>925000</v>
      </c>
      <c r="X1179" s="20" t="s">
        <v>63</v>
      </c>
      <c r="Y1179">
        <v>15314</v>
      </c>
      <c r="Z1179" t="str">
        <f t="shared" si="274"/>
        <v>Kota Tangerang Selatan15314</v>
      </c>
      <c r="AB1179">
        <v>45163</v>
      </c>
      <c r="AC1179" t="str">
        <f t="shared" si="278"/>
        <v/>
      </c>
      <c r="AD1179" t="str">
        <f t="shared" si="278"/>
        <v/>
      </c>
      <c r="AE1179" t="str">
        <f t="shared" si="278"/>
        <v/>
      </c>
      <c r="AF1179" t="str">
        <f t="shared" si="278"/>
        <v/>
      </c>
      <c r="AG1179" t="str">
        <f t="shared" si="278"/>
        <v/>
      </c>
      <c r="AH1179" t="str">
        <f t="shared" si="278"/>
        <v/>
      </c>
      <c r="AI1179" t="str">
        <f t="shared" si="278"/>
        <v/>
      </c>
      <c r="AJ1179" t="str">
        <f t="shared" si="278"/>
        <v/>
      </c>
      <c r="AK1179" t="str">
        <f t="shared" si="278"/>
        <v/>
      </c>
      <c r="AL1179" t="str">
        <f t="shared" si="278"/>
        <v/>
      </c>
      <c r="AM1179" t="str">
        <f t="shared" si="278"/>
        <v/>
      </c>
      <c r="AN1179" t="str">
        <f t="shared" si="278"/>
        <v/>
      </c>
      <c r="AO1179" t="str">
        <f t="shared" si="278"/>
        <v/>
      </c>
      <c r="AP1179" t="str">
        <f t="shared" si="278"/>
        <v/>
      </c>
      <c r="AQ1179" t="str">
        <f t="shared" si="278"/>
        <v/>
      </c>
      <c r="AR1179" t="str">
        <f t="shared" si="278"/>
        <v/>
      </c>
      <c r="AS1179" t="str">
        <f t="shared" si="277"/>
        <v/>
      </c>
      <c r="AT1179" t="str">
        <f t="shared" si="277"/>
        <v/>
      </c>
      <c r="AU1179" t="str">
        <f t="shared" si="277"/>
        <v/>
      </c>
      <c r="AV1179" t="str">
        <f t="shared" si="277"/>
        <v/>
      </c>
      <c r="AW1179">
        <f t="shared" si="277"/>
        <v>45163</v>
      </c>
      <c r="AX1179" t="str">
        <f t="shared" si="277"/>
        <v/>
      </c>
      <c r="AY1179" t="str">
        <f t="shared" si="277"/>
        <v/>
      </c>
      <c r="AZ1179" t="str">
        <f t="shared" si="277"/>
        <v/>
      </c>
      <c r="BA1179" t="str">
        <f t="shared" si="277"/>
        <v/>
      </c>
      <c r="BB1179" t="str">
        <f t="shared" si="277"/>
        <v/>
      </c>
      <c r="BC1179" t="str">
        <f t="shared" si="277"/>
        <v/>
      </c>
      <c r="BD1179" t="str">
        <f t="shared" si="277"/>
        <v/>
      </c>
      <c r="BE1179" t="str">
        <f t="shared" si="277"/>
        <v/>
      </c>
      <c r="BF1179" t="str">
        <f t="shared" si="277"/>
        <v/>
      </c>
      <c r="BG1179" t="str">
        <f t="shared" si="277"/>
        <v/>
      </c>
      <c r="BH1179" t="str">
        <f t="shared" si="276"/>
        <v/>
      </c>
      <c r="BI1179" t="str">
        <f t="shared" si="276"/>
        <v/>
      </c>
      <c r="BJ1179" t="str">
        <f t="shared" si="276"/>
        <v/>
      </c>
      <c r="BK1179" t="str">
        <f t="shared" si="276"/>
        <v/>
      </c>
      <c r="BL1179" t="str">
        <f t="shared" si="276"/>
        <v/>
      </c>
      <c r="BM1179" t="str">
        <f t="shared" si="276"/>
        <v/>
      </c>
      <c r="BN1179" t="str">
        <f t="shared" si="276"/>
        <v/>
      </c>
      <c r="BO1179" t="str">
        <f t="shared" si="276"/>
        <v/>
      </c>
      <c r="BP1179" t="str">
        <f t="shared" si="276"/>
        <v/>
      </c>
      <c r="BQ1179" t="str">
        <f t="shared" si="276"/>
        <v/>
      </c>
      <c r="BU1179" t="s">
        <v>40</v>
      </c>
      <c r="BV1179" t="s">
        <v>47</v>
      </c>
      <c r="BW1179">
        <v>40255</v>
      </c>
      <c r="BX1179">
        <v>-6.9493802000000002</v>
      </c>
      <c r="BY1179">
        <v>107.61191410000001</v>
      </c>
      <c r="BZ1179">
        <v>10.096547842614985</v>
      </c>
    </row>
    <row r="1180" spans="1:78" x14ac:dyDescent="0.25">
      <c r="A1180" t="str">
        <f t="shared" si="273"/>
        <v>Kota Bandung40256</v>
      </c>
      <c r="B1180" s="20" t="s">
        <v>47</v>
      </c>
      <c r="C1180">
        <v>40256</v>
      </c>
      <c r="D1180" s="21">
        <v>6.7543616052776798</v>
      </c>
      <c r="E1180" s="21">
        <v>5.2095589242802358</v>
      </c>
      <c r="F1180" t="s">
        <v>42</v>
      </c>
      <c r="G1180" t="s">
        <v>42</v>
      </c>
      <c r="H1180" s="23">
        <v>935000</v>
      </c>
      <c r="I1180" t="s">
        <v>42</v>
      </c>
      <c r="J1180" s="22"/>
      <c r="K1180" t="s">
        <v>40</v>
      </c>
      <c r="L1180" s="20" t="s">
        <v>47</v>
      </c>
      <c r="M1180">
        <v>40256</v>
      </c>
      <c r="N1180" s="21">
        <v>149.27063817824549</v>
      </c>
      <c r="O1180" s="21">
        <v>161.90977010514686</v>
      </c>
      <c r="P1180" s="23">
        <v>935000</v>
      </c>
      <c r="Q1180" s="23">
        <v>935000</v>
      </c>
      <c r="X1180" s="20" t="s">
        <v>67</v>
      </c>
      <c r="Y1180">
        <v>43179</v>
      </c>
      <c r="Z1180" t="str">
        <f t="shared" si="274"/>
        <v>Kab. Sukabumi43179</v>
      </c>
      <c r="AB1180">
        <v>45164</v>
      </c>
      <c r="AC1180" t="str">
        <f t="shared" si="278"/>
        <v/>
      </c>
      <c r="AD1180" t="str">
        <f t="shared" si="278"/>
        <v/>
      </c>
      <c r="AE1180" t="str">
        <f t="shared" si="278"/>
        <v/>
      </c>
      <c r="AF1180" t="str">
        <f t="shared" si="278"/>
        <v/>
      </c>
      <c r="AG1180" t="str">
        <f t="shared" si="278"/>
        <v/>
      </c>
      <c r="AH1180" t="str">
        <f t="shared" si="278"/>
        <v/>
      </c>
      <c r="AI1180" t="str">
        <f t="shared" si="278"/>
        <v/>
      </c>
      <c r="AJ1180" t="str">
        <f t="shared" si="278"/>
        <v/>
      </c>
      <c r="AK1180" t="str">
        <f t="shared" si="278"/>
        <v/>
      </c>
      <c r="AL1180" t="str">
        <f t="shared" si="278"/>
        <v/>
      </c>
      <c r="AM1180" t="str">
        <f t="shared" si="278"/>
        <v/>
      </c>
      <c r="AN1180" t="str">
        <f t="shared" si="278"/>
        <v/>
      </c>
      <c r="AO1180" t="str">
        <f t="shared" si="278"/>
        <v/>
      </c>
      <c r="AP1180" t="str">
        <f t="shared" si="278"/>
        <v/>
      </c>
      <c r="AQ1180" t="str">
        <f t="shared" si="278"/>
        <v/>
      </c>
      <c r="AR1180" t="str">
        <f t="shared" si="278"/>
        <v/>
      </c>
      <c r="AS1180" t="str">
        <f t="shared" si="277"/>
        <v/>
      </c>
      <c r="AT1180" t="str">
        <f t="shared" si="277"/>
        <v/>
      </c>
      <c r="AU1180" t="str">
        <f t="shared" si="277"/>
        <v/>
      </c>
      <c r="AV1180" t="str">
        <f t="shared" si="277"/>
        <v/>
      </c>
      <c r="AW1180">
        <f t="shared" si="277"/>
        <v>45164</v>
      </c>
      <c r="AX1180" t="str">
        <f t="shared" si="277"/>
        <v/>
      </c>
      <c r="AY1180" t="str">
        <f t="shared" si="277"/>
        <v/>
      </c>
      <c r="AZ1180" t="str">
        <f t="shared" si="277"/>
        <v/>
      </c>
      <c r="BA1180" t="str">
        <f t="shared" si="277"/>
        <v/>
      </c>
      <c r="BB1180" t="str">
        <f t="shared" si="277"/>
        <v/>
      </c>
      <c r="BC1180" t="str">
        <f t="shared" si="277"/>
        <v/>
      </c>
      <c r="BD1180" t="str">
        <f t="shared" si="277"/>
        <v/>
      </c>
      <c r="BE1180" t="str">
        <f t="shared" si="277"/>
        <v/>
      </c>
      <c r="BF1180" t="str">
        <f t="shared" si="277"/>
        <v/>
      </c>
      <c r="BG1180" t="str">
        <f t="shared" si="277"/>
        <v/>
      </c>
      <c r="BH1180" t="str">
        <f t="shared" si="276"/>
        <v/>
      </c>
      <c r="BI1180" t="str">
        <f t="shared" si="276"/>
        <v/>
      </c>
      <c r="BJ1180" t="str">
        <f t="shared" si="276"/>
        <v/>
      </c>
      <c r="BK1180" t="str">
        <f t="shared" si="276"/>
        <v/>
      </c>
      <c r="BL1180" t="str">
        <f t="shared" si="276"/>
        <v/>
      </c>
      <c r="BM1180" t="str">
        <f t="shared" si="276"/>
        <v/>
      </c>
      <c r="BN1180" t="str">
        <f t="shared" si="276"/>
        <v/>
      </c>
      <c r="BO1180" t="str">
        <f t="shared" si="276"/>
        <v/>
      </c>
      <c r="BP1180" t="str">
        <f t="shared" si="276"/>
        <v/>
      </c>
      <c r="BQ1180" t="str">
        <f t="shared" si="276"/>
        <v/>
      </c>
      <c r="BU1180" t="s">
        <v>40</v>
      </c>
      <c r="BV1180" t="s">
        <v>47</v>
      </c>
      <c r="BW1180">
        <v>40256</v>
      </c>
      <c r="BX1180">
        <v>-6.9653945999999998</v>
      </c>
      <c r="BY1180">
        <v>107.6141336</v>
      </c>
      <c r="BZ1180">
        <v>7.4421192278817703</v>
      </c>
    </row>
    <row r="1181" spans="1:78" x14ac:dyDescent="0.25">
      <c r="A1181" t="str">
        <f t="shared" si="273"/>
        <v>Kota Bandung40261</v>
      </c>
      <c r="B1181" s="20" t="s">
        <v>47</v>
      </c>
      <c r="C1181">
        <v>40261</v>
      </c>
      <c r="D1181" s="21">
        <v>4.9335077246849819</v>
      </c>
      <c r="E1181" s="21">
        <v>6.1367701397898973</v>
      </c>
      <c r="F1181" t="s">
        <v>42</v>
      </c>
      <c r="G1181" t="s">
        <v>42</v>
      </c>
      <c r="H1181" s="23">
        <v>915000</v>
      </c>
      <c r="I1181" t="s">
        <v>42</v>
      </c>
      <c r="J1181" s="22"/>
      <c r="K1181" t="s">
        <v>40</v>
      </c>
      <c r="L1181" s="20" t="s">
        <v>47</v>
      </c>
      <c r="M1181">
        <v>40261</v>
      </c>
      <c r="N1181" s="21">
        <v>145.82727100120053</v>
      </c>
      <c r="O1181" s="21">
        <v>157.20199042148067</v>
      </c>
      <c r="P1181" s="23">
        <v>915000</v>
      </c>
      <c r="Q1181" s="23">
        <v>915000</v>
      </c>
      <c r="X1181" s="20" t="s">
        <v>58</v>
      </c>
      <c r="Y1181">
        <v>11270</v>
      </c>
      <c r="Z1181" t="str">
        <f t="shared" si="274"/>
        <v>Kota Jakarta Barat11270</v>
      </c>
      <c r="AB1181">
        <v>45165</v>
      </c>
      <c r="AC1181" t="str">
        <f t="shared" si="278"/>
        <v/>
      </c>
      <c r="AD1181" t="str">
        <f t="shared" si="278"/>
        <v/>
      </c>
      <c r="AE1181" t="str">
        <f t="shared" si="278"/>
        <v/>
      </c>
      <c r="AF1181" t="str">
        <f t="shared" si="278"/>
        <v/>
      </c>
      <c r="AG1181" t="str">
        <f t="shared" si="278"/>
        <v/>
      </c>
      <c r="AH1181" t="str">
        <f t="shared" si="278"/>
        <v/>
      </c>
      <c r="AI1181" t="str">
        <f t="shared" si="278"/>
        <v/>
      </c>
      <c r="AJ1181" t="str">
        <f t="shared" si="278"/>
        <v/>
      </c>
      <c r="AK1181" t="str">
        <f t="shared" si="278"/>
        <v/>
      </c>
      <c r="AL1181" t="str">
        <f t="shared" si="278"/>
        <v/>
      </c>
      <c r="AM1181" t="str">
        <f t="shared" si="278"/>
        <v/>
      </c>
      <c r="AN1181" t="str">
        <f t="shared" si="278"/>
        <v/>
      </c>
      <c r="AO1181" t="str">
        <f t="shared" si="278"/>
        <v/>
      </c>
      <c r="AP1181" t="str">
        <f t="shared" si="278"/>
        <v/>
      </c>
      <c r="AQ1181" t="str">
        <f t="shared" si="278"/>
        <v/>
      </c>
      <c r="AR1181" t="str">
        <f t="shared" si="278"/>
        <v/>
      </c>
      <c r="AS1181" t="str">
        <f t="shared" si="277"/>
        <v/>
      </c>
      <c r="AT1181" t="str">
        <f t="shared" si="277"/>
        <v/>
      </c>
      <c r="AU1181" t="str">
        <f t="shared" si="277"/>
        <v/>
      </c>
      <c r="AV1181" t="str">
        <f t="shared" si="277"/>
        <v/>
      </c>
      <c r="AW1181">
        <f t="shared" si="277"/>
        <v>45165</v>
      </c>
      <c r="AX1181" t="str">
        <f t="shared" si="277"/>
        <v/>
      </c>
      <c r="AY1181" t="str">
        <f t="shared" si="277"/>
        <v/>
      </c>
      <c r="AZ1181" t="str">
        <f t="shared" si="277"/>
        <v/>
      </c>
      <c r="BA1181" t="str">
        <f t="shared" si="277"/>
        <v/>
      </c>
      <c r="BB1181" t="str">
        <f t="shared" si="277"/>
        <v/>
      </c>
      <c r="BC1181" t="str">
        <f t="shared" si="277"/>
        <v/>
      </c>
      <c r="BD1181" t="str">
        <f t="shared" si="277"/>
        <v/>
      </c>
      <c r="BE1181" t="str">
        <f t="shared" si="277"/>
        <v/>
      </c>
      <c r="BF1181" t="str">
        <f t="shared" si="277"/>
        <v/>
      </c>
      <c r="BG1181" t="str">
        <f t="shared" si="277"/>
        <v/>
      </c>
      <c r="BH1181" t="str">
        <f t="shared" si="276"/>
        <v/>
      </c>
      <c r="BI1181" t="str">
        <f t="shared" si="276"/>
        <v/>
      </c>
      <c r="BJ1181" t="str">
        <f t="shared" si="276"/>
        <v/>
      </c>
      <c r="BK1181" t="str">
        <f t="shared" si="276"/>
        <v/>
      </c>
      <c r="BL1181" t="str">
        <f t="shared" si="276"/>
        <v/>
      </c>
      <c r="BM1181" t="str">
        <f t="shared" si="276"/>
        <v/>
      </c>
      <c r="BN1181" t="str">
        <f t="shared" si="276"/>
        <v/>
      </c>
      <c r="BO1181" t="str">
        <f t="shared" si="276"/>
        <v/>
      </c>
      <c r="BP1181" t="str">
        <f t="shared" si="276"/>
        <v/>
      </c>
      <c r="BQ1181" t="str">
        <f t="shared" si="276"/>
        <v/>
      </c>
      <c r="BU1181" t="s">
        <v>40</v>
      </c>
      <c r="BV1181" t="s">
        <v>47</v>
      </c>
      <c r="BW1181">
        <v>40261</v>
      </c>
      <c r="BX1181">
        <v>-6.9267637999999998</v>
      </c>
      <c r="BY1181">
        <v>107.6141336</v>
      </c>
      <c r="BZ1181">
        <v>13.877220769863049</v>
      </c>
    </row>
    <row r="1182" spans="1:78" x14ac:dyDescent="0.25">
      <c r="A1182" t="str">
        <f t="shared" si="273"/>
        <v>Kota Bandung40262</v>
      </c>
      <c r="B1182" s="20" t="s">
        <v>47</v>
      </c>
      <c r="C1182">
        <v>40262</v>
      </c>
      <c r="D1182" s="21">
        <v>4.0314080510074222</v>
      </c>
      <c r="E1182" s="21">
        <v>6.9269121916277605</v>
      </c>
      <c r="F1182" t="s">
        <v>42</v>
      </c>
      <c r="G1182" t="s">
        <v>42</v>
      </c>
      <c r="H1182" s="23">
        <v>920000</v>
      </c>
      <c r="I1182" t="s">
        <v>42</v>
      </c>
      <c r="J1182" s="22"/>
      <c r="K1182" t="s">
        <v>40</v>
      </c>
      <c r="L1182" s="20" t="s">
        <v>47</v>
      </c>
      <c r="M1182">
        <v>40262</v>
      </c>
      <c r="N1182" s="21">
        <v>146.64670235001171</v>
      </c>
      <c r="O1182" s="21">
        <v>157.85557527842266</v>
      </c>
      <c r="P1182" s="23">
        <v>920000</v>
      </c>
      <c r="Q1182" s="23">
        <v>920000</v>
      </c>
      <c r="X1182" s="20" t="s">
        <v>58</v>
      </c>
      <c r="Y1182">
        <v>11210</v>
      </c>
      <c r="Z1182" t="str">
        <f t="shared" si="274"/>
        <v>Kota Jakarta Barat11210</v>
      </c>
      <c r="AB1182">
        <v>45166</v>
      </c>
      <c r="AC1182" t="str">
        <f t="shared" si="278"/>
        <v/>
      </c>
      <c r="AD1182" t="str">
        <f t="shared" si="278"/>
        <v/>
      </c>
      <c r="AE1182" t="str">
        <f t="shared" si="278"/>
        <v/>
      </c>
      <c r="AF1182" t="str">
        <f t="shared" si="278"/>
        <v/>
      </c>
      <c r="AG1182" t="str">
        <f t="shared" si="278"/>
        <v/>
      </c>
      <c r="AH1182" t="str">
        <f t="shared" si="278"/>
        <v/>
      </c>
      <c r="AI1182" t="str">
        <f t="shared" si="278"/>
        <v/>
      </c>
      <c r="AJ1182" t="str">
        <f t="shared" si="278"/>
        <v/>
      </c>
      <c r="AK1182" t="str">
        <f t="shared" si="278"/>
        <v/>
      </c>
      <c r="AL1182" t="str">
        <f t="shared" si="278"/>
        <v/>
      </c>
      <c r="AM1182" t="str">
        <f t="shared" si="278"/>
        <v/>
      </c>
      <c r="AN1182" t="str">
        <f t="shared" si="278"/>
        <v/>
      </c>
      <c r="AO1182" t="str">
        <f t="shared" si="278"/>
        <v/>
      </c>
      <c r="AP1182" t="str">
        <f t="shared" si="278"/>
        <v/>
      </c>
      <c r="AQ1182" t="str">
        <f t="shared" si="278"/>
        <v/>
      </c>
      <c r="AR1182" t="str">
        <f t="shared" si="278"/>
        <v/>
      </c>
      <c r="AS1182" t="str">
        <f t="shared" si="277"/>
        <v/>
      </c>
      <c r="AT1182" t="str">
        <f t="shared" si="277"/>
        <v/>
      </c>
      <c r="AU1182" t="str">
        <f t="shared" si="277"/>
        <v/>
      </c>
      <c r="AV1182" t="str">
        <f t="shared" si="277"/>
        <v/>
      </c>
      <c r="AW1182">
        <f t="shared" si="277"/>
        <v>45166</v>
      </c>
      <c r="AX1182" t="str">
        <f t="shared" si="277"/>
        <v/>
      </c>
      <c r="AY1182" t="str">
        <f t="shared" si="277"/>
        <v/>
      </c>
      <c r="AZ1182" t="str">
        <f t="shared" si="277"/>
        <v/>
      </c>
      <c r="BA1182" t="str">
        <f t="shared" si="277"/>
        <v/>
      </c>
      <c r="BB1182" t="str">
        <f t="shared" si="277"/>
        <v/>
      </c>
      <c r="BC1182" t="str">
        <f t="shared" si="277"/>
        <v/>
      </c>
      <c r="BD1182" t="str">
        <f t="shared" si="277"/>
        <v/>
      </c>
      <c r="BE1182" t="str">
        <f t="shared" si="277"/>
        <v/>
      </c>
      <c r="BF1182" t="str">
        <f t="shared" si="277"/>
        <v/>
      </c>
      <c r="BG1182" t="str">
        <f t="shared" si="277"/>
        <v/>
      </c>
      <c r="BH1182" t="str">
        <f t="shared" si="276"/>
        <v/>
      </c>
      <c r="BI1182" t="str">
        <f t="shared" si="276"/>
        <v/>
      </c>
      <c r="BJ1182" t="str">
        <f t="shared" si="276"/>
        <v/>
      </c>
      <c r="BK1182" t="str">
        <f t="shared" si="276"/>
        <v/>
      </c>
      <c r="BL1182" t="str">
        <f t="shared" si="276"/>
        <v/>
      </c>
      <c r="BM1182" t="str">
        <f t="shared" si="276"/>
        <v/>
      </c>
      <c r="BN1182" t="str">
        <f t="shared" si="276"/>
        <v/>
      </c>
      <c r="BO1182" t="str">
        <f t="shared" si="276"/>
        <v/>
      </c>
      <c r="BP1182" t="str">
        <f t="shared" si="276"/>
        <v/>
      </c>
      <c r="BQ1182" t="str">
        <f t="shared" si="276"/>
        <v/>
      </c>
      <c r="BU1182" t="s">
        <v>40</v>
      </c>
      <c r="BV1182" t="s">
        <v>47</v>
      </c>
      <c r="BW1182">
        <v>40262</v>
      </c>
      <c r="BX1182">
        <v>-6.9265388000000003</v>
      </c>
      <c r="BY1182">
        <v>107.62005240000001</v>
      </c>
      <c r="BZ1182">
        <v>13.985172252021908</v>
      </c>
    </row>
    <row r="1183" spans="1:78" x14ac:dyDescent="0.25">
      <c r="A1183" t="str">
        <f t="shared" si="273"/>
        <v>Kota Bandung40263</v>
      </c>
      <c r="B1183" s="20" t="s">
        <v>47</v>
      </c>
      <c r="C1183">
        <v>40263</v>
      </c>
      <c r="D1183" s="21">
        <v>2.2332730410392432</v>
      </c>
      <c r="E1183" s="21">
        <v>8.1089488137802217</v>
      </c>
      <c r="F1183" t="s">
        <v>42</v>
      </c>
      <c r="G1183" t="s">
        <v>42</v>
      </c>
      <c r="H1183" s="23">
        <v>930000</v>
      </c>
      <c r="I1183" t="s">
        <v>42</v>
      </c>
      <c r="J1183" s="22"/>
      <c r="K1183" t="s">
        <v>40</v>
      </c>
      <c r="L1183" s="20" t="s">
        <v>47</v>
      </c>
      <c r="M1183">
        <v>40263</v>
      </c>
      <c r="N1183" s="21">
        <v>148.41497168917687</v>
      </c>
      <c r="O1183" s="21">
        <v>159.46684891403407</v>
      </c>
      <c r="P1183" s="23">
        <v>930000</v>
      </c>
      <c r="Q1183" s="23">
        <v>930000</v>
      </c>
      <c r="X1183" s="20" t="s">
        <v>58</v>
      </c>
      <c r="Y1183">
        <v>11120</v>
      </c>
      <c r="Z1183" t="str">
        <f t="shared" si="274"/>
        <v>Kota Jakarta Barat11120</v>
      </c>
      <c r="AB1183">
        <v>45167</v>
      </c>
      <c r="AC1183" t="str">
        <f t="shared" si="278"/>
        <v/>
      </c>
      <c r="AD1183" t="str">
        <f t="shared" si="278"/>
        <v/>
      </c>
      <c r="AE1183" t="str">
        <f t="shared" si="278"/>
        <v/>
      </c>
      <c r="AF1183" t="str">
        <f t="shared" si="278"/>
        <v/>
      </c>
      <c r="AG1183" t="str">
        <f t="shared" si="278"/>
        <v/>
      </c>
      <c r="AH1183" t="str">
        <f t="shared" si="278"/>
        <v/>
      </c>
      <c r="AI1183" t="str">
        <f t="shared" si="278"/>
        <v/>
      </c>
      <c r="AJ1183" t="str">
        <f t="shared" si="278"/>
        <v/>
      </c>
      <c r="AK1183" t="str">
        <f t="shared" si="278"/>
        <v/>
      </c>
      <c r="AL1183" t="str">
        <f t="shared" si="278"/>
        <v/>
      </c>
      <c r="AM1183" t="str">
        <f t="shared" si="278"/>
        <v/>
      </c>
      <c r="AN1183" t="str">
        <f t="shared" si="278"/>
        <v/>
      </c>
      <c r="AO1183" t="str">
        <f t="shared" si="278"/>
        <v/>
      </c>
      <c r="AP1183" t="str">
        <f t="shared" si="278"/>
        <v/>
      </c>
      <c r="AQ1183" t="str">
        <f t="shared" si="278"/>
        <v/>
      </c>
      <c r="AR1183" t="str">
        <f t="shared" si="278"/>
        <v/>
      </c>
      <c r="AS1183" t="str">
        <f t="shared" si="277"/>
        <v/>
      </c>
      <c r="AT1183" t="str">
        <f t="shared" si="277"/>
        <v/>
      </c>
      <c r="AU1183" t="str">
        <f t="shared" si="277"/>
        <v/>
      </c>
      <c r="AV1183" t="str">
        <f t="shared" si="277"/>
        <v/>
      </c>
      <c r="AW1183">
        <f t="shared" si="277"/>
        <v>45167</v>
      </c>
      <c r="AX1183" t="str">
        <f t="shared" si="277"/>
        <v/>
      </c>
      <c r="AY1183" t="str">
        <f t="shared" si="277"/>
        <v/>
      </c>
      <c r="AZ1183" t="str">
        <f t="shared" si="277"/>
        <v/>
      </c>
      <c r="BA1183" t="str">
        <f t="shared" si="277"/>
        <v/>
      </c>
      <c r="BB1183" t="str">
        <f t="shared" si="277"/>
        <v/>
      </c>
      <c r="BC1183" t="str">
        <f t="shared" si="277"/>
        <v/>
      </c>
      <c r="BD1183" t="str">
        <f t="shared" si="277"/>
        <v/>
      </c>
      <c r="BE1183" t="str">
        <f t="shared" si="277"/>
        <v/>
      </c>
      <c r="BF1183" t="str">
        <f t="shared" si="277"/>
        <v/>
      </c>
      <c r="BG1183" t="str">
        <f t="shared" si="277"/>
        <v/>
      </c>
      <c r="BH1183" t="str">
        <f t="shared" si="276"/>
        <v/>
      </c>
      <c r="BI1183" t="str">
        <f t="shared" si="276"/>
        <v/>
      </c>
      <c r="BJ1183" t="str">
        <f t="shared" si="276"/>
        <v/>
      </c>
      <c r="BK1183" t="str">
        <f t="shared" si="276"/>
        <v/>
      </c>
      <c r="BL1183" t="str">
        <f t="shared" si="276"/>
        <v/>
      </c>
      <c r="BM1183" t="str">
        <f t="shared" si="276"/>
        <v/>
      </c>
      <c r="BN1183" t="str">
        <f t="shared" si="276"/>
        <v/>
      </c>
      <c r="BO1183" t="str">
        <f t="shared" si="276"/>
        <v/>
      </c>
      <c r="BP1183" t="str">
        <f t="shared" si="276"/>
        <v/>
      </c>
      <c r="BQ1183" t="str">
        <f t="shared" si="276"/>
        <v/>
      </c>
      <c r="BU1183" t="s">
        <v>40</v>
      </c>
      <c r="BV1183" t="s">
        <v>47</v>
      </c>
      <c r="BW1183">
        <v>40263</v>
      </c>
      <c r="BX1183">
        <v>-6.9300065000000002</v>
      </c>
      <c r="BY1183">
        <v>107.6304105</v>
      </c>
      <c r="BZ1183">
        <v>13.707491205282068</v>
      </c>
    </row>
    <row r="1184" spans="1:78" x14ac:dyDescent="0.25">
      <c r="A1184" t="str">
        <f t="shared" si="273"/>
        <v>Kota Bandung40264</v>
      </c>
      <c r="B1184" s="20" t="s">
        <v>47</v>
      </c>
      <c r="C1184">
        <v>40264</v>
      </c>
      <c r="D1184" s="21">
        <v>2.2788120673409553</v>
      </c>
      <c r="E1184" s="21">
        <v>7.3442712617233763</v>
      </c>
      <c r="F1184" t="s">
        <v>42</v>
      </c>
      <c r="G1184" t="s">
        <v>42</v>
      </c>
      <c r="H1184" s="23">
        <v>930000</v>
      </c>
      <c r="I1184" t="s">
        <v>42</v>
      </c>
      <c r="J1184" s="22"/>
      <c r="K1184" t="s">
        <v>40</v>
      </c>
      <c r="L1184" s="20" t="s">
        <v>47</v>
      </c>
      <c r="M1184">
        <v>40264</v>
      </c>
      <c r="N1184" s="21">
        <v>148.98768625152024</v>
      </c>
      <c r="O1184" s="21">
        <v>160.38034468091035</v>
      </c>
      <c r="P1184" s="23">
        <v>930000</v>
      </c>
      <c r="Q1184" s="23">
        <v>930000</v>
      </c>
      <c r="X1184" s="20" t="s">
        <v>58</v>
      </c>
      <c r="Y1184">
        <v>11470</v>
      </c>
      <c r="Z1184" t="str">
        <f t="shared" si="274"/>
        <v>Kota Jakarta Barat11470</v>
      </c>
      <c r="AB1184">
        <v>45171</v>
      </c>
      <c r="AC1184" t="str">
        <f t="shared" si="278"/>
        <v/>
      </c>
      <c r="AD1184" t="str">
        <f t="shared" si="278"/>
        <v/>
      </c>
      <c r="AE1184" t="str">
        <f t="shared" si="278"/>
        <v/>
      </c>
      <c r="AF1184" t="str">
        <f t="shared" si="278"/>
        <v/>
      </c>
      <c r="AG1184" t="str">
        <f t="shared" si="278"/>
        <v/>
      </c>
      <c r="AH1184" t="str">
        <f t="shared" si="278"/>
        <v/>
      </c>
      <c r="AI1184" t="str">
        <f t="shared" si="278"/>
        <v/>
      </c>
      <c r="AJ1184" t="str">
        <f t="shared" si="278"/>
        <v/>
      </c>
      <c r="AK1184" t="str">
        <f t="shared" si="278"/>
        <v/>
      </c>
      <c r="AL1184" t="str">
        <f t="shared" si="278"/>
        <v/>
      </c>
      <c r="AM1184" t="str">
        <f t="shared" si="278"/>
        <v/>
      </c>
      <c r="AN1184" t="str">
        <f t="shared" si="278"/>
        <v/>
      </c>
      <c r="AO1184" t="str">
        <f t="shared" si="278"/>
        <v/>
      </c>
      <c r="AP1184" t="str">
        <f t="shared" si="278"/>
        <v/>
      </c>
      <c r="AQ1184" t="str">
        <f t="shared" si="278"/>
        <v/>
      </c>
      <c r="AR1184" t="str">
        <f t="shared" si="278"/>
        <v/>
      </c>
      <c r="AS1184" t="str">
        <f t="shared" si="277"/>
        <v/>
      </c>
      <c r="AT1184" t="str">
        <f t="shared" si="277"/>
        <v/>
      </c>
      <c r="AU1184" t="str">
        <f t="shared" si="277"/>
        <v/>
      </c>
      <c r="AV1184" t="str">
        <f t="shared" si="277"/>
        <v/>
      </c>
      <c r="AW1184">
        <f t="shared" si="277"/>
        <v>45171</v>
      </c>
      <c r="AX1184" t="str">
        <f t="shared" si="277"/>
        <v/>
      </c>
      <c r="AY1184" t="str">
        <f t="shared" si="277"/>
        <v/>
      </c>
      <c r="AZ1184" t="str">
        <f t="shared" si="277"/>
        <v/>
      </c>
      <c r="BA1184" t="str">
        <f t="shared" si="277"/>
        <v/>
      </c>
      <c r="BB1184" t="str">
        <f t="shared" si="277"/>
        <v/>
      </c>
      <c r="BC1184" t="str">
        <f t="shared" si="277"/>
        <v/>
      </c>
      <c r="BD1184" t="str">
        <f t="shared" si="277"/>
        <v/>
      </c>
      <c r="BE1184" t="str">
        <f t="shared" si="277"/>
        <v/>
      </c>
      <c r="BF1184" t="str">
        <f t="shared" si="277"/>
        <v/>
      </c>
      <c r="BG1184" t="str">
        <f t="shared" si="277"/>
        <v/>
      </c>
      <c r="BH1184" t="str">
        <f t="shared" si="276"/>
        <v/>
      </c>
      <c r="BI1184" t="str">
        <f t="shared" si="276"/>
        <v/>
      </c>
      <c r="BJ1184" t="str">
        <f t="shared" si="276"/>
        <v/>
      </c>
      <c r="BK1184" t="str">
        <f t="shared" si="276"/>
        <v/>
      </c>
      <c r="BL1184" t="str">
        <f t="shared" si="276"/>
        <v/>
      </c>
      <c r="BM1184" t="str">
        <f t="shared" si="276"/>
        <v/>
      </c>
      <c r="BN1184" t="str">
        <f t="shared" si="276"/>
        <v/>
      </c>
      <c r="BO1184" t="str">
        <f t="shared" si="276"/>
        <v/>
      </c>
      <c r="BP1184" t="str">
        <f t="shared" si="276"/>
        <v/>
      </c>
      <c r="BQ1184" t="str">
        <f t="shared" si="276"/>
        <v/>
      </c>
      <c r="BU1184" t="s">
        <v>40</v>
      </c>
      <c r="BV1184" t="s">
        <v>47</v>
      </c>
      <c r="BW1184">
        <v>40264</v>
      </c>
      <c r="BX1184">
        <v>-6.9390744</v>
      </c>
      <c r="BY1184">
        <v>107.6289307</v>
      </c>
      <c r="BZ1184">
        <v>12.180243314159657</v>
      </c>
    </row>
    <row r="1185" spans="1:78" x14ac:dyDescent="0.25">
      <c r="A1185" t="str">
        <f t="shared" si="273"/>
        <v>Kota Bandung40265</v>
      </c>
      <c r="B1185" s="20" t="s">
        <v>47</v>
      </c>
      <c r="C1185">
        <v>40265</v>
      </c>
      <c r="D1185" s="21">
        <v>3.0388112389723014</v>
      </c>
      <c r="E1185" s="21">
        <v>6.6734463002371651</v>
      </c>
      <c r="F1185" t="s">
        <v>42</v>
      </c>
      <c r="G1185" t="s">
        <v>42</v>
      </c>
      <c r="H1185" s="23">
        <v>935000</v>
      </c>
      <c r="I1185" t="s">
        <v>42</v>
      </c>
      <c r="J1185" s="22"/>
      <c r="K1185" t="s">
        <v>40</v>
      </c>
      <c r="L1185" s="20" t="s">
        <v>47</v>
      </c>
      <c r="M1185">
        <v>40265</v>
      </c>
      <c r="N1185" s="21">
        <v>149.03063590078534</v>
      </c>
      <c r="O1185" s="21">
        <v>160.67465918050218</v>
      </c>
      <c r="P1185" s="23">
        <v>935000</v>
      </c>
      <c r="Q1185" s="23">
        <v>935000</v>
      </c>
      <c r="X1185" s="20" t="s">
        <v>58</v>
      </c>
      <c r="Y1185">
        <v>11310</v>
      </c>
      <c r="Z1185" t="str">
        <f t="shared" si="274"/>
        <v>Kota Jakarta Barat11310</v>
      </c>
      <c r="AB1185">
        <v>45172</v>
      </c>
      <c r="AC1185" t="str">
        <f t="shared" si="278"/>
        <v/>
      </c>
      <c r="AD1185" t="str">
        <f t="shared" si="278"/>
        <v/>
      </c>
      <c r="AE1185" t="str">
        <f t="shared" si="278"/>
        <v/>
      </c>
      <c r="AF1185" t="str">
        <f t="shared" si="278"/>
        <v/>
      </c>
      <c r="AG1185" t="str">
        <f t="shared" si="278"/>
        <v/>
      </c>
      <c r="AH1185" t="str">
        <f t="shared" si="278"/>
        <v/>
      </c>
      <c r="AI1185" t="str">
        <f t="shared" si="278"/>
        <v/>
      </c>
      <c r="AJ1185" t="str">
        <f t="shared" si="278"/>
        <v/>
      </c>
      <c r="AK1185" t="str">
        <f t="shared" si="278"/>
        <v/>
      </c>
      <c r="AL1185" t="str">
        <f t="shared" si="278"/>
        <v/>
      </c>
      <c r="AM1185" t="str">
        <f t="shared" si="278"/>
        <v/>
      </c>
      <c r="AN1185" t="str">
        <f t="shared" si="278"/>
        <v/>
      </c>
      <c r="AO1185" t="str">
        <f t="shared" si="278"/>
        <v/>
      </c>
      <c r="AP1185" t="str">
        <f t="shared" si="278"/>
        <v/>
      </c>
      <c r="AQ1185" t="str">
        <f t="shared" si="278"/>
        <v/>
      </c>
      <c r="AR1185" t="str">
        <f t="shared" si="278"/>
        <v/>
      </c>
      <c r="AS1185" t="str">
        <f t="shared" si="277"/>
        <v/>
      </c>
      <c r="AT1185" t="str">
        <f t="shared" si="277"/>
        <v/>
      </c>
      <c r="AU1185" t="str">
        <f t="shared" si="277"/>
        <v/>
      </c>
      <c r="AV1185" t="str">
        <f t="shared" si="277"/>
        <v/>
      </c>
      <c r="AW1185">
        <f t="shared" si="277"/>
        <v>45172</v>
      </c>
      <c r="AX1185" t="str">
        <f t="shared" si="277"/>
        <v/>
      </c>
      <c r="AY1185" t="str">
        <f t="shared" si="277"/>
        <v/>
      </c>
      <c r="AZ1185" t="str">
        <f t="shared" si="277"/>
        <v/>
      </c>
      <c r="BA1185" t="str">
        <f t="shared" si="277"/>
        <v/>
      </c>
      <c r="BB1185" t="str">
        <f t="shared" si="277"/>
        <v/>
      </c>
      <c r="BC1185" t="str">
        <f t="shared" si="277"/>
        <v/>
      </c>
      <c r="BD1185" t="str">
        <f t="shared" si="277"/>
        <v/>
      </c>
      <c r="BE1185" t="str">
        <f t="shared" si="277"/>
        <v/>
      </c>
      <c r="BF1185" t="str">
        <f t="shared" si="277"/>
        <v/>
      </c>
      <c r="BG1185" t="str">
        <f t="shared" si="277"/>
        <v/>
      </c>
      <c r="BH1185" t="str">
        <f t="shared" si="276"/>
        <v/>
      </c>
      <c r="BI1185" t="str">
        <f t="shared" si="276"/>
        <v/>
      </c>
      <c r="BJ1185" t="str">
        <f t="shared" si="276"/>
        <v/>
      </c>
      <c r="BK1185" t="str">
        <f t="shared" si="276"/>
        <v/>
      </c>
      <c r="BL1185" t="str">
        <f t="shared" si="276"/>
        <v/>
      </c>
      <c r="BM1185" t="str">
        <f t="shared" si="276"/>
        <v/>
      </c>
      <c r="BN1185" t="str">
        <f t="shared" si="276"/>
        <v/>
      </c>
      <c r="BO1185" t="str">
        <f t="shared" si="276"/>
        <v/>
      </c>
      <c r="BP1185" t="str">
        <f t="shared" si="276"/>
        <v/>
      </c>
      <c r="BQ1185" t="str">
        <f t="shared" si="276"/>
        <v/>
      </c>
      <c r="BU1185" t="s">
        <v>40</v>
      </c>
      <c r="BV1185" t="s">
        <v>47</v>
      </c>
      <c r="BW1185">
        <v>40265</v>
      </c>
      <c r="BX1185">
        <v>-6.9443372999999999</v>
      </c>
      <c r="BY1185">
        <v>107.6259713</v>
      </c>
      <c r="BZ1185">
        <v>11.212672934392289</v>
      </c>
    </row>
    <row r="1186" spans="1:78" x14ac:dyDescent="0.25">
      <c r="A1186" t="str">
        <f t="shared" si="273"/>
        <v>Kota Bandung40266</v>
      </c>
      <c r="B1186" s="20" t="s">
        <v>47</v>
      </c>
      <c r="C1186">
        <v>40266</v>
      </c>
      <c r="D1186" s="21">
        <v>3.1368081704213315</v>
      </c>
      <c r="E1186" s="21">
        <v>7.5623349020472119</v>
      </c>
      <c r="F1186" t="s">
        <v>42</v>
      </c>
      <c r="G1186" t="s">
        <v>42</v>
      </c>
      <c r="H1186" s="23">
        <v>940000</v>
      </c>
      <c r="I1186" t="s">
        <v>42</v>
      </c>
      <c r="J1186" s="22"/>
      <c r="K1186" t="s">
        <v>40</v>
      </c>
      <c r="L1186" s="20" t="s">
        <v>47</v>
      </c>
      <c r="M1186">
        <v>40266</v>
      </c>
      <c r="N1186" s="21">
        <v>150.52380539590195</v>
      </c>
      <c r="O1186" s="21">
        <v>162.25631106053879</v>
      </c>
      <c r="P1186" s="23">
        <v>940000</v>
      </c>
      <c r="Q1186" s="23">
        <v>940000</v>
      </c>
      <c r="X1186" s="20" t="s">
        <v>58</v>
      </c>
      <c r="Y1186">
        <v>11450</v>
      </c>
      <c r="Z1186" t="str">
        <f t="shared" si="274"/>
        <v>Kota Jakarta Barat11450</v>
      </c>
      <c r="AB1186">
        <v>45173</v>
      </c>
      <c r="AC1186" t="str">
        <f t="shared" si="278"/>
        <v/>
      </c>
      <c r="AD1186" t="str">
        <f t="shared" si="278"/>
        <v/>
      </c>
      <c r="AE1186" t="str">
        <f t="shared" si="278"/>
        <v/>
      </c>
      <c r="AF1186" t="str">
        <f t="shared" si="278"/>
        <v/>
      </c>
      <c r="AG1186" t="str">
        <f t="shared" si="278"/>
        <v/>
      </c>
      <c r="AH1186" t="str">
        <f t="shared" si="278"/>
        <v/>
      </c>
      <c r="AI1186" t="str">
        <f t="shared" si="278"/>
        <v/>
      </c>
      <c r="AJ1186" t="str">
        <f t="shared" si="278"/>
        <v/>
      </c>
      <c r="AK1186" t="str">
        <f t="shared" si="278"/>
        <v/>
      </c>
      <c r="AL1186" t="str">
        <f t="shared" si="278"/>
        <v/>
      </c>
      <c r="AM1186" t="str">
        <f t="shared" si="278"/>
        <v/>
      </c>
      <c r="AN1186" t="str">
        <f t="shared" si="278"/>
        <v/>
      </c>
      <c r="AO1186" t="str">
        <f t="shared" si="278"/>
        <v/>
      </c>
      <c r="AP1186" t="str">
        <f t="shared" si="278"/>
        <v/>
      </c>
      <c r="AQ1186" t="str">
        <f t="shared" si="278"/>
        <v/>
      </c>
      <c r="AR1186" t="str">
        <f t="shared" si="278"/>
        <v/>
      </c>
      <c r="AS1186" t="str">
        <f t="shared" si="277"/>
        <v/>
      </c>
      <c r="AT1186" t="str">
        <f t="shared" si="277"/>
        <v/>
      </c>
      <c r="AU1186" t="str">
        <f t="shared" si="277"/>
        <v/>
      </c>
      <c r="AV1186" t="str">
        <f t="shared" si="277"/>
        <v/>
      </c>
      <c r="AW1186">
        <f t="shared" si="277"/>
        <v>45173</v>
      </c>
      <c r="AX1186" t="str">
        <f t="shared" si="277"/>
        <v/>
      </c>
      <c r="AY1186" t="str">
        <f t="shared" si="277"/>
        <v/>
      </c>
      <c r="AZ1186" t="str">
        <f t="shared" si="277"/>
        <v/>
      </c>
      <c r="BA1186" t="str">
        <f t="shared" si="277"/>
        <v/>
      </c>
      <c r="BB1186" t="str">
        <f t="shared" si="277"/>
        <v/>
      </c>
      <c r="BC1186" t="str">
        <f t="shared" si="277"/>
        <v/>
      </c>
      <c r="BD1186" t="str">
        <f t="shared" si="277"/>
        <v/>
      </c>
      <c r="BE1186" t="str">
        <f t="shared" si="277"/>
        <v/>
      </c>
      <c r="BF1186" t="str">
        <f t="shared" si="277"/>
        <v/>
      </c>
      <c r="BG1186" t="str">
        <f t="shared" si="277"/>
        <v/>
      </c>
      <c r="BH1186" t="str">
        <f t="shared" si="276"/>
        <v/>
      </c>
      <c r="BI1186" t="str">
        <f t="shared" si="276"/>
        <v/>
      </c>
      <c r="BJ1186" t="str">
        <f t="shared" si="276"/>
        <v/>
      </c>
      <c r="BK1186" t="str">
        <f t="shared" si="276"/>
        <v/>
      </c>
      <c r="BL1186" t="str">
        <f t="shared" si="276"/>
        <v/>
      </c>
      <c r="BM1186" t="str">
        <f t="shared" si="276"/>
        <v/>
      </c>
      <c r="BN1186" t="str">
        <f t="shared" si="276"/>
        <v/>
      </c>
      <c r="BO1186" t="str">
        <f t="shared" si="276"/>
        <v/>
      </c>
      <c r="BP1186" t="str">
        <f t="shared" si="276"/>
        <v/>
      </c>
      <c r="BQ1186" t="str">
        <f t="shared" si="276"/>
        <v/>
      </c>
      <c r="BU1186" t="s">
        <v>40</v>
      </c>
      <c r="BV1186" t="s">
        <v>47</v>
      </c>
      <c r="BW1186">
        <v>40266</v>
      </c>
      <c r="BX1186">
        <v>-6.9518373000000002</v>
      </c>
      <c r="BY1186">
        <v>107.63189029999999</v>
      </c>
      <c r="BZ1186">
        <v>10.28265921712017</v>
      </c>
    </row>
    <row r="1187" spans="1:78" x14ac:dyDescent="0.25">
      <c r="A1187" t="str">
        <f t="shared" si="273"/>
        <v>Kota Bandung40267</v>
      </c>
      <c r="B1187" s="20" t="s">
        <v>47</v>
      </c>
      <c r="C1187">
        <v>40267</v>
      </c>
      <c r="D1187" s="21">
        <v>5.3638833893806739</v>
      </c>
      <c r="E1187" s="21">
        <v>7.7365420948489625</v>
      </c>
      <c r="F1187" t="s">
        <v>42</v>
      </c>
      <c r="G1187" t="s">
        <v>42</v>
      </c>
      <c r="H1187" s="23">
        <v>945000</v>
      </c>
      <c r="I1187" t="s">
        <v>42</v>
      </c>
      <c r="J1187" s="22"/>
      <c r="K1187" t="s">
        <v>40</v>
      </c>
      <c r="L1187" s="20" t="s">
        <v>47</v>
      </c>
      <c r="M1187">
        <v>40267</v>
      </c>
      <c r="N1187" s="21">
        <v>151.58897856663103</v>
      </c>
      <c r="O1187" s="21">
        <v>163.81587903643745</v>
      </c>
      <c r="P1187" s="23">
        <v>945000</v>
      </c>
      <c r="Q1187" s="23">
        <v>945000</v>
      </c>
      <c r="X1187" s="20" t="s">
        <v>58</v>
      </c>
      <c r="Y1187">
        <v>11220</v>
      </c>
      <c r="Z1187" t="str">
        <f t="shared" si="274"/>
        <v>Kota Jakarta Barat11220</v>
      </c>
      <c r="AB1187">
        <v>45181</v>
      </c>
      <c r="AC1187" t="str">
        <f t="shared" si="278"/>
        <v/>
      </c>
      <c r="AD1187" t="str">
        <f t="shared" si="278"/>
        <v/>
      </c>
      <c r="AE1187" t="str">
        <f t="shared" si="278"/>
        <v/>
      </c>
      <c r="AF1187" t="str">
        <f t="shared" si="278"/>
        <v/>
      </c>
      <c r="AG1187" t="str">
        <f t="shared" si="278"/>
        <v/>
      </c>
      <c r="AH1187" t="str">
        <f t="shared" si="278"/>
        <v/>
      </c>
      <c r="AI1187" t="str">
        <f t="shared" si="278"/>
        <v/>
      </c>
      <c r="AJ1187" t="str">
        <f t="shared" si="278"/>
        <v/>
      </c>
      <c r="AK1187" t="str">
        <f t="shared" si="278"/>
        <v/>
      </c>
      <c r="AL1187" t="str">
        <f t="shared" si="278"/>
        <v/>
      </c>
      <c r="AM1187" t="str">
        <f t="shared" si="278"/>
        <v/>
      </c>
      <c r="AN1187" t="str">
        <f t="shared" si="278"/>
        <v/>
      </c>
      <c r="AO1187" t="str">
        <f t="shared" si="278"/>
        <v/>
      </c>
      <c r="AP1187" t="str">
        <f t="shared" si="278"/>
        <v/>
      </c>
      <c r="AQ1187" t="str">
        <f t="shared" si="278"/>
        <v/>
      </c>
      <c r="AR1187" t="str">
        <f t="shared" si="278"/>
        <v/>
      </c>
      <c r="AS1187" t="str">
        <f t="shared" si="277"/>
        <v/>
      </c>
      <c r="AT1187" t="str">
        <f t="shared" si="277"/>
        <v/>
      </c>
      <c r="AU1187" t="str">
        <f t="shared" si="277"/>
        <v/>
      </c>
      <c r="AV1187" t="str">
        <f t="shared" si="277"/>
        <v/>
      </c>
      <c r="AW1187">
        <f t="shared" si="277"/>
        <v>45181</v>
      </c>
      <c r="AX1187" t="str">
        <f t="shared" si="277"/>
        <v/>
      </c>
      <c r="AY1187" t="str">
        <f t="shared" si="277"/>
        <v/>
      </c>
      <c r="AZ1187" t="str">
        <f t="shared" si="277"/>
        <v/>
      </c>
      <c r="BA1187" t="str">
        <f t="shared" si="277"/>
        <v/>
      </c>
      <c r="BB1187" t="str">
        <f t="shared" si="277"/>
        <v/>
      </c>
      <c r="BC1187" t="str">
        <f t="shared" si="277"/>
        <v/>
      </c>
      <c r="BD1187" t="str">
        <f t="shared" si="277"/>
        <v/>
      </c>
      <c r="BE1187" t="str">
        <f t="shared" si="277"/>
        <v/>
      </c>
      <c r="BF1187" t="str">
        <f t="shared" si="277"/>
        <v/>
      </c>
      <c r="BG1187" t="str">
        <f t="shared" si="277"/>
        <v/>
      </c>
      <c r="BH1187" t="str">
        <f t="shared" si="276"/>
        <v/>
      </c>
      <c r="BI1187" t="str">
        <f t="shared" si="276"/>
        <v/>
      </c>
      <c r="BJ1187" t="str">
        <f t="shared" si="276"/>
        <v/>
      </c>
      <c r="BK1187" t="str">
        <f t="shared" si="276"/>
        <v/>
      </c>
      <c r="BL1187" t="str">
        <f t="shared" si="276"/>
        <v/>
      </c>
      <c r="BM1187" t="str">
        <f t="shared" si="276"/>
        <v/>
      </c>
      <c r="BN1187" t="str">
        <f t="shared" si="276"/>
        <v/>
      </c>
      <c r="BO1187" t="str">
        <f t="shared" si="276"/>
        <v/>
      </c>
      <c r="BP1187" t="str">
        <f t="shared" si="276"/>
        <v/>
      </c>
      <c r="BQ1187" t="str">
        <f t="shared" si="276"/>
        <v/>
      </c>
      <c r="BU1187" t="s">
        <v>40</v>
      </c>
      <c r="BV1187" t="s">
        <v>47</v>
      </c>
      <c r="BW1187">
        <v>40267</v>
      </c>
      <c r="BX1187">
        <v>-6.9660602999999996</v>
      </c>
      <c r="BY1187">
        <v>107.6304105</v>
      </c>
      <c r="BZ1187">
        <v>7.9858894729132048</v>
      </c>
    </row>
    <row r="1188" spans="1:78" x14ac:dyDescent="0.25">
      <c r="A1188" t="str">
        <f t="shared" si="273"/>
        <v>Kota Bandung40271</v>
      </c>
      <c r="B1188" s="20" t="s">
        <v>47</v>
      </c>
      <c r="C1188">
        <v>40271</v>
      </c>
      <c r="D1188" s="21">
        <v>3.2391456845054325</v>
      </c>
      <c r="E1188" s="21">
        <v>9.7265229183874826</v>
      </c>
      <c r="F1188" t="s">
        <v>42</v>
      </c>
      <c r="G1188" t="s">
        <v>42</v>
      </c>
      <c r="H1188" s="23">
        <v>930000</v>
      </c>
      <c r="I1188" t="s">
        <v>42</v>
      </c>
      <c r="J1188" s="22"/>
      <c r="K1188" t="s">
        <v>40</v>
      </c>
      <c r="L1188" s="20" t="s">
        <v>47</v>
      </c>
      <c r="M1188">
        <v>40271</v>
      </c>
      <c r="N1188" s="21">
        <v>148.05412787330664</v>
      </c>
      <c r="O1188" s="21">
        <v>158.592540272674</v>
      </c>
      <c r="P1188" s="23">
        <v>930000</v>
      </c>
      <c r="Q1188" s="23">
        <v>930000</v>
      </c>
      <c r="X1188" s="20" t="s">
        <v>49</v>
      </c>
      <c r="Y1188">
        <v>14430</v>
      </c>
      <c r="Z1188" t="str">
        <f t="shared" si="274"/>
        <v>Kota Jakarta Utara14430</v>
      </c>
      <c r="AB1188">
        <v>45182</v>
      </c>
      <c r="AC1188" t="str">
        <f t="shared" si="278"/>
        <v/>
      </c>
      <c r="AD1188" t="str">
        <f t="shared" si="278"/>
        <v/>
      </c>
      <c r="AE1188" t="str">
        <f t="shared" si="278"/>
        <v/>
      </c>
      <c r="AF1188" t="str">
        <f t="shared" si="278"/>
        <v/>
      </c>
      <c r="AG1188" t="str">
        <f t="shared" si="278"/>
        <v/>
      </c>
      <c r="AH1188" t="str">
        <f t="shared" si="278"/>
        <v/>
      </c>
      <c r="AI1188" t="str">
        <f t="shared" si="278"/>
        <v/>
      </c>
      <c r="AJ1188" t="str">
        <f t="shared" si="278"/>
        <v/>
      </c>
      <c r="AK1188" t="str">
        <f t="shared" si="278"/>
        <v/>
      </c>
      <c r="AL1188" t="str">
        <f t="shared" si="278"/>
        <v/>
      </c>
      <c r="AM1188" t="str">
        <f t="shared" si="278"/>
        <v/>
      </c>
      <c r="AN1188" t="str">
        <f t="shared" si="278"/>
        <v/>
      </c>
      <c r="AO1188" t="str">
        <f t="shared" si="278"/>
        <v/>
      </c>
      <c r="AP1188" t="str">
        <f t="shared" si="278"/>
        <v/>
      </c>
      <c r="AQ1188" t="str">
        <f t="shared" si="278"/>
        <v/>
      </c>
      <c r="AR1188" t="str">
        <f t="shared" si="278"/>
        <v/>
      </c>
      <c r="AS1188" t="str">
        <f t="shared" si="277"/>
        <v/>
      </c>
      <c r="AT1188" t="str">
        <f t="shared" si="277"/>
        <v/>
      </c>
      <c r="AU1188" t="str">
        <f t="shared" si="277"/>
        <v/>
      </c>
      <c r="AV1188" t="str">
        <f t="shared" si="277"/>
        <v/>
      </c>
      <c r="AW1188">
        <f t="shared" si="277"/>
        <v>45182</v>
      </c>
      <c r="AX1188" t="str">
        <f t="shared" si="277"/>
        <v/>
      </c>
      <c r="AY1188" t="str">
        <f t="shared" si="277"/>
        <v/>
      </c>
      <c r="AZ1188" t="str">
        <f t="shared" si="277"/>
        <v/>
      </c>
      <c r="BA1188" t="str">
        <f t="shared" si="277"/>
        <v/>
      </c>
      <c r="BB1188" t="str">
        <f t="shared" si="277"/>
        <v/>
      </c>
      <c r="BC1188" t="str">
        <f t="shared" si="277"/>
        <v/>
      </c>
      <c r="BD1188" t="str">
        <f t="shared" si="277"/>
        <v/>
      </c>
      <c r="BE1188" t="str">
        <f t="shared" si="277"/>
        <v/>
      </c>
      <c r="BF1188" t="str">
        <f t="shared" si="277"/>
        <v/>
      </c>
      <c r="BG1188" t="str">
        <f t="shared" si="277"/>
        <v/>
      </c>
      <c r="BH1188" t="str">
        <f t="shared" si="276"/>
        <v/>
      </c>
      <c r="BI1188" t="str">
        <f t="shared" si="276"/>
        <v/>
      </c>
      <c r="BJ1188" t="str">
        <f t="shared" si="276"/>
        <v/>
      </c>
      <c r="BK1188" t="str">
        <f t="shared" si="276"/>
        <v/>
      </c>
      <c r="BL1188" t="str">
        <f t="shared" si="276"/>
        <v/>
      </c>
      <c r="BM1188" t="str">
        <f t="shared" si="276"/>
        <v/>
      </c>
      <c r="BN1188" t="str">
        <f t="shared" si="276"/>
        <v/>
      </c>
      <c r="BO1188" t="str">
        <f t="shared" si="276"/>
        <v/>
      </c>
      <c r="BP1188" t="str">
        <f t="shared" si="276"/>
        <v/>
      </c>
      <c r="BQ1188" t="str">
        <f t="shared" si="276"/>
        <v/>
      </c>
      <c r="BU1188" t="s">
        <v>40</v>
      </c>
      <c r="BV1188" t="s">
        <v>47</v>
      </c>
      <c r="BW1188">
        <v>40271</v>
      </c>
      <c r="BX1188">
        <v>-6.9182534999999996</v>
      </c>
      <c r="BY1188">
        <v>107.6348498</v>
      </c>
      <c r="BZ1188">
        <v>15.787445404458992</v>
      </c>
    </row>
    <row r="1189" spans="1:78" x14ac:dyDescent="0.25">
      <c r="A1189" t="str">
        <f t="shared" si="273"/>
        <v>Kota Bandung40272</v>
      </c>
      <c r="B1189" s="20" t="s">
        <v>47</v>
      </c>
      <c r="C1189">
        <v>40272</v>
      </c>
      <c r="D1189" s="21">
        <v>3.4666259605105845</v>
      </c>
      <c r="E1189" s="21">
        <v>10.800965260804519</v>
      </c>
      <c r="F1189" t="s">
        <v>42</v>
      </c>
      <c r="G1189" t="s">
        <v>42</v>
      </c>
      <c r="H1189" s="23">
        <v>930000</v>
      </c>
      <c r="I1189" t="s">
        <v>42</v>
      </c>
      <c r="J1189" s="22"/>
      <c r="K1189" t="s">
        <v>40</v>
      </c>
      <c r="L1189" s="20" t="s">
        <v>47</v>
      </c>
      <c r="M1189">
        <v>40272</v>
      </c>
      <c r="N1189" s="21">
        <v>148.6709412052233</v>
      </c>
      <c r="O1189" s="21">
        <v>158.96061860841559</v>
      </c>
      <c r="P1189" s="23">
        <v>930000</v>
      </c>
      <c r="Q1189" s="23">
        <v>930000</v>
      </c>
      <c r="X1189" s="20" t="s">
        <v>70</v>
      </c>
      <c r="Y1189">
        <v>15343</v>
      </c>
      <c r="Z1189" t="str">
        <f t="shared" si="274"/>
        <v>Kab. Tangerang15343</v>
      </c>
      <c r="AB1189">
        <v>45183</v>
      </c>
      <c r="AC1189" t="str">
        <f t="shared" si="278"/>
        <v/>
      </c>
      <c r="AD1189" t="str">
        <f t="shared" si="278"/>
        <v/>
      </c>
      <c r="AE1189" t="str">
        <f t="shared" si="278"/>
        <v/>
      </c>
      <c r="AF1189" t="str">
        <f t="shared" si="278"/>
        <v/>
      </c>
      <c r="AG1189" t="str">
        <f t="shared" si="278"/>
        <v/>
      </c>
      <c r="AH1189" t="str">
        <f t="shared" si="278"/>
        <v/>
      </c>
      <c r="AI1189" t="str">
        <f t="shared" si="278"/>
        <v/>
      </c>
      <c r="AJ1189" t="str">
        <f t="shared" si="278"/>
        <v/>
      </c>
      <c r="AK1189" t="str">
        <f t="shared" si="278"/>
        <v/>
      </c>
      <c r="AL1189" t="str">
        <f t="shared" si="278"/>
        <v/>
      </c>
      <c r="AM1189" t="str">
        <f t="shared" si="278"/>
        <v/>
      </c>
      <c r="AN1189" t="str">
        <f t="shared" si="278"/>
        <v/>
      </c>
      <c r="AO1189" t="str">
        <f t="shared" si="278"/>
        <v/>
      </c>
      <c r="AP1189" t="str">
        <f t="shared" si="278"/>
        <v/>
      </c>
      <c r="AQ1189" t="str">
        <f t="shared" si="278"/>
        <v/>
      </c>
      <c r="AR1189" t="str">
        <f t="shared" si="278"/>
        <v/>
      </c>
      <c r="AS1189" t="str">
        <f t="shared" si="277"/>
        <v/>
      </c>
      <c r="AT1189" t="str">
        <f t="shared" si="277"/>
        <v/>
      </c>
      <c r="AU1189" t="str">
        <f t="shared" si="277"/>
        <v/>
      </c>
      <c r="AV1189" t="str">
        <f t="shared" si="277"/>
        <v/>
      </c>
      <c r="AW1189">
        <f t="shared" si="277"/>
        <v>45183</v>
      </c>
      <c r="AX1189" t="str">
        <f t="shared" si="277"/>
        <v/>
      </c>
      <c r="AY1189" t="str">
        <f t="shared" si="277"/>
        <v/>
      </c>
      <c r="AZ1189" t="str">
        <f t="shared" si="277"/>
        <v/>
      </c>
      <c r="BA1189" t="str">
        <f t="shared" si="277"/>
        <v/>
      </c>
      <c r="BB1189" t="str">
        <f t="shared" si="277"/>
        <v/>
      </c>
      <c r="BC1189" t="str">
        <f t="shared" si="277"/>
        <v/>
      </c>
      <c r="BD1189" t="str">
        <f t="shared" si="277"/>
        <v/>
      </c>
      <c r="BE1189" t="str">
        <f t="shared" si="277"/>
        <v/>
      </c>
      <c r="BF1189" t="str">
        <f t="shared" si="277"/>
        <v/>
      </c>
      <c r="BG1189" t="str">
        <f t="shared" si="277"/>
        <v/>
      </c>
      <c r="BH1189" t="str">
        <f t="shared" si="276"/>
        <v/>
      </c>
      <c r="BI1189" t="str">
        <f t="shared" si="276"/>
        <v/>
      </c>
      <c r="BJ1189" t="str">
        <f t="shared" si="276"/>
        <v/>
      </c>
      <c r="BK1189" t="str">
        <f t="shared" si="276"/>
        <v/>
      </c>
      <c r="BL1189" t="str">
        <f t="shared" si="276"/>
        <v/>
      </c>
      <c r="BM1189" t="str">
        <f t="shared" si="276"/>
        <v/>
      </c>
      <c r="BN1189" t="str">
        <f t="shared" si="276"/>
        <v/>
      </c>
      <c r="BO1189" t="str">
        <f t="shared" si="276"/>
        <v/>
      </c>
      <c r="BP1189" t="str">
        <f t="shared" si="276"/>
        <v/>
      </c>
      <c r="BQ1189" t="str">
        <f t="shared" si="276"/>
        <v/>
      </c>
      <c r="BU1189" t="s">
        <v>40</v>
      </c>
      <c r="BV1189" t="s">
        <v>47</v>
      </c>
      <c r="BW1189">
        <v>40272</v>
      </c>
      <c r="BX1189">
        <v>-6.9154546000000003</v>
      </c>
      <c r="BY1189">
        <v>107.64076900000001</v>
      </c>
      <c r="BZ1189">
        <v>16.505235686449794</v>
      </c>
    </row>
    <row r="1190" spans="1:78" x14ac:dyDescent="0.25">
      <c r="A1190" t="str">
        <f t="shared" si="273"/>
        <v>Kota Bandung40273</v>
      </c>
      <c r="B1190" s="20" t="s">
        <v>47</v>
      </c>
      <c r="C1190">
        <v>40273</v>
      </c>
      <c r="D1190" s="21">
        <v>2.7345749804454691</v>
      </c>
      <c r="E1190" s="21">
        <v>8.8400898608749277</v>
      </c>
      <c r="F1190" t="s">
        <v>42</v>
      </c>
      <c r="G1190" t="s">
        <v>42</v>
      </c>
      <c r="H1190" s="23">
        <v>930000</v>
      </c>
      <c r="I1190" t="s">
        <v>42</v>
      </c>
      <c r="J1190" s="22"/>
      <c r="K1190" t="s">
        <v>40</v>
      </c>
      <c r="L1190" s="20" t="s">
        <v>47</v>
      </c>
      <c r="M1190">
        <v>40273</v>
      </c>
      <c r="N1190" s="21">
        <v>148.07329214398382</v>
      </c>
      <c r="O1190" s="21">
        <v>158.86766308828763</v>
      </c>
      <c r="P1190" s="23">
        <v>930000</v>
      </c>
      <c r="Q1190" s="23">
        <v>930000</v>
      </c>
      <c r="X1190" s="20" t="s">
        <v>58</v>
      </c>
      <c r="Y1190">
        <v>11260</v>
      </c>
      <c r="Z1190" t="str">
        <f t="shared" si="274"/>
        <v>Kota Jakarta Barat11260</v>
      </c>
      <c r="AB1190">
        <v>45185</v>
      </c>
      <c r="AC1190" t="str">
        <f t="shared" si="278"/>
        <v/>
      </c>
      <c r="AD1190" t="str">
        <f t="shared" si="278"/>
        <v/>
      </c>
      <c r="AE1190" t="str">
        <f t="shared" si="278"/>
        <v/>
      </c>
      <c r="AF1190" t="str">
        <f t="shared" si="278"/>
        <v/>
      </c>
      <c r="AG1190" t="str">
        <f t="shared" si="278"/>
        <v/>
      </c>
      <c r="AH1190" t="str">
        <f t="shared" si="278"/>
        <v/>
      </c>
      <c r="AI1190" t="str">
        <f t="shared" si="278"/>
        <v/>
      </c>
      <c r="AJ1190" t="str">
        <f t="shared" si="278"/>
        <v/>
      </c>
      <c r="AK1190" t="str">
        <f t="shared" si="278"/>
        <v/>
      </c>
      <c r="AL1190" t="str">
        <f t="shared" si="278"/>
        <v/>
      </c>
      <c r="AM1190" t="str">
        <f t="shared" si="278"/>
        <v/>
      </c>
      <c r="AN1190" t="str">
        <f t="shared" si="278"/>
        <v/>
      </c>
      <c r="AO1190" t="str">
        <f t="shared" si="278"/>
        <v/>
      </c>
      <c r="AP1190" t="str">
        <f t="shared" si="278"/>
        <v/>
      </c>
      <c r="AQ1190" t="str">
        <f t="shared" si="278"/>
        <v/>
      </c>
      <c r="AR1190" t="str">
        <f t="shared" si="278"/>
        <v/>
      </c>
      <c r="AS1190" t="str">
        <f t="shared" si="277"/>
        <v/>
      </c>
      <c r="AT1190" t="str">
        <f t="shared" si="277"/>
        <v/>
      </c>
      <c r="AU1190" t="str">
        <f t="shared" si="277"/>
        <v/>
      </c>
      <c r="AV1190" t="str">
        <f t="shared" si="277"/>
        <v/>
      </c>
      <c r="AW1190">
        <f t="shared" si="277"/>
        <v>45185</v>
      </c>
      <c r="AX1190" t="str">
        <f t="shared" si="277"/>
        <v/>
      </c>
      <c r="AY1190" t="str">
        <f t="shared" si="277"/>
        <v/>
      </c>
      <c r="AZ1190" t="str">
        <f t="shared" si="277"/>
        <v/>
      </c>
      <c r="BA1190" t="str">
        <f t="shared" si="277"/>
        <v/>
      </c>
      <c r="BB1190" t="str">
        <f t="shared" si="277"/>
        <v/>
      </c>
      <c r="BC1190" t="str">
        <f t="shared" si="277"/>
        <v/>
      </c>
      <c r="BD1190" t="str">
        <f t="shared" si="277"/>
        <v/>
      </c>
      <c r="BE1190" t="str">
        <f t="shared" si="277"/>
        <v/>
      </c>
      <c r="BF1190" t="str">
        <f t="shared" si="277"/>
        <v/>
      </c>
      <c r="BG1190" t="str">
        <f t="shared" si="277"/>
        <v/>
      </c>
      <c r="BH1190" t="str">
        <f t="shared" si="276"/>
        <v/>
      </c>
      <c r="BI1190" t="str">
        <f t="shared" si="276"/>
        <v/>
      </c>
      <c r="BJ1190" t="str">
        <f t="shared" si="276"/>
        <v/>
      </c>
      <c r="BK1190" t="str">
        <f t="shared" si="276"/>
        <v/>
      </c>
      <c r="BL1190" t="str">
        <f t="shared" si="276"/>
        <v/>
      </c>
      <c r="BM1190" t="str">
        <f t="shared" si="276"/>
        <v/>
      </c>
      <c r="BN1190" t="str">
        <f t="shared" si="276"/>
        <v/>
      </c>
      <c r="BO1190" t="str">
        <f t="shared" si="276"/>
        <v/>
      </c>
      <c r="BP1190" t="str">
        <f t="shared" si="276"/>
        <v/>
      </c>
      <c r="BQ1190" t="str">
        <f t="shared" si="276"/>
        <v/>
      </c>
      <c r="BU1190" t="s">
        <v>40</v>
      </c>
      <c r="BV1190" t="s">
        <v>47</v>
      </c>
      <c r="BW1190">
        <v>40273</v>
      </c>
      <c r="BX1190">
        <v>-6.9235141999999996</v>
      </c>
      <c r="BY1190">
        <v>107.63189029999999</v>
      </c>
      <c r="BZ1190">
        <v>14.817633689298214</v>
      </c>
    </row>
    <row r="1191" spans="1:78" x14ac:dyDescent="0.25">
      <c r="A1191" t="str">
        <f t="shared" si="273"/>
        <v>Kota Bandung40274</v>
      </c>
      <c r="B1191" s="20" t="s">
        <v>47</v>
      </c>
      <c r="C1191">
        <v>40274</v>
      </c>
      <c r="D1191" s="21">
        <v>1.7594054125644367</v>
      </c>
      <c r="E1191" s="21">
        <v>9.9629821629835842</v>
      </c>
      <c r="F1191" t="s">
        <v>42</v>
      </c>
      <c r="G1191" t="s">
        <v>42</v>
      </c>
      <c r="H1191" s="23">
        <v>935000</v>
      </c>
      <c r="I1191" t="s">
        <v>42</v>
      </c>
      <c r="J1191" s="22"/>
      <c r="K1191" t="s">
        <v>40</v>
      </c>
      <c r="L1191" s="20" t="s">
        <v>47</v>
      </c>
      <c r="M1191">
        <v>40274</v>
      </c>
      <c r="N1191" s="21">
        <v>149.53011324726231</v>
      </c>
      <c r="O1191" s="21">
        <v>160.16949310492393</v>
      </c>
      <c r="P1191" s="23">
        <v>935000</v>
      </c>
      <c r="Q1191" s="23">
        <v>935000</v>
      </c>
      <c r="X1191" s="20" t="s">
        <v>58</v>
      </c>
      <c r="Y1191">
        <v>11320</v>
      </c>
      <c r="Z1191" t="str">
        <f t="shared" si="274"/>
        <v>Kota Jakarta Barat11320</v>
      </c>
      <c r="AB1191">
        <v>45186</v>
      </c>
      <c r="AC1191" t="str">
        <f t="shared" si="278"/>
        <v/>
      </c>
      <c r="AD1191" t="str">
        <f t="shared" si="278"/>
        <v/>
      </c>
      <c r="AE1191" t="str">
        <f t="shared" si="278"/>
        <v/>
      </c>
      <c r="AF1191" t="str">
        <f t="shared" si="278"/>
        <v/>
      </c>
      <c r="AG1191" t="str">
        <f t="shared" si="278"/>
        <v/>
      </c>
      <c r="AH1191" t="str">
        <f t="shared" si="278"/>
        <v/>
      </c>
      <c r="AI1191" t="str">
        <f t="shared" si="278"/>
        <v/>
      </c>
      <c r="AJ1191" t="str">
        <f t="shared" si="278"/>
        <v/>
      </c>
      <c r="AK1191" t="str">
        <f t="shared" si="278"/>
        <v/>
      </c>
      <c r="AL1191" t="str">
        <f t="shared" si="278"/>
        <v/>
      </c>
      <c r="AM1191" t="str">
        <f t="shared" si="278"/>
        <v/>
      </c>
      <c r="AN1191" t="str">
        <f t="shared" si="278"/>
        <v/>
      </c>
      <c r="AO1191" t="str">
        <f t="shared" si="278"/>
        <v/>
      </c>
      <c r="AP1191" t="str">
        <f t="shared" si="278"/>
        <v/>
      </c>
      <c r="AQ1191" t="str">
        <f t="shared" si="278"/>
        <v/>
      </c>
      <c r="AR1191" t="str">
        <f t="shared" si="278"/>
        <v/>
      </c>
      <c r="AS1191" t="str">
        <f t="shared" si="277"/>
        <v/>
      </c>
      <c r="AT1191" t="str">
        <f t="shared" si="277"/>
        <v/>
      </c>
      <c r="AU1191" t="str">
        <f t="shared" si="277"/>
        <v/>
      </c>
      <c r="AV1191" t="str">
        <f t="shared" si="277"/>
        <v/>
      </c>
      <c r="AW1191">
        <f t="shared" si="277"/>
        <v>45186</v>
      </c>
      <c r="AX1191" t="str">
        <f t="shared" si="277"/>
        <v/>
      </c>
      <c r="AY1191" t="str">
        <f t="shared" si="277"/>
        <v/>
      </c>
      <c r="AZ1191" t="str">
        <f t="shared" si="277"/>
        <v/>
      </c>
      <c r="BA1191" t="str">
        <f t="shared" si="277"/>
        <v/>
      </c>
      <c r="BB1191" t="str">
        <f t="shared" si="277"/>
        <v/>
      </c>
      <c r="BC1191" t="str">
        <f t="shared" si="277"/>
        <v/>
      </c>
      <c r="BD1191" t="str">
        <f t="shared" si="277"/>
        <v/>
      </c>
      <c r="BE1191" t="str">
        <f t="shared" si="277"/>
        <v/>
      </c>
      <c r="BF1191" t="str">
        <f t="shared" si="277"/>
        <v/>
      </c>
      <c r="BG1191" t="str">
        <f t="shared" si="277"/>
        <v/>
      </c>
      <c r="BH1191" t="str">
        <f t="shared" si="276"/>
        <v/>
      </c>
      <c r="BI1191" t="str">
        <f t="shared" si="276"/>
        <v/>
      </c>
      <c r="BJ1191" t="str">
        <f t="shared" si="276"/>
        <v/>
      </c>
      <c r="BK1191" t="str">
        <f t="shared" si="276"/>
        <v/>
      </c>
      <c r="BL1191" t="str">
        <f t="shared" si="276"/>
        <v/>
      </c>
      <c r="BM1191" t="str">
        <f t="shared" si="276"/>
        <v/>
      </c>
      <c r="BN1191" t="str">
        <f t="shared" si="276"/>
        <v/>
      </c>
      <c r="BO1191" t="str">
        <f t="shared" si="276"/>
        <v/>
      </c>
      <c r="BP1191" t="str">
        <f t="shared" si="276"/>
        <v/>
      </c>
      <c r="BQ1191" t="str">
        <f t="shared" si="276"/>
        <v/>
      </c>
      <c r="BU1191" t="s">
        <v>40</v>
      </c>
      <c r="BV1191" t="s">
        <v>47</v>
      </c>
      <c r="BW1191">
        <v>40274</v>
      </c>
      <c r="BX1191">
        <v>-6.9257505999999998</v>
      </c>
      <c r="BY1191">
        <v>107.64076900000001</v>
      </c>
      <c r="BZ1191">
        <v>14.874907289833583</v>
      </c>
    </row>
    <row r="1192" spans="1:78" x14ac:dyDescent="0.25">
      <c r="A1192" t="str">
        <f t="shared" si="273"/>
        <v>Kota Bandung40275</v>
      </c>
      <c r="B1192" s="20" t="s">
        <v>47</v>
      </c>
      <c r="C1192">
        <v>40275</v>
      </c>
      <c r="D1192" s="21">
        <v>0.86897161713989801</v>
      </c>
      <c r="E1192" s="21">
        <v>8.7815671831297024</v>
      </c>
      <c r="F1192" t="s">
        <v>42</v>
      </c>
      <c r="G1192" t="s">
        <v>42</v>
      </c>
      <c r="H1192" s="23">
        <v>940000</v>
      </c>
      <c r="I1192" t="s">
        <v>42</v>
      </c>
      <c r="J1192" s="22"/>
      <c r="K1192" t="s">
        <v>40</v>
      </c>
      <c r="L1192" s="20" t="s">
        <v>47</v>
      </c>
      <c r="M1192">
        <v>40275</v>
      </c>
      <c r="N1192" s="21">
        <v>150.21489230131866</v>
      </c>
      <c r="O1192" s="21">
        <v>161.36421793611896</v>
      </c>
      <c r="P1192" s="23">
        <v>940000</v>
      </c>
      <c r="Q1192" s="23">
        <v>940000</v>
      </c>
      <c r="X1192" s="20" t="s">
        <v>58</v>
      </c>
      <c r="Y1192">
        <v>11250</v>
      </c>
      <c r="Z1192" t="str">
        <f t="shared" si="274"/>
        <v>Kota Jakarta Barat11250</v>
      </c>
      <c r="AB1192">
        <v>45187</v>
      </c>
      <c r="AC1192" t="str">
        <f t="shared" si="278"/>
        <v/>
      </c>
      <c r="AD1192" t="str">
        <f t="shared" si="278"/>
        <v/>
      </c>
      <c r="AE1192" t="str">
        <f t="shared" si="278"/>
        <v/>
      </c>
      <c r="AF1192" t="str">
        <f t="shared" si="278"/>
        <v/>
      </c>
      <c r="AG1192" t="str">
        <f t="shared" si="278"/>
        <v/>
      </c>
      <c r="AH1192" t="str">
        <f t="shared" si="278"/>
        <v/>
      </c>
      <c r="AI1192" t="str">
        <f t="shared" si="278"/>
        <v/>
      </c>
      <c r="AJ1192" t="str">
        <f t="shared" si="278"/>
        <v/>
      </c>
      <c r="AK1192" t="str">
        <f t="shared" si="278"/>
        <v/>
      </c>
      <c r="AL1192" t="str">
        <f t="shared" si="278"/>
        <v/>
      </c>
      <c r="AM1192" t="str">
        <f t="shared" si="278"/>
        <v/>
      </c>
      <c r="AN1192" t="str">
        <f t="shared" si="278"/>
        <v/>
      </c>
      <c r="AO1192" t="str">
        <f t="shared" si="278"/>
        <v/>
      </c>
      <c r="AP1192" t="str">
        <f t="shared" si="278"/>
        <v/>
      </c>
      <c r="AQ1192" t="str">
        <f t="shared" si="278"/>
        <v/>
      </c>
      <c r="AR1192" t="str">
        <f t="shared" si="278"/>
        <v/>
      </c>
      <c r="AS1192" t="str">
        <f t="shared" si="277"/>
        <v/>
      </c>
      <c r="AT1192" t="str">
        <f t="shared" si="277"/>
        <v/>
      </c>
      <c r="AU1192" t="str">
        <f t="shared" si="277"/>
        <v/>
      </c>
      <c r="AV1192" t="str">
        <f t="shared" si="277"/>
        <v/>
      </c>
      <c r="AW1192">
        <f t="shared" si="277"/>
        <v>45187</v>
      </c>
      <c r="AX1192" t="str">
        <f t="shared" si="277"/>
        <v/>
      </c>
      <c r="AY1192" t="str">
        <f t="shared" si="277"/>
        <v/>
      </c>
      <c r="AZ1192" t="str">
        <f t="shared" si="277"/>
        <v/>
      </c>
      <c r="BA1192" t="str">
        <f t="shared" si="277"/>
        <v/>
      </c>
      <c r="BB1192" t="str">
        <f t="shared" si="277"/>
        <v/>
      </c>
      <c r="BC1192" t="str">
        <f t="shared" si="277"/>
        <v/>
      </c>
      <c r="BD1192" t="str">
        <f t="shared" si="277"/>
        <v/>
      </c>
      <c r="BE1192" t="str">
        <f t="shared" si="277"/>
        <v/>
      </c>
      <c r="BF1192" t="str">
        <f t="shared" si="277"/>
        <v/>
      </c>
      <c r="BG1192" t="str">
        <f t="shared" si="277"/>
        <v/>
      </c>
      <c r="BH1192" t="str">
        <f t="shared" si="276"/>
        <v/>
      </c>
      <c r="BI1192" t="str">
        <f t="shared" si="276"/>
        <v/>
      </c>
      <c r="BJ1192" t="str">
        <f t="shared" si="276"/>
        <v/>
      </c>
      <c r="BK1192" t="str">
        <f t="shared" si="276"/>
        <v/>
      </c>
      <c r="BL1192" t="str">
        <f t="shared" si="276"/>
        <v/>
      </c>
      <c r="BM1192" t="str">
        <f t="shared" si="276"/>
        <v/>
      </c>
      <c r="BN1192" t="str">
        <f t="shared" si="276"/>
        <v/>
      </c>
      <c r="BO1192" t="str">
        <f t="shared" si="276"/>
        <v/>
      </c>
      <c r="BP1192" t="str">
        <f t="shared" si="276"/>
        <v/>
      </c>
      <c r="BQ1192" t="str">
        <f t="shared" si="276"/>
        <v/>
      </c>
      <c r="BU1192" t="s">
        <v>40</v>
      </c>
      <c r="BV1192" t="s">
        <v>47</v>
      </c>
      <c r="BW1192">
        <v>40275</v>
      </c>
      <c r="BX1192">
        <v>-6.9387359999999996</v>
      </c>
      <c r="BY1192">
        <v>107.63780939999999</v>
      </c>
      <c r="BZ1192">
        <v>12.671461468105473</v>
      </c>
    </row>
    <row r="1193" spans="1:78" x14ac:dyDescent="0.25">
      <c r="A1193" t="str">
        <f t="shared" si="273"/>
        <v>Kota Bandung40281</v>
      </c>
      <c r="B1193" s="20" t="s">
        <v>47</v>
      </c>
      <c r="C1193">
        <v>40281</v>
      </c>
      <c r="D1193" s="21">
        <v>3.5659262900637683</v>
      </c>
      <c r="E1193" s="21">
        <v>11.652056653015894</v>
      </c>
      <c r="F1193" t="s">
        <v>42</v>
      </c>
      <c r="G1193" t="s">
        <v>42</v>
      </c>
      <c r="H1193" s="23">
        <v>935000</v>
      </c>
      <c r="I1193" t="s">
        <v>42</v>
      </c>
      <c r="J1193" s="22"/>
      <c r="K1193" t="s">
        <v>40</v>
      </c>
      <c r="L1193" s="20" t="s">
        <v>47</v>
      </c>
      <c r="M1193">
        <v>40281</v>
      </c>
      <c r="N1193" s="21">
        <v>149.50428183363522</v>
      </c>
      <c r="O1193" s="21">
        <v>159.63462497899644</v>
      </c>
      <c r="P1193" s="23">
        <v>935000</v>
      </c>
      <c r="Q1193" s="23">
        <v>935000</v>
      </c>
      <c r="X1193" s="20" t="s">
        <v>58</v>
      </c>
      <c r="Y1193">
        <v>11230</v>
      </c>
      <c r="Z1193" t="str">
        <f t="shared" si="274"/>
        <v>Kota Jakarta Barat11230</v>
      </c>
      <c r="AB1193">
        <v>45188</v>
      </c>
      <c r="AC1193" t="str">
        <f t="shared" si="278"/>
        <v/>
      </c>
      <c r="AD1193" t="str">
        <f t="shared" si="278"/>
        <v/>
      </c>
      <c r="AE1193" t="str">
        <f t="shared" si="278"/>
        <v/>
      </c>
      <c r="AF1193" t="str">
        <f t="shared" si="278"/>
        <v/>
      </c>
      <c r="AG1193" t="str">
        <f t="shared" si="278"/>
        <v/>
      </c>
      <c r="AH1193" t="str">
        <f t="shared" si="278"/>
        <v/>
      </c>
      <c r="AI1193" t="str">
        <f t="shared" si="278"/>
        <v/>
      </c>
      <c r="AJ1193" t="str">
        <f t="shared" si="278"/>
        <v/>
      </c>
      <c r="AK1193" t="str">
        <f t="shared" si="278"/>
        <v/>
      </c>
      <c r="AL1193" t="str">
        <f t="shared" si="278"/>
        <v/>
      </c>
      <c r="AM1193" t="str">
        <f t="shared" si="278"/>
        <v/>
      </c>
      <c r="AN1193" t="str">
        <f t="shared" si="278"/>
        <v/>
      </c>
      <c r="AO1193" t="str">
        <f t="shared" si="278"/>
        <v/>
      </c>
      <c r="AP1193" t="str">
        <f t="shared" si="278"/>
        <v/>
      </c>
      <c r="AQ1193" t="str">
        <f t="shared" si="278"/>
        <v/>
      </c>
      <c r="AR1193" t="str">
        <f t="shared" ref="AR1193:BG1208" si="279">IFERROR(IF(MATCH(AR$11&amp;$AB1193,$Z$12:$Z$1468,0)&gt;0,$AB1193,""),"")</f>
        <v/>
      </c>
      <c r="AS1193" t="str">
        <f t="shared" si="279"/>
        <v/>
      </c>
      <c r="AT1193" t="str">
        <f t="shared" si="279"/>
        <v/>
      </c>
      <c r="AU1193" t="str">
        <f t="shared" si="279"/>
        <v/>
      </c>
      <c r="AV1193" t="str">
        <f t="shared" si="279"/>
        <v/>
      </c>
      <c r="AW1193">
        <f t="shared" si="279"/>
        <v>45188</v>
      </c>
      <c r="AX1193" t="str">
        <f t="shared" si="279"/>
        <v/>
      </c>
      <c r="AY1193" t="str">
        <f t="shared" si="279"/>
        <v/>
      </c>
      <c r="AZ1193" t="str">
        <f t="shared" si="279"/>
        <v/>
      </c>
      <c r="BA1193" t="str">
        <f t="shared" si="279"/>
        <v/>
      </c>
      <c r="BB1193" t="str">
        <f t="shared" si="279"/>
        <v/>
      </c>
      <c r="BC1193" t="str">
        <f t="shared" si="279"/>
        <v/>
      </c>
      <c r="BD1193" t="str">
        <f t="shared" si="279"/>
        <v/>
      </c>
      <c r="BE1193" t="str">
        <f t="shared" si="279"/>
        <v/>
      </c>
      <c r="BF1193" t="str">
        <f t="shared" si="279"/>
        <v/>
      </c>
      <c r="BG1193" t="str">
        <f t="shared" si="279"/>
        <v/>
      </c>
      <c r="BH1193" t="str">
        <f t="shared" si="276"/>
        <v/>
      </c>
      <c r="BI1193" t="str">
        <f t="shared" si="276"/>
        <v/>
      </c>
      <c r="BJ1193" t="str">
        <f t="shared" si="276"/>
        <v/>
      </c>
      <c r="BK1193" t="str">
        <f t="shared" si="276"/>
        <v/>
      </c>
      <c r="BL1193" t="str">
        <f t="shared" si="276"/>
        <v/>
      </c>
      <c r="BM1193" t="str">
        <f t="shared" si="276"/>
        <v/>
      </c>
      <c r="BN1193" t="str">
        <f t="shared" si="276"/>
        <v/>
      </c>
      <c r="BO1193" t="str">
        <f t="shared" si="276"/>
        <v/>
      </c>
      <c r="BP1193" t="str">
        <f t="shared" si="276"/>
        <v/>
      </c>
      <c r="BQ1193" t="str">
        <f t="shared" si="276"/>
        <v/>
      </c>
      <c r="BU1193" t="s">
        <v>40</v>
      </c>
      <c r="BV1193" t="s">
        <v>47</v>
      </c>
      <c r="BW1193">
        <v>40281</v>
      </c>
      <c r="BX1193">
        <v>-6.9152294999999997</v>
      </c>
      <c r="BY1193">
        <v>107.64668829999999</v>
      </c>
      <c r="BZ1193">
        <v>16.858717397206213</v>
      </c>
    </row>
    <row r="1194" spans="1:78" x14ac:dyDescent="0.25">
      <c r="A1194" t="str">
        <f t="shared" si="273"/>
        <v>Kota Bandung40282</v>
      </c>
      <c r="B1194" s="20" t="s">
        <v>47</v>
      </c>
      <c r="C1194">
        <v>40282</v>
      </c>
      <c r="D1194" s="21">
        <v>4.9488882640011269</v>
      </c>
      <c r="E1194" s="21">
        <v>12.77144438231689</v>
      </c>
      <c r="F1194" t="s">
        <v>42</v>
      </c>
      <c r="G1194" t="s">
        <v>42</v>
      </c>
      <c r="H1194" s="23">
        <v>935000</v>
      </c>
      <c r="I1194" t="s">
        <v>42</v>
      </c>
      <c r="J1194" s="22"/>
      <c r="K1194" t="s">
        <v>40</v>
      </c>
      <c r="L1194" s="20" t="s">
        <v>47</v>
      </c>
      <c r="M1194">
        <v>40282</v>
      </c>
      <c r="N1194" s="21">
        <v>149.29300577084609</v>
      </c>
      <c r="O1194" s="21">
        <v>159.0787274176902</v>
      </c>
      <c r="P1194" s="23">
        <v>935000</v>
      </c>
      <c r="Q1194" s="23">
        <v>935000</v>
      </c>
      <c r="X1194" s="20" t="s">
        <v>58</v>
      </c>
      <c r="Y1194">
        <v>11630</v>
      </c>
      <c r="Z1194" t="str">
        <f t="shared" si="274"/>
        <v>Kota Jakarta Barat11630</v>
      </c>
      <c r="AB1194">
        <v>45189</v>
      </c>
      <c r="AC1194" t="str">
        <f t="shared" ref="AC1194:AR1209" si="280">IFERROR(IF(MATCH(AC$11&amp;$AB1194,$Z$12:$Z$1468,0)&gt;0,$AB1194,""),"")</f>
        <v/>
      </c>
      <c r="AD1194" t="str">
        <f t="shared" si="280"/>
        <v/>
      </c>
      <c r="AE1194" t="str">
        <f t="shared" si="280"/>
        <v/>
      </c>
      <c r="AF1194" t="str">
        <f t="shared" si="280"/>
        <v/>
      </c>
      <c r="AG1194" t="str">
        <f t="shared" si="280"/>
        <v/>
      </c>
      <c r="AH1194" t="str">
        <f t="shared" si="280"/>
        <v/>
      </c>
      <c r="AI1194" t="str">
        <f t="shared" si="280"/>
        <v/>
      </c>
      <c r="AJ1194" t="str">
        <f t="shared" si="280"/>
        <v/>
      </c>
      <c r="AK1194" t="str">
        <f t="shared" si="280"/>
        <v/>
      </c>
      <c r="AL1194" t="str">
        <f t="shared" si="280"/>
        <v/>
      </c>
      <c r="AM1194" t="str">
        <f t="shared" si="280"/>
        <v/>
      </c>
      <c r="AN1194" t="str">
        <f t="shared" si="280"/>
        <v/>
      </c>
      <c r="AO1194" t="str">
        <f t="shared" si="280"/>
        <v/>
      </c>
      <c r="AP1194" t="str">
        <f t="shared" si="280"/>
        <v/>
      </c>
      <c r="AQ1194" t="str">
        <f t="shared" si="280"/>
        <v/>
      </c>
      <c r="AR1194" t="str">
        <f t="shared" si="280"/>
        <v/>
      </c>
      <c r="AS1194" t="str">
        <f t="shared" si="279"/>
        <v/>
      </c>
      <c r="AT1194" t="str">
        <f t="shared" si="279"/>
        <v/>
      </c>
      <c r="AU1194" t="str">
        <f t="shared" si="279"/>
        <v/>
      </c>
      <c r="AV1194" t="str">
        <f t="shared" si="279"/>
        <v/>
      </c>
      <c r="AW1194">
        <f t="shared" si="279"/>
        <v>45189</v>
      </c>
      <c r="AX1194" t="str">
        <f t="shared" si="279"/>
        <v/>
      </c>
      <c r="AY1194" t="str">
        <f t="shared" si="279"/>
        <v/>
      </c>
      <c r="AZ1194" t="str">
        <f t="shared" si="279"/>
        <v/>
      </c>
      <c r="BA1194" t="str">
        <f t="shared" si="279"/>
        <v/>
      </c>
      <c r="BB1194" t="str">
        <f t="shared" si="279"/>
        <v/>
      </c>
      <c r="BC1194" t="str">
        <f t="shared" si="279"/>
        <v/>
      </c>
      <c r="BD1194" t="str">
        <f t="shared" si="279"/>
        <v/>
      </c>
      <c r="BE1194" t="str">
        <f t="shared" si="279"/>
        <v/>
      </c>
      <c r="BF1194" t="str">
        <f t="shared" si="279"/>
        <v/>
      </c>
      <c r="BG1194" t="str">
        <f t="shared" si="279"/>
        <v/>
      </c>
      <c r="BH1194" t="str">
        <f t="shared" si="276"/>
        <v/>
      </c>
      <c r="BI1194" t="str">
        <f t="shared" si="276"/>
        <v/>
      </c>
      <c r="BJ1194" t="str">
        <f t="shared" si="276"/>
        <v/>
      </c>
      <c r="BK1194" t="str">
        <f t="shared" si="276"/>
        <v/>
      </c>
      <c r="BL1194" t="str">
        <f t="shared" si="276"/>
        <v/>
      </c>
      <c r="BM1194" t="str">
        <f t="shared" si="276"/>
        <v/>
      </c>
      <c r="BN1194" t="str">
        <f t="shared" si="276"/>
        <v/>
      </c>
      <c r="BO1194" t="str">
        <f t="shared" si="276"/>
        <v/>
      </c>
      <c r="BP1194" t="str">
        <f t="shared" si="276"/>
        <v/>
      </c>
      <c r="BQ1194" t="str">
        <f t="shared" si="276"/>
        <v/>
      </c>
      <c r="BU1194" t="s">
        <v>40</v>
      </c>
      <c r="BV1194" t="s">
        <v>47</v>
      </c>
      <c r="BW1194">
        <v>40282</v>
      </c>
      <c r="BX1194">
        <v>-6.9073963999999997</v>
      </c>
      <c r="BY1194">
        <v>107.64964809999999</v>
      </c>
      <c r="BZ1194">
        <v>18.254109685438635</v>
      </c>
    </row>
    <row r="1195" spans="1:78" x14ac:dyDescent="0.25">
      <c r="A1195" t="str">
        <f t="shared" si="273"/>
        <v>Kota Bandung40283</v>
      </c>
      <c r="B1195" s="20" t="s">
        <v>47</v>
      </c>
      <c r="C1195">
        <v>40283</v>
      </c>
      <c r="D1195" s="21">
        <v>2.5292965983976559</v>
      </c>
      <c r="E1195" s="21">
        <v>11.502153579210093</v>
      </c>
      <c r="F1195" t="s">
        <v>42</v>
      </c>
      <c r="G1195" t="s">
        <v>42</v>
      </c>
      <c r="H1195" s="23">
        <v>940000</v>
      </c>
      <c r="I1195" t="s">
        <v>42</v>
      </c>
      <c r="J1195" s="22"/>
      <c r="K1195" t="s">
        <v>40</v>
      </c>
      <c r="L1195" s="20" t="s">
        <v>47</v>
      </c>
      <c r="M1195">
        <v>40283</v>
      </c>
      <c r="N1195" s="21">
        <v>150.55875607043569</v>
      </c>
      <c r="O1195" s="21">
        <v>160.87240442990026</v>
      </c>
      <c r="P1195" s="23">
        <v>940000</v>
      </c>
      <c r="Q1195" s="23">
        <v>940000</v>
      </c>
      <c r="X1195" s="20" t="s">
        <v>58</v>
      </c>
      <c r="Y1195">
        <v>11110</v>
      </c>
      <c r="Z1195" t="str">
        <f t="shared" si="274"/>
        <v>Kota Jakarta Barat11110</v>
      </c>
      <c r="AB1195">
        <v>45191</v>
      </c>
      <c r="AC1195" t="str">
        <f t="shared" si="280"/>
        <v/>
      </c>
      <c r="AD1195" t="str">
        <f t="shared" si="280"/>
        <v/>
      </c>
      <c r="AE1195" t="str">
        <f t="shared" si="280"/>
        <v/>
      </c>
      <c r="AF1195" t="str">
        <f t="shared" si="280"/>
        <v/>
      </c>
      <c r="AG1195" t="str">
        <f t="shared" si="280"/>
        <v/>
      </c>
      <c r="AH1195" t="str">
        <f t="shared" si="280"/>
        <v/>
      </c>
      <c r="AI1195" t="str">
        <f t="shared" si="280"/>
        <v/>
      </c>
      <c r="AJ1195" t="str">
        <f t="shared" si="280"/>
        <v/>
      </c>
      <c r="AK1195" t="str">
        <f t="shared" si="280"/>
        <v/>
      </c>
      <c r="AL1195" t="str">
        <f t="shared" si="280"/>
        <v/>
      </c>
      <c r="AM1195" t="str">
        <f t="shared" si="280"/>
        <v/>
      </c>
      <c r="AN1195" t="str">
        <f t="shared" si="280"/>
        <v/>
      </c>
      <c r="AO1195" t="str">
        <f t="shared" si="280"/>
        <v/>
      </c>
      <c r="AP1195" t="str">
        <f t="shared" si="280"/>
        <v/>
      </c>
      <c r="AQ1195" t="str">
        <f t="shared" si="280"/>
        <v/>
      </c>
      <c r="AR1195" t="str">
        <f t="shared" si="280"/>
        <v/>
      </c>
      <c r="AS1195" t="str">
        <f t="shared" si="279"/>
        <v/>
      </c>
      <c r="AT1195" t="str">
        <f t="shared" si="279"/>
        <v/>
      </c>
      <c r="AU1195" t="str">
        <f t="shared" si="279"/>
        <v/>
      </c>
      <c r="AV1195" t="str">
        <f t="shared" si="279"/>
        <v/>
      </c>
      <c r="AW1195">
        <f t="shared" si="279"/>
        <v>45191</v>
      </c>
      <c r="AX1195" t="str">
        <f t="shared" si="279"/>
        <v/>
      </c>
      <c r="AY1195" t="str">
        <f t="shared" si="279"/>
        <v/>
      </c>
      <c r="AZ1195" t="str">
        <f t="shared" si="279"/>
        <v/>
      </c>
      <c r="BA1195" t="str">
        <f t="shared" si="279"/>
        <v/>
      </c>
      <c r="BB1195" t="str">
        <f t="shared" si="279"/>
        <v/>
      </c>
      <c r="BC1195" t="str">
        <f t="shared" si="279"/>
        <v/>
      </c>
      <c r="BD1195" t="str">
        <f t="shared" si="279"/>
        <v/>
      </c>
      <c r="BE1195" t="str">
        <f t="shared" si="279"/>
        <v/>
      </c>
      <c r="BF1195" t="str">
        <f t="shared" si="279"/>
        <v/>
      </c>
      <c r="BG1195" t="str">
        <f t="shared" si="279"/>
        <v/>
      </c>
      <c r="BH1195" t="str">
        <f t="shared" si="276"/>
        <v/>
      </c>
      <c r="BI1195" t="str">
        <f t="shared" si="276"/>
        <v/>
      </c>
      <c r="BJ1195" t="str">
        <f t="shared" si="276"/>
        <v/>
      </c>
      <c r="BK1195" t="str">
        <f t="shared" si="276"/>
        <v/>
      </c>
      <c r="BL1195" t="str">
        <f t="shared" si="276"/>
        <v/>
      </c>
      <c r="BM1195" t="str">
        <f t="shared" si="276"/>
        <v/>
      </c>
      <c r="BN1195" t="str">
        <f t="shared" si="276"/>
        <v/>
      </c>
      <c r="BO1195" t="str">
        <f t="shared" si="276"/>
        <v/>
      </c>
      <c r="BP1195" t="str">
        <f t="shared" si="276"/>
        <v/>
      </c>
      <c r="BQ1195" t="str">
        <f t="shared" si="276"/>
        <v/>
      </c>
      <c r="BU1195" t="s">
        <v>40</v>
      </c>
      <c r="BV1195" t="s">
        <v>47</v>
      </c>
      <c r="BW1195">
        <v>40283</v>
      </c>
      <c r="BX1195">
        <v>-6.9228385000000001</v>
      </c>
      <c r="BY1195">
        <v>107.64964809999999</v>
      </c>
      <c r="BZ1195">
        <v>15.867222604254454</v>
      </c>
    </row>
    <row r="1196" spans="1:78" x14ac:dyDescent="0.25">
      <c r="A1196" t="str">
        <f t="shared" si="273"/>
        <v>Kota Bandung40284</v>
      </c>
      <c r="B1196" s="20" t="s">
        <v>47</v>
      </c>
      <c r="C1196">
        <v>40284</v>
      </c>
      <c r="D1196" s="21">
        <v>0.44300281570584049</v>
      </c>
      <c r="E1196" s="21">
        <v>9.8893556001853806</v>
      </c>
      <c r="F1196" t="s">
        <v>42</v>
      </c>
      <c r="G1196" t="s">
        <v>42</v>
      </c>
      <c r="H1196" s="23">
        <v>945000</v>
      </c>
      <c r="I1196" t="s">
        <v>42</v>
      </c>
      <c r="J1196" s="22"/>
      <c r="K1196" t="s">
        <v>40</v>
      </c>
      <c r="L1196" s="20" t="s">
        <v>47</v>
      </c>
      <c r="M1196">
        <v>40284</v>
      </c>
      <c r="N1196" s="21">
        <v>151.08309272430989</v>
      </c>
      <c r="O1196" s="21">
        <v>162.0306261168879</v>
      </c>
      <c r="P1196" s="23">
        <v>945000</v>
      </c>
      <c r="Q1196" s="23">
        <v>945000</v>
      </c>
      <c r="X1196" s="20" t="s">
        <v>58</v>
      </c>
      <c r="Y1196">
        <v>11510</v>
      </c>
      <c r="Z1196" t="str">
        <f t="shared" si="274"/>
        <v>Kota Jakarta Barat11510</v>
      </c>
      <c r="AB1196">
        <v>45192</v>
      </c>
      <c r="AC1196" t="str">
        <f t="shared" si="280"/>
        <v/>
      </c>
      <c r="AD1196" t="str">
        <f t="shared" si="280"/>
        <v/>
      </c>
      <c r="AE1196" t="str">
        <f t="shared" si="280"/>
        <v/>
      </c>
      <c r="AF1196" t="str">
        <f t="shared" si="280"/>
        <v/>
      </c>
      <c r="AG1196" t="str">
        <f t="shared" si="280"/>
        <v/>
      </c>
      <c r="AH1196" t="str">
        <f t="shared" si="280"/>
        <v/>
      </c>
      <c r="AI1196" t="str">
        <f t="shared" si="280"/>
        <v/>
      </c>
      <c r="AJ1196" t="str">
        <f t="shared" si="280"/>
        <v/>
      </c>
      <c r="AK1196" t="str">
        <f t="shared" si="280"/>
        <v/>
      </c>
      <c r="AL1196" t="str">
        <f t="shared" si="280"/>
        <v/>
      </c>
      <c r="AM1196" t="str">
        <f t="shared" si="280"/>
        <v/>
      </c>
      <c r="AN1196" t="str">
        <f t="shared" si="280"/>
        <v/>
      </c>
      <c r="AO1196" t="str">
        <f t="shared" si="280"/>
        <v/>
      </c>
      <c r="AP1196" t="str">
        <f t="shared" si="280"/>
        <v/>
      </c>
      <c r="AQ1196" t="str">
        <f t="shared" si="280"/>
        <v/>
      </c>
      <c r="AR1196" t="str">
        <f t="shared" si="280"/>
        <v/>
      </c>
      <c r="AS1196" t="str">
        <f t="shared" si="279"/>
        <v/>
      </c>
      <c r="AT1196" t="str">
        <f t="shared" si="279"/>
        <v/>
      </c>
      <c r="AU1196" t="str">
        <f t="shared" si="279"/>
        <v/>
      </c>
      <c r="AV1196" t="str">
        <f t="shared" si="279"/>
        <v/>
      </c>
      <c r="AW1196">
        <f t="shared" si="279"/>
        <v>45192</v>
      </c>
      <c r="AX1196" t="str">
        <f t="shared" si="279"/>
        <v/>
      </c>
      <c r="AY1196" t="str">
        <f t="shared" si="279"/>
        <v/>
      </c>
      <c r="AZ1196" t="str">
        <f t="shared" si="279"/>
        <v/>
      </c>
      <c r="BA1196" t="str">
        <f t="shared" si="279"/>
        <v/>
      </c>
      <c r="BB1196" t="str">
        <f t="shared" si="279"/>
        <v/>
      </c>
      <c r="BC1196" t="str">
        <f t="shared" si="279"/>
        <v/>
      </c>
      <c r="BD1196" t="str">
        <f t="shared" si="279"/>
        <v/>
      </c>
      <c r="BE1196" t="str">
        <f t="shared" si="279"/>
        <v/>
      </c>
      <c r="BF1196" t="str">
        <f t="shared" si="279"/>
        <v/>
      </c>
      <c r="BG1196" t="str">
        <f t="shared" si="279"/>
        <v/>
      </c>
      <c r="BH1196" t="str">
        <f t="shared" si="276"/>
        <v/>
      </c>
      <c r="BI1196" t="str">
        <f t="shared" si="276"/>
        <v/>
      </c>
      <c r="BJ1196" t="str">
        <f t="shared" si="276"/>
        <v/>
      </c>
      <c r="BK1196" t="str">
        <f t="shared" si="276"/>
        <v/>
      </c>
      <c r="BL1196" t="str">
        <f t="shared" si="276"/>
        <v/>
      </c>
      <c r="BM1196" t="str">
        <f t="shared" si="276"/>
        <v/>
      </c>
      <c r="BN1196" t="str">
        <f t="shared" si="276"/>
        <v/>
      </c>
      <c r="BO1196" t="str">
        <f t="shared" si="276"/>
        <v/>
      </c>
      <c r="BP1196" t="str">
        <f t="shared" si="276"/>
        <v/>
      </c>
      <c r="BQ1196" t="str">
        <f t="shared" si="276"/>
        <v/>
      </c>
      <c r="BU1196" t="s">
        <v>40</v>
      </c>
      <c r="BV1196" t="s">
        <v>47</v>
      </c>
      <c r="BW1196">
        <v>40284</v>
      </c>
      <c r="BX1196">
        <v>-6.9378383000000001</v>
      </c>
      <c r="BY1196">
        <v>107.6444686</v>
      </c>
      <c r="BZ1196">
        <v>13.233766639847957</v>
      </c>
    </row>
    <row r="1197" spans="1:78" x14ac:dyDescent="0.25">
      <c r="A1197" t="str">
        <f t="shared" si="273"/>
        <v>Kota Bandung40285</v>
      </c>
      <c r="B1197" s="20" t="s">
        <v>47</v>
      </c>
      <c r="C1197">
        <v>40285</v>
      </c>
      <c r="D1197" s="21">
        <v>1.6960302903070414</v>
      </c>
      <c r="E1197" s="21">
        <v>11.28650605280383</v>
      </c>
      <c r="F1197" t="s">
        <v>42</v>
      </c>
      <c r="G1197" t="s">
        <v>42</v>
      </c>
      <c r="H1197" s="23">
        <v>950000</v>
      </c>
      <c r="I1197" t="s">
        <v>42</v>
      </c>
      <c r="J1197" s="22"/>
      <c r="K1197" t="s">
        <v>40</v>
      </c>
      <c r="L1197" s="20" t="s">
        <v>47</v>
      </c>
      <c r="M1197">
        <v>40285</v>
      </c>
      <c r="N1197" s="21">
        <v>152.05173855007496</v>
      </c>
      <c r="O1197" s="21">
        <v>162.71705802479664</v>
      </c>
      <c r="P1197" s="23">
        <v>950000</v>
      </c>
      <c r="Q1197" s="23">
        <v>950000</v>
      </c>
      <c r="X1197" s="20" t="s">
        <v>58</v>
      </c>
      <c r="Y1197">
        <v>11640</v>
      </c>
      <c r="Z1197" t="str">
        <f t="shared" si="274"/>
        <v>Kota Jakarta Barat11640</v>
      </c>
      <c r="AB1197">
        <v>45193</v>
      </c>
      <c r="AC1197" t="str">
        <f t="shared" si="280"/>
        <v/>
      </c>
      <c r="AD1197" t="str">
        <f t="shared" si="280"/>
        <v/>
      </c>
      <c r="AE1197" t="str">
        <f t="shared" si="280"/>
        <v/>
      </c>
      <c r="AF1197" t="str">
        <f t="shared" si="280"/>
        <v/>
      </c>
      <c r="AG1197" t="str">
        <f t="shared" si="280"/>
        <v/>
      </c>
      <c r="AH1197" t="str">
        <f t="shared" si="280"/>
        <v/>
      </c>
      <c r="AI1197" t="str">
        <f t="shared" si="280"/>
        <v/>
      </c>
      <c r="AJ1197" t="str">
        <f t="shared" si="280"/>
        <v/>
      </c>
      <c r="AK1197" t="str">
        <f t="shared" si="280"/>
        <v/>
      </c>
      <c r="AL1197" t="str">
        <f t="shared" si="280"/>
        <v/>
      </c>
      <c r="AM1197" t="str">
        <f t="shared" si="280"/>
        <v/>
      </c>
      <c r="AN1197" t="str">
        <f t="shared" si="280"/>
        <v/>
      </c>
      <c r="AO1197" t="str">
        <f t="shared" si="280"/>
        <v/>
      </c>
      <c r="AP1197" t="str">
        <f t="shared" si="280"/>
        <v/>
      </c>
      <c r="AQ1197" t="str">
        <f t="shared" si="280"/>
        <v/>
      </c>
      <c r="AR1197" t="str">
        <f t="shared" si="280"/>
        <v/>
      </c>
      <c r="AS1197" t="str">
        <f t="shared" si="279"/>
        <v/>
      </c>
      <c r="AT1197" t="str">
        <f t="shared" si="279"/>
        <v/>
      </c>
      <c r="AU1197" t="str">
        <f t="shared" si="279"/>
        <v/>
      </c>
      <c r="AV1197" t="str">
        <f t="shared" si="279"/>
        <v/>
      </c>
      <c r="AW1197">
        <f t="shared" si="279"/>
        <v>45193</v>
      </c>
      <c r="AX1197" t="str">
        <f t="shared" si="279"/>
        <v/>
      </c>
      <c r="AY1197" t="str">
        <f t="shared" si="279"/>
        <v/>
      </c>
      <c r="AZ1197" t="str">
        <f t="shared" si="279"/>
        <v/>
      </c>
      <c r="BA1197" t="str">
        <f t="shared" si="279"/>
        <v/>
      </c>
      <c r="BB1197" t="str">
        <f t="shared" si="279"/>
        <v/>
      </c>
      <c r="BC1197" t="str">
        <f t="shared" si="279"/>
        <v/>
      </c>
      <c r="BD1197" t="str">
        <f t="shared" si="279"/>
        <v/>
      </c>
      <c r="BE1197" t="str">
        <f t="shared" si="279"/>
        <v/>
      </c>
      <c r="BF1197" t="str">
        <f t="shared" si="279"/>
        <v/>
      </c>
      <c r="BG1197" t="str">
        <f t="shared" si="279"/>
        <v/>
      </c>
      <c r="BH1197" t="str">
        <f t="shared" si="276"/>
        <v/>
      </c>
      <c r="BI1197" t="str">
        <f t="shared" si="276"/>
        <v/>
      </c>
      <c r="BJ1197" t="str">
        <f t="shared" si="276"/>
        <v/>
      </c>
      <c r="BK1197" t="str">
        <f t="shared" si="276"/>
        <v/>
      </c>
      <c r="BL1197" t="str">
        <f t="shared" si="276"/>
        <v/>
      </c>
      <c r="BM1197" t="str">
        <f t="shared" si="276"/>
        <v/>
      </c>
      <c r="BN1197" t="str">
        <f t="shared" si="276"/>
        <v/>
      </c>
      <c r="BO1197" t="str">
        <f t="shared" si="276"/>
        <v/>
      </c>
      <c r="BP1197" t="str">
        <f t="shared" si="276"/>
        <v/>
      </c>
      <c r="BQ1197" t="str">
        <f t="shared" si="276"/>
        <v/>
      </c>
      <c r="BU1197" t="s">
        <v>40</v>
      </c>
      <c r="BV1197" t="s">
        <v>47</v>
      </c>
      <c r="BW1197">
        <v>40285</v>
      </c>
      <c r="BX1197">
        <v>-6.9355969000000002</v>
      </c>
      <c r="BY1197">
        <v>107.6526078</v>
      </c>
      <c r="BZ1197">
        <v>14.17721566752893</v>
      </c>
    </row>
    <row r="1198" spans="1:78" x14ac:dyDescent="0.25">
      <c r="A1198" t="str">
        <f t="shared" si="273"/>
        <v>Kota Bandung40286</v>
      </c>
      <c r="B1198" s="20" t="s">
        <v>47</v>
      </c>
      <c r="C1198">
        <v>40286</v>
      </c>
      <c r="D1198" s="21">
        <v>3.6656048445850047</v>
      </c>
      <c r="E1198" s="21">
        <v>12.218769748253717</v>
      </c>
      <c r="F1198" t="s">
        <v>42</v>
      </c>
      <c r="G1198" t="s">
        <v>42</v>
      </c>
      <c r="H1198" s="23">
        <v>960000</v>
      </c>
      <c r="I1198" t="s">
        <v>42</v>
      </c>
      <c r="J1198" s="22"/>
      <c r="K1198" t="s">
        <v>40</v>
      </c>
      <c r="L1198" s="20" t="s">
        <v>47</v>
      </c>
      <c r="M1198">
        <v>40286</v>
      </c>
      <c r="N1198" s="21">
        <v>154.2874718022708</v>
      </c>
      <c r="O1198" s="21">
        <v>165.22035242705036</v>
      </c>
      <c r="P1198" s="23">
        <v>960000</v>
      </c>
      <c r="Q1198" s="23">
        <v>960000</v>
      </c>
      <c r="X1198" s="20" t="s">
        <v>65</v>
      </c>
      <c r="Y1198">
        <v>15154</v>
      </c>
      <c r="Z1198" t="str">
        <f t="shared" si="274"/>
        <v>Kota Tangerang15154</v>
      </c>
      <c r="AB1198">
        <v>45211</v>
      </c>
      <c r="AC1198" t="str">
        <f t="shared" si="280"/>
        <v/>
      </c>
      <c r="AD1198" t="str">
        <f t="shared" si="280"/>
        <v/>
      </c>
      <c r="AE1198" t="str">
        <f t="shared" si="280"/>
        <v/>
      </c>
      <c r="AF1198" t="str">
        <f t="shared" si="280"/>
        <v/>
      </c>
      <c r="AG1198" t="str">
        <f t="shared" si="280"/>
        <v/>
      </c>
      <c r="AH1198" t="str">
        <f t="shared" si="280"/>
        <v/>
      </c>
      <c r="AI1198" t="str">
        <f t="shared" si="280"/>
        <v/>
      </c>
      <c r="AJ1198" t="str">
        <f t="shared" si="280"/>
        <v/>
      </c>
      <c r="AK1198" t="str">
        <f t="shared" si="280"/>
        <v/>
      </c>
      <c r="AL1198">
        <f t="shared" si="280"/>
        <v>45211</v>
      </c>
      <c r="AM1198" t="str">
        <f t="shared" si="280"/>
        <v/>
      </c>
      <c r="AN1198" t="str">
        <f t="shared" si="280"/>
        <v/>
      </c>
      <c r="AO1198" t="str">
        <f t="shared" si="280"/>
        <v/>
      </c>
      <c r="AP1198" t="str">
        <f t="shared" si="280"/>
        <v/>
      </c>
      <c r="AQ1198" t="str">
        <f t="shared" si="280"/>
        <v/>
      </c>
      <c r="AR1198" t="str">
        <f t="shared" si="280"/>
        <v/>
      </c>
      <c r="AS1198" t="str">
        <f t="shared" si="279"/>
        <v/>
      </c>
      <c r="AT1198" t="str">
        <f t="shared" si="279"/>
        <v/>
      </c>
      <c r="AU1198" t="str">
        <f t="shared" si="279"/>
        <v/>
      </c>
      <c r="AV1198" t="str">
        <f t="shared" si="279"/>
        <v/>
      </c>
      <c r="AW1198" t="str">
        <f t="shared" si="279"/>
        <v/>
      </c>
      <c r="AX1198" t="str">
        <f t="shared" si="279"/>
        <v/>
      </c>
      <c r="AY1198" t="str">
        <f t="shared" si="279"/>
        <v/>
      </c>
      <c r="AZ1198" t="str">
        <f t="shared" si="279"/>
        <v/>
      </c>
      <c r="BA1198" t="str">
        <f t="shared" si="279"/>
        <v/>
      </c>
      <c r="BB1198" t="str">
        <f t="shared" si="279"/>
        <v/>
      </c>
      <c r="BC1198" t="str">
        <f t="shared" si="279"/>
        <v/>
      </c>
      <c r="BD1198" t="str">
        <f t="shared" si="279"/>
        <v/>
      </c>
      <c r="BE1198" t="str">
        <f t="shared" si="279"/>
        <v/>
      </c>
      <c r="BF1198" t="str">
        <f t="shared" si="279"/>
        <v/>
      </c>
      <c r="BG1198" t="str">
        <f t="shared" si="279"/>
        <v/>
      </c>
      <c r="BH1198" t="str">
        <f t="shared" si="276"/>
        <v/>
      </c>
      <c r="BI1198" t="str">
        <f t="shared" si="276"/>
        <v/>
      </c>
      <c r="BJ1198" t="str">
        <f t="shared" si="276"/>
        <v/>
      </c>
      <c r="BK1198" t="str">
        <f t="shared" si="276"/>
        <v/>
      </c>
      <c r="BL1198" t="str">
        <f t="shared" si="276"/>
        <v/>
      </c>
      <c r="BM1198" t="str">
        <f t="shared" si="276"/>
        <v/>
      </c>
      <c r="BN1198" t="str">
        <f t="shared" si="276"/>
        <v/>
      </c>
      <c r="BO1198" t="str">
        <f t="shared" si="276"/>
        <v/>
      </c>
      <c r="BP1198" t="str">
        <f t="shared" si="276"/>
        <v/>
      </c>
      <c r="BQ1198" t="str">
        <f t="shared" si="276"/>
        <v/>
      </c>
      <c r="BU1198" t="s">
        <v>40</v>
      </c>
      <c r="BV1198" t="s">
        <v>47</v>
      </c>
      <c r="BW1198">
        <v>40286</v>
      </c>
      <c r="BX1198">
        <v>-6.9494752999999996</v>
      </c>
      <c r="BY1198">
        <v>107.6600073</v>
      </c>
      <c r="BZ1198">
        <v>12.935698607517697</v>
      </c>
    </row>
    <row r="1199" spans="1:78" x14ac:dyDescent="0.25">
      <c r="A1199" t="str">
        <f t="shared" si="273"/>
        <v>Kota Bandung40287</v>
      </c>
      <c r="B1199" s="20" t="s">
        <v>47</v>
      </c>
      <c r="C1199">
        <v>40287</v>
      </c>
      <c r="D1199" s="21">
        <v>6.957251137954513</v>
      </c>
      <c r="E1199" s="21">
        <v>13.205388284144043</v>
      </c>
      <c r="F1199" t="s">
        <v>42</v>
      </c>
      <c r="G1199" t="s">
        <v>42</v>
      </c>
      <c r="H1199" s="23">
        <v>970000</v>
      </c>
      <c r="I1199" t="s">
        <v>42</v>
      </c>
      <c r="J1199" s="22"/>
      <c r="K1199" t="s">
        <v>40</v>
      </c>
      <c r="L1199" s="20" t="s">
        <v>47</v>
      </c>
      <c r="M1199">
        <v>40287</v>
      </c>
      <c r="N1199" s="21">
        <v>156.71719251681932</v>
      </c>
      <c r="O1199" s="21">
        <v>168.31000661628508</v>
      </c>
      <c r="P1199" s="23">
        <v>970000</v>
      </c>
      <c r="Q1199" s="23">
        <v>970000</v>
      </c>
      <c r="X1199" s="20" t="s">
        <v>63</v>
      </c>
      <c r="Y1199">
        <v>15318</v>
      </c>
      <c r="Z1199" t="str">
        <f t="shared" si="274"/>
        <v>Kota Tangerang Selatan15318</v>
      </c>
      <c r="AB1199">
        <v>45212</v>
      </c>
      <c r="AC1199" t="str">
        <f t="shared" si="280"/>
        <v/>
      </c>
      <c r="AD1199" t="str">
        <f t="shared" si="280"/>
        <v/>
      </c>
      <c r="AE1199" t="str">
        <f t="shared" si="280"/>
        <v/>
      </c>
      <c r="AF1199" t="str">
        <f t="shared" si="280"/>
        <v/>
      </c>
      <c r="AG1199" t="str">
        <f t="shared" si="280"/>
        <v/>
      </c>
      <c r="AH1199" t="str">
        <f t="shared" si="280"/>
        <v/>
      </c>
      <c r="AI1199" t="str">
        <f t="shared" si="280"/>
        <v/>
      </c>
      <c r="AJ1199" t="str">
        <f t="shared" si="280"/>
        <v/>
      </c>
      <c r="AK1199" t="str">
        <f t="shared" si="280"/>
        <v/>
      </c>
      <c r="AL1199">
        <f t="shared" si="280"/>
        <v>45212</v>
      </c>
      <c r="AM1199" t="str">
        <f t="shared" si="280"/>
        <v/>
      </c>
      <c r="AN1199" t="str">
        <f t="shared" si="280"/>
        <v/>
      </c>
      <c r="AO1199" t="str">
        <f t="shared" si="280"/>
        <v/>
      </c>
      <c r="AP1199" t="str">
        <f t="shared" si="280"/>
        <v/>
      </c>
      <c r="AQ1199" t="str">
        <f t="shared" si="280"/>
        <v/>
      </c>
      <c r="AR1199" t="str">
        <f t="shared" si="280"/>
        <v/>
      </c>
      <c r="AS1199" t="str">
        <f t="shared" si="279"/>
        <v/>
      </c>
      <c r="AT1199" t="str">
        <f t="shared" si="279"/>
        <v/>
      </c>
      <c r="AU1199" t="str">
        <f t="shared" si="279"/>
        <v/>
      </c>
      <c r="AV1199" t="str">
        <f t="shared" si="279"/>
        <v/>
      </c>
      <c r="AW1199" t="str">
        <f t="shared" si="279"/>
        <v/>
      </c>
      <c r="AX1199" t="str">
        <f t="shared" si="279"/>
        <v/>
      </c>
      <c r="AY1199" t="str">
        <f t="shared" si="279"/>
        <v/>
      </c>
      <c r="AZ1199" t="str">
        <f t="shared" si="279"/>
        <v/>
      </c>
      <c r="BA1199" t="str">
        <f t="shared" si="279"/>
        <v/>
      </c>
      <c r="BB1199" t="str">
        <f t="shared" si="279"/>
        <v/>
      </c>
      <c r="BC1199" t="str">
        <f t="shared" si="279"/>
        <v/>
      </c>
      <c r="BD1199" t="str">
        <f t="shared" si="279"/>
        <v/>
      </c>
      <c r="BE1199" t="str">
        <f t="shared" si="279"/>
        <v/>
      </c>
      <c r="BF1199" t="str">
        <f t="shared" si="279"/>
        <v/>
      </c>
      <c r="BG1199" t="str">
        <f t="shared" si="279"/>
        <v/>
      </c>
      <c r="BH1199" t="str">
        <f t="shared" si="276"/>
        <v/>
      </c>
      <c r="BI1199" t="str">
        <f t="shared" si="276"/>
        <v/>
      </c>
      <c r="BJ1199" t="str">
        <f t="shared" si="276"/>
        <v/>
      </c>
      <c r="BK1199" t="str">
        <f t="shared" si="276"/>
        <v/>
      </c>
      <c r="BL1199" t="str">
        <f t="shared" si="276"/>
        <v/>
      </c>
      <c r="BM1199" t="str">
        <f t="shared" ref="BM1199:BQ1199" si="281">IFERROR(IF(MATCH(BM$11&amp;$AB1199,$Z$12:$Z$1468,0)&gt;0,$AB1199,""),"")</f>
        <v/>
      </c>
      <c r="BN1199" t="str">
        <f t="shared" si="281"/>
        <v/>
      </c>
      <c r="BO1199" t="str">
        <f t="shared" si="281"/>
        <v/>
      </c>
      <c r="BP1199" t="str">
        <f t="shared" si="281"/>
        <v/>
      </c>
      <c r="BQ1199" t="str">
        <f t="shared" si="281"/>
        <v/>
      </c>
      <c r="BU1199" t="s">
        <v>40</v>
      </c>
      <c r="BV1199" t="s">
        <v>47</v>
      </c>
      <c r="BW1199">
        <v>40287</v>
      </c>
      <c r="BX1199">
        <v>-6.9725406999999997</v>
      </c>
      <c r="BY1199">
        <v>107.6629672</v>
      </c>
      <c r="BZ1199">
        <v>10.61884114850484</v>
      </c>
    </row>
    <row r="1200" spans="1:78" x14ac:dyDescent="0.25">
      <c r="A1200" t="str">
        <f t="shared" si="273"/>
        <v>Kota Bandung40291</v>
      </c>
      <c r="B1200" s="20" t="s">
        <v>47</v>
      </c>
      <c r="C1200">
        <v>40291</v>
      </c>
      <c r="D1200" s="21">
        <v>4.1386720821259875</v>
      </c>
      <c r="E1200" s="21">
        <v>13.357804399003957</v>
      </c>
      <c r="F1200" t="s">
        <v>42</v>
      </c>
      <c r="G1200" t="s">
        <v>42</v>
      </c>
      <c r="H1200" s="23">
        <v>945000</v>
      </c>
      <c r="I1200" t="s">
        <v>42</v>
      </c>
      <c r="J1200" s="22"/>
      <c r="K1200" t="s">
        <v>40</v>
      </c>
      <c r="L1200" s="20" t="s">
        <v>47</v>
      </c>
      <c r="M1200">
        <v>40291</v>
      </c>
      <c r="N1200" s="21">
        <v>151.69999317231319</v>
      </c>
      <c r="O1200" s="21">
        <v>161.60825612536493</v>
      </c>
      <c r="P1200" s="23">
        <v>945000</v>
      </c>
      <c r="Q1200" s="23">
        <v>945000</v>
      </c>
      <c r="X1200" s="20" t="s">
        <v>63</v>
      </c>
      <c r="Y1200">
        <v>15310</v>
      </c>
      <c r="Z1200" t="str">
        <f t="shared" si="274"/>
        <v>Kota Tangerang Selatan15310</v>
      </c>
      <c r="AB1200">
        <v>45213</v>
      </c>
      <c r="AC1200" t="str">
        <f t="shared" si="280"/>
        <v/>
      </c>
      <c r="AD1200" t="str">
        <f t="shared" si="280"/>
        <v/>
      </c>
      <c r="AE1200" t="str">
        <f t="shared" si="280"/>
        <v/>
      </c>
      <c r="AF1200" t="str">
        <f t="shared" si="280"/>
        <v/>
      </c>
      <c r="AG1200" t="str">
        <f t="shared" si="280"/>
        <v/>
      </c>
      <c r="AH1200" t="str">
        <f t="shared" si="280"/>
        <v/>
      </c>
      <c r="AI1200" t="str">
        <f t="shared" si="280"/>
        <v/>
      </c>
      <c r="AJ1200" t="str">
        <f t="shared" si="280"/>
        <v/>
      </c>
      <c r="AK1200" t="str">
        <f t="shared" si="280"/>
        <v/>
      </c>
      <c r="AL1200">
        <f t="shared" si="280"/>
        <v>45213</v>
      </c>
      <c r="AM1200" t="str">
        <f t="shared" si="280"/>
        <v/>
      </c>
      <c r="AN1200" t="str">
        <f t="shared" si="280"/>
        <v/>
      </c>
      <c r="AO1200" t="str">
        <f t="shared" si="280"/>
        <v/>
      </c>
      <c r="AP1200" t="str">
        <f t="shared" si="280"/>
        <v/>
      </c>
      <c r="AQ1200" t="str">
        <f t="shared" si="280"/>
        <v/>
      </c>
      <c r="AR1200" t="str">
        <f t="shared" si="280"/>
        <v/>
      </c>
      <c r="AS1200" t="str">
        <f t="shared" si="279"/>
        <v/>
      </c>
      <c r="AT1200" t="str">
        <f t="shared" si="279"/>
        <v/>
      </c>
      <c r="AU1200" t="str">
        <f t="shared" si="279"/>
        <v/>
      </c>
      <c r="AV1200" t="str">
        <f t="shared" si="279"/>
        <v/>
      </c>
      <c r="AW1200" t="str">
        <f t="shared" si="279"/>
        <v/>
      </c>
      <c r="AX1200" t="str">
        <f t="shared" si="279"/>
        <v/>
      </c>
      <c r="AY1200" t="str">
        <f t="shared" si="279"/>
        <v/>
      </c>
      <c r="AZ1200" t="str">
        <f t="shared" si="279"/>
        <v/>
      </c>
      <c r="BA1200" t="str">
        <f t="shared" si="279"/>
        <v/>
      </c>
      <c r="BB1200" t="str">
        <f t="shared" si="279"/>
        <v/>
      </c>
      <c r="BC1200" t="str">
        <f t="shared" si="279"/>
        <v/>
      </c>
      <c r="BD1200" t="str">
        <f t="shared" si="279"/>
        <v/>
      </c>
      <c r="BE1200" t="str">
        <f t="shared" si="279"/>
        <v/>
      </c>
      <c r="BF1200" t="str">
        <f t="shared" si="279"/>
        <v/>
      </c>
      <c r="BG1200" t="str">
        <f t="shared" si="279"/>
        <v/>
      </c>
      <c r="BH1200" t="str">
        <f t="shared" ref="BH1200:BQ1225" si="282">IFERROR(IF(MATCH(BH$11&amp;$AB1200,$Z$12:$Z$1468,0)&gt;0,$AB1200,""),"")</f>
        <v/>
      </c>
      <c r="BI1200" t="str">
        <f t="shared" si="282"/>
        <v/>
      </c>
      <c r="BJ1200" t="str">
        <f t="shared" si="282"/>
        <v/>
      </c>
      <c r="BK1200" t="str">
        <f t="shared" si="282"/>
        <v/>
      </c>
      <c r="BL1200" t="str">
        <f t="shared" si="282"/>
        <v/>
      </c>
      <c r="BM1200" t="str">
        <f t="shared" si="282"/>
        <v/>
      </c>
      <c r="BN1200" t="str">
        <f t="shared" si="282"/>
        <v/>
      </c>
      <c r="BO1200" t="str">
        <f t="shared" si="282"/>
        <v/>
      </c>
      <c r="BP1200" t="str">
        <f t="shared" si="282"/>
        <v/>
      </c>
      <c r="BQ1200" t="str">
        <f t="shared" si="282"/>
        <v/>
      </c>
      <c r="BU1200" t="s">
        <v>40</v>
      </c>
      <c r="BV1200" t="s">
        <v>47</v>
      </c>
      <c r="BW1200">
        <v>40291</v>
      </c>
      <c r="BX1200">
        <v>-6.9185834000000002</v>
      </c>
      <c r="BY1200">
        <v>107.6600073</v>
      </c>
      <c r="BZ1200">
        <v>17.255617693036179</v>
      </c>
    </row>
    <row r="1201" spans="1:78" x14ac:dyDescent="0.25">
      <c r="A1201" t="str">
        <f t="shared" si="273"/>
        <v>Kota Bandung40292</v>
      </c>
      <c r="B1201" s="20" t="s">
        <v>47</v>
      </c>
      <c r="C1201">
        <v>40292</v>
      </c>
      <c r="D1201" s="21">
        <v>8.4276376644186932</v>
      </c>
      <c r="E1201" s="21">
        <v>16.465352450367575</v>
      </c>
      <c r="F1201" t="s">
        <v>42</v>
      </c>
      <c r="G1201" t="s">
        <v>42</v>
      </c>
      <c r="H1201" s="23">
        <v>985000</v>
      </c>
      <c r="I1201" t="s">
        <v>42</v>
      </c>
      <c r="J1201" s="22"/>
      <c r="K1201" t="s">
        <v>40</v>
      </c>
      <c r="L1201" s="20" t="s">
        <v>47</v>
      </c>
      <c r="M1201">
        <v>40292</v>
      </c>
      <c r="N1201" s="21">
        <v>159.06259241586218</v>
      </c>
      <c r="O1201" s="21">
        <v>169.85013862133803</v>
      </c>
      <c r="P1201" s="23">
        <v>985000</v>
      </c>
      <c r="Q1201" s="23">
        <v>985000</v>
      </c>
      <c r="X1201" s="20" t="s">
        <v>63</v>
      </c>
      <c r="Y1201">
        <v>15224</v>
      </c>
      <c r="Z1201" t="str">
        <f t="shared" si="274"/>
        <v>Kota Tangerang Selatan15224</v>
      </c>
      <c r="AB1201">
        <v>45214</v>
      </c>
      <c r="AC1201" t="str">
        <f t="shared" si="280"/>
        <v/>
      </c>
      <c r="AD1201" t="str">
        <f t="shared" si="280"/>
        <v/>
      </c>
      <c r="AE1201" t="str">
        <f t="shared" si="280"/>
        <v/>
      </c>
      <c r="AF1201" t="str">
        <f t="shared" si="280"/>
        <v/>
      </c>
      <c r="AG1201" t="str">
        <f t="shared" si="280"/>
        <v/>
      </c>
      <c r="AH1201" t="str">
        <f t="shared" si="280"/>
        <v/>
      </c>
      <c r="AI1201" t="str">
        <f t="shared" si="280"/>
        <v/>
      </c>
      <c r="AJ1201" t="str">
        <f t="shared" si="280"/>
        <v/>
      </c>
      <c r="AK1201" t="str">
        <f t="shared" si="280"/>
        <v/>
      </c>
      <c r="AL1201">
        <f t="shared" si="280"/>
        <v>45214</v>
      </c>
      <c r="AM1201" t="str">
        <f t="shared" si="280"/>
        <v/>
      </c>
      <c r="AN1201" t="str">
        <f t="shared" si="280"/>
        <v/>
      </c>
      <c r="AO1201" t="str">
        <f t="shared" si="280"/>
        <v/>
      </c>
      <c r="AP1201" t="str">
        <f t="shared" si="280"/>
        <v/>
      </c>
      <c r="AQ1201" t="str">
        <f t="shared" si="280"/>
        <v/>
      </c>
      <c r="AR1201" t="str">
        <f t="shared" si="280"/>
        <v/>
      </c>
      <c r="AS1201" t="str">
        <f t="shared" si="279"/>
        <v/>
      </c>
      <c r="AT1201" t="str">
        <f t="shared" si="279"/>
        <v/>
      </c>
      <c r="AU1201" t="str">
        <f t="shared" si="279"/>
        <v/>
      </c>
      <c r="AV1201" t="str">
        <f t="shared" si="279"/>
        <v/>
      </c>
      <c r="AW1201" t="str">
        <f t="shared" si="279"/>
        <v/>
      </c>
      <c r="AX1201" t="str">
        <f t="shared" si="279"/>
        <v/>
      </c>
      <c r="AY1201" t="str">
        <f t="shared" si="279"/>
        <v/>
      </c>
      <c r="AZ1201" t="str">
        <f t="shared" si="279"/>
        <v/>
      </c>
      <c r="BA1201" t="str">
        <f t="shared" si="279"/>
        <v/>
      </c>
      <c r="BB1201" t="str">
        <f t="shared" si="279"/>
        <v/>
      </c>
      <c r="BC1201" t="str">
        <f t="shared" si="279"/>
        <v/>
      </c>
      <c r="BD1201" t="str">
        <f t="shared" si="279"/>
        <v/>
      </c>
      <c r="BE1201" t="str">
        <f t="shared" si="279"/>
        <v/>
      </c>
      <c r="BF1201" t="str">
        <f t="shared" si="279"/>
        <v/>
      </c>
      <c r="BG1201" t="str">
        <f t="shared" si="279"/>
        <v/>
      </c>
      <c r="BH1201" t="str">
        <f t="shared" si="282"/>
        <v/>
      </c>
      <c r="BI1201" t="str">
        <f t="shared" si="282"/>
        <v/>
      </c>
      <c r="BJ1201" t="str">
        <f t="shared" si="282"/>
        <v/>
      </c>
      <c r="BK1201" t="str">
        <f t="shared" si="282"/>
        <v/>
      </c>
      <c r="BL1201" t="str">
        <f t="shared" si="282"/>
        <v/>
      </c>
      <c r="BM1201" t="str">
        <f t="shared" si="282"/>
        <v/>
      </c>
      <c r="BN1201" t="str">
        <f t="shared" si="282"/>
        <v/>
      </c>
      <c r="BO1201" t="str">
        <f t="shared" si="282"/>
        <v/>
      </c>
      <c r="BP1201" t="str">
        <f t="shared" si="282"/>
        <v/>
      </c>
      <c r="BQ1201" t="str">
        <f t="shared" si="282"/>
        <v/>
      </c>
      <c r="BU1201" t="s">
        <v>40</v>
      </c>
      <c r="BV1201" t="s">
        <v>47</v>
      </c>
      <c r="BW1201">
        <v>40292</v>
      </c>
      <c r="BX1201">
        <v>-6.9641264999999999</v>
      </c>
      <c r="BY1201">
        <v>107.6847863</v>
      </c>
      <c r="BZ1201">
        <v>14.400864503496404</v>
      </c>
    </row>
    <row r="1202" spans="1:78" x14ac:dyDescent="0.25">
      <c r="A1202" t="str">
        <f t="shared" si="273"/>
        <v>Kota Bandung40293</v>
      </c>
      <c r="B1202" s="20" t="s">
        <v>47</v>
      </c>
      <c r="C1202">
        <v>40293</v>
      </c>
      <c r="D1202" s="21">
        <v>7.1924813196849025</v>
      </c>
      <c r="E1202" s="21">
        <v>16.80616844502164</v>
      </c>
      <c r="F1202" t="s">
        <v>42</v>
      </c>
      <c r="G1202" t="s">
        <v>42</v>
      </c>
      <c r="H1202" s="23">
        <v>965000</v>
      </c>
      <c r="I1202" t="s">
        <v>42</v>
      </c>
      <c r="J1202" s="22"/>
      <c r="K1202" t="s">
        <v>40</v>
      </c>
      <c r="L1202" s="20" t="s">
        <v>47</v>
      </c>
      <c r="M1202">
        <v>40293</v>
      </c>
      <c r="N1202" s="21">
        <v>155.47100933418145</v>
      </c>
      <c r="O1202" s="21">
        <v>164.94045142444338</v>
      </c>
      <c r="P1202" s="23">
        <v>965000</v>
      </c>
      <c r="Q1202" s="23">
        <v>965000</v>
      </c>
      <c r="X1202" s="20" t="s">
        <v>63</v>
      </c>
      <c r="Y1202">
        <v>15312</v>
      </c>
      <c r="Z1202" t="str">
        <f t="shared" si="274"/>
        <v>Kota Tangerang Selatan15312</v>
      </c>
      <c r="AB1202">
        <v>45215</v>
      </c>
      <c r="AC1202" t="str">
        <f t="shared" si="280"/>
        <v/>
      </c>
      <c r="AD1202" t="str">
        <f t="shared" si="280"/>
        <v/>
      </c>
      <c r="AE1202" t="str">
        <f t="shared" si="280"/>
        <v/>
      </c>
      <c r="AF1202" t="str">
        <f t="shared" si="280"/>
        <v/>
      </c>
      <c r="AG1202" t="str">
        <f t="shared" si="280"/>
        <v/>
      </c>
      <c r="AH1202" t="str">
        <f t="shared" si="280"/>
        <v/>
      </c>
      <c r="AI1202" t="str">
        <f t="shared" si="280"/>
        <v/>
      </c>
      <c r="AJ1202" t="str">
        <f t="shared" si="280"/>
        <v/>
      </c>
      <c r="AK1202" t="str">
        <f t="shared" si="280"/>
        <v/>
      </c>
      <c r="AL1202">
        <f t="shared" si="280"/>
        <v>45215</v>
      </c>
      <c r="AM1202" t="str">
        <f t="shared" si="280"/>
        <v/>
      </c>
      <c r="AN1202" t="str">
        <f t="shared" si="280"/>
        <v/>
      </c>
      <c r="AO1202" t="str">
        <f t="shared" si="280"/>
        <v/>
      </c>
      <c r="AP1202" t="str">
        <f t="shared" si="280"/>
        <v/>
      </c>
      <c r="AQ1202" t="str">
        <f t="shared" si="280"/>
        <v/>
      </c>
      <c r="AR1202" t="str">
        <f t="shared" si="280"/>
        <v/>
      </c>
      <c r="AS1202" t="str">
        <f t="shared" si="279"/>
        <v/>
      </c>
      <c r="AT1202" t="str">
        <f t="shared" si="279"/>
        <v/>
      </c>
      <c r="AU1202" t="str">
        <f t="shared" si="279"/>
        <v/>
      </c>
      <c r="AV1202" t="str">
        <f t="shared" si="279"/>
        <v/>
      </c>
      <c r="AW1202" t="str">
        <f t="shared" si="279"/>
        <v/>
      </c>
      <c r="AX1202" t="str">
        <f t="shared" si="279"/>
        <v/>
      </c>
      <c r="AY1202" t="str">
        <f t="shared" si="279"/>
        <v/>
      </c>
      <c r="AZ1202" t="str">
        <f t="shared" si="279"/>
        <v/>
      </c>
      <c r="BA1202" t="str">
        <f t="shared" si="279"/>
        <v/>
      </c>
      <c r="BB1202" t="str">
        <f t="shared" si="279"/>
        <v/>
      </c>
      <c r="BC1202" t="str">
        <f t="shared" si="279"/>
        <v/>
      </c>
      <c r="BD1202" t="str">
        <f t="shared" si="279"/>
        <v/>
      </c>
      <c r="BE1202" t="str">
        <f t="shared" si="279"/>
        <v/>
      </c>
      <c r="BF1202" t="str">
        <f t="shared" si="279"/>
        <v/>
      </c>
      <c r="BG1202" t="str">
        <f t="shared" si="279"/>
        <v/>
      </c>
      <c r="BH1202" t="str">
        <f t="shared" si="282"/>
        <v/>
      </c>
      <c r="BI1202" t="str">
        <f t="shared" si="282"/>
        <v/>
      </c>
      <c r="BJ1202" t="str">
        <f t="shared" si="282"/>
        <v/>
      </c>
      <c r="BK1202" t="str">
        <f t="shared" si="282"/>
        <v/>
      </c>
      <c r="BL1202" t="str">
        <f t="shared" si="282"/>
        <v/>
      </c>
      <c r="BM1202" t="str">
        <f t="shared" si="282"/>
        <v/>
      </c>
      <c r="BN1202" t="str">
        <f t="shared" si="282"/>
        <v/>
      </c>
      <c r="BO1202" t="str">
        <f t="shared" si="282"/>
        <v/>
      </c>
      <c r="BP1202" t="str">
        <f t="shared" si="282"/>
        <v/>
      </c>
      <c r="BQ1202" t="str">
        <f t="shared" si="282"/>
        <v/>
      </c>
      <c r="BU1202" t="s">
        <v>40</v>
      </c>
      <c r="BV1202" t="s">
        <v>47</v>
      </c>
      <c r="BW1202">
        <v>40293</v>
      </c>
      <c r="BX1202">
        <v>-6.9228281999999997</v>
      </c>
      <c r="BY1202">
        <v>107.68368700000001</v>
      </c>
      <c r="BZ1202">
        <v>18.858167797235684</v>
      </c>
    </row>
    <row r="1203" spans="1:78" x14ac:dyDescent="0.25">
      <c r="A1203" t="str">
        <f t="shared" si="273"/>
        <v>Kota Bandung40294</v>
      </c>
      <c r="B1203" s="20" t="s">
        <v>47</v>
      </c>
      <c r="C1203">
        <v>40294</v>
      </c>
      <c r="D1203" s="21">
        <v>7.8946588543085863</v>
      </c>
      <c r="E1203" s="21">
        <v>17.364326178488518</v>
      </c>
      <c r="F1203" t="s">
        <v>42</v>
      </c>
      <c r="G1203" t="s">
        <v>42</v>
      </c>
      <c r="H1203" s="23">
        <v>960000</v>
      </c>
      <c r="I1203" t="s">
        <v>42</v>
      </c>
      <c r="J1203" s="22"/>
      <c r="K1203" t="s">
        <v>40</v>
      </c>
      <c r="L1203" s="20" t="s">
        <v>47</v>
      </c>
      <c r="M1203">
        <v>40294</v>
      </c>
      <c r="N1203" s="21">
        <v>154.65058654788163</v>
      </c>
      <c r="O1203" s="21">
        <v>163.77229792773937</v>
      </c>
      <c r="P1203" s="23">
        <v>960000</v>
      </c>
      <c r="Q1203" s="23">
        <v>960000</v>
      </c>
      <c r="X1203" s="20" t="s">
        <v>67</v>
      </c>
      <c r="Y1203">
        <v>43177</v>
      </c>
      <c r="Z1203" t="str">
        <f t="shared" si="274"/>
        <v>Kab. Sukabumi43177</v>
      </c>
      <c r="AB1203">
        <v>45216</v>
      </c>
      <c r="AC1203" t="str">
        <f t="shared" si="280"/>
        <v/>
      </c>
      <c r="AD1203" t="str">
        <f t="shared" si="280"/>
        <v/>
      </c>
      <c r="AE1203" t="str">
        <f t="shared" si="280"/>
        <v/>
      </c>
      <c r="AF1203" t="str">
        <f t="shared" si="280"/>
        <v/>
      </c>
      <c r="AG1203" t="str">
        <f t="shared" si="280"/>
        <v/>
      </c>
      <c r="AH1203" t="str">
        <f t="shared" si="280"/>
        <v/>
      </c>
      <c r="AI1203" t="str">
        <f t="shared" si="280"/>
        <v/>
      </c>
      <c r="AJ1203" t="str">
        <f t="shared" si="280"/>
        <v/>
      </c>
      <c r="AK1203" t="str">
        <f t="shared" si="280"/>
        <v/>
      </c>
      <c r="AL1203">
        <f t="shared" si="280"/>
        <v>45216</v>
      </c>
      <c r="AM1203" t="str">
        <f t="shared" si="280"/>
        <v/>
      </c>
      <c r="AN1203" t="str">
        <f t="shared" si="280"/>
        <v/>
      </c>
      <c r="AO1203" t="str">
        <f t="shared" si="280"/>
        <v/>
      </c>
      <c r="AP1203" t="str">
        <f t="shared" si="280"/>
        <v/>
      </c>
      <c r="AQ1203" t="str">
        <f t="shared" si="280"/>
        <v/>
      </c>
      <c r="AR1203" t="str">
        <f t="shared" si="280"/>
        <v/>
      </c>
      <c r="AS1203" t="str">
        <f t="shared" si="279"/>
        <v/>
      </c>
      <c r="AT1203" t="str">
        <f t="shared" si="279"/>
        <v/>
      </c>
      <c r="AU1203" t="str">
        <f t="shared" si="279"/>
        <v/>
      </c>
      <c r="AV1203" t="str">
        <f t="shared" si="279"/>
        <v/>
      </c>
      <c r="AW1203" t="str">
        <f t="shared" si="279"/>
        <v/>
      </c>
      <c r="AX1203" t="str">
        <f t="shared" si="279"/>
        <v/>
      </c>
      <c r="AY1203" t="str">
        <f t="shared" si="279"/>
        <v/>
      </c>
      <c r="AZ1203" t="str">
        <f t="shared" si="279"/>
        <v/>
      </c>
      <c r="BA1203" t="str">
        <f t="shared" si="279"/>
        <v/>
      </c>
      <c r="BB1203" t="str">
        <f t="shared" si="279"/>
        <v/>
      </c>
      <c r="BC1203" t="str">
        <f t="shared" si="279"/>
        <v/>
      </c>
      <c r="BD1203" t="str">
        <f t="shared" si="279"/>
        <v/>
      </c>
      <c r="BE1203" t="str">
        <f t="shared" si="279"/>
        <v/>
      </c>
      <c r="BF1203" t="str">
        <f t="shared" si="279"/>
        <v/>
      </c>
      <c r="BG1203" t="str">
        <f t="shared" si="279"/>
        <v/>
      </c>
      <c r="BH1203" t="str">
        <f t="shared" si="282"/>
        <v/>
      </c>
      <c r="BI1203" t="str">
        <f t="shared" si="282"/>
        <v/>
      </c>
      <c r="BJ1203" t="str">
        <f t="shared" si="282"/>
        <v/>
      </c>
      <c r="BK1203" t="str">
        <f t="shared" si="282"/>
        <v/>
      </c>
      <c r="BL1203" t="str">
        <f t="shared" si="282"/>
        <v/>
      </c>
      <c r="BM1203" t="str">
        <f t="shared" si="282"/>
        <v/>
      </c>
      <c r="BN1203" t="str">
        <f t="shared" si="282"/>
        <v/>
      </c>
      <c r="BO1203" t="str">
        <f t="shared" si="282"/>
        <v/>
      </c>
      <c r="BP1203" t="str">
        <f t="shared" si="282"/>
        <v/>
      </c>
      <c r="BQ1203" t="str">
        <f t="shared" si="282"/>
        <v/>
      </c>
      <c r="BU1203" t="s">
        <v>40</v>
      </c>
      <c r="BV1203" t="s">
        <v>47</v>
      </c>
      <c r="BW1203">
        <v>40294</v>
      </c>
      <c r="BX1203">
        <v>-6.9125347000000001</v>
      </c>
      <c r="BY1203">
        <v>107.68368700000001</v>
      </c>
      <c r="BZ1203">
        <v>20.210236256693044</v>
      </c>
    </row>
    <row r="1204" spans="1:78" x14ac:dyDescent="0.25">
      <c r="A1204" t="str">
        <f t="shared" si="273"/>
        <v>Kota Bandung40295</v>
      </c>
      <c r="B1204" s="20" t="s">
        <v>47</v>
      </c>
      <c r="C1204">
        <v>40295</v>
      </c>
      <c r="D1204" s="21">
        <v>9.2494895234697001</v>
      </c>
      <c r="E1204" s="21">
        <v>18.10117188694062</v>
      </c>
      <c r="F1204" t="s">
        <v>42</v>
      </c>
      <c r="G1204" t="s">
        <v>42</v>
      </c>
      <c r="H1204" s="23">
        <v>985000</v>
      </c>
      <c r="I1204" t="s">
        <v>42</v>
      </c>
      <c r="J1204" s="22"/>
      <c r="K1204" t="s">
        <v>40</v>
      </c>
      <c r="L1204" s="20" t="s">
        <v>47</v>
      </c>
      <c r="M1204">
        <v>40295</v>
      </c>
      <c r="N1204" s="21">
        <v>159.67446841906579</v>
      </c>
      <c r="O1204" s="21">
        <v>169.85674557357393</v>
      </c>
      <c r="P1204" s="23">
        <v>985000</v>
      </c>
      <c r="Q1204" s="23">
        <v>985000</v>
      </c>
      <c r="X1204" s="20" t="s">
        <v>58</v>
      </c>
      <c r="Y1204">
        <v>11240</v>
      </c>
      <c r="Z1204" t="str">
        <f t="shared" si="274"/>
        <v>Kota Jakarta Barat11240</v>
      </c>
      <c r="AB1204">
        <v>45217</v>
      </c>
      <c r="AC1204" t="str">
        <f t="shared" si="280"/>
        <v/>
      </c>
      <c r="AD1204" t="str">
        <f t="shared" si="280"/>
        <v/>
      </c>
      <c r="AE1204" t="str">
        <f t="shared" si="280"/>
        <v/>
      </c>
      <c r="AF1204" t="str">
        <f t="shared" si="280"/>
        <v/>
      </c>
      <c r="AG1204" t="str">
        <f t="shared" si="280"/>
        <v/>
      </c>
      <c r="AH1204" t="str">
        <f t="shared" si="280"/>
        <v/>
      </c>
      <c r="AI1204" t="str">
        <f t="shared" si="280"/>
        <v/>
      </c>
      <c r="AJ1204" t="str">
        <f t="shared" si="280"/>
        <v/>
      </c>
      <c r="AK1204" t="str">
        <f t="shared" si="280"/>
        <v/>
      </c>
      <c r="AL1204">
        <f t="shared" si="280"/>
        <v>45217</v>
      </c>
      <c r="AM1204" t="str">
        <f t="shared" si="280"/>
        <v/>
      </c>
      <c r="AN1204" t="str">
        <f t="shared" si="280"/>
        <v/>
      </c>
      <c r="AO1204" t="str">
        <f t="shared" si="280"/>
        <v/>
      </c>
      <c r="AP1204" t="str">
        <f t="shared" si="280"/>
        <v/>
      </c>
      <c r="AQ1204" t="str">
        <f t="shared" si="280"/>
        <v/>
      </c>
      <c r="AR1204" t="str">
        <f t="shared" si="280"/>
        <v/>
      </c>
      <c r="AS1204" t="str">
        <f t="shared" si="279"/>
        <v/>
      </c>
      <c r="AT1204" t="str">
        <f t="shared" si="279"/>
        <v/>
      </c>
      <c r="AU1204" t="str">
        <f t="shared" si="279"/>
        <v/>
      </c>
      <c r="AV1204" t="str">
        <f t="shared" si="279"/>
        <v/>
      </c>
      <c r="AW1204" t="str">
        <f t="shared" si="279"/>
        <v/>
      </c>
      <c r="AX1204" t="str">
        <f t="shared" si="279"/>
        <v/>
      </c>
      <c r="AY1204" t="str">
        <f t="shared" si="279"/>
        <v/>
      </c>
      <c r="AZ1204" t="str">
        <f t="shared" si="279"/>
        <v/>
      </c>
      <c r="BA1204" t="str">
        <f t="shared" si="279"/>
        <v/>
      </c>
      <c r="BB1204" t="str">
        <f t="shared" si="279"/>
        <v/>
      </c>
      <c r="BC1204" t="str">
        <f t="shared" si="279"/>
        <v/>
      </c>
      <c r="BD1204" t="str">
        <f t="shared" si="279"/>
        <v/>
      </c>
      <c r="BE1204" t="str">
        <f t="shared" si="279"/>
        <v/>
      </c>
      <c r="BF1204" t="str">
        <f t="shared" si="279"/>
        <v/>
      </c>
      <c r="BG1204" t="str">
        <f t="shared" si="279"/>
        <v/>
      </c>
      <c r="BH1204" t="str">
        <f t="shared" si="282"/>
        <v/>
      </c>
      <c r="BI1204" t="str">
        <f t="shared" si="282"/>
        <v/>
      </c>
      <c r="BJ1204" t="str">
        <f t="shared" si="282"/>
        <v/>
      </c>
      <c r="BK1204" t="str">
        <f t="shared" si="282"/>
        <v/>
      </c>
      <c r="BL1204" t="str">
        <f t="shared" si="282"/>
        <v/>
      </c>
      <c r="BM1204" t="str">
        <f t="shared" si="282"/>
        <v/>
      </c>
      <c r="BN1204" t="str">
        <f t="shared" si="282"/>
        <v/>
      </c>
      <c r="BO1204" t="str">
        <f t="shared" si="282"/>
        <v/>
      </c>
      <c r="BP1204" t="str">
        <f t="shared" si="282"/>
        <v/>
      </c>
      <c r="BQ1204" t="str">
        <f t="shared" si="282"/>
        <v/>
      </c>
      <c r="BU1204" t="s">
        <v>40</v>
      </c>
      <c r="BV1204" t="s">
        <v>47</v>
      </c>
      <c r="BW1204">
        <v>40295</v>
      </c>
      <c r="BX1204">
        <v>-6.9532648999999997</v>
      </c>
      <c r="BY1204">
        <v>107.6955277</v>
      </c>
      <c r="BZ1204">
        <v>16.879728871091864</v>
      </c>
    </row>
    <row r="1205" spans="1:78" x14ac:dyDescent="0.25">
      <c r="A1205" t="str">
        <f t="shared" si="273"/>
        <v>Kota Bandung40296</v>
      </c>
      <c r="B1205" s="20" t="s">
        <v>47</v>
      </c>
      <c r="C1205">
        <v>40296</v>
      </c>
      <c r="D1205" s="21">
        <v>7.1085008148679147</v>
      </c>
      <c r="E1205" s="21">
        <v>15.619420912215871</v>
      </c>
      <c r="F1205" t="s">
        <v>42</v>
      </c>
      <c r="G1205" t="s">
        <v>42</v>
      </c>
      <c r="H1205" s="23">
        <v>975000</v>
      </c>
      <c r="I1205" t="s">
        <v>42</v>
      </c>
      <c r="J1205" s="22"/>
      <c r="K1205" t="s">
        <v>40</v>
      </c>
      <c r="L1205" s="20" t="s">
        <v>47</v>
      </c>
      <c r="M1205">
        <v>40296</v>
      </c>
      <c r="N1205" s="21">
        <v>157.74195695202457</v>
      </c>
      <c r="O1205" s="21">
        <v>168.37493461596262</v>
      </c>
      <c r="P1205" s="23">
        <v>975000</v>
      </c>
      <c r="Q1205" s="23">
        <v>975000</v>
      </c>
      <c r="X1205" s="20" t="s">
        <v>58</v>
      </c>
      <c r="Y1205">
        <v>11330</v>
      </c>
      <c r="Z1205" t="str">
        <f t="shared" si="274"/>
        <v>Kota Jakarta Barat11330</v>
      </c>
      <c r="AB1205">
        <v>45218</v>
      </c>
      <c r="AC1205" t="str">
        <f t="shared" si="280"/>
        <v/>
      </c>
      <c r="AD1205" t="str">
        <f t="shared" si="280"/>
        <v/>
      </c>
      <c r="AE1205" t="str">
        <f t="shared" si="280"/>
        <v/>
      </c>
      <c r="AF1205" t="str">
        <f t="shared" si="280"/>
        <v/>
      </c>
      <c r="AG1205" t="str">
        <f t="shared" si="280"/>
        <v/>
      </c>
      <c r="AH1205" t="str">
        <f t="shared" si="280"/>
        <v/>
      </c>
      <c r="AI1205" t="str">
        <f t="shared" si="280"/>
        <v/>
      </c>
      <c r="AJ1205" t="str">
        <f t="shared" si="280"/>
        <v/>
      </c>
      <c r="AK1205" t="str">
        <f t="shared" si="280"/>
        <v/>
      </c>
      <c r="AL1205">
        <f t="shared" si="280"/>
        <v>45218</v>
      </c>
      <c r="AM1205" t="str">
        <f t="shared" si="280"/>
        <v/>
      </c>
      <c r="AN1205" t="str">
        <f t="shared" si="280"/>
        <v/>
      </c>
      <c r="AO1205" t="str">
        <f t="shared" si="280"/>
        <v/>
      </c>
      <c r="AP1205" t="str">
        <f t="shared" si="280"/>
        <v/>
      </c>
      <c r="AQ1205" t="str">
        <f t="shared" si="280"/>
        <v/>
      </c>
      <c r="AR1205" t="str">
        <f t="shared" si="280"/>
        <v/>
      </c>
      <c r="AS1205" t="str">
        <f t="shared" si="279"/>
        <v/>
      </c>
      <c r="AT1205" t="str">
        <f t="shared" si="279"/>
        <v/>
      </c>
      <c r="AU1205" t="str">
        <f t="shared" si="279"/>
        <v/>
      </c>
      <c r="AV1205" t="str">
        <f t="shared" si="279"/>
        <v/>
      </c>
      <c r="AW1205" t="str">
        <f t="shared" si="279"/>
        <v/>
      </c>
      <c r="AX1205" t="str">
        <f t="shared" si="279"/>
        <v/>
      </c>
      <c r="AY1205" t="str">
        <f t="shared" si="279"/>
        <v/>
      </c>
      <c r="AZ1205" t="str">
        <f t="shared" si="279"/>
        <v/>
      </c>
      <c r="BA1205" t="str">
        <f t="shared" si="279"/>
        <v/>
      </c>
      <c r="BB1205" t="str">
        <f t="shared" si="279"/>
        <v/>
      </c>
      <c r="BC1205" t="str">
        <f t="shared" si="279"/>
        <v/>
      </c>
      <c r="BD1205" t="str">
        <f t="shared" si="279"/>
        <v/>
      </c>
      <c r="BE1205" t="str">
        <f t="shared" si="279"/>
        <v/>
      </c>
      <c r="BF1205" t="str">
        <f t="shared" si="279"/>
        <v/>
      </c>
      <c r="BG1205" t="str">
        <f t="shared" si="279"/>
        <v/>
      </c>
      <c r="BH1205" t="str">
        <f t="shared" si="282"/>
        <v/>
      </c>
      <c r="BI1205" t="str">
        <f t="shared" si="282"/>
        <v/>
      </c>
      <c r="BJ1205" t="str">
        <f t="shared" si="282"/>
        <v/>
      </c>
      <c r="BK1205" t="str">
        <f t="shared" si="282"/>
        <v/>
      </c>
      <c r="BL1205" t="str">
        <f t="shared" si="282"/>
        <v/>
      </c>
      <c r="BM1205" t="str">
        <f t="shared" si="282"/>
        <v/>
      </c>
      <c r="BN1205" t="str">
        <f t="shared" si="282"/>
        <v/>
      </c>
      <c r="BO1205" t="str">
        <f t="shared" si="282"/>
        <v/>
      </c>
      <c r="BP1205" t="str">
        <f t="shared" si="282"/>
        <v/>
      </c>
      <c r="BQ1205" t="str">
        <f t="shared" si="282"/>
        <v/>
      </c>
      <c r="BU1205" t="s">
        <v>40</v>
      </c>
      <c r="BV1205" t="s">
        <v>47</v>
      </c>
      <c r="BW1205">
        <v>40296</v>
      </c>
      <c r="BX1205">
        <v>-6.9559185000000001</v>
      </c>
      <c r="BY1205">
        <v>107.6804312</v>
      </c>
      <c r="BZ1205">
        <v>14.597344253938481</v>
      </c>
    </row>
    <row r="1206" spans="1:78" x14ac:dyDescent="0.25">
      <c r="A1206" t="str">
        <f t="shared" si="273"/>
        <v>Kota Bandung40611</v>
      </c>
      <c r="B1206" s="20" t="s">
        <v>47</v>
      </c>
      <c r="C1206">
        <v>40611</v>
      </c>
      <c r="D1206" s="21">
        <v>9.9904754518613501</v>
      </c>
      <c r="E1206" s="21">
        <v>19.531934208671512</v>
      </c>
      <c r="F1206" t="s">
        <v>42</v>
      </c>
      <c r="G1206" t="s">
        <v>42</v>
      </c>
      <c r="H1206" s="23">
        <v>970000</v>
      </c>
      <c r="I1206" t="s">
        <v>42</v>
      </c>
      <c r="J1206" s="22"/>
      <c r="K1206" t="s">
        <v>40</v>
      </c>
      <c r="L1206" s="20" t="s">
        <v>47</v>
      </c>
      <c r="M1206">
        <v>40611</v>
      </c>
      <c r="N1206" s="21">
        <v>156.45698902173586</v>
      </c>
      <c r="O1206" s="21">
        <v>165.20053749630068</v>
      </c>
      <c r="P1206" s="23">
        <v>970000</v>
      </c>
      <c r="Q1206" s="23">
        <v>970000</v>
      </c>
      <c r="X1206" s="20" t="s">
        <v>63</v>
      </c>
      <c r="Y1206">
        <v>15227</v>
      </c>
      <c r="Z1206" t="str">
        <f t="shared" si="274"/>
        <v>Kota Tangerang Selatan15227</v>
      </c>
      <c r="AB1206">
        <v>45219</v>
      </c>
      <c r="AC1206" t="str">
        <f t="shared" si="280"/>
        <v/>
      </c>
      <c r="AD1206" t="str">
        <f t="shared" si="280"/>
        <v/>
      </c>
      <c r="AE1206" t="str">
        <f t="shared" si="280"/>
        <v/>
      </c>
      <c r="AF1206" t="str">
        <f t="shared" si="280"/>
        <v/>
      </c>
      <c r="AG1206" t="str">
        <f t="shared" si="280"/>
        <v/>
      </c>
      <c r="AH1206" t="str">
        <f t="shared" si="280"/>
        <v/>
      </c>
      <c r="AI1206" t="str">
        <f t="shared" si="280"/>
        <v/>
      </c>
      <c r="AJ1206" t="str">
        <f t="shared" si="280"/>
        <v/>
      </c>
      <c r="AK1206" t="str">
        <f t="shared" si="280"/>
        <v/>
      </c>
      <c r="AL1206">
        <f t="shared" si="280"/>
        <v>45219</v>
      </c>
      <c r="AM1206" t="str">
        <f t="shared" si="280"/>
        <v/>
      </c>
      <c r="AN1206" t="str">
        <f t="shared" si="280"/>
        <v/>
      </c>
      <c r="AO1206" t="str">
        <f t="shared" si="280"/>
        <v/>
      </c>
      <c r="AP1206" t="str">
        <f t="shared" si="280"/>
        <v/>
      </c>
      <c r="AQ1206" t="str">
        <f t="shared" si="280"/>
        <v/>
      </c>
      <c r="AR1206" t="str">
        <f t="shared" si="280"/>
        <v/>
      </c>
      <c r="AS1206" t="str">
        <f t="shared" si="279"/>
        <v/>
      </c>
      <c r="AT1206" t="str">
        <f t="shared" si="279"/>
        <v/>
      </c>
      <c r="AU1206" t="str">
        <f t="shared" si="279"/>
        <v/>
      </c>
      <c r="AV1206" t="str">
        <f t="shared" si="279"/>
        <v/>
      </c>
      <c r="AW1206" t="str">
        <f t="shared" si="279"/>
        <v/>
      </c>
      <c r="AX1206" t="str">
        <f t="shared" si="279"/>
        <v/>
      </c>
      <c r="AY1206" t="str">
        <f t="shared" si="279"/>
        <v/>
      </c>
      <c r="AZ1206" t="str">
        <f t="shared" si="279"/>
        <v/>
      </c>
      <c r="BA1206" t="str">
        <f t="shared" si="279"/>
        <v/>
      </c>
      <c r="BB1206" t="str">
        <f t="shared" si="279"/>
        <v/>
      </c>
      <c r="BC1206" t="str">
        <f t="shared" si="279"/>
        <v/>
      </c>
      <c r="BD1206" t="str">
        <f t="shared" si="279"/>
        <v/>
      </c>
      <c r="BE1206" t="str">
        <f t="shared" si="279"/>
        <v/>
      </c>
      <c r="BF1206" t="str">
        <f t="shared" si="279"/>
        <v/>
      </c>
      <c r="BG1206" t="str">
        <f t="shared" si="279"/>
        <v/>
      </c>
      <c r="BH1206" t="str">
        <f t="shared" si="282"/>
        <v/>
      </c>
      <c r="BI1206" t="str">
        <f t="shared" si="282"/>
        <v/>
      </c>
      <c r="BJ1206" t="str">
        <f t="shared" si="282"/>
        <v/>
      </c>
      <c r="BK1206" t="str">
        <f t="shared" si="282"/>
        <v/>
      </c>
      <c r="BL1206" t="str">
        <f t="shared" si="282"/>
        <v/>
      </c>
      <c r="BM1206" t="str">
        <f t="shared" si="282"/>
        <v/>
      </c>
      <c r="BN1206" t="str">
        <f t="shared" si="282"/>
        <v/>
      </c>
      <c r="BO1206" t="str">
        <f t="shared" si="282"/>
        <v/>
      </c>
      <c r="BP1206" t="str">
        <f t="shared" si="282"/>
        <v/>
      </c>
      <c r="BQ1206" t="str">
        <f t="shared" si="282"/>
        <v/>
      </c>
      <c r="BU1206" t="s">
        <v>40</v>
      </c>
      <c r="BV1206" t="s">
        <v>47</v>
      </c>
      <c r="BW1206">
        <v>40611</v>
      </c>
      <c r="BX1206">
        <v>-6.9107405999999996</v>
      </c>
      <c r="BY1206">
        <v>107.69700779999999</v>
      </c>
      <c r="BZ1206">
        <v>21.821626481229256</v>
      </c>
    </row>
    <row r="1207" spans="1:78" x14ac:dyDescent="0.25">
      <c r="A1207" t="str">
        <f t="shared" si="273"/>
        <v>Kota Bandung40612</v>
      </c>
      <c r="B1207" s="20" t="s">
        <v>47</v>
      </c>
      <c r="C1207">
        <v>40612</v>
      </c>
      <c r="D1207" s="21">
        <v>8.0977451499736866</v>
      </c>
      <c r="E1207" s="21">
        <v>17.705680452351416</v>
      </c>
      <c r="F1207" t="s">
        <v>42</v>
      </c>
      <c r="G1207" t="s">
        <v>42</v>
      </c>
      <c r="H1207" s="23">
        <v>970000</v>
      </c>
      <c r="I1207" t="s">
        <v>42</v>
      </c>
      <c r="J1207" s="22"/>
      <c r="K1207" t="s">
        <v>40</v>
      </c>
      <c r="L1207" s="20" t="s">
        <v>47</v>
      </c>
      <c r="M1207">
        <v>40612</v>
      </c>
      <c r="N1207" s="21">
        <v>156.80483005300658</v>
      </c>
      <c r="O1207" s="21">
        <v>166.25828288364545</v>
      </c>
      <c r="P1207" s="23">
        <v>970000</v>
      </c>
      <c r="Q1207" s="23">
        <v>970000</v>
      </c>
      <c r="X1207" s="20" t="s">
        <v>74</v>
      </c>
      <c r="Y1207">
        <v>45192</v>
      </c>
      <c r="Z1207" t="str">
        <f t="shared" si="274"/>
        <v>Kab. Cirebon45192</v>
      </c>
      <c r="AB1207">
        <v>45221</v>
      </c>
      <c r="AC1207" t="str">
        <f t="shared" si="280"/>
        <v/>
      </c>
      <c r="AD1207" t="str">
        <f t="shared" si="280"/>
        <v/>
      </c>
      <c r="AE1207" t="str">
        <f t="shared" si="280"/>
        <v/>
      </c>
      <c r="AF1207" t="str">
        <f t="shared" si="280"/>
        <v/>
      </c>
      <c r="AG1207" t="str">
        <f t="shared" si="280"/>
        <v/>
      </c>
      <c r="AH1207" t="str">
        <f t="shared" si="280"/>
        <v/>
      </c>
      <c r="AI1207" t="str">
        <f t="shared" si="280"/>
        <v/>
      </c>
      <c r="AJ1207" t="str">
        <f t="shared" si="280"/>
        <v/>
      </c>
      <c r="AK1207" t="str">
        <f t="shared" si="280"/>
        <v/>
      </c>
      <c r="AL1207">
        <f t="shared" si="280"/>
        <v>45221</v>
      </c>
      <c r="AM1207" t="str">
        <f t="shared" si="280"/>
        <v/>
      </c>
      <c r="AN1207" t="str">
        <f t="shared" si="280"/>
        <v/>
      </c>
      <c r="AO1207" t="str">
        <f t="shared" si="280"/>
        <v/>
      </c>
      <c r="AP1207" t="str">
        <f t="shared" si="280"/>
        <v/>
      </c>
      <c r="AQ1207" t="str">
        <f t="shared" si="280"/>
        <v/>
      </c>
      <c r="AR1207" t="str">
        <f t="shared" si="280"/>
        <v/>
      </c>
      <c r="AS1207" t="str">
        <f t="shared" si="279"/>
        <v/>
      </c>
      <c r="AT1207" t="str">
        <f t="shared" si="279"/>
        <v/>
      </c>
      <c r="AU1207" t="str">
        <f t="shared" si="279"/>
        <v/>
      </c>
      <c r="AV1207" t="str">
        <f t="shared" si="279"/>
        <v/>
      </c>
      <c r="AW1207" t="str">
        <f t="shared" si="279"/>
        <v/>
      </c>
      <c r="AX1207" t="str">
        <f t="shared" si="279"/>
        <v/>
      </c>
      <c r="AY1207" t="str">
        <f t="shared" si="279"/>
        <v/>
      </c>
      <c r="AZ1207" t="str">
        <f t="shared" si="279"/>
        <v/>
      </c>
      <c r="BA1207" t="str">
        <f t="shared" si="279"/>
        <v/>
      </c>
      <c r="BB1207" t="str">
        <f t="shared" si="279"/>
        <v/>
      </c>
      <c r="BC1207" t="str">
        <f t="shared" si="279"/>
        <v/>
      </c>
      <c r="BD1207" t="str">
        <f t="shared" si="279"/>
        <v/>
      </c>
      <c r="BE1207" t="str">
        <f t="shared" si="279"/>
        <v/>
      </c>
      <c r="BF1207" t="str">
        <f t="shared" si="279"/>
        <v/>
      </c>
      <c r="BG1207" t="str">
        <f t="shared" si="279"/>
        <v/>
      </c>
      <c r="BH1207" t="str">
        <f t="shared" si="282"/>
        <v/>
      </c>
      <c r="BI1207" t="str">
        <f t="shared" si="282"/>
        <v/>
      </c>
      <c r="BJ1207" t="str">
        <f t="shared" si="282"/>
        <v/>
      </c>
      <c r="BK1207" t="str">
        <f t="shared" si="282"/>
        <v/>
      </c>
      <c r="BL1207" t="str">
        <f t="shared" si="282"/>
        <v/>
      </c>
      <c r="BM1207" t="str">
        <f t="shared" si="282"/>
        <v/>
      </c>
      <c r="BN1207" t="str">
        <f t="shared" si="282"/>
        <v/>
      </c>
      <c r="BO1207" t="str">
        <f t="shared" si="282"/>
        <v/>
      </c>
      <c r="BP1207" t="str">
        <f t="shared" si="282"/>
        <v/>
      </c>
      <c r="BQ1207" t="str">
        <f t="shared" si="282"/>
        <v/>
      </c>
      <c r="BU1207" t="s">
        <v>40</v>
      </c>
      <c r="BV1207" t="s">
        <v>47</v>
      </c>
      <c r="BW1207">
        <v>40612</v>
      </c>
      <c r="BX1207">
        <v>-6.9272176999999999</v>
      </c>
      <c r="BY1207">
        <v>107.69044839999999</v>
      </c>
      <c r="BZ1207">
        <v>19.054662896498368</v>
      </c>
    </row>
    <row r="1208" spans="1:78" x14ac:dyDescent="0.25">
      <c r="A1208" t="str">
        <f t="shared" si="273"/>
        <v>Kota Bandung40613</v>
      </c>
      <c r="B1208" s="20" t="s">
        <v>47</v>
      </c>
      <c r="C1208">
        <v>40613</v>
      </c>
      <c r="D1208" s="21">
        <v>9.3100760097339883</v>
      </c>
      <c r="E1208" s="21">
        <v>18.868996607850317</v>
      </c>
      <c r="F1208" t="s">
        <v>42</v>
      </c>
      <c r="G1208" t="s">
        <v>42</v>
      </c>
      <c r="H1208" s="23">
        <v>980000</v>
      </c>
      <c r="I1208" t="s">
        <v>42</v>
      </c>
      <c r="J1208" s="22"/>
      <c r="K1208" t="s">
        <v>40</v>
      </c>
      <c r="L1208" s="20" t="s">
        <v>47</v>
      </c>
      <c r="M1208">
        <v>40613</v>
      </c>
      <c r="N1208" s="21">
        <v>158.22627244591209</v>
      </c>
      <c r="O1208" s="21">
        <v>167.60620310102078</v>
      </c>
      <c r="P1208" s="23">
        <v>980000</v>
      </c>
      <c r="Q1208" s="23">
        <v>980000</v>
      </c>
      <c r="X1208" s="20" t="s">
        <v>70</v>
      </c>
      <c r="Y1208">
        <v>15344</v>
      </c>
      <c r="Z1208" t="str">
        <f t="shared" si="274"/>
        <v>Kab. Tangerang15344</v>
      </c>
      <c r="AB1208">
        <v>45222</v>
      </c>
      <c r="AC1208" t="str">
        <f t="shared" si="280"/>
        <v/>
      </c>
      <c r="AD1208" t="str">
        <f t="shared" si="280"/>
        <v/>
      </c>
      <c r="AE1208" t="str">
        <f t="shared" si="280"/>
        <v/>
      </c>
      <c r="AF1208" t="str">
        <f t="shared" si="280"/>
        <v/>
      </c>
      <c r="AG1208" t="str">
        <f t="shared" si="280"/>
        <v/>
      </c>
      <c r="AH1208" t="str">
        <f t="shared" si="280"/>
        <v/>
      </c>
      <c r="AI1208" t="str">
        <f t="shared" si="280"/>
        <v/>
      </c>
      <c r="AJ1208" t="str">
        <f t="shared" si="280"/>
        <v/>
      </c>
      <c r="AK1208" t="str">
        <f t="shared" si="280"/>
        <v/>
      </c>
      <c r="AL1208">
        <f t="shared" si="280"/>
        <v>45222</v>
      </c>
      <c r="AM1208" t="str">
        <f t="shared" si="280"/>
        <v/>
      </c>
      <c r="AN1208" t="str">
        <f t="shared" si="280"/>
        <v/>
      </c>
      <c r="AO1208" t="str">
        <f t="shared" si="280"/>
        <v/>
      </c>
      <c r="AP1208" t="str">
        <f t="shared" si="280"/>
        <v/>
      </c>
      <c r="AQ1208" t="str">
        <f t="shared" si="280"/>
        <v/>
      </c>
      <c r="AR1208" t="str">
        <f t="shared" si="280"/>
        <v/>
      </c>
      <c r="AS1208" t="str">
        <f t="shared" si="279"/>
        <v/>
      </c>
      <c r="AT1208" t="str">
        <f t="shared" si="279"/>
        <v/>
      </c>
      <c r="AU1208" t="str">
        <f t="shared" si="279"/>
        <v/>
      </c>
      <c r="AV1208" t="str">
        <f t="shared" si="279"/>
        <v/>
      </c>
      <c r="AW1208" t="str">
        <f t="shared" si="279"/>
        <v/>
      </c>
      <c r="AX1208" t="str">
        <f t="shared" si="279"/>
        <v/>
      </c>
      <c r="AY1208" t="str">
        <f t="shared" si="279"/>
        <v/>
      </c>
      <c r="AZ1208" t="str">
        <f t="shared" si="279"/>
        <v/>
      </c>
      <c r="BA1208" t="str">
        <f t="shared" si="279"/>
        <v/>
      </c>
      <c r="BB1208" t="str">
        <f t="shared" si="279"/>
        <v/>
      </c>
      <c r="BC1208" t="str">
        <f t="shared" si="279"/>
        <v/>
      </c>
      <c r="BD1208" t="str">
        <f t="shared" si="279"/>
        <v/>
      </c>
      <c r="BE1208" t="str">
        <f t="shared" si="279"/>
        <v/>
      </c>
      <c r="BF1208" t="str">
        <f t="shared" si="279"/>
        <v/>
      </c>
      <c r="BG1208" t="str">
        <f t="shared" si="279"/>
        <v/>
      </c>
      <c r="BH1208" t="str">
        <f t="shared" si="282"/>
        <v/>
      </c>
      <c r="BI1208" t="str">
        <f t="shared" si="282"/>
        <v/>
      </c>
      <c r="BJ1208" t="str">
        <f t="shared" si="282"/>
        <v/>
      </c>
      <c r="BK1208" t="str">
        <f t="shared" si="282"/>
        <v/>
      </c>
      <c r="BL1208" t="str">
        <f t="shared" si="282"/>
        <v/>
      </c>
      <c r="BM1208" t="str">
        <f t="shared" si="282"/>
        <v/>
      </c>
      <c r="BN1208" t="str">
        <f t="shared" si="282"/>
        <v/>
      </c>
      <c r="BO1208" t="str">
        <f t="shared" si="282"/>
        <v/>
      </c>
      <c r="BP1208" t="str">
        <f t="shared" si="282"/>
        <v/>
      </c>
      <c r="BQ1208" t="str">
        <f t="shared" si="282"/>
        <v/>
      </c>
      <c r="BU1208" t="s">
        <v>40</v>
      </c>
      <c r="BV1208" t="s">
        <v>47</v>
      </c>
      <c r="BW1208">
        <v>40613</v>
      </c>
      <c r="BX1208">
        <v>-6.9306663000000004</v>
      </c>
      <c r="BY1208">
        <v>107.6983359</v>
      </c>
      <c r="BZ1208">
        <v>19.585357306064637</v>
      </c>
    </row>
    <row r="1209" spans="1:78" x14ac:dyDescent="0.25">
      <c r="A1209" t="str">
        <f t="shared" si="273"/>
        <v>Kota Bandung40614</v>
      </c>
      <c r="B1209" s="20" t="s">
        <v>47</v>
      </c>
      <c r="C1209">
        <v>40614</v>
      </c>
      <c r="D1209" s="21">
        <v>11.74151419711235</v>
      </c>
      <c r="E1209" s="21">
        <v>21.164402409750434</v>
      </c>
      <c r="F1209" t="s">
        <v>42</v>
      </c>
      <c r="G1209" t="s">
        <v>42</v>
      </c>
      <c r="H1209" s="23">
        <v>990000</v>
      </c>
      <c r="I1209" t="s">
        <v>42</v>
      </c>
      <c r="J1209" s="22"/>
      <c r="K1209" t="s">
        <v>40</v>
      </c>
      <c r="L1209" s="20" t="s">
        <v>47</v>
      </c>
      <c r="M1209">
        <v>40614</v>
      </c>
      <c r="N1209" s="21">
        <v>160.91613455530216</v>
      </c>
      <c r="O1209" s="21">
        <v>170.15782930067405</v>
      </c>
      <c r="P1209" s="23">
        <v>990000</v>
      </c>
      <c r="Q1209" s="23">
        <v>990000</v>
      </c>
      <c r="X1209" s="20" t="s">
        <v>58</v>
      </c>
      <c r="Y1209">
        <v>11650</v>
      </c>
      <c r="Z1209" t="str">
        <f t="shared" si="274"/>
        <v>Kota Jakarta Barat11650</v>
      </c>
      <c r="AB1209">
        <v>45223</v>
      </c>
      <c r="AC1209" t="str">
        <f t="shared" si="280"/>
        <v/>
      </c>
      <c r="AD1209" t="str">
        <f t="shared" si="280"/>
        <v/>
      </c>
      <c r="AE1209" t="str">
        <f t="shared" si="280"/>
        <v/>
      </c>
      <c r="AF1209" t="str">
        <f t="shared" si="280"/>
        <v/>
      </c>
      <c r="AG1209" t="str">
        <f t="shared" si="280"/>
        <v/>
      </c>
      <c r="AH1209" t="str">
        <f t="shared" si="280"/>
        <v/>
      </c>
      <c r="AI1209" t="str">
        <f t="shared" si="280"/>
        <v/>
      </c>
      <c r="AJ1209" t="str">
        <f t="shared" si="280"/>
        <v/>
      </c>
      <c r="AK1209" t="str">
        <f t="shared" si="280"/>
        <v/>
      </c>
      <c r="AL1209">
        <f t="shared" si="280"/>
        <v>45223</v>
      </c>
      <c r="AM1209" t="str">
        <f t="shared" si="280"/>
        <v/>
      </c>
      <c r="AN1209" t="str">
        <f t="shared" si="280"/>
        <v/>
      </c>
      <c r="AO1209" t="str">
        <f t="shared" si="280"/>
        <v/>
      </c>
      <c r="AP1209" t="str">
        <f t="shared" si="280"/>
        <v/>
      </c>
      <c r="AQ1209" t="str">
        <f t="shared" si="280"/>
        <v/>
      </c>
      <c r="AR1209" t="str">
        <f t="shared" ref="AR1209:BG1224" si="283">IFERROR(IF(MATCH(AR$11&amp;$AB1209,$Z$12:$Z$1468,0)&gt;0,$AB1209,""),"")</f>
        <v/>
      </c>
      <c r="AS1209" t="str">
        <f t="shared" si="283"/>
        <v/>
      </c>
      <c r="AT1209" t="str">
        <f t="shared" si="283"/>
        <v/>
      </c>
      <c r="AU1209" t="str">
        <f t="shared" si="283"/>
        <v/>
      </c>
      <c r="AV1209" t="str">
        <f t="shared" si="283"/>
        <v/>
      </c>
      <c r="AW1209" t="str">
        <f t="shared" si="283"/>
        <v/>
      </c>
      <c r="AX1209" t="str">
        <f t="shared" si="283"/>
        <v/>
      </c>
      <c r="AY1209" t="str">
        <f t="shared" si="283"/>
        <v/>
      </c>
      <c r="AZ1209" t="str">
        <f t="shared" si="283"/>
        <v/>
      </c>
      <c r="BA1209" t="str">
        <f t="shared" si="283"/>
        <v/>
      </c>
      <c r="BB1209" t="str">
        <f t="shared" si="283"/>
        <v/>
      </c>
      <c r="BC1209" t="str">
        <f t="shared" si="283"/>
        <v/>
      </c>
      <c r="BD1209" t="str">
        <f t="shared" si="283"/>
        <v/>
      </c>
      <c r="BE1209" t="str">
        <f t="shared" si="283"/>
        <v/>
      </c>
      <c r="BF1209" t="str">
        <f t="shared" si="283"/>
        <v/>
      </c>
      <c r="BG1209" t="str">
        <f t="shared" si="283"/>
        <v/>
      </c>
      <c r="BH1209" t="str">
        <f t="shared" si="282"/>
        <v/>
      </c>
      <c r="BI1209" t="str">
        <f t="shared" si="282"/>
        <v/>
      </c>
      <c r="BJ1209" t="str">
        <f t="shared" si="282"/>
        <v/>
      </c>
      <c r="BK1209" t="str">
        <f t="shared" si="282"/>
        <v/>
      </c>
      <c r="BL1209" t="str">
        <f t="shared" si="282"/>
        <v/>
      </c>
      <c r="BM1209" t="str">
        <f t="shared" si="282"/>
        <v/>
      </c>
      <c r="BN1209" t="str">
        <f t="shared" si="282"/>
        <v/>
      </c>
      <c r="BO1209" t="str">
        <f t="shared" si="282"/>
        <v/>
      </c>
      <c r="BP1209" t="str">
        <f t="shared" si="282"/>
        <v/>
      </c>
      <c r="BQ1209" t="str">
        <f t="shared" si="282"/>
        <v/>
      </c>
      <c r="BU1209" t="s">
        <v>40</v>
      </c>
      <c r="BV1209" t="s">
        <v>47</v>
      </c>
      <c r="BW1209">
        <v>40614</v>
      </c>
      <c r="BX1209">
        <v>-6.9371388999999999</v>
      </c>
      <c r="BY1209">
        <v>107.7132895</v>
      </c>
      <c r="BZ1209">
        <v>20.830379133358068</v>
      </c>
    </row>
    <row r="1210" spans="1:78" x14ac:dyDescent="0.25">
      <c r="A1210" t="str">
        <f t="shared" si="273"/>
        <v>Kota Bandung40615</v>
      </c>
      <c r="B1210" s="20" t="s">
        <v>47</v>
      </c>
      <c r="C1210">
        <v>40615</v>
      </c>
      <c r="D1210" s="21">
        <v>17.097560516818199</v>
      </c>
      <c r="E1210" s="21">
        <v>26.645470368976653</v>
      </c>
      <c r="F1210" t="s">
        <v>42</v>
      </c>
      <c r="G1210" t="s">
        <v>42</v>
      </c>
      <c r="H1210" s="23">
        <v>995000</v>
      </c>
      <c r="I1210" t="s">
        <v>42</v>
      </c>
      <c r="J1210" s="22"/>
      <c r="K1210" t="s">
        <v>40</v>
      </c>
      <c r="L1210" s="20" t="s">
        <v>47</v>
      </c>
      <c r="M1210">
        <v>40615</v>
      </c>
      <c r="N1210" s="21">
        <v>161.18369835070627</v>
      </c>
      <c r="O1210" s="21">
        <v>168.48355897694088</v>
      </c>
      <c r="P1210" s="23">
        <v>995000</v>
      </c>
      <c r="Q1210" s="23">
        <v>995000</v>
      </c>
      <c r="X1210" s="20" t="s">
        <v>58</v>
      </c>
      <c r="Y1210">
        <v>11460</v>
      </c>
      <c r="Z1210" t="str">
        <f t="shared" si="274"/>
        <v>Kota Jakarta Barat11460</v>
      </c>
      <c r="AB1210">
        <v>45224</v>
      </c>
      <c r="AC1210" t="str">
        <f t="shared" ref="AC1210:AR1225" si="284">IFERROR(IF(MATCH(AC$11&amp;$AB1210,$Z$12:$Z$1468,0)&gt;0,$AB1210,""),"")</f>
        <v/>
      </c>
      <c r="AD1210" t="str">
        <f t="shared" si="284"/>
        <v/>
      </c>
      <c r="AE1210" t="str">
        <f t="shared" si="284"/>
        <v/>
      </c>
      <c r="AF1210" t="str">
        <f t="shared" si="284"/>
        <v/>
      </c>
      <c r="AG1210" t="str">
        <f t="shared" si="284"/>
        <v/>
      </c>
      <c r="AH1210" t="str">
        <f t="shared" si="284"/>
        <v/>
      </c>
      <c r="AI1210" t="str">
        <f t="shared" si="284"/>
        <v/>
      </c>
      <c r="AJ1210" t="str">
        <f t="shared" si="284"/>
        <v/>
      </c>
      <c r="AK1210" t="str">
        <f t="shared" si="284"/>
        <v/>
      </c>
      <c r="AL1210">
        <f t="shared" si="284"/>
        <v>45224</v>
      </c>
      <c r="AM1210" t="str">
        <f t="shared" si="284"/>
        <v/>
      </c>
      <c r="AN1210" t="str">
        <f t="shared" si="284"/>
        <v/>
      </c>
      <c r="AO1210" t="str">
        <f t="shared" si="284"/>
        <v/>
      </c>
      <c r="AP1210" t="str">
        <f t="shared" si="284"/>
        <v/>
      </c>
      <c r="AQ1210" t="str">
        <f t="shared" si="284"/>
        <v/>
      </c>
      <c r="AR1210" t="str">
        <f t="shared" si="284"/>
        <v/>
      </c>
      <c r="AS1210" t="str">
        <f t="shared" si="283"/>
        <v/>
      </c>
      <c r="AT1210" t="str">
        <f t="shared" si="283"/>
        <v/>
      </c>
      <c r="AU1210" t="str">
        <f t="shared" si="283"/>
        <v/>
      </c>
      <c r="AV1210" t="str">
        <f t="shared" si="283"/>
        <v/>
      </c>
      <c r="AW1210" t="str">
        <f t="shared" si="283"/>
        <v/>
      </c>
      <c r="AX1210" t="str">
        <f t="shared" si="283"/>
        <v/>
      </c>
      <c r="AY1210" t="str">
        <f t="shared" si="283"/>
        <v/>
      </c>
      <c r="AZ1210" t="str">
        <f t="shared" si="283"/>
        <v/>
      </c>
      <c r="BA1210" t="str">
        <f t="shared" si="283"/>
        <v/>
      </c>
      <c r="BB1210" t="str">
        <f t="shared" si="283"/>
        <v/>
      </c>
      <c r="BC1210" t="str">
        <f t="shared" si="283"/>
        <v/>
      </c>
      <c r="BD1210" t="str">
        <f t="shared" si="283"/>
        <v/>
      </c>
      <c r="BE1210" t="str">
        <f t="shared" si="283"/>
        <v/>
      </c>
      <c r="BF1210" t="str">
        <f t="shared" si="283"/>
        <v/>
      </c>
      <c r="BG1210" t="str">
        <f t="shared" si="283"/>
        <v/>
      </c>
      <c r="BH1210" t="str">
        <f t="shared" si="282"/>
        <v/>
      </c>
      <c r="BI1210" t="str">
        <f t="shared" si="282"/>
        <v/>
      </c>
      <c r="BJ1210" t="str">
        <f t="shared" si="282"/>
        <v/>
      </c>
      <c r="BK1210" t="str">
        <f t="shared" si="282"/>
        <v/>
      </c>
      <c r="BL1210" t="str">
        <f t="shared" si="282"/>
        <v/>
      </c>
      <c r="BM1210" t="str">
        <f t="shared" si="282"/>
        <v/>
      </c>
      <c r="BN1210" t="str">
        <f t="shared" si="282"/>
        <v/>
      </c>
      <c r="BO1210" t="str">
        <f t="shared" si="282"/>
        <v/>
      </c>
      <c r="BP1210" t="str">
        <f t="shared" si="282"/>
        <v/>
      </c>
      <c r="BQ1210" t="str">
        <f t="shared" si="282"/>
        <v/>
      </c>
      <c r="BU1210" t="s">
        <v>40</v>
      </c>
      <c r="BV1210" t="s">
        <v>47</v>
      </c>
      <c r="BW1210">
        <v>40615</v>
      </c>
      <c r="BX1210">
        <v>-6.8950693000000003</v>
      </c>
      <c r="BY1210">
        <v>107.7369738</v>
      </c>
      <c r="BZ1210">
        <v>28.313398917434494</v>
      </c>
    </row>
    <row r="1211" spans="1:78" x14ac:dyDescent="0.25">
      <c r="A1211" t="str">
        <f t="shared" si="273"/>
        <v>Kota Bandung40616</v>
      </c>
      <c r="B1211" s="20" t="s">
        <v>47</v>
      </c>
      <c r="C1211">
        <v>40616</v>
      </c>
      <c r="D1211" s="21">
        <v>11.032079919886172</v>
      </c>
      <c r="E1211" s="21">
        <v>20.46849400061161</v>
      </c>
      <c r="F1211" t="s">
        <v>42</v>
      </c>
      <c r="G1211" t="s">
        <v>42</v>
      </c>
      <c r="H1211" s="23">
        <v>970000</v>
      </c>
      <c r="I1211" t="s">
        <v>42</v>
      </c>
      <c r="J1211" s="22"/>
      <c r="K1211" t="s">
        <v>40</v>
      </c>
      <c r="L1211" s="20" t="s">
        <v>47</v>
      </c>
      <c r="M1211">
        <v>40616</v>
      </c>
      <c r="N1211" s="21">
        <v>156.28786604968212</v>
      </c>
      <c r="O1211" s="21">
        <v>164.69458116955505</v>
      </c>
      <c r="P1211" s="23">
        <v>970000</v>
      </c>
      <c r="Q1211" s="23">
        <v>970000</v>
      </c>
      <c r="X1211" s="20" t="s">
        <v>58</v>
      </c>
      <c r="Y1211">
        <v>11520</v>
      </c>
      <c r="Z1211" t="str">
        <f t="shared" si="274"/>
        <v>Kota Jakarta Barat11520</v>
      </c>
      <c r="AB1211">
        <v>45225</v>
      </c>
      <c r="AC1211" t="str">
        <f t="shared" si="284"/>
        <v/>
      </c>
      <c r="AD1211" t="str">
        <f t="shared" si="284"/>
        <v/>
      </c>
      <c r="AE1211" t="str">
        <f t="shared" si="284"/>
        <v/>
      </c>
      <c r="AF1211" t="str">
        <f t="shared" si="284"/>
        <v/>
      </c>
      <c r="AG1211" t="str">
        <f t="shared" si="284"/>
        <v/>
      </c>
      <c r="AH1211" t="str">
        <f t="shared" si="284"/>
        <v/>
      </c>
      <c r="AI1211" t="str">
        <f t="shared" si="284"/>
        <v/>
      </c>
      <c r="AJ1211" t="str">
        <f t="shared" si="284"/>
        <v/>
      </c>
      <c r="AK1211" t="str">
        <f t="shared" si="284"/>
        <v/>
      </c>
      <c r="AL1211">
        <f t="shared" si="284"/>
        <v>45225</v>
      </c>
      <c r="AM1211" t="str">
        <f t="shared" si="284"/>
        <v/>
      </c>
      <c r="AN1211" t="str">
        <f t="shared" si="284"/>
        <v/>
      </c>
      <c r="AO1211" t="str">
        <f t="shared" si="284"/>
        <v/>
      </c>
      <c r="AP1211" t="str">
        <f t="shared" si="284"/>
        <v/>
      </c>
      <c r="AQ1211" t="str">
        <f t="shared" si="284"/>
        <v/>
      </c>
      <c r="AR1211" t="str">
        <f t="shared" si="284"/>
        <v/>
      </c>
      <c r="AS1211" t="str">
        <f t="shared" si="283"/>
        <v/>
      </c>
      <c r="AT1211" t="str">
        <f t="shared" si="283"/>
        <v/>
      </c>
      <c r="AU1211" t="str">
        <f t="shared" si="283"/>
        <v/>
      </c>
      <c r="AV1211" t="str">
        <f t="shared" si="283"/>
        <v/>
      </c>
      <c r="AW1211" t="str">
        <f t="shared" si="283"/>
        <v/>
      </c>
      <c r="AX1211" t="str">
        <f t="shared" si="283"/>
        <v/>
      </c>
      <c r="AY1211" t="str">
        <f t="shared" si="283"/>
        <v/>
      </c>
      <c r="AZ1211" t="str">
        <f t="shared" si="283"/>
        <v/>
      </c>
      <c r="BA1211" t="str">
        <f t="shared" si="283"/>
        <v/>
      </c>
      <c r="BB1211" t="str">
        <f t="shared" si="283"/>
        <v/>
      </c>
      <c r="BC1211" t="str">
        <f t="shared" si="283"/>
        <v/>
      </c>
      <c r="BD1211" t="str">
        <f t="shared" si="283"/>
        <v/>
      </c>
      <c r="BE1211" t="str">
        <f t="shared" si="283"/>
        <v/>
      </c>
      <c r="BF1211" t="str">
        <f t="shared" si="283"/>
        <v/>
      </c>
      <c r="BG1211" t="str">
        <f t="shared" si="283"/>
        <v/>
      </c>
      <c r="BH1211" t="str">
        <f t="shared" si="282"/>
        <v/>
      </c>
      <c r="BI1211" t="str">
        <f t="shared" si="282"/>
        <v/>
      </c>
      <c r="BJ1211" t="str">
        <f t="shared" si="282"/>
        <v/>
      </c>
      <c r="BK1211" t="str">
        <f t="shared" si="282"/>
        <v/>
      </c>
      <c r="BL1211" t="str">
        <f t="shared" si="282"/>
        <v/>
      </c>
      <c r="BM1211" t="str">
        <f t="shared" si="282"/>
        <v/>
      </c>
      <c r="BN1211" t="str">
        <f t="shared" si="282"/>
        <v/>
      </c>
      <c r="BO1211" t="str">
        <f t="shared" si="282"/>
        <v/>
      </c>
      <c r="BP1211" t="str">
        <f t="shared" si="282"/>
        <v/>
      </c>
      <c r="BQ1211" t="str">
        <f t="shared" si="282"/>
        <v/>
      </c>
      <c r="BU1211" t="s">
        <v>40</v>
      </c>
      <c r="BV1211" t="s">
        <v>47</v>
      </c>
      <c r="BW1211">
        <v>40616</v>
      </c>
      <c r="BX1211">
        <v>-6.9029096000000001</v>
      </c>
      <c r="BY1211">
        <v>107.699968</v>
      </c>
      <c r="BZ1211">
        <v>23.136407404847795</v>
      </c>
    </row>
    <row r="1212" spans="1:78" x14ac:dyDescent="0.25">
      <c r="A1212" t="str">
        <f t="shared" si="273"/>
        <v>Kota Bandung40617</v>
      </c>
      <c r="B1212" s="20" t="s">
        <v>47</v>
      </c>
      <c r="C1212">
        <v>40617</v>
      </c>
      <c r="D1212" s="21">
        <v>16.590779391955479</v>
      </c>
      <c r="E1212" s="21">
        <v>25.860914626509295</v>
      </c>
      <c r="F1212" t="s">
        <v>42</v>
      </c>
      <c r="G1212" t="s">
        <v>42</v>
      </c>
      <c r="H1212" s="23">
        <v>980000</v>
      </c>
      <c r="I1212" t="s">
        <v>42</v>
      </c>
      <c r="J1212" s="22"/>
      <c r="K1212" t="s">
        <v>40</v>
      </c>
      <c r="L1212" s="20" t="s">
        <v>47</v>
      </c>
      <c r="M1212">
        <v>40617</v>
      </c>
      <c r="N1212" s="21">
        <v>158.3354571153734</v>
      </c>
      <c r="O1212" s="21">
        <v>165.37815226826785</v>
      </c>
      <c r="P1212" s="23">
        <v>980000</v>
      </c>
      <c r="Q1212" s="23">
        <v>980000</v>
      </c>
      <c r="X1212" s="20" t="s">
        <v>65</v>
      </c>
      <c r="Y1212">
        <v>15153</v>
      </c>
      <c r="Z1212" t="str">
        <f t="shared" si="274"/>
        <v>Kota Tangerang15153</v>
      </c>
      <c r="AB1212">
        <v>45226</v>
      </c>
      <c r="AC1212" t="str">
        <f t="shared" si="284"/>
        <v/>
      </c>
      <c r="AD1212" t="str">
        <f t="shared" si="284"/>
        <v/>
      </c>
      <c r="AE1212" t="str">
        <f t="shared" si="284"/>
        <v/>
      </c>
      <c r="AF1212" t="str">
        <f t="shared" si="284"/>
        <v/>
      </c>
      <c r="AG1212" t="str">
        <f t="shared" si="284"/>
        <v/>
      </c>
      <c r="AH1212" t="str">
        <f t="shared" si="284"/>
        <v/>
      </c>
      <c r="AI1212" t="str">
        <f t="shared" si="284"/>
        <v/>
      </c>
      <c r="AJ1212" t="str">
        <f t="shared" si="284"/>
        <v/>
      </c>
      <c r="AK1212" t="str">
        <f t="shared" si="284"/>
        <v/>
      </c>
      <c r="AL1212">
        <f t="shared" si="284"/>
        <v>45226</v>
      </c>
      <c r="AM1212" t="str">
        <f t="shared" si="284"/>
        <v/>
      </c>
      <c r="AN1212" t="str">
        <f t="shared" si="284"/>
        <v/>
      </c>
      <c r="AO1212" t="str">
        <f t="shared" si="284"/>
        <v/>
      </c>
      <c r="AP1212" t="str">
        <f t="shared" si="284"/>
        <v/>
      </c>
      <c r="AQ1212" t="str">
        <f t="shared" si="284"/>
        <v/>
      </c>
      <c r="AR1212" t="str">
        <f t="shared" si="284"/>
        <v/>
      </c>
      <c r="AS1212" t="str">
        <f t="shared" si="283"/>
        <v/>
      </c>
      <c r="AT1212" t="str">
        <f t="shared" si="283"/>
        <v/>
      </c>
      <c r="AU1212" t="str">
        <f t="shared" si="283"/>
        <v/>
      </c>
      <c r="AV1212" t="str">
        <f t="shared" si="283"/>
        <v/>
      </c>
      <c r="AW1212" t="str">
        <f t="shared" si="283"/>
        <v/>
      </c>
      <c r="AX1212" t="str">
        <f t="shared" si="283"/>
        <v/>
      </c>
      <c r="AY1212" t="str">
        <f t="shared" si="283"/>
        <v/>
      </c>
      <c r="AZ1212" t="str">
        <f t="shared" si="283"/>
        <v/>
      </c>
      <c r="BA1212" t="str">
        <f t="shared" si="283"/>
        <v/>
      </c>
      <c r="BB1212" t="str">
        <f t="shared" si="283"/>
        <v/>
      </c>
      <c r="BC1212" t="str">
        <f t="shared" si="283"/>
        <v/>
      </c>
      <c r="BD1212" t="str">
        <f t="shared" si="283"/>
        <v/>
      </c>
      <c r="BE1212" t="str">
        <f t="shared" si="283"/>
        <v/>
      </c>
      <c r="BF1212" t="str">
        <f t="shared" si="283"/>
        <v/>
      </c>
      <c r="BG1212" t="str">
        <f t="shared" si="283"/>
        <v/>
      </c>
      <c r="BH1212" t="str">
        <f t="shared" si="282"/>
        <v/>
      </c>
      <c r="BI1212" t="str">
        <f t="shared" si="282"/>
        <v/>
      </c>
      <c r="BJ1212" t="str">
        <f t="shared" si="282"/>
        <v/>
      </c>
      <c r="BK1212" t="str">
        <f t="shared" si="282"/>
        <v/>
      </c>
      <c r="BL1212" t="str">
        <f t="shared" si="282"/>
        <v/>
      </c>
      <c r="BM1212" t="str">
        <f t="shared" si="282"/>
        <v/>
      </c>
      <c r="BN1212" t="str">
        <f t="shared" si="282"/>
        <v/>
      </c>
      <c r="BO1212" t="str">
        <f t="shared" si="282"/>
        <v/>
      </c>
      <c r="BP1212" t="str">
        <f t="shared" si="282"/>
        <v/>
      </c>
      <c r="BQ1212" t="str">
        <f t="shared" si="282"/>
        <v/>
      </c>
      <c r="BU1212" t="s">
        <v>40</v>
      </c>
      <c r="BV1212" t="s">
        <v>47</v>
      </c>
      <c r="BW1212">
        <v>40617</v>
      </c>
      <c r="BX1212">
        <v>-6.8800907999999996</v>
      </c>
      <c r="BY1212">
        <v>107.7251314</v>
      </c>
      <c r="BZ1212">
        <v>28.734746584507356</v>
      </c>
    </row>
    <row r="1213" spans="1:78" x14ac:dyDescent="0.25">
      <c r="A1213" t="str">
        <f t="shared" si="273"/>
        <v>Kota Bandung40618</v>
      </c>
      <c r="B1213" s="20" t="s">
        <v>47</v>
      </c>
      <c r="C1213">
        <v>40618</v>
      </c>
      <c r="D1213" s="21">
        <v>21.325203748825739</v>
      </c>
      <c r="E1213" s="21">
        <v>30.057603859606076</v>
      </c>
      <c r="F1213" t="s">
        <v>42</v>
      </c>
      <c r="G1213" t="s">
        <v>42</v>
      </c>
      <c r="H1213" s="23">
        <v>975000</v>
      </c>
      <c r="I1213" t="s">
        <v>42</v>
      </c>
      <c r="J1213" s="22"/>
      <c r="K1213" t="s">
        <v>40</v>
      </c>
      <c r="L1213" s="20" t="s">
        <v>47</v>
      </c>
      <c r="M1213">
        <v>40618</v>
      </c>
      <c r="N1213" s="21">
        <v>157.3571060492765</v>
      </c>
      <c r="O1213" s="21">
        <v>163.00257256941137</v>
      </c>
      <c r="P1213" s="23">
        <v>975000</v>
      </c>
      <c r="Q1213" s="23">
        <v>975000</v>
      </c>
      <c r="X1213" s="20" t="s">
        <v>63</v>
      </c>
      <c r="Y1213">
        <v>15228</v>
      </c>
      <c r="Z1213" t="str">
        <f t="shared" si="274"/>
        <v>Kota Tangerang Selatan15228</v>
      </c>
      <c r="AB1213">
        <v>45227</v>
      </c>
      <c r="AC1213" t="str">
        <f t="shared" si="284"/>
        <v/>
      </c>
      <c r="AD1213" t="str">
        <f t="shared" si="284"/>
        <v/>
      </c>
      <c r="AE1213" t="str">
        <f t="shared" si="284"/>
        <v/>
      </c>
      <c r="AF1213" t="str">
        <f t="shared" si="284"/>
        <v/>
      </c>
      <c r="AG1213" t="str">
        <f t="shared" si="284"/>
        <v/>
      </c>
      <c r="AH1213" t="str">
        <f t="shared" si="284"/>
        <v/>
      </c>
      <c r="AI1213" t="str">
        <f t="shared" si="284"/>
        <v/>
      </c>
      <c r="AJ1213" t="str">
        <f t="shared" si="284"/>
        <v/>
      </c>
      <c r="AK1213" t="str">
        <f t="shared" si="284"/>
        <v/>
      </c>
      <c r="AL1213">
        <f t="shared" si="284"/>
        <v>45227</v>
      </c>
      <c r="AM1213" t="str">
        <f t="shared" si="284"/>
        <v/>
      </c>
      <c r="AN1213" t="str">
        <f t="shared" si="284"/>
        <v/>
      </c>
      <c r="AO1213" t="str">
        <f t="shared" si="284"/>
        <v/>
      </c>
      <c r="AP1213" t="str">
        <f t="shared" si="284"/>
        <v/>
      </c>
      <c r="AQ1213" t="str">
        <f t="shared" si="284"/>
        <v/>
      </c>
      <c r="AR1213" t="str">
        <f t="shared" si="284"/>
        <v/>
      </c>
      <c r="AS1213" t="str">
        <f t="shared" si="283"/>
        <v/>
      </c>
      <c r="AT1213" t="str">
        <f t="shared" si="283"/>
        <v/>
      </c>
      <c r="AU1213" t="str">
        <f t="shared" si="283"/>
        <v/>
      </c>
      <c r="AV1213" t="str">
        <f t="shared" si="283"/>
        <v/>
      </c>
      <c r="AW1213" t="str">
        <f t="shared" si="283"/>
        <v/>
      </c>
      <c r="AX1213" t="str">
        <f t="shared" si="283"/>
        <v/>
      </c>
      <c r="AY1213" t="str">
        <f t="shared" si="283"/>
        <v/>
      </c>
      <c r="AZ1213" t="str">
        <f t="shared" si="283"/>
        <v/>
      </c>
      <c r="BA1213" t="str">
        <f t="shared" si="283"/>
        <v/>
      </c>
      <c r="BB1213" t="str">
        <f t="shared" si="283"/>
        <v/>
      </c>
      <c r="BC1213" t="str">
        <f t="shared" si="283"/>
        <v/>
      </c>
      <c r="BD1213" t="str">
        <f t="shared" si="283"/>
        <v/>
      </c>
      <c r="BE1213" t="str">
        <f t="shared" si="283"/>
        <v/>
      </c>
      <c r="BF1213" t="str">
        <f t="shared" si="283"/>
        <v/>
      </c>
      <c r="BG1213" t="str">
        <f t="shared" si="283"/>
        <v/>
      </c>
      <c r="BH1213" t="str">
        <f t="shared" si="282"/>
        <v/>
      </c>
      <c r="BI1213" t="str">
        <f t="shared" si="282"/>
        <v/>
      </c>
      <c r="BJ1213" t="str">
        <f t="shared" si="282"/>
        <v/>
      </c>
      <c r="BK1213" t="str">
        <f t="shared" si="282"/>
        <v/>
      </c>
      <c r="BL1213" t="str">
        <f t="shared" si="282"/>
        <v/>
      </c>
      <c r="BM1213" t="str">
        <f t="shared" si="282"/>
        <v/>
      </c>
      <c r="BN1213" t="str">
        <f t="shared" si="282"/>
        <v/>
      </c>
      <c r="BO1213" t="str">
        <f t="shared" si="282"/>
        <v/>
      </c>
      <c r="BP1213" t="str">
        <f t="shared" si="282"/>
        <v/>
      </c>
      <c r="BQ1213" t="str">
        <f t="shared" si="282"/>
        <v/>
      </c>
      <c r="BU1213" t="s">
        <v>40</v>
      </c>
      <c r="BV1213" t="s">
        <v>47</v>
      </c>
      <c r="BW1213">
        <v>40618</v>
      </c>
      <c r="BX1213">
        <v>-6.8463365999999999</v>
      </c>
      <c r="BY1213">
        <v>107.73401320000001</v>
      </c>
      <c r="BZ1213">
        <v>34.04315055564205</v>
      </c>
    </row>
    <row r="1214" spans="1:78" x14ac:dyDescent="0.25">
      <c r="A1214" t="str">
        <f t="shared" si="273"/>
        <v>Kota Bandung40619</v>
      </c>
      <c r="B1214" s="20" t="s">
        <v>47</v>
      </c>
      <c r="C1214">
        <v>40619</v>
      </c>
      <c r="D1214" s="21">
        <v>14.032523277308037</v>
      </c>
      <c r="E1214" s="21">
        <v>22.825769780879792</v>
      </c>
      <c r="F1214" t="s">
        <v>42</v>
      </c>
      <c r="G1214" t="s">
        <v>42</v>
      </c>
      <c r="H1214" s="23">
        <v>960000</v>
      </c>
      <c r="I1214" t="s">
        <v>42</v>
      </c>
      <c r="J1214" s="22"/>
      <c r="K1214" t="s">
        <v>40</v>
      </c>
      <c r="L1214" s="20" t="s">
        <v>47</v>
      </c>
      <c r="M1214">
        <v>40619</v>
      </c>
      <c r="N1214" s="21">
        <v>154.49203878679293</v>
      </c>
      <c r="O1214" s="21">
        <v>161.9192681875887</v>
      </c>
      <c r="P1214" s="23">
        <v>960000</v>
      </c>
      <c r="Q1214" s="23">
        <v>960000</v>
      </c>
      <c r="X1214" s="20" t="s">
        <v>63</v>
      </c>
      <c r="Y1214">
        <v>15322</v>
      </c>
      <c r="Z1214" t="str">
        <f t="shared" si="274"/>
        <v>Kota Tangerang Selatan15322</v>
      </c>
      <c r="AB1214">
        <v>45228</v>
      </c>
      <c r="AC1214" t="str">
        <f t="shared" si="284"/>
        <v/>
      </c>
      <c r="AD1214" t="str">
        <f t="shared" si="284"/>
        <v/>
      </c>
      <c r="AE1214" t="str">
        <f t="shared" si="284"/>
        <v/>
      </c>
      <c r="AF1214" t="str">
        <f t="shared" si="284"/>
        <v/>
      </c>
      <c r="AG1214" t="str">
        <f t="shared" si="284"/>
        <v/>
      </c>
      <c r="AH1214" t="str">
        <f t="shared" si="284"/>
        <v/>
      </c>
      <c r="AI1214" t="str">
        <f t="shared" si="284"/>
        <v/>
      </c>
      <c r="AJ1214" t="str">
        <f t="shared" si="284"/>
        <v/>
      </c>
      <c r="AK1214" t="str">
        <f t="shared" si="284"/>
        <v/>
      </c>
      <c r="AL1214">
        <f t="shared" si="284"/>
        <v>45228</v>
      </c>
      <c r="AM1214" t="str">
        <f t="shared" si="284"/>
        <v/>
      </c>
      <c r="AN1214" t="str">
        <f t="shared" si="284"/>
        <v/>
      </c>
      <c r="AO1214" t="str">
        <f t="shared" si="284"/>
        <v/>
      </c>
      <c r="AP1214" t="str">
        <f t="shared" si="284"/>
        <v/>
      </c>
      <c r="AQ1214" t="str">
        <f t="shared" si="284"/>
        <v/>
      </c>
      <c r="AR1214" t="str">
        <f t="shared" si="284"/>
        <v/>
      </c>
      <c r="AS1214" t="str">
        <f t="shared" si="283"/>
        <v/>
      </c>
      <c r="AT1214" t="str">
        <f t="shared" si="283"/>
        <v/>
      </c>
      <c r="AU1214" t="str">
        <f t="shared" si="283"/>
        <v/>
      </c>
      <c r="AV1214" t="str">
        <f t="shared" si="283"/>
        <v/>
      </c>
      <c r="AW1214" t="str">
        <f t="shared" si="283"/>
        <v/>
      </c>
      <c r="AX1214" t="str">
        <f t="shared" si="283"/>
        <v/>
      </c>
      <c r="AY1214" t="str">
        <f t="shared" si="283"/>
        <v/>
      </c>
      <c r="AZ1214" t="str">
        <f t="shared" si="283"/>
        <v/>
      </c>
      <c r="BA1214" t="str">
        <f t="shared" si="283"/>
        <v/>
      </c>
      <c r="BB1214" t="str">
        <f t="shared" si="283"/>
        <v/>
      </c>
      <c r="BC1214" t="str">
        <f t="shared" si="283"/>
        <v/>
      </c>
      <c r="BD1214" t="str">
        <f t="shared" si="283"/>
        <v/>
      </c>
      <c r="BE1214" t="str">
        <f t="shared" si="283"/>
        <v/>
      </c>
      <c r="BF1214" t="str">
        <f t="shared" si="283"/>
        <v/>
      </c>
      <c r="BG1214" t="str">
        <f t="shared" si="283"/>
        <v/>
      </c>
      <c r="BH1214" t="str">
        <f t="shared" si="282"/>
        <v/>
      </c>
      <c r="BI1214" t="str">
        <f t="shared" si="282"/>
        <v/>
      </c>
      <c r="BJ1214" t="str">
        <f t="shared" si="282"/>
        <v/>
      </c>
      <c r="BK1214" t="str">
        <f t="shared" si="282"/>
        <v/>
      </c>
      <c r="BL1214" t="str">
        <f t="shared" si="282"/>
        <v/>
      </c>
      <c r="BM1214" t="str">
        <f t="shared" si="282"/>
        <v/>
      </c>
      <c r="BN1214" t="str">
        <f t="shared" si="282"/>
        <v/>
      </c>
      <c r="BO1214" t="str">
        <f t="shared" si="282"/>
        <v/>
      </c>
      <c r="BP1214" t="str">
        <f t="shared" si="282"/>
        <v/>
      </c>
      <c r="BQ1214" t="str">
        <f t="shared" si="282"/>
        <v/>
      </c>
      <c r="BU1214" t="s">
        <v>40</v>
      </c>
      <c r="BV1214" t="s">
        <v>47</v>
      </c>
      <c r="BW1214">
        <v>40619</v>
      </c>
      <c r="BX1214">
        <v>-6.8758473999999996</v>
      </c>
      <c r="BY1214">
        <v>107.7014482</v>
      </c>
      <c r="BZ1214">
        <v>26.908474533964828</v>
      </c>
    </row>
    <row r="1215" spans="1:78" x14ac:dyDescent="0.25">
      <c r="A1215" t="str">
        <f t="shared" si="273"/>
        <v>Kota Banjar46311</v>
      </c>
      <c r="B1215" s="20" t="s">
        <v>81</v>
      </c>
      <c r="C1215">
        <v>46311</v>
      </c>
      <c r="D1215" s="21">
        <v>162.95742638787507</v>
      </c>
      <c r="E1215" s="21">
        <v>170.31691361334242</v>
      </c>
      <c r="F1215" s="23">
        <v>950000</v>
      </c>
      <c r="G1215" s="23">
        <v>950000</v>
      </c>
      <c r="H1215" s="23">
        <v>1755000</v>
      </c>
      <c r="I1215" s="23">
        <v>950000</v>
      </c>
      <c r="J1215" s="22"/>
      <c r="K1215" t="s">
        <v>40</v>
      </c>
      <c r="L1215" s="20" t="s">
        <v>81</v>
      </c>
      <c r="M1215">
        <v>46311</v>
      </c>
      <c r="N1215" s="21">
        <v>313.35589677769434</v>
      </c>
      <c r="O1215" s="21">
        <v>320.07680905347547</v>
      </c>
      <c r="P1215" s="23">
        <v>1755000</v>
      </c>
      <c r="Q1215" s="23">
        <v>1755000</v>
      </c>
      <c r="X1215" s="20" t="s">
        <v>63</v>
      </c>
      <c r="Y1215">
        <v>15311</v>
      </c>
      <c r="Z1215" t="str">
        <f t="shared" si="274"/>
        <v>Kota Tangerang Selatan15311</v>
      </c>
      <c r="AB1215">
        <v>45229</v>
      </c>
      <c r="AC1215" t="str">
        <f t="shared" si="284"/>
        <v/>
      </c>
      <c r="AD1215" t="str">
        <f t="shared" si="284"/>
        <v/>
      </c>
      <c r="AE1215" t="str">
        <f t="shared" si="284"/>
        <v/>
      </c>
      <c r="AF1215" t="str">
        <f t="shared" si="284"/>
        <v/>
      </c>
      <c r="AG1215" t="str">
        <f t="shared" si="284"/>
        <v/>
      </c>
      <c r="AH1215" t="str">
        <f t="shared" si="284"/>
        <v/>
      </c>
      <c r="AI1215" t="str">
        <f t="shared" si="284"/>
        <v/>
      </c>
      <c r="AJ1215" t="str">
        <f t="shared" si="284"/>
        <v/>
      </c>
      <c r="AK1215" t="str">
        <f t="shared" si="284"/>
        <v/>
      </c>
      <c r="AL1215">
        <f t="shared" si="284"/>
        <v>45229</v>
      </c>
      <c r="AM1215" t="str">
        <f t="shared" si="284"/>
        <v/>
      </c>
      <c r="AN1215" t="str">
        <f t="shared" si="284"/>
        <v/>
      </c>
      <c r="AO1215" t="str">
        <f t="shared" si="284"/>
        <v/>
      </c>
      <c r="AP1215" t="str">
        <f t="shared" si="284"/>
        <v/>
      </c>
      <c r="AQ1215" t="str">
        <f t="shared" si="284"/>
        <v/>
      </c>
      <c r="AR1215" t="str">
        <f t="shared" si="284"/>
        <v/>
      </c>
      <c r="AS1215" t="str">
        <f t="shared" si="283"/>
        <v/>
      </c>
      <c r="AT1215" t="str">
        <f t="shared" si="283"/>
        <v/>
      </c>
      <c r="AU1215" t="str">
        <f t="shared" si="283"/>
        <v/>
      </c>
      <c r="AV1215" t="str">
        <f t="shared" si="283"/>
        <v/>
      </c>
      <c r="AW1215" t="str">
        <f t="shared" si="283"/>
        <v/>
      </c>
      <c r="AX1215" t="str">
        <f t="shared" si="283"/>
        <v/>
      </c>
      <c r="AY1215" t="str">
        <f t="shared" si="283"/>
        <v/>
      </c>
      <c r="AZ1215" t="str">
        <f t="shared" si="283"/>
        <v/>
      </c>
      <c r="BA1215" t="str">
        <f t="shared" si="283"/>
        <v/>
      </c>
      <c r="BB1215" t="str">
        <f t="shared" si="283"/>
        <v/>
      </c>
      <c r="BC1215" t="str">
        <f t="shared" si="283"/>
        <v/>
      </c>
      <c r="BD1215" t="str">
        <f t="shared" si="283"/>
        <v/>
      </c>
      <c r="BE1215" t="str">
        <f t="shared" si="283"/>
        <v/>
      </c>
      <c r="BF1215" t="str">
        <f t="shared" si="283"/>
        <v/>
      </c>
      <c r="BG1215" t="str">
        <f t="shared" si="283"/>
        <v/>
      </c>
      <c r="BH1215" t="str">
        <f t="shared" si="282"/>
        <v/>
      </c>
      <c r="BI1215" t="str">
        <f t="shared" si="282"/>
        <v/>
      </c>
      <c r="BJ1215" t="str">
        <f t="shared" si="282"/>
        <v/>
      </c>
      <c r="BK1215" t="str">
        <f t="shared" si="282"/>
        <v/>
      </c>
      <c r="BL1215" t="str">
        <f t="shared" si="282"/>
        <v/>
      </c>
      <c r="BM1215" t="str">
        <f t="shared" si="282"/>
        <v/>
      </c>
      <c r="BN1215" t="str">
        <f t="shared" si="282"/>
        <v/>
      </c>
      <c r="BO1215" t="str">
        <f t="shared" si="282"/>
        <v/>
      </c>
      <c r="BP1215" t="str">
        <f t="shared" si="282"/>
        <v/>
      </c>
      <c r="BQ1215" t="str">
        <f t="shared" si="282"/>
        <v/>
      </c>
      <c r="BU1215" t="s">
        <v>40</v>
      </c>
      <c r="BV1215" t="s">
        <v>81</v>
      </c>
      <c r="BW1215">
        <v>46311</v>
      </c>
      <c r="BX1215">
        <v>-7.3682357999999999</v>
      </c>
      <c r="BY1215">
        <v>108.52553899999999</v>
      </c>
      <c r="BZ1215">
        <v>162.70701784304225</v>
      </c>
    </row>
    <row r="1216" spans="1:78" x14ac:dyDescent="0.25">
      <c r="A1216" t="str">
        <f t="shared" si="273"/>
        <v>Kota Banjar46312</v>
      </c>
      <c r="B1216" s="20" t="s">
        <v>81</v>
      </c>
      <c r="C1216">
        <v>46312</v>
      </c>
      <c r="D1216" s="21">
        <v>163.60807793919597</v>
      </c>
      <c r="E1216" s="21">
        <v>170.94939263479048</v>
      </c>
      <c r="F1216" s="23">
        <v>955000</v>
      </c>
      <c r="G1216" s="23">
        <v>955000</v>
      </c>
      <c r="H1216" s="23">
        <v>1760000</v>
      </c>
      <c r="I1216" s="23">
        <v>955000</v>
      </c>
      <c r="J1216" s="22"/>
      <c r="K1216" t="s">
        <v>40</v>
      </c>
      <c r="L1216" s="20" t="s">
        <v>81</v>
      </c>
      <c r="M1216">
        <v>46312</v>
      </c>
      <c r="N1216" s="21">
        <v>314.02380346893563</v>
      </c>
      <c r="O1216" s="21">
        <v>320.79670185117129</v>
      </c>
      <c r="P1216" s="23">
        <v>1760000</v>
      </c>
      <c r="Q1216" s="23">
        <v>1760000</v>
      </c>
      <c r="X1216" s="20" t="s">
        <v>82</v>
      </c>
      <c r="Y1216">
        <v>46371</v>
      </c>
      <c r="Z1216" t="str">
        <f t="shared" si="274"/>
        <v>Kab. Pangandaran46371</v>
      </c>
      <c r="AB1216">
        <v>45252</v>
      </c>
      <c r="AC1216" t="str">
        <f t="shared" si="284"/>
        <v/>
      </c>
      <c r="AD1216" t="str">
        <f t="shared" si="284"/>
        <v/>
      </c>
      <c r="AE1216" t="str">
        <f t="shared" si="284"/>
        <v/>
      </c>
      <c r="AF1216" t="str">
        <f t="shared" si="284"/>
        <v/>
      </c>
      <c r="AG1216" t="str">
        <f t="shared" si="284"/>
        <v/>
      </c>
      <c r="AH1216" t="str">
        <f t="shared" si="284"/>
        <v/>
      </c>
      <c r="AI1216" t="str">
        <f t="shared" si="284"/>
        <v/>
      </c>
      <c r="AJ1216" t="str">
        <f t="shared" si="284"/>
        <v/>
      </c>
      <c r="AK1216" t="str">
        <f t="shared" si="284"/>
        <v/>
      </c>
      <c r="AL1216">
        <f t="shared" si="284"/>
        <v>45252</v>
      </c>
      <c r="AM1216" t="str">
        <f t="shared" si="284"/>
        <v/>
      </c>
      <c r="AN1216" t="str">
        <f t="shared" si="284"/>
        <v/>
      </c>
      <c r="AO1216" t="str">
        <f t="shared" si="284"/>
        <v/>
      </c>
      <c r="AP1216" t="str">
        <f t="shared" si="284"/>
        <v/>
      </c>
      <c r="AQ1216" t="str">
        <f t="shared" si="284"/>
        <v/>
      </c>
      <c r="AR1216" t="str">
        <f t="shared" si="284"/>
        <v/>
      </c>
      <c r="AS1216" t="str">
        <f t="shared" si="283"/>
        <v/>
      </c>
      <c r="AT1216" t="str">
        <f t="shared" si="283"/>
        <v/>
      </c>
      <c r="AU1216" t="str">
        <f t="shared" si="283"/>
        <v/>
      </c>
      <c r="AV1216" t="str">
        <f t="shared" si="283"/>
        <v/>
      </c>
      <c r="AW1216" t="str">
        <f t="shared" si="283"/>
        <v/>
      </c>
      <c r="AX1216" t="str">
        <f t="shared" si="283"/>
        <v/>
      </c>
      <c r="AY1216" t="str">
        <f t="shared" si="283"/>
        <v/>
      </c>
      <c r="AZ1216" t="str">
        <f t="shared" si="283"/>
        <v/>
      </c>
      <c r="BA1216" t="str">
        <f t="shared" si="283"/>
        <v/>
      </c>
      <c r="BB1216" t="str">
        <f t="shared" si="283"/>
        <v/>
      </c>
      <c r="BC1216" t="str">
        <f t="shared" si="283"/>
        <v/>
      </c>
      <c r="BD1216" t="str">
        <f t="shared" si="283"/>
        <v/>
      </c>
      <c r="BE1216" t="str">
        <f t="shared" si="283"/>
        <v/>
      </c>
      <c r="BF1216" t="str">
        <f t="shared" si="283"/>
        <v/>
      </c>
      <c r="BG1216" t="str">
        <f t="shared" si="283"/>
        <v/>
      </c>
      <c r="BH1216" t="str">
        <f t="shared" si="282"/>
        <v/>
      </c>
      <c r="BI1216" t="str">
        <f t="shared" si="282"/>
        <v/>
      </c>
      <c r="BJ1216" t="str">
        <f t="shared" si="282"/>
        <v/>
      </c>
      <c r="BK1216" t="str">
        <f t="shared" si="282"/>
        <v/>
      </c>
      <c r="BL1216" t="str">
        <f t="shared" si="282"/>
        <v/>
      </c>
      <c r="BM1216" t="str">
        <f t="shared" si="282"/>
        <v/>
      </c>
      <c r="BN1216" t="str">
        <f t="shared" si="282"/>
        <v/>
      </c>
      <c r="BO1216" t="str">
        <f t="shared" si="282"/>
        <v/>
      </c>
      <c r="BP1216" t="str">
        <f t="shared" si="282"/>
        <v/>
      </c>
      <c r="BQ1216" t="str">
        <f t="shared" si="282"/>
        <v/>
      </c>
      <c r="BU1216" t="s">
        <v>40</v>
      </c>
      <c r="BV1216" t="s">
        <v>81</v>
      </c>
      <c r="BW1216">
        <v>46312</v>
      </c>
      <c r="BX1216">
        <v>-7.3725256999999997</v>
      </c>
      <c r="BY1216">
        <v>108.52779030000001</v>
      </c>
      <c r="BZ1216">
        <v>163.31652923434194</v>
      </c>
    </row>
    <row r="1217" spans="1:78" x14ac:dyDescent="0.25">
      <c r="A1217" t="str">
        <f t="shared" si="273"/>
        <v>Kota Banjar46313</v>
      </c>
      <c r="B1217" s="20" t="s">
        <v>81</v>
      </c>
      <c r="C1217">
        <v>46313</v>
      </c>
      <c r="D1217" s="21">
        <v>157.41598124859632</v>
      </c>
      <c r="E1217" s="21">
        <v>164.69985425949503</v>
      </c>
      <c r="F1217" s="23">
        <v>925000</v>
      </c>
      <c r="G1217" s="23">
        <v>925000</v>
      </c>
      <c r="H1217" s="23">
        <v>1725000</v>
      </c>
      <c r="I1217" s="23">
        <v>925000</v>
      </c>
      <c r="J1217" s="22"/>
      <c r="K1217" t="s">
        <v>40</v>
      </c>
      <c r="L1217" s="20" t="s">
        <v>81</v>
      </c>
      <c r="M1217">
        <v>46313</v>
      </c>
      <c r="N1217" s="21">
        <v>307.89131160809825</v>
      </c>
      <c r="O1217" s="21">
        <v>314.94986219551413</v>
      </c>
      <c r="P1217" s="23">
        <v>1725000</v>
      </c>
      <c r="Q1217" s="23">
        <v>1725000</v>
      </c>
      <c r="X1217" s="20" t="s">
        <v>70</v>
      </c>
      <c r="Y1217">
        <v>15345</v>
      </c>
      <c r="Z1217" t="str">
        <f t="shared" si="274"/>
        <v>Kab. Tangerang15345</v>
      </c>
      <c r="AB1217">
        <v>45253</v>
      </c>
      <c r="AC1217" t="str">
        <f t="shared" si="284"/>
        <v/>
      </c>
      <c r="AD1217" t="str">
        <f t="shared" si="284"/>
        <v/>
      </c>
      <c r="AE1217" t="str">
        <f t="shared" si="284"/>
        <v/>
      </c>
      <c r="AF1217" t="str">
        <f t="shared" si="284"/>
        <v/>
      </c>
      <c r="AG1217" t="str">
        <f t="shared" si="284"/>
        <v/>
      </c>
      <c r="AH1217" t="str">
        <f t="shared" si="284"/>
        <v/>
      </c>
      <c r="AI1217" t="str">
        <f t="shared" si="284"/>
        <v/>
      </c>
      <c r="AJ1217" t="str">
        <f t="shared" si="284"/>
        <v/>
      </c>
      <c r="AK1217" t="str">
        <f t="shared" si="284"/>
        <v/>
      </c>
      <c r="AL1217">
        <f t="shared" si="284"/>
        <v>45253</v>
      </c>
      <c r="AM1217" t="str">
        <f t="shared" si="284"/>
        <v/>
      </c>
      <c r="AN1217" t="str">
        <f t="shared" si="284"/>
        <v/>
      </c>
      <c r="AO1217" t="str">
        <f t="shared" si="284"/>
        <v/>
      </c>
      <c r="AP1217" t="str">
        <f t="shared" si="284"/>
        <v/>
      </c>
      <c r="AQ1217" t="str">
        <f t="shared" si="284"/>
        <v/>
      </c>
      <c r="AR1217" t="str">
        <f t="shared" si="284"/>
        <v/>
      </c>
      <c r="AS1217" t="str">
        <f t="shared" si="283"/>
        <v/>
      </c>
      <c r="AT1217" t="str">
        <f t="shared" si="283"/>
        <v/>
      </c>
      <c r="AU1217" t="str">
        <f t="shared" si="283"/>
        <v/>
      </c>
      <c r="AV1217" t="str">
        <f t="shared" si="283"/>
        <v/>
      </c>
      <c r="AW1217" t="str">
        <f t="shared" si="283"/>
        <v/>
      </c>
      <c r="AX1217" t="str">
        <f t="shared" si="283"/>
        <v/>
      </c>
      <c r="AY1217" t="str">
        <f t="shared" si="283"/>
        <v/>
      </c>
      <c r="AZ1217" t="str">
        <f t="shared" si="283"/>
        <v/>
      </c>
      <c r="BA1217" t="str">
        <f t="shared" si="283"/>
        <v/>
      </c>
      <c r="BB1217" t="str">
        <f t="shared" si="283"/>
        <v/>
      </c>
      <c r="BC1217" t="str">
        <f t="shared" si="283"/>
        <v/>
      </c>
      <c r="BD1217" t="str">
        <f t="shared" si="283"/>
        <v/>
      </c>
      <c r="BE1217" t="str">
        <f t="shared" si="283"/>
        <v/>
      </c>
      <c r="BF1217" t="str">
        <f t="shared" si="283"/>
        <v/>
      </c>
      <c r="BG1217" t="str">
        <f t="shared" si="283"/>
        <v/>
      </c>
      <c r="BH1217" t="str">
        <f t="shared" si="282"/>
        <v/>
      </c>
      <c r="BI1217" t="str">
        <f t="shared" si="282"/>
        <v/>
      </c>
      <c r="BJ1217" t="str">
        <f t="shared" si="282"/>
        <v/>
      </c>
      <c r="BK1217" t="str">
        <f t="shared" si="282"/>
        <v/>
      </c>
      <c r="BL1217" t="str">
        <f t="shared" si="282"/>
        <v/>
      </c>
      <c r="BM1217" t="str">
        <f t="shared" si="282"/>
        <v/>
      </c>
      <c r="BN1217" t="str">
        <f t="shared" si="282"/>
        <v/>
      </c>
      <c r="BO1217" t="str">
        <f t="shared" si="282"/>
        <v/>
      </c>
      <c r="BP1217" t="str">
        <f t="shared" si="282"/>
        <v/>
      </c>
      <c r="BQ1217" t="str">
        <f t="shared" si="282"/>
        <v/>
      </c>
      <c r="BU1217" t="s">
        <v>40</v>
      </c>
      <c r="BV1217" t="s">
        <v>81</v>
      </c>
      <c r="BW1217">
        <v>46313</v>
      </c>
      <c r="BX1217">
        <v>-7.3645896000000004</v>
      </c>
      <c r="BY1217">
        <v>108.4899234</v>
      </c>
      <c r="BZ1217">
        <v>157.01063600514212</v>
      </c>
    </row>
    <row r="1218" spans="1:78" x14ac:dyDescent="0.25">
      <c r="A1218" t="str">
        <f t="shared" si="273"/>
        <v>Kota Banjar46314</v>
      </c>
      <c r="B1218" s="20" t="s">
        <v>81</v>
      </c>
      <c r="C1218">
        <v>46314</v>
      </c>
      <c r="D1218" s="21">
        <v>157.75499482896311</v>
      </c>
      <c r="E1218" s="21">
        <v>164.92903785353147</v>
      </c>
      <c r="F1218" s="23">
        <v>925000</v>
      </c>
      <c r="G1218" s="23">
        <v>925000</v>
      </c>
      <c r="H1218" s="23">
        <v>1730000</v>
      </c>
      <c r="I1218" s="23">
        <v>925000</v>
      </c>
      <c r="J1218" s="22"/>
      <c r="K1218" t="s">
        <v>40</v>
      </c>
      <c r="L1218" s="20" t="s">
        <v>81</v>
      </c>
      <c r="M1218">
        <v>46314</v>
      </c>
      <c r="N1218" s="21">
        <v>308.30773203426565</v>
      </c>
      <c r="O1218" s="21">
        <v>315.71995309806232</v>
      </c>
      <c r="P1218" s="23">
        <v>1730000</v>
      </c>
      <c r="Q1218" s="23">
        <v>1730000</v>
      </c>
      <c r="X1218" s="20" t="s">
        <v>58</v>
      </c>
      <c r="Y1218">
        <v>11711</v>
      </c>
      <c r="Z1218" t="str">
        <f t="shared" si="274"/>
        <v>Kota Jakarta Barat11711</v>
      </c>
      <c r="AB1218">
        <v>45254</v>
      </c>
      <c r="AC1218" t="str">
        <f t="shared" si="284"/>
        <v/>
      </c>
      <c r="AD1218" t="str">
        <f t="shared" si="284"/>
        <v/>
      </c>
      <c r="AE1218" t="str">
        <f t="shared" si="284"/>
        <v/>
      </c>
      <c r="AF1218" t="str">
        <f t="shared" si="284"/>
        <v/>
      </c>
      <c r="AG1218" t="str">
        <f t="shared" si="284"/>
        <v/>
      </c>
      <c r="AH1218" t="str">
        <f t="shared" si="284"/>
        <v/>
      </c>
      <c r="AI1218" t="str">
        <f t="shared" si="284"/>
        <v/>
      </c>
      <c r="AJ1218" t="str">
        <f t="shared" si="284"/>
        <v/>
      </c>
      <c r="AK1218" t="str">
        <f t="shared" si="284"/>
        <v/>
      </c>
      <c r="AL1218">
        <f t="shared" si="284"/>
        <v>45254</v>
      </c>
      <c r="AM1218" t="str">
        <f t="shared" si="284"/>
        <v/>
      </c>
      <c r="AN1218" t="str">
        <f t="shared" si="284"/>
        <v/>
      </c>
      <c r="AO1218" t="str">
        <f t="shared" si="284"/>
        <v/>
      </c>
      <c r="AP1218" t="str">
        <f t="shared" si="284"/>
        <v/>
      </c>
      <c r="AQ1218" t="str">
        <f t="shared" si="284"/>
        <v/>
      </c>
      <c r="AR1218" t="str">
        <f t="shared" si="284"/>
        <v/>
      </c>
      <c r="AS1218" t="str">
        <f t="shared" si="283"/>
        <v/>
      </c>
      <c r="AT1218" t="str">
        <f t="shared" si="283"/>
        <v/>
      </c>
      <c r="AU1218" t="str">
        <f t="shared" si="283"/>
        <v/>
      </c>
      <c r="AV1218" t="str">
        <f t="shared" si="283"/>
        <v/>
      </c>
      <c r="AW1218" t="str">
        <f t="shared" si="283"/>
        <v/>
      </c>
      <c r="AX1218" t="str">
        <f t="shared" si="283"/>
        <v/>
      </c>
      <c r="AY1218" t="str">
        <f t="shared" si="283"/>
        <v/>
      </c>
      <c r="AZ1218" t="str">
        <f t="shared" si="283"/>
        <v/>
      </c>
      <c r="BA1218" t="str">
        <f t="shared" si="283"/>
        <v/>
      </c>
      <c r="BB1218" t="str">
        <f t="shared" si="283"/>
        <v/>
      </c>
      <c r="BC1218" t="str">
        <f t="shared" si="283"/>
        <v/>
      </c>
      <c r="BD1218" t="str">
        <f t="shared" si="283"/>
        <v/>
      </c>
      <c r="BE1218" t="str">
        <f t="shared" si="283"/>
        <v/>
      </c>
      <c r="BF1218" t="str">
        <f t="shared" si="283"/>
        <v/>
      </c>
      <c r="BG1218" t="str">
        <f t="shared" si="283"/>
        <v/>
      </c>
      <c r="BH1218" t="str">
        <f t="shared" si="282"/>
        <v/>
      </c>
      <c r="BI1218" t="str">
        <f t="shared" si="282"/>
        <v/>
      </c>
      <c r="BJ1218" t="str">
        <f t="shared" si="282"/>
        <v/>
      </c>
      <c r="BK1218" t="str">
        <f t="shared" si="282"/>
        <v/>
      </c>
      <c r="BL1218" t="str">
        <f t="shared" si="282"/>
        <v/>
      </c>
      <c r="BM1218" t="str">
        <f t="shared" si="282"/>
        <v/>
      </c>
      <c r="BN1218" t="str">
        <f t="shared" si="282"/>
        <v/>
      </c>
      <c r="BO1218" t="str">
        <f t="shared" si="282"/>
        <v/>
      </c>
      <c r="BP1218" t="str">
        <f t="shared" si="282"/>
        <v/>
      </c>
      <c r="BQ1218" t="str">
        <f t="shared" si="282"/>
        <v/>
      </c>
      <c r="BU1218" t="s">
        <v>40</v>
      </c>
      <c r="BV1218" t="s">
        <v>81</v>
      </c>
      <c r="BW1218">
        <v>46314</v>
      </c>
      <c r="BX1218">
        <v>-7.3803318000000004</v>
      </c>
      <c r="BY1218">
        <v>108.48398779999999</v>
      </c>
      <c r="BZ1218">
        <v>157.11273896920738</v>
      </c>
    </row>
    <row r="1219" spans="1:78" x14ac:dyDescent="0.25">
      <c r="A1219" t="str">
        <f t="shared" si="273"/>
        <v>Kota Banjar46315</v>
      </c>
      <c r="B1219" s="20" t="s">
        <v>81</v>
      </c>
      <c r="C1219">
        <v>46315</v>
      </c>
      <c r="D1219" s="21">
        <v>160.70284170285333</v>
      </c>
      <c r="E1219" s="21">
        <v>167.90308687541017</v>
      </c>
      <c r="F1219" s="23">
        <v>940000</v>
      </c>
      <c r="G1219" s="23">
        <v>940000</v>
      </c>
      <c r="H1219" s="23">
        <v>1745000</v>
      </c>
      <c r="I1219" s="23">
        <v>940000</v>
      </c>
      <c r="J1219" s="22"/>
      <c r="K1219" t="s">
        <v>40</v>
      </c>
      <c r="L1219" s="20" t="s">
        <v>81</v>
      </c>
      <c r="M1219">
        <v>46315</v>
      </c>
      <c r="N1219" s="21">
        <v>311.23685094283871</v>
      </c>
      <c r="O1219" s="21">
        <v>318.52278676268401</v>
      </c>
      <c r="P1219" s="23">
        <v>1745000</v>
      </c>
      <c r="Q1219" s="23">
        <v>1745000</v>
      </c>
      <c r="X1219" s="20" t="s">
        <v>58</v>
      </c>
      <c r="Y1219">
        <v>11620</v>
      </c>
      <c r="Z1219" t="str">
        <f t="shared" si="274"/>
        <v>Kota Jakarta Barat11620</v>
      </c>
      <c r="AB1219">
        <v>45255</v>
      </c>
      <c r="AC1219" t="str">
        <f t="shared" si="284"/>
        <v/>
      </c>
      <c r="AD1219" t="str">
        <f t="shared" si="284"/>
        <v/>
      </c>
      <c r="AE1219" t="str">
        <f t="shared" si="284"/>
        <v/>
      </c>
      <c r="AF1219" t="str">
        <f t="shared" si="284"/>
        <v/>
      </c>
      <c r="AG1219" t="str">
        <f t="shared" si="284"/>
        <v/>
      </c>
      <c r="AH1219" t="str">
        <f t="shared" si="284"/>
        <v/>
      </c>
      <c r="AI1219" t="str">
        <f t="shared" si="284"/>
        <v/>
      </c>
      <c r="AJ1219" t="str">
        <f t="shared" si="284"/>
        <v/>
      </c>
      <c r="AK1219" t="str">
        <f t="shared" si="284"/>
        <v/>
      </c>
      <c r="AL1219">
        <f t="shared" si="284"/>
        <v>45255</v>
      </c>
      <c r="AM1219" t="str">
        <f t="shared" si="284"/>
        <v/>
      </c>
      <c r="AN1219" t="str">
        <f t="shared" si="284"/>
        <v/>
      </c>
      <c r="AO1219" t="str">
        <f t="shared" si="284"/>
        <v/>
      </c>
      <c r="AP1219" t="str">
        <f t="shared" si="284"/>
        <v/>
      </c>
      <c r="AQ1219" t="str">
        <f t="shared" si="284"/>
        <v/>
      </c>
      <c r="AR1219" t="str">
        <f t="shared" si="284"/>
        <v/>
      </c>
      <c r="AS1219" t="str">
        <f t="shared" si="283"/>
        <v/>
      </c>
      <c r="AT1219" t="str">
        <f t="shared" si="283"/>
        <v/>
      </c>
      <c r="AU1219" t="str">
        <f t="shared" si="283"/>
        <v/>
      </c>
      <c r="AV1219" t="str">
        <f t="shared" si="283"/>
        <v/>
      </c>
      <c r="AW1219" t="str">
        <f t="shared" si="283"/>
        <v/>
      </c>
      <c r="AX1219" t="str">
        <f t="shared" si="283"/>
        <v/>
      </c>
      <c r="AY1219" t="str">
        <f t="shared" si="283"/>
        <v/>
      </c>
      <c r="AZ1219" t="str">
        <f t="shared" si="283"/>
        <v/>
      </c>
      <c r="BA1219" t="str">
        <f t="shared" si="283"/>
        <v/>
      </c>
      <c r="BB1219" t="str">
        <f t="shared" si="283"/>
        <v/>
      </c>
      <c r="BC1219" t="str">
        <f t="shared" si="283"/>
        <v/>
      </c>
      <c r="BD1219" t="str">
        <f t="shared" si="283"/>
        <v/>
      </c>
      <c r="BE1219" t="str">
        <f t="shared" si="283"/>
        <v/>
      </c>
      <c r="BF1219" t="str">
        <f t="shared" si="283"/>
        <v/>
      </c>
      <c r="BG1219" t="str">
        <f t="shared" si="283"/>
        <v/>
      </c>
      <c r="BH1219" t="str">
        <f t="shared" si="282"/>
        <v/>
      </c>
      <c r="BI1219" t="str">
        <f t="shared" si="282"/>
        <v/>
      </c>
      <c r="BJ1219" t="str">
        <f t="shared" si="282"/>
        <v/>
      </c>
      <c r="BK1219" t="str">
        <f t="shared" si="282"/>
        <v/>
      </c>
      <c r="BL1219" t="str">
        <f t="shared" si="282"/>
        <v/>
      </c>
      <c r="BM1219" t="str">
        <f t="shared" si="282"/>
        <v/>
      </c>
      <c r="BN1219" t="str">
        <f t="shared" si="282"/>
        <v/>
      </c>
      <c r="BO1219" t="str">
        <f t="shared" si="282"/>
        <v/>
      </c>
      <c r="BP1219" t="str">
        <f t="shared" si="282"/>
        <v/>
      </c>
      <c r="BQ1219" t="str">
        <f t="shared" si="282"/>
        <v/>
      </c>
      <c r="BU1219" t="s">
        <v>40</v>
      </c>
      <c r="BV1219" t="s">
        <v>81</v>
      </c>
      <c r="BW1219">
        <v>46315</v>
      </c>
      <c r="BX1219">
        <v>-7.3847367000000004</v>
      </c>
      <c r="BY1219">
        <v>108.5017948</v>
      </c>
      <c r="BZ1219">
        <v>160.11099034033242</v>
      </c>
    </row>
    <row r="1220" spans="1:78" x14ac:dyDescent="0.25">
      <c r="A1220" t="str">
        <f t="shared" si="273"/>
        <v>Kota Banjar46316</v>
      </c>
      <c r="B1220" s="20" t="s">
        <v>81</v>
      </c>
      <c r="C1220">
        <v>46316</v>
      </c>
      <c r="D1220" s="21">
        <v>165.3028782762286</v>
      </c>
      <c r="E1220" s="21">
        <v>172.48790005347126</v>
      </c>
      <c r="F1220" s="23">
        <v>965000</v>
      </c>
      <c r="G1220" s="23">
        <v>965000</v>
      </c>
      <c r="H1220" s="23">
        <v>1765000</v>
      </c>
      <c r="I1220" s="23">
        <v>965000</v>
      </c>
      <c r="J1220" s="22"/>
      <c r="K1220" t="s">
        <v>40</v>
      </c>
      <c r="L1220" s="20" t="s">
        <v>81</v>
      </c>
      <c r="M1220">
        <v>46316</v>
      </c>
      <c r="N1220" s="21">
        <v>315.84306429767275</v>
      </c>
      <c r="O1220" s="21">
        <v>323.11639391921756</v>
      </c>
      <c r="P1220" s="23">
        <v>1765000</v>
      </c>
      <c r="Q1220" s="23">
        <v>1765000</v>
      </c>
      <c r="X1220" s="20" t="s">
        <v>49</v>
      </c>
      <c r="Y1220">
        <v>14440</v>
      </c>
      <c r="Z1220" t="str">
        <f t="shared" si="274"/>
        <v>Kota Jakarta Utara14440</v>
      </c>
      <c r="AB1220">
        <v>45256</v>
      </c>
      <c r="AC1220" t="str">
        <f t="shared" si="284"/>
        <v/>
      </c>
      <c r="AD1220" t="str">
        <f t="shared" si="284"/>
        <v/>
      </c>
      <c r="AE1220" t="str">
        <f t="shared" si="284"/>
        <v/>
      </c>
      <c r="AF1220" t="str">
        <f t="shared" si="284"/>
        <v/>
      </c>
      <c r="AG1220" t="str">
        <f t="shared" si="284"/>
        <v/>
      </c>
      <c r="AH1220" t="str">
        <f t="shared" si="284"/>
        <v/>
      </c>
      <c r="AI1220" t="str">
        <f t="shared" si="284"/>
        <v/>
      </c>
      <c r="AJ1220" t="str">
        <f t="shared" si="284"/>
        <v/>
      </c>
      <c r="AK1220" t="str">
        <f t="shared" si="284"/>
        <v/>
      </c>
      <c r="AL1220">
        <f t="shared" si="284"/>
        <v>45256</v>
      </c>
      <c r="AM1220" t="str">
        <f t="shared" si="284"/>
        <v/>
      </c>
      <c r="AN1220" t="str">
        <f t="shared" si="284"/>
        <v/>
      </c>
      <c r="AO1220" t="str">
        <f t="shared" si="284"/>
        <v/>
      </c>
      <c r="AP1220" t="str">
        <f t="shared" si="284"/>
        <v/>
      </c>
      <c r="AQ1220" t="str">
        <f t="shared" si="284"/>
        <v/>
      </c>
      <c r="AR1220" t="str">
        <f t="shared" si="284"/>
        <v/>
      </c>
      <c r="AS1220" t="str">
        <f t="shared" si="283"/>
        <v/>
      </c>
      <c r="AT1220" t="str">
        <f t="shared" si="283"/>
        <v/>
      </c>
      <c r="AU1220" t="str">
        <f t="shared" si="283"/>
        <v/>
      </c>
      <c r="AV1220" t="str">
        <f t="shared" si="283"/>
        <v/>
      </c>
      <c r="AW1220" t="str">
        <f t="shared" si="283"/>
        <v/>
      </c>
      <c r="AX1220" t="str">
        <f t="shared" si="283"/>
        <v/>
      </c>
      <c r="AY1220" t="str">
        <f t="shared" si="283"/>
        <v/>
      </c>
      <c r="AZ1220" t="str">
        <f t="shared" si="283"/>
        <v/>
      </c>
      <c r="BA1220" t="str">
        <f t="shared" si="283"/>
        <v/>
      </c>
      <c r="BB1220" t="str">
        <f t="shared" si="283"/>
        <v/>
      </c>
      <c r="BC1220" t="str">
        <f t="shared" si="283"/>
        <v/>
      </c>
      <c r="BD1220" t="str">
        <f t="shared" si="283"/>
        <v/>
      </c>
      <c r="BE1220" t="str">
        <f t="shared" si="283"/>
        <v/>
      </c>
      <c r="BF1220" t="str">
        <f t="shared" si="283"/>
        <v/>
      </c>
      <c r="BG1220" t="str">
        <f t="shared" si="283"/>
        <v/>
      </c>
      <c r="BH1220" t="str">
        <f t="shared" si="282"/>
        <v/>
      </c>
      <c r="BI1220" t="str">
        <f t="shared" si="282"/>
        <v/>
      </c>
      <c r="BJ1220" t="str">
        <f t="shared" si="282"/>
        <v/>
      </c>
      <c r="BK1220" t="str">
        <f t="shared" si="282"/>
        <v/>
      </c>
      <c r="BL1220" t="str">
        <f t="shared" si="282"/>
        <v/>
      </c>
      <c r="BM1220" t="str">
        <f t="shared" si="282"/>
        <v/>
      </c>
      <c r="BN1220" t="str">
        <f t="shared" si="282"/>
        <v/>
      </c>
      <c r="BO1220" t="str">
        <f t="shared" si="282"/>
        <v/>
      </c>
      <c r="BP1220" t="str">
        <f t="shared" si="282"/>
        <v/>
      </c>
      <c r="BQ1220" t="str">
        <f t="shared" si="282"/>
        <v/>
      </c>
      <c r="BU1220" t="s">
        <v>40</v>
      </c>
      <c r="BV1220" t="s">
        <v>81</v>
      </c>
      <c r="BW1220">
        <v>46316</v>
      </c>
      <c r="BX1220">
        <v>-7.3992145000000002</v>
      </c>
      <c r="BY1220">
        <v>108.52553899999999</v>
      </c>
      <c r="BZ1220">
        <v>164.67029690864652</v>
      </c>
    </row>
    <row r="1221" spans="1:78" x14ac:dyDescent="0.25">
      <c r="A1221" t="str">
        <f t="shared" si="273"/>
        <v>Kota Banjar46321</v>
      </c>
      <c r="B1221" s="20" t="s">
        <v>81</v>
      </c>
      <c r="C1221">
        <v>46321</v>
      </c>
      <c r="D1221" s="21">
        <v>164.58342017205518</v>
      </c>
      <c r="E1221" s="21">
        <v>171.90208810555802</v>
      </c>
      <c r="F1221" s="23">
        <v>960000</v>
      </c>
      <c r="G1221" s="23">
        <v>960000</v>
      </c>
      <c r="H1221" s="23">
        <v>1765000</v>
      </c>
      <c r="I1221" s="23">
        <v>960000</v>
      </c>
      <c r="J1221" s="22"/>
      <c r="K1221" t="s">
        <v>40</v>
      </c>
      <c r="L1221" s="20" t="s">
        <v>81</v>
      </c>
      <c r="M1221">
        <v>46321</v>
      </c>
      <c r="N1221" s="21">
        <v>315.01951884698701</v>
      </c>
      <c r="O1221" s="21">
        <v>321.85483635778621</v>
      </c>
      <c r="P1221" s="23">
        <v>1765000</v>
      </c>
      <c r="Q1221" s="23">
        <v>1765000</v>
      </c>
      <c r="X1221" s="20" t="s">
        <v>65</v>
      </c>
      <c r="Y1221">
        <v>15151</v>
      </c>
      <c r="Z1221" t="str">
        <f t="shared" si="274"/>
        <v>Kota Tangerang15151</v>
      </c>
      <c r="AB1221">
        <v>45257</v>
      </c>
      <c r="AC1221" t="str">
        <f t="shared" si="284"/>
        <v/>
      </c>
      <c r="AD1221" t="str">
        <f t="shared" si="284"/>
        <v/>
      </c>
      <c r="AE1221" t="str">
        <f t="shared" si="284"/>
        <v/>
      </c>
      <c r="AF1221" t="str">
        <f t="shared" si="284"/>
        <v/>
      </c>
      <c r="AG1221" t="str">
        <f t="shared" si="284"/>
        <v/>
      </c>
      <c r="AH1221" t="str">
        <f t="shared" si="284"/>
        <v/>
      </c>
      <c r="AI1221" t="str">
        <f t="shared" si="284"/>
        <v/>
      </c>
      <c r="AJ1221" t="str">
        <f t="shared" si="284"/>
        <v/>
      </c>
      <c r="AK1221" t="str">
        <f t="shared" si="284"/>
        <v/>
      </c>
      <c r="AL1221">
        <f t="shared" si="284"/>
        <v>45257</v>
      </c>
      <c r="AM1221" t="str">
        <f t="shared" si="284"/>
        <v/>
      </c>
      <c r="AN1221" t="str">
        <f t="shared" si="284"/>
        <v/>
      </c>
      <c r="AO1221" t="str">
        <f t="shared" si="284"/>
        <v/>
      </c>
      <c r="AP1221" t="str">
        <f t="shared" si="284"/>
        <v/>
      </c>
      <c r="AQ1221" t="str">
        <f t="shared" si="284"/>
        <v/>
      </c>
      <c r="AR1221" t="str">
        <f t="shared" si="284"/>
        <v/>
      </c>
      <c r="AS1221" t="str">
        <f t="shared" si="283"/>
        <v/>
      </c>
      <c r="AT1221" t="str">
        <f t="shared" si="283"/>
        <v/>
      </c>
      <c r="AU1221" t="str">
        <f t="shared" si="283"/>
        <v/>
      </c>
      <c r="AV1221" t="str">
        <f t="shared" si="283"/>
        <v/>
      </c>
      <c r="AW1221" t="str">
        <f t="shared" si="283"/>
        <v/>
      </c>
      <c r="AX1221" t="str">
        <f t="shared" si="283"/>
        <v/>
      </c>
      <c r="AY1221" t="str">
        <f t="shared" si="283"/>
        <v/>
      </c>
      <c r="AZ1221" t="str">
        <f t="shared" si="283"/>
        <v/>
      </c>
      <c r="BA1221" t="str">
        <f t="shared" si="283"/>
        <v/>
      </c>
      <c r="BB1221" t="str">
        <f t="shared" si="283"/>
        <v/>
      </c>
      <c r="BC1221" t="str">
        <f t="shared" si="283"/>
        <v/>
      </c>
      <c r="BD1221" t="str">
        <f t="shared" si="283"/>
        <v/>
      </c>
      <c r="BE1221" t="str">
        <f t="shared" si="283"/>
        <v/>
      </c>
      <c r="BF1221" t="str">
        <f t="shared" si="283"/>
        <v/>
      </c>
      <c r="BG1221" t="str">
        <f t="shared" si="283"/>
        <v/>
      </c>
      <c r="BH1221" t="str">
        <f t="shared" si="282"/>
        <v/>
      </c>
      <c r="BI1221" t="str">
        <f t="shared" si="282"/>
        <v/>
      </c>
      <c r="BJ1221" t="str">
        <f t="shared" si="282"/>
        <v/>
      </c>
      <c r="BK1221" t="str">
        <f t="shared" si="282"/>
        <v/>
      </c>
      <c r="BL1221" t="str">
        <f t="shared" si="282"/>
        <v/>
      </c>
      <c r="BM1221" t="str">
        <f t="shared" si="282"/>
        <v/>
      </c>
      <c r="BN1221" t="str">
        <f t="shared" si="282"/>
        <v/>
      </c>
      <c r="BO1221" t="str">
        <f t="shared" si="282"/>
        <v/>
      </c>
      <c r="BP1221" t="str">
        <f t="shared" si="282"/>
        <v/>
      </c>
      <c r="BQ1221" t="str">
        <f t="shared" si="282"/>
        <v/>
      </c>
      <c r="BU1221" t="s">
        <v>40</v>
      </c>
      <c r="BV1221" t="s">
        <v>81</v>
      </c>
      <c r="BW1221">
        <v>46321</v>
      </c>
      <c r="BX1221">
        <v>-7.3783070000000004</v>
      </c>
      <c r="BY1221">
        <v>108.5314753</v>
      </c>
      <c r="BZ1221">
        <v>164.24052262304286</v>
      </c>
    </row>
    <row r="1222" spans="1:78" x14ac:dyDescent="0.25">
      <c r="A1222" t="str">
        <f t="shared" si="273"/>
        <v>Kota Banjar46322</v>
      </c>
      <c r="B1222" s="20" t="s">
        <v>81</v>
      </c>
      <c r="C1222">
        <v>46322</v>
      </c>
      <c r="D1222" s="21">
        <v>166.6873416633149</v>
      </c>
      <c r="E1222" s="21">
        <v>174.01130916059788</v>
      </c>
      <c r="F1222" s="23">
        <v>970000</v>
      </c>
      <c r="G1222" s="23">
        <v>970000</v>
      </c>
      <c r="H1222" s="23">
        <v>1775000</v>
      </c>
      <c r="I1222" s="23">
        <v>970000</v>
      </c>
      <c r="J1222" s="22"/>
      <c r="K1222" t="s">
        <v>40</v>
      </c>
      <c r="L1222" s="20" t="s">
        <v>81</v>
      </c>
      <c r="M1222">
        <v>46322</v>
      </c>
      <c r="N1222" s="21">
        <v>317.11579645649005</v>
      </c>
      <c r="O1222" s="21">
        <v>323.90218224923098</v>
      </c>
      <c r="P1222" s="23">
        <v>1775000</v>
      </c>
      <c r="Q1222" s="23">
        <v>1775000</v>
      </c>
      <c r="X1222" s="20" t="s">
        <v>63</v>
      </c>
      <c r="Y1222">
        <v>15321</v>
      </c>
      <c r="Z1222" t="str">
        <f t="shared" si="274"/>
        <v>Kota Tangerang Selatan15321</v>
      </c>
      <c r="AB1222">
        <v>45258</v>
      </c>
      <c r="AC1222" t="str">
        <f t="shared" si="284"/>
        <v/>
      </c>
      <c r="AD1222" t="str">
        <f t="shared" si="284"/>
        <v/>
      </c>
      <c r="AE1222" t="str">
        <f t="shared" si="284"/>
        <v/>
      </c>
      <c r="AF1222" t="str">
        <f t="shared" si="284"/>
        <v/>
      </c>
      <c r="AG1222" t="str">
        <f t="shared" si="284"/>
        <v/>
      </c>
      <c r="AH1222" t="str">
        <f t="shared" si="284"/>
        <v/>
      </c>
      <c r="AI1222" t="str">
        <f t="shared" si="284"/>
        <v/>
      </c>
      <c r="AJ1222" t="str">
        <f t="shared" si="284"/>
        <v/>
      </c>
      <c r="AK1222" t="str">
        <f t="shared" si="284"/>
        <v/>
      </c>
      <c r="AL1222">
        <f t="shared" si="284"/>
        <v>45258</v>
      </c>
      <c r="AM1222" t="str">
        <f t="shared" si="284"/>
        <v/>
      </c>
      <c r="AN1222" t="str">
        <f t="shared" si="284"/>
        <v/>
      </c>
      <c r="AO1222" t="str">
        <f t="shared" si="284"/>
        <v/>
      </c>
      <c r="AP1222" t="str">
        <f t="shared" si="284"/>
        <v/>
      </c>
      <c r="AQ1222" t="str">
        <f t="shared" si="284"/>
        <v/>
      </c>
      <c r="AR1222" t="str">
        <f t="shared" si="284"/>
        <v/>
      </c>
      <c r="AS1222" t="str">
        <f t="shared" si="283"/>
        <v/>
      </c>
      <c r="AT1222" t="str">
        <f t="shared" si="283"/>
        <v/>
      </c>
      <c r="AU1222" t="str">
        <f t="shared" si="283"/>
        <v/>
      </c>
      <c r="AV1222" t="str">
        <f t="shared" si="283"/>
        <v/>
      </c>
      <c r="AW1222" t="str">
        <f t="shared" si="283"/>
        <v/>
      </c>
      <c r="AX1222" t="str">
        <f t="shared" si="283"/>
        <v/>
      </c>
      <c r="AY1222" t="str">
        <f t="shared" si="283"/>
        <v/>
      </c>
      <c r="AZ1222" t="str">
        <f t="shared" si="283"/>
        <v/>
      </c>
      <c r="BA1222" t="str">
        <f t="shared" si="283"/>
        <v/>
      </c>
      <c r="BB1222" t="str">
        <f t="shared" si="283"/>
        <v/>
      </c>
      <c r="BC1222" t="str">
        <f t="shared" si="283"/>
        <v/>
      </c>
      <c r="BD1222" t="str">
        <f t="shared" si="283"/>
        <v/>
      </c>
      <c r="BE1222" t="str">
        <f t="shared" si="283"/>
        <v/>
      </c>
      <c r="BF1222" t="str">
        <f t="shared" si="283"/>
        <v/>
      </c>
      <c r="BG1222" t="str">
        <f t="shared" si="283"/>
        <v/>
      </c>
      <c r="BH1222" t="str">
        <f t="shared" si="282"/>
        <v/>
      </c>
      <c r="BI1222" t="str">
        <f t="shared" si="282"/>
        <v/>
      </c>
      <c r="BJ1222" t="str">
        <f t="shared" si="282"/>
        <v/>
      </c>
      <c r="BK1222" t="str">
        <f t="shared" si="282"/>
        <v/>
      </c>
      <c r="BL1222" t="str">
        <f t="shared" si="282"/>
        <v/>
      </c>
      <c r="BM1222" t="str">
        <f t="shared" si="282"/>
        <v/>
      </c>
      <c r="BN1222" t="str">
        <f t="shared" si="282"/>
        <v/>
      </c>
      <c r="BO1222" t="str">
        <f t="shared" si="282"/>
        <v/>
      </c>
      <c r="BP1222" t="str">
        <f t="shared" si="282"/>
        <v/>
      </c>
      <c r="BQ1222" t="str">
        <f t="shared" si="282"/>
        <v/>
      </c>
      <c r="BU1222" t="s">
        <v>40</v>
      </c>
      <c r="BV1222" t="s">
        <v>81</v>
      </c>
      <c r="BW1222">
        <v>46322</v>
      </c>
      <c r="BX1222">
        <v>-7.3829624000000003</v>
      </c>
      <c r="BY1222">
        <v>108.5433482</v>
      </c>
      <c r="BZ1222">
        <v>166.35231320117865</v>
      </c>
    </row>
    <row r="1223" spans="1:78" x14ac:dyDescent="0.25">
      <c r="A1223" t="str">
        <f t="shared" si="273"/>
        <v>Kota Banjar46323</v>
      </c>
      <c r="B1223" s="20" t="s">
        <v>81</v>
      </c>
      <c r="C1223">
        <v>46323</v>
      </c>
      <c r="D1223" s="21">
        <v>169.51749630692143</v>
      </c>
      <c r="E1223" s="21">
        <v>176.91299033648886</v>
      </c>
      <c r="F1223" s="23">
        <v>985000</v>
      </c>
      <c r="G1223" s="23">
        <v>985000</v>
      </c>
      <c r="H1223" s="23">
        <v>1785000</v>
      </c>
      <c r="I1223" s="23">
        <v>985000</v>
      </c>
      <c r="J1223" s="22"/>
      <c r="K1223" t="s">
        <v>40</v>
      </c>
      <c r="L1223" s="20" t="s">
        <v>81</v>
      </c>
      <c r="M1223">
        <v>46323</v>
      </c>
      <c r="N1223" s="21">
        <v>319.86744456048712</v>
      </c>
      <c r="O1223" s="21">
        <v>326.36446442016336</v>
      </c>
      <c r="P1223" s="23">
        <v>1785000</v>
      </c>
      <c r="Q1223" s="23">
        <v>1785000</v>
      </c>
      <c r="X1223" s="20" t="s">
        <v>63</v>
      </c>
      <c r="Y1223">
        <v>15226</v>
      </c>
      <c r="Z1223" t="str">
        <f t="shared" si="274"/>
        <v>Kota Tangerang Selatan15226</v>
      </c>
      <c r="AB1223">
        <v>45261</v>
      </c>
      <c r="AC1223" t="str">
        <f t="shared" si="284"/>
        <v/>
      </c>
      <c r="AD1223" t="str">
        <f t="shared" si="284"/>
        <v/>
      </c>
      <c r="AE1223" t="str">
        <f t="shared" si="284"/>
        <v/>
      </c>
      <c r="AF1223" t="str">
        <f t="shared" si="284"/>
        <v/>
      </c>
      <c r="AG1223" t="str">
        <f t="shared" si="284"/>
        <v/>
      </c>
      <c r="AH1223" t="str">
        <f t="shared" si="284"/>
        <v/>
      </c>
      <c r="AI1223" t="str">
        <f t="shared" si="284"/>
        <v/>
      </c>
      <c r="AJ1223" t="str">
        <f t="shared" si="284"/>
        <v/>
      </c>
      <c r="AK1223" t="str">
        <f t="shared" si="284"/>
        <v/>
      </c>
      <c r="AL1223">
        <f t="shared" si="284"/>
        <v>45261</v>
      </c>
      <c r="AM1223" t="str">
        <f t="shared" si="284"/>
        <v/>
      </c>
      <c r="AN1223" t="str">
        <f t="shared" si="284"/>
        <v/>
      </c>
      <c r="AO1223" t="str">
        <f t="shared" si="284"/>
        <v/>
      </c>
      <c r="AP1223" t="str">
        <f t="shared" si="284"/>
        <v/>
      </c>
      <c r="AQ1223" t="str">
        <f t="shared" si="284"/>
        <v/>
      </c>
      <c r="AR1223" t="str">
        <f t="shared" si="284"/>
        <v/>
      </c>
      <c r="AS1223" t="str">
        <f t="shared" si="283"/>
        <v/>
      </c>
      <c r="AT1223" t="str">
        <f t="shared" si="283"/>
        <v/>
      </c>
      <c r="AU1223" t="str">
        <f t="shared" si="283"/>
        <v/>
      </c>
      <c r="AV1223" t="str">
        <f t="shared" si="283"/>
        <v/>
      </c>
      <c r="AW1223" t="str">
        <f t="shared" si="283"/>
        <v/>
      </c>
      <c r="AX1223" t="str">
        <f t="shared" si="283"/>
        <v/>
      </c>
      <c r="AY1223" t="str">
        <f t="shared" si="283"/>
        <v/>
      </c>
      <c r="AZ1223" t="str">
        <f t="shared" si="283"/>
        <v/>
      </c>
      <c r="BA1223" t="str">
        <f t="shared" si="283"/>
        <v/>
      </c>
      <c r="BB1223" t="str">
        <f t="shared" si="283"/>
        <v/>
      </c>
      <c r="BC1223" t="str">
        <f t="shared" si="283"/>
        <v/>
      </c>
      <c r="BD1223" t="str">
        <f t="shared" si="283"/>
        <v/>
      </c>
      <c r="BE1223" t="str">
        <f t="shared" si="283"/>
        <v/>
      </c>
      <c r="BF1223" t="str">
        <f t="shared" si="283"/>
        <v/>
      </c>
      <c r="BG1223" t="str">
        <f t="shared" si="283"/>
        <v/>
      </c>
      <c r="BH1223" t="str">
        <f t="shared" si="282"/>
        <v/>
      </c>
      <c r="BI1223" t="str">
        <f t="shared" si="282"/>
        <v/>
      </c>
      <c r="BJ1223" t="str">
        <f t="shared" si="282"/>
        <v/>
      </c>
      <c r="BK1223" t="str">
        <f t="shared" si="282"/>
        <v/>
      </c>
      <c r="BL1223" t="str">
        <f t="shared" si="282"/>
        <v/>
      </c>
      <c r="BM1223" t="str">
        <f t="shared" si="282"/>
        <v/>
      </c>
      <c r="BN1223" t="str">
        <f t="shared" si="282"/>
        <v/>
      </c>
      <c r="BO1223" t="str">
        <f t="shared" si="282"/>
        <v/>
      </c>
      <c r="BP1223" t="str">
        <f t="shared" si="282"/>
        <v/>
      </c>
      <c r="BQ1223" t="str">
        <f t="shared" si="282"/>
        <v/>
      </c>
      <c r="BU1223" t="s">
        <v>40</v>
      </c>
      <c r="BV1223" t="s">
        <v>81</v>
      </c>
      <c r="BW1223">
        <v>46323</v>
      </c>
      <c r="BX1223">
        <v>-7.3794927000000001</v>
      </c>
      <c r="BY1223">
        <v>108.5641267</v>
      </c>
      <c r="BZ1223">
        <v>169.33503145783104</v>
      </c>
    </row>
    <row r="1224" spans="1:78" x14ac:dyDescent="0.25">
      <c r="A1224" t="str">
        <f t="shared" si="273"/>
        <v>Kota Banjar46324</v>
      </c>
      <c r="B1224" s="20" t="s">
        <v>81</v>
      </c>
      <c r="C1224">
        <v>46324</v>
      </c>
      <c r="D1224" s="21">
        <v>179.03074795812216</v>
      </c>
      <c r="E1224" s="21">
        <v>186.63547513828144</v>
      </c>
      <c r="F1224" s="23">
        <v>1035000</v>
      </c>
      <c r="G1224" s="23">
        <v>1035000</v>
      </c>
      <c r="H1224" s="23">
        <v>1835000</v>
      </c>
      <c r="I1224" s="23">
        <v>1035000</v>
      </c>
      <c r="J1224" s="22"/>
      <c r="K1224" t="s">
        <v>40</v>
      </c>
      <c r="L1224" s="20" t="s">
        <v>81</v>
      </c>
      <c r="M1224">
        <v>46324</v>
      </c>
      <c r="N1224" s="21">
        <v>329.0640251088962</v>
      </c>
      <c r="O1224" s="21">
        <v>334.6533027169022</v>
      </c>
      <c r="P1224" s="23">
        <v>1835000</v>
      </c>
      <c r="Q1224" s="23">
        <v>1835000</v>
      </c>
      <c r="X1224" s="20" t="s">
        <v>67</v>
      </c>
      <c r="Y1224">
        <v>43366</v>
      </c>
      <c r="Z1224" t="str">
        <f t="shared" si="274"/>
        <v>Kab. Sukabumi43366</v>
      </c>
      <c r="AB1224">
        <v>45262</v>
      </c>
      <c r="AC1224" t="str">
        <f t="shared" si="284"/>
        <v/>
      </c>
      <c r="AD1224" t="str">
        <f t="shared" si="284"/>
        <v/>
      </c>
      <c r="AE1224" t="str">
        <f t="shared" si="284"/>
        <v/>
      </c>
      <c r="AF1224" t="str">
        <f t="shared" si="284"/>
        <v/>
      </c>
      <c r="AG1224" t="str">
        <f t="shared" si="284"/>
        <v/>
      </c>
      <c r="AH1224" t="str">
        <f t="shared" si="284"/>
        <v/>
      </c>
      <c r="AI1224" t="str">
        <f t="shared" si="284"/>
        <v/>
      </c>
      <c r="AJ1224" t="str">
        <f t="shared" si="284"/>
        <v/>
      </c>
      <c r="AK1224" t="str">
        <f t="shared" si="284"/>
        <v/>
      </c>
      <c r="AL1224">
        <f t="shared" si="284"/>
        <v>45262</v>
      </c>
      <c r="AM1224" t="str">
        <f t="shared" si="284"/>
        <v/>
      </c>
      <c r="AN1224" t="str">
        <f t="shared" si="284"/>
        <v/>
      </c>
      <c r="AO1224" t="str">
        <f t="shared" si="284"/>
        <v/>
      </c>
      <c r="AP1224" t="str">
        <f t="shared" si="284"/>
        <v/>
      </c>
      <c r="AQ1224" t="str">
        <f t="shared" si="284"/>
        <v/>
      </c>
      <c r="AR1224" t="str">
        <f t="shared" si="284"/>
        <v/>
      </c>
      <c r="AS1224" t="str">
        <f t="shared" si="283"/>
        <v/>
      </c>
      <c r="AT1224" t="str">
        <f t="shared" si="283"/>
        <v/>
      </c>
      <c r="AU1224" t="str">
        <f t="shared" si="283"/>
        <v/>
      </c>
      <c r="AV1224" t="str">
        <f t="shared" si="283"/>
        <v/>
      </c>
      <c r="AW1224" t="str">
        <f t="shared" si="283"/>
        <v/>
      </c>
      <c r="AX1224" t="str">
        <f t="shared" si="283"/>
        <v/>
      </c>
      <c r="AY1224" t="str">
        <f t="shared" si="283"/>
        <v/>
      </c>
      <c r="AZ1224" t="str">
        <f t="shared" si="283"/>
        <v/>
      </c>
      <c r="BA1224" t="str">
        <f t="shared" si="283"/>
        <v/>
      </c>
      <c r="BB1224" t="str">
        <f t="shared" si="283"/>
        <v/>
      </c>
      <c r="BC1224" t="str">
        <f t="shared" si="283"/>
        <v/>
      </c>
      <c r="BD1224" t="str">
        <f t="shared" si="283"/>
        <v/>
      </c>
      <c r="BE1224" t="str">
        <f t="shared" si="283"/>
        <v/>
      </c>
      <c r="BF1224" t="str">
        <f t="shared" si="283"/>
        <v/>
      </c>
      <c r="BG1224" t="str">
        <f t="shared" si="283"/>
        <v/>
      </c>
      <c r="BH1224" t="str">
        <f t="shared" si="282"/>
        <v/>
      </c>
      <c r="BI1224" t="str">
        <f t="shared" si="282"/>
        <v/>
      </c>
      <c r="BJ1224" t="str">
        <f t="shared" si="282"/>
        <v/>
      </c>
      <c r="BK1224" t="str">
        <f t="shared" si="282"/>
        <v/>
      </c>
      <c r="BL1224" t="str">
        <f t="shared" si="282"/>
        <v/>
      </c>
      <c r="BM1224" t="str">
        <f t="shared" si="282"/>
        <v/>
      </c>
      <c r="BN1224" t="str">
        <f t="shared" si="282"/>
        <v/>
      </c>
      <c r="BO1224" t="str">
        <f t="shared" si="282"/>
        <v/>
      </c>
      <c r="BP1224" t="str">
        <f t="shared" si="282"/>
        <v/>
      </c>
      <c r="BQ1224" t="str">
        <f t="shared" si="282"/>
        <v/>
      </c>
      <c r="BU1224" t="s">
        <v>40</v>
      </c>
      <c r="BV1224" t="s">
        <v>81</v>
      </c>
      <c r="BW1224">
        <v>46324</v>
      </c>
      <c r="BX1224">
        <v>-7.3688273999999998</v>
      </c>
      <c r="BY1224">
        <v>108.6324073</v>
      </c>
      <c r="BZ1224">
        <v>179.30592496544224</v>
      </c>
    </row>
    <row r="1225" spans="1:78" x14ac:dyDescent="0.25">
      <c r="A1225" t="str">
        <f t="shared" si="273"/>
        <v>Kota Banjar46325</v>
      </c>
      <c r="B1225" s="20" t="s">
        <v>81</v>
      </c>
      <c r="C1225">
        <v>46325</v>
      </c>
      <c r="D1225" s="21">
        <v>175.86602350930599</v>
      </c>
      <c r="E1225" s="21">
        <v>183.38894129353477</v>
      </c>
      <c r="F1225" s="23">
        <v>1015000</v>
      </c>
      <c r="G1225" s="23">
        <v>1015000</v>
      </c>
      <c r="H1225" s="23">
        <v>1820000</v>
      </c>
      <c r="I1225" s="23">
        <v>1015000</v>
      </c>
      <c r="J1225" s="22"/>
      <c r="K1225" t="s">
        <v>40</v>
      </c>
      <c r="L1225" s="20" t="s">
        <v>81</v>
      </c>
      <c r="M1225">
        <v>46325</v>
      </c>
      <c r="N1225" s="21">
        <v>326.0379267644193</v>
      </c>
      <c r="O1225" s="21">
        <v>331.98126466130657</v>
      </c>
      <c r="P1225" s="23">
        <v>1820000</v>
      </c>
      <c r="Q1225" s="23">
        <v>1820000</v>
      </c>
      <c r="X1225" s="20" t="s">
        <v>70</v>
      </c>
      <c r="Y1225">
        <v>15342</v>
      </c>
      <c r="Z1225" t="str">
        <f t="shared" si="274"/>
        <v>Kab. Tangerang15342</v>
      </c>
      <c r="AB1225">
        <v>45263</v>
      </c>
      <c r="AC1225" t="str">
        <f t="shared" si="284"/>
        <v/>
      </c>
      <c r="AD1225" t="str">
        <f t="shared" si="284"/>
        <v/>
      </c>
      <c r="AE1225" t="str">
        <f t="shared" si="284"/>
        <v/>
      </c>
      <c r="AF1225" t="str">
        <f t="shared" si="284"/>
        <v/>
      </c>
      <c r="AG1225" t="str">
        <f t="shared" si="284"/>
        <v/>
      </c>
      <c r="AH1225" t="str">
        <f t="shared" si="284"/>
        <v/>
      </c>
      <c r="AI1225" t="str">
        <f t="shared" si="284"/>
        <v/>
      </c>
      <c r="AJ1225" t="str">
        <f t="shared" si="284"/>
        <v/>
      </c>
      <c r="AK1225" t="str">
        <f t="shared" si="284"/>
        <v/>
      </c>
      <c r="AL1225">
        <f t="shared" si="284"/>
        <v>45263</v>
      </c>
      <c r="AM1225" t="str">
        <f t="shared" si="284"/>
        <v/>
      </c>
      <c r="AN1225" t="str">
        <f t="shared" si="284"/>
        <v/>
      </c>
      <c r="AO1225" t="str">
        <f t="shared" si="284"/>
        <v/>
      </c>
      <c r="AP1225" t="str">
        <f t="shared" si="284"/>
        <v/>
      </c>
      <c r="AQ1225" t="str">
        <f t="shared" si="284"/>
        <v/>
      </c>
      <c r="AR1225" t="str">
        <f t="shared" ref="AR1225:BG1240" si="285">IFERROR(IF(MATCH(AR$11&amp;$AB1225,$Z$12:$Z$1468,0)&gt;0,$AB1225,""),"")</f>
        <v/>
      </c>
      <c r="AS1225" t="str">
        <f t="shared" si="285"/>
        <v/>
      </c>
      <c r="AT1225" t="str">
        <f t="shared" si="285"/>
        <v/>
      </c>
      <c r="AU1225" t="str">
        <f t="shared" si="285"/>
        <v/>
      </c>
      <c r="AV1225" t="str">
        <f t="shared" si="285"/>
        <v/>
      </c>
      <c r="AW1225" t="str">
        <f t="shared" si="285"/>
        <v/>
      </c>
      <c r="AX1225" t="str">
        <f t="shared" si="285"/>
        <v/>
      </c>
      <c r="AY1225" t="str">
        <f t="shared" si="285"/>
        <v/>
      </c>
      <c r="AZ1225" t="str">
        <f t="shared" si="285"/>
        <v/>
      </c>
      <c r="BA1225" t="str">
        <f t="shared" si="285"/>
        <v/>
      </c>
      <c r="BB1225" t="str">
        <f t="shared" si="285"/>
        <v/>
      </c>
      <c r="BC1225" t="str">
        <f t="shared" si="285"/>
        <v/>
      </c>
      <c r="BD1225" t="str">
        <f t="shared" si="285"/>
        <v/>
      </c>
      <c r="BE1225" t="str">
        <f t="shared" si="285"/>
        <v/>
      </c>
      <c r="BF1225" t="str">
        <f t="shared" si="285"/>
        <v/>
      </c>
      <c r="BG1225" t="str">
        <f t="shared" si="285"/>
        <v/>
      </c>
      <c r="BH1225" t="str">
        <f t="shared" si="282"/>
        <v/>
      </c>
      <c r="BI1225" t="str">
        <f t="shared" si="282"/>
        <v/>
      </c>
      <c r="BJ1225" t="str">
        <f t="shared" si="282"/>
        <v/>
      </c>
      <c r="BK1225" t="str">
        <f t="shared" si="282"/>
        <v/>
      </c>
      <c r="BL1225" t="str">
        <f t="shared" si="282"/>
        <v/>
      </c>
      <c r="BM1225" t="str">
        <f t="shared" ref="BM1225:BQ1225" si="286">IFERROR(IF(MATCH(BM$11&amp;$AB1225,$Z$12:$Z$1468,0)&gt;0,$AB1225,""),"")</f>
        <v/>
      </c>
      <c r="BN1225" t="str">
        <f t="shared" si="286"/>
        <v/>
      </c>
      <c r="BO1225" t="str">
        <f t="shared" si="286"/>
        <v/>
      </c>
      <c r="BP1225" t="str">
        <f t="shared" si="286"/>
        <v/>
      </c>
      <c r="BQ1225" t="str">
        <f t="shared" si="286"/>
        <v/>
      </c>
      <c r="BU1225" t="s">
        <v>40</v>
      </c>
      <c r="BV1225" t="s">
        <v>81</v>
      </c>
      <c r="BW1225">
        <v>46325</v>
      </c>
      <c r="BX1225">
        <v>-7.3750055000000003</v>
      </c>
      <c r="BY1225">
        <v>108.6086561</v>
      </c>
      <c r="BZ1225">
        <v>175.95887910162568</v>
      </c>
    </row>
    <row r="1226" spans="1:78" x14ac:dyDescent="0.25">
      <c r="A1226" t="str">
        <f t="shared" si="273"/>
        <v>Kota Banjar46326</v>
      </c>
      <c r="B1226" s="20" t="s">
        <v>81</v>
      </c>
      <c r="C1226">
        <v>46326</v>
      </c>
      <c r="D1226" s="21">
        <v>169.33355404853913</v>
      </c>
      <c r="E1226" s="21">
        <v>176.58374657128701</v>
      </c>
      <c r="F1226" s="23">
        <v>985000</v>
      </c>
      <c r="G1226" s="23">
        <v>985000</v>
      </c>
      <c r="H1226" s="23">
        <v>1785000</v>
      </c>
      <c r="I1226" s="23">
        <v>985000</v>
      </c>
      <c r="J1226" s="22"/>
      <c r="K1226" t="s">
        <v>40</v>
      </c>
      <c r="L1226" s="20" t="s">
        <v>81</v>
      </c>
      <c r="M1226">
        <v>46326</v>
      </c>
      <c r="N1226" s="21">
        <v>319.82350508559279</v>
      </c>
      <c r="O1226" s="21">
        <v>326.82379639186172</v>
      </c>
      <c r="P1226" s="23">
        <v>1785000</v>
      </c>
      <c r="Q1226" s="23">
        <v>1785000</v>
      </c>
      <c r="X1226" s="20" t="s">
        <v>58</v>
      </c>
      <c r="Y1226">
        <v>11610</v>
      </c>
      <c r="Z1226" t="str">
        <f t="shared" si="274"/>
        <v>Kota Jakarta Barat11610</v>
      </c>
      <c r="AB1226">
        <v>45264</v>
      </c>
      <c r="AC1226" t="str">
        <f t="shared" ref="AC1226:AR1241" si="287">IFERROR(IF(MATCH(AC$11&amp;$AB1226,$Z$12:$Z$1468,0)&gt;0,$AB1226,""),"")</f>
        <v/>
      </c>
      <c r="AD1226" t="str">
        <f t="shared" si="287"/>
        <v/>
      </c>
      <c r="AE1226" t="str">
        <f t="shared" si="287"/>
        <v/>
      </c>
      <c r="AF1226" t="str">
        <f t="shared" si="287"/>
        <v/>
      </c>
      <c r="AG1226" t="str">
        <f t="shared" si="287"/>
        <v/>
      </c>
      <c r="AH1226" t="str">
        <f t="shared" si="287"/>
        <v/>
      </c>
      <c r="AI1226" t="str">
        <f t="shared" si="287"/>
        <v/>
      </c>
      <c r="AJ1226" t="str">
        <f t="shared" si="287"/>
        <v/>
      </c>
      <c r="AK1226" t="str">
        <f t="shared" si="287"/>
        <v/>
      </c>
      <c r="AL1226">
        <f t="shared" si="287"/>
        <v>45264</v>
      </c>
      <c r="AM1226" t="str">
        <f t="shared" si="287"/>
        <v/>
      </c>
      <c r="AN1226" t="str">
        <f t="shared" si="287"/>
        <v/>
      </c>
      <c r="AO1226" t="str">
        <f t="shared" si="287"/>
        <v/>
      </c>
      <c r="AP1226" t="str">
        <f t="shared" si="287"/>
        <v/>
      </c>
      <c r="AQ1226" t="str">
        <f t="shared" si="287"/>
        <v/>
      </c>
      <c r="AR1226" t="str">
        <f t="shared" si="287"/>
        <v/>
      </c>
      <c r="AS1226" t="str">
        <f t="shared" si="285"/>
        <v/>
      </c>
      <c r="AT1226" t="str">
        <f t="shared" si="285"/>
        <v/>
      </c>
      <c r="AU1226" t="str">
        <f t="shared" si="285"/>
        <v/>
      </c>
      <c r="AV1226" t="str">
        <f t="shared" si="285"/>
        <v/>
      </c>
      <c r="AW1226" t="str">
        <f t="shared" si="285"/>
        <v/>
      </c>
      <c r="AX1226" t="str">
        <f t="shared" si="285"/>
        <v/>
      </c>
      <c r="AY1226" t="str">
        <f t="shared" si="285"/>
        <v/>
      </c>
      <c r="AZ1226" t="str">
        <f t="shared" si="285"/>
        <v/>
      </c>
      <c r="BA1226" t="str">
        <f t="shared" si="285"/>
        <v/>
      </c>
      <c r="BB1226" t="str">
        <f t="shared" si="285"/>
        <v/>
      </c>
      <c r="BC1226" t="str">
        <f t="shared" si="285"/>
        <v/>
      </c>
      <c r="BD1226" t="str">
        <f t="shared" si="285"/>
        <v/>
      </c>
      <c r="BE1226" t="str">
        <f t="shared" si="285"/>
        <v/>
      </c>
      <c r="BF1226" t="str">
        <f t="shared" si="285"/>
        <v/>
      </c>
      <c r="BG1226" t="str">
        <f t="shared" si="285"/>
        <v/>
      </c>
      <c r="BH1226" t="str">
        <f t="shared" ref="BH1226:BQ1251" si="288">IFERROR(IF(MATCH(BH$11&amp;$AB1226,$Z$12:$Z$1468,0)&gt;0,$AB1226,""),"")</f>
        <v/>
      </c>
      <c r="BI1226" t="str">
        <f t="shared" si="288"/>
        <v/>
      </c>
      <c r="BJ1226" t="str">
        <f t="shared" si="288"/>
        <v/>
      </c>
      <c r="BK1226" t="str">
        <f t="shared" si="288"/>
        <v/>
      </c>
      <c r="BL1226" t="str">
        <f t="shared" si="288"/>
        <v/>
      </c>
      <c r="BM1226" t="str">
        <f t="shared" si="288"/>
        <v/>
      </c>
      <c r="BN1226" t="str">
        <f t="shared" si="288"/>
        <v/>
      </c>
      <c r="BO1226" t="str">
        <f t="shared" si="288"/>
        <v/>
      </c>
      <c r="BP1226" t="str">
        <f t="shared" si="288"/>
        <v/>
      </c>
      <c r="BQ1226" t="str">
        <f t="shared" si="288"/>
        <v/>
      </c>
      <c r="BU1226" t="s">
        <v>40</v>
      </c>
      <c r="BV1226" t="s">
        <v>81</v>
      </c>
      <c r="BW1226">
        <v>46326</v>
      </c>
      <c r="BX1226">
        <v>-7.4006523</v>
      </c>
      <c r="BY1226">
        <v>108.5522531</v>
      </c>
      <c r="BZ1226">
        <v>168.83382794812985</v>
      </c>
    </row>
    <row r="1227" spans="1:78" x14ac:dyDescent="0.25">
      <c r="A1227" t="str">
        <f t="shared" si="273"/>
        <v>Kota Banjar46327</v>
      </c>
      <c r="B1227" s="20" t="s">
        <v>81</v>
      </c>
      <c r="C1227">
        <v>46327</v>
      </c>
      <c r="D1227" s="21">
        <v>172.76152057447038</v>
      </c>
      <c r="E1227" s="21">
        <v>180.07876025543686</v>
      </c>
      <c r="F1227" s="23">
        <v>1000000</v>
      </c>
      <c r="G1227" s="23">
        <v>1000000</v>
      </c>
      <c r="H1227" s="23">
        <v>1805000</v>
      </c>
      <c r="I1227" s="23">
        <v>1000000</v>
      </c>
      <c r="J1227" s="22"/>
      <c r="K1227" t="s">
        <v>40</v>
      </c>
      <c r="L1227" s="20" t="s">
        <v>81</v>
      </c>
      <c r="M1227">
        <v>46327</v>
      </c>
      <c r="N1227" s="21">
        <v>323.18894067263341</v>
      </c>
      <c r="O1227" s="21">
        <v>329.91158896503896</v>
      </c>
      <c r="P1227" s="23">
        <v>1805000</v>
      </c>
      <c r="Q1227" s="23">
        <v>1805000</v>
      </c>
      <c r="X1227" s="20" t="s">
        <v>65</v>
      </c>
      <c r="Y1227">
        <v>15152</v>
      </c>
      <c r="Z1227" t="str">
        <f t="shared" si="274"/>
        <v>Kota Tangerang15152</v>
      </c>
      <c r="AB1227">
        <v>45265</v>
      </c>
      <c r="AC1227" t="str">
        <f t="shared" si="287"/>
        <v/>
      </c>
      <c r="AD1227" t="str">
        <f t="shared" si="287"/>
        <v/>
      </c>
      <c r="AE1227" t="str">
        <f t="shared" si="287"/>
        <v/>
      </c>
      <c r="AF1227" t="str">
        <f t="shared" si="287"/>
        <v/>
      </c>
      <c r="AG1227" t="str">
        <f t="shared" si="287"/>
        <v/>
      </c>
      <c r="AH1227" t="str">
        <f t="shared" si="287"/>
        <v/>
      </c>
      <c r="AI1227" t="str">
        <f t="shared" si="287"/>
        <v/>
      </c>
      <c r="AJ1227" t="str">
        <f t="shared" si="287"/>
        <v/>
      </c>
      <c r="AK1227" t="str">
        <f t="shared" si="287"/>
        <v/>
      </c>
      <c r="AL1227">
        <f t="shared" si="287"/>
        <v>45265</v>
      </c>
      <c r="AM1227" t="str">
        <f t="shared" si="287"/>
        <v/>
      </c>
      <c r="AN1227" t="str">
        <f t="shared" si="287"/>
        <v/>
      </c>
      <c r="AO1227" t="str">
        <f t="shared" si="287"/>
        <v/>
      </c>
      <c r="AP1227" t="str">
        <f t="shared" si="287"/>
        <v/>
      </c>
      <c r="AQ1227" t="str">
        <f t="shared" si="287"/>
        <v/>
      </c>
      <c r="AR1227" t="str">
        <f t="shared" si="287"/>
        <v/>
      </c>
      <c r="AS1227" t="str">
        <f t="shared" si="285"/>
        <v/>
      </c>
      <c r="AT1227" t="str">
        <f t="shared" si="285"/>
        <v/>
      </c>
      <c r="AU1227" t="str">
        <f t="shared" si="285"/>
        <v/>
      </c>
      <c r="AV1227" t="str">
        <f t="shared" si="285"/>
        <v/>
      </c>
      <c r="AW1227" t="str">
        <f t="shared" si="285"/>
        <v/>
      </c>
      <c r="AX1227" t="str">
        <f t="shared" si="285"/>
        <v/>
      </c>
      <c r="AY1227" t="str">
        <f t="shared" si="285"/>
        <v/>
      </c>
      <c r="AZ1227" t="str">
        <f t="shared" si="285"/>
        <v/>
      </c>
      <c r="BA1227" t="str">
        <f t="shared" si="285"/>
        <v/>
      </c>
      <c r="BB1227" t="str">
        <f t="shared" si="285"/>
        <v/>
      </c>
      <c r="BC1227" t="str">
        <f t="shared" si="285"/>
        <v/>
      </c>
      <c r="BD1227" t="str">
        <f t="shared" si="285"/>
        <v/>
      </c>
      <c r="BE1227" t="str">
        <f t="shared" si="285"/>
        <v/>
      </c>
      <c r="BF1227" t="str">
        <f t="shared" si="285"/>
        <v/>
      </c>
      <c r="BG1227" t="str">
        <f t="shared" si="285"/>
        <v/>
      </c>
      <c r="BH1227" t="str">
        <f t="shared" si="288"/>
        <v/>
      </c>
      <c r="BI1227" t="str">
        <f t="shared" si="288"/>
        <v/>
      </c>
      <c r="BJ1227" t="str">
        <f t="shared" si="288"/>
        <v/>
      </c>
      <c r="BK1227" t="str">
        <f t="shared" si="288"/>
        <v/>
      </c>
      <c r="BL1227" t="str">
        <f t="shared" si="288"/>
        <v/>
      </c>
      <c r="BM1227" t="str">
        <f t="shared" si="288"/>
        <v/>
      </c>
      <c r="BN1227" t="str">
        <f t="shared" si="288"/>
        <v/>
      </c>
      <c r="BO1227" t="str">
        <f t="shared" si="288"/>
        <v/>
      </c>
      <c r="BP1227" t="str">
        <f t="shared" si="288"/>
        <v/>
      </c>
      <c r="BQ1227" t="str">
        <f t="shared" si="288"/>
        <v/>
      </c>
      <c r="BU1227" t="s">
        <v>40</v>
      </c>
      <c r="BV1227" t="s">
        <v>81</v>
      </c>
      <c r="BW1227">
        <v>46327</v>
      </c>
      <c r="BX1227">
        <v>-7.3996336999999999</v>
      </c>
      <c r="BY1227">
        <v>108.57600069999999</v>
      </c>
      <c r="BZ1227">
        <v>172.40158551005547</v>
      </c>
    </row>
    <row r="1228" spans="1:78" x14ac:dyDescent="0.25">
      <c r="A1228" t="str">
        <f t="shared" si="273"/>
        <v>Kota Banjar46331</v>
      </c>
      <c r="B1228" s="20" t="s">
        <v>81</v>
      </c>
      <c r="C1228">
        <v>46331</v>
      </c>
      <c r="D1228" s="21">
        <v>164.0874159625084</v>
      </c>
      <c r="E1228" s="21">
        <v>171.60977627434261</v>
      </c>
      <c r="F1228" s="23">
        <v>960000</v>
      </c>
      <c r="G1228" s="23">
        <v>960000</v>
      </c>
      <c r="H1228" s="23">
        <v>1760000</v>
      </c>
      <c r="I1228" s="23">
        <v>960000</v>
      </c>
      <c r="J1228" s="22"/>
      <c r="K1228" t="s">
        <v>40</v>
      </c>
      <c r="L1228" s="20" t="s">
        <v>81</v>
      </c>
      <c r="M1228">
        <v>46331</v>
      </c>
      <c r="N1228" s="21">
        <v>314.28542015171229</v>
      </c>
      <c r="O1228" s="21">
        <v>320.42244217834048</v>
      </c>
      <c r="P1228" s="23">
        <v>1760000</v>
      </c>
      <c r="Q1228" s="23">
        <v>1760000</v>
      </c>
      <c r="X1228" s="20" t="s">
        <v>70</v>
      </c>
      <c r="Y1228">
        <v>15157</v>
      </c>
      <c r="Z1228" t="str">
        <f t="shared" si="274"/>
        <v>Kab. Tangerang15157</v>
      </c>
      <c r="AB1228">
        <v>45271</v>
      </c>
      <c r="AC1228" t="str">
        <f t="shared" si="287"/>
        <v/>
      </c>
      <c r="AD1228" t="str">
        <f t="shared" si="287"/>
        <v/>
      </c>
      <c r="AE1228" t="str">
        <f t="shared" si="287"/>
        <v/>
      </c>
      <c r="AF1228" t="str">
        <f t="shared" si="287"/>
        <v/>
      </c>
      <c r="AG1228" t="str">
        <f t="shared" si="287"/>
        <v/>
      </c>
      <c r="AH1228" t="str">
        <f t="shared" si="287"/>
        <v/>
      </c>
      <c r="AI1228" t="str">
        <f t="shared" si="287"/>
        <v/>
      </c>
      <c r="AJ1228" t="str">
        <f t="shared" si="287"/>
        <v/>
      </c>
      <c r="AK1228" t="str">
        <f t="shared" si="287"/>
        <v/>
      </c>
      <c r="AL1228">
        <f t="shared" si="287"/>
        <v>45271</v>
      </c>
      <c r="AM1228" t="str">
        <f t="shared" si="287"/>
        <v/>
      </c>
      <c r="AN1228" t="str">
        <f t="shared" si="287"/>
        <v/>
      </c>
      <c r="AO1228" t="str">
        <f t="shared" si="287"/>
        <v/>
      </c>
      <c r="AP1228" t="str">
        <f t="shared" si="287"/>
        <v/>
      </c>
      <c r="AQ1228" t="str">
        <f t="shared" si="287"/>
        <v/>
      </c>
      <c r="AR1228" t="str">
        <f t="shared" si="287"/>
        <v/>
      </c>
      <c r="AS1228" t="str">
        <f t="shared" si="285"/>
        <v/>
      </c>
      <c r="AT1228" t="str">
        <f t="shared" si="285"/>
        <v/>
      </c>
      <c r="AU1228" t="str">
        <f t="shared" si="285"/>
        <v/>
      </c>
      <c r="AV1228" t="str">
        <f t="shared" si="285"/>
        <v/>
      </c>
      <c r="AW1228" t="str">
        <f t="shared" si="285"/>
        <v/>
      </c>
      <c r="AX1228" t="str">
        <f t="shared" si="285"/>
        <v/>
      </c>
      <c r="AY1228" t="str">
        <f t="shared" si="285"/>
        <v/>
      </c>
      <c r="AZ1228" t="str">
        <f t="shared" si="285"/>
        <v/>
      </c>
      <c r="BA1228" t="str">
        <f t="shared" si="285"/>
        <v/>
      </c>
      <c r="BB1228" t="str">
        <f t="shared" si="285"/>
        <v/>
      </c>
      <c r="BC1228" t="str">
        <f t="shared" si="285"/>
        <v/>
      </c>
      <c r="BD1228" t="str">
        <f t="shared" si="285"/>
        <v/>
      </c>
      <c r="BE1228" t="str">
        <f t="shared" si="285"/>
        <v/>
      </c>
      <c r="BF1228" t="str">
        <f t="shared" si="285"/>
        <v/>
      </c>
      <c r="BG1228" t="str">
        <f t="shared" si="285"/>
        <v/>
      </c>
      <c r="BH1228" t="str">
        <f t="shared" si="288"/>
        <v/>
      </c>
      <c r="BI1228" t="str">
        <f t="shared" si="288"/>
        <v/>
      </c>
      <c r="BJ1228" t="str">
        <f t="shared" si="288"/>
        <v/>
      </c>
      <c r="BK1228" t="str">
        <f t="shared" si="288"/>
        <v/>
      </c>
      <c r="BL1228" t="str">
        <f t="shared" si="288"/>
        <v/>
      </c>
      <c r="BM1228" t="str">
        <f t="shared" si="288"/>
        <v/>
      </c>
      <c r="BN1228" t="str">
        <f t="shared" si="288"/>
        <v/>
      </c>
      <c r="BO1228" t="str">
        <f t="shared" si="288"/>
        <v/>
      </c>
      <c r="BP1228" t="str">
        <f t="shared" si="288"/>
        <v/>
      </c>
      <c r="BQ1228" t="str">
        <f t="shared" si="288"/>
        <v/>
      </c>
      <c r="BU1228" t="s">
        <v>40</v>
      </c>
      <c r="BV1228" t="s">
        <v>81</v>
      </c>
      <c r="BW1228">
        <v>46331</v>
      </c>
      <c r="BX1228">
        <v>-7.3468343000000003</v>
      </c>
      <c r="BY1228">
        <v>108.5433482</v>
      </c>
      <c r="BZ1228">
        <v>164.19936914500491</v>
      </c>
    </row>
    <row r="1229" spans="1:78" x14ac:dyDescent="0.25">
      <c r="A1229" t="str">
        <f t="shared" ref="A1229:A1292" si="289">B1229&amp;C1229</f>
        <v>Kota Banjar46332</v>
      </c>
      <c r="B1229" s="20" t="s">
        <v>81</v>
      </c>
      <c r="C1229">
        <v>46332</v>
      </c>
      <c r="D1229" s="21">
        <v>166.04897557375301</v>
      </c>
      <c r="E1229" s="21">
        <v>173.50250015656741</v>
      </c>
      <c r="F1229" s="23">
        <v>970000</v>
      </c>
      <c r="G1229" s="23">
        <v>970000</v>
      </c>
      <c r="H1229" s="23">
        <v>1770000</v>
      </c>
      <c r="I1229" s="23">
        <v>970000</v>
      </c>
      <c r="J1229" s="22"/>
      <c r="K1229" t="s">
        <v>40</v>
      </c>
      <c r="L1229" s="20" t="s">
        <v>81</v>
      </c>
      <c r="M1229">
        <v>46332</v>
      </c>
      <c r="N1229" s="21">
        <v>316.33535252918961</v>
      </c>
      <c r="O1229" s="21">
        <v>322.68283141186339</v>
      </c>
      <c r="P1229" s="23">
        <v>1770000</v>
      </c>
      <c r="Q1229" s="23">
        <v>1770000</v>
      </c>
      <c r="X1229" s="20" t="s">
        <v>70</v>
      </c>
      <c r="Y1229">
        <v>15341</v>
      </c>
      <c r="Z1229" t="str">
        <f t="shared" ref="Z1229:Z1292" si="290">X1229&amp;Y1229</f>
        <v>Kab. Tangerang15341</v>
      </c>
      <c r="AB1229">
        <v>45272</v>
      </c>
      <c r="AC1229" t="str">
        <f t="shared" si="287"/>
        <v/>
      </c>
      <c r="AD1229" t="str">
        <f t="shared" si="287"/>
        <v/>
      </c>
      <c r="AE1229" t="str">
        <f t="shared" si="287"/>
        <v/>
      </c>
      <c r="AF1229" t="str">
        <f t="shared" si="287"/>
        <v/>
      </c>
      <c r="AG1229" t="str">
        <f t="shared" si="287"/>
        <v/>
      </c>
      <c r="AH1229" t="str">
        <f t="shared" si="287"/>
        <v/>
      </c>
      <c r="AI1229" t="str">
        <f t="shared" si="287"/>
        <v/>
      </c>
      <c r="AJ1229" t="str">
        <f t="shared" si="287"/>
        <v/>
      </c>
      <c r="AK1229" t="str">
        <f t="shared" si="287"/>
        <v/>
      </c>
      <c r="AL1229">
        <f t="shared" si="287"/>
        <v>45272</v>
      </c>
      <c r="AM1229" t="str">
        <f t="shared" si="287"/>
        <v/>
      </c>
      <c r="AN1229" t="str">
        <f t="shared" si="287"/>
        <v/>
      </c>
      <c r="AO1229" t="str">
        <f t="shared" si="287"/>
        <v/>
      </c>
      <c r="AP1229" t="str">
        <f t="shared" si="287"/>
        <v/>
      </c>
      <c r="AQ1229" t="str">
        <f t="shared" si="287"/>
        <v/>
      </c>
      <c r="AR1229" t="str">
        <f t="shared" si="287"/>
        <v/>
      </c>
      <c r="AS1229" t="str">
        <f t="shared" si="285"/>
        <v/>
      </c>
      <c r="AT1229" t="str">
        <f t="shared" si="285"/>
        <v/>
      </c>
      <c r="AU1229" t="str">
        <f t="shared" si="285"/>
        <v/>
      </c>
      <c r="AV1229" t="str">
        <f t="shared" si="285"/>
        <v/>
      </c>
      <c r="AW1229" t="str">
        <f t="shared" si="285"/>
        <v/>
      </c>
      <c r="AX1229" t="str">
        <f t="shared" si="285"/>
        <v/>
      </c>
      <c r="AY1229" t="str">
        <f t="shared" si="285"/>
        <v/>
      </c>
      <c r="AZ1229" t="str">
        <f t="shared" si="285"/>
        <v/>
      </c>
      <c r="BA1229" t="str">
        <f t="shared" si="285"/>
        <v/>
      </c>
      <c r="BB1229" t="str">
        <f t="shared" si="285"/>
        <v/>
      </c>
      <c r="BC1229" t="str">
        <f t="shared" si="285"/>
        <v/>
      </c>
      <c r="BD1229" t="str">
        <f t="shared" si="285"/>
        <v/>
      </c>
      <c r="BE1229" t="str">
        <f t="shared" si="285"/>
        <v/>
      </c>
      <c r="BF1229" t="str">
        <f t="shared" si="285"/>
        <v/>
      </c>
      <c r="BG1229" t="str">
        <f t="shared" si="285"/>
        <v/>
      </c>
      <c r="BH1229" t="str">
        <f t="shared" si="288"/>
        <v/>
      </c>
      <c r="BI1229" t="str">
        <f t="shared" si="288"/>
        <v/>
      </c>
      <c r="BJ1229" t="str">
        <f t="shared" si="288"/>
        <v/>
      </c>
      <c r="BK1229" t="str">
        <f t="shared" si="288"/>
        <v/>
      </c>
      <c r="BL1229" t="str">
        <f t="shared" si="288"/>
        <v/>
      </c>
      <c r="BM1229" t="str">
        <f t="shared" si="288"/>
        <v/>
      </c>
      <c r="BN1229" t="str">
        <f t="shared" si="288"/>
        <v/>
      </c>
      <c r="BO1229" t="str">
        <f t="shared" si="288"/>
        <v/>
      </c>
      <c r="BP1229" t="str">
        <f t="shared" si="288"/>
        <v/>
      </c>
      <c r="BQ1229" t="str">
        <f t="shared" si="288"/>
        <v/>
      </c>
      <c r="BU1229" t="s">
        <v>40</v>
      </c>
      <c r="BV1229" t="s">
        <v>81</v>
      </c>
      <c r="BW1229">
        <v>46332</v>
      </c>
      <c r="BX1229">
        <v>-7.3620621999999996</v>
      </c>
      <c r="BY1229">
        <v>108.5492848</v>
      </c>
      <c r="BZ1229">
        <v>166.00192306165124</v>
      </c>
    </row>
    <row r="1230" spans="1:78" x14ac:dyDescent="0.25">
      <c r="A1230" t="str">
        <f t="shared" si="289"/>
        <v>Kota Banjar46333</v>
      </c>
      <c r="B1230" s="20" t="s">
        <v>81</v>
      </c>
      <c r="C1230">
        <v>46333</v>
      </c>
      <c r="D1230" s="21">
        <v>168.88116048593636</v>
      </c>
      <c r="E1230" s="21">
        <v>176.50907525203397</v>
      </c>
      <c r="F1230" s="23">
        <v>980000</v>
      </c>
      <c r="G1230" s="23">
        <v>980000</v>
      </c>
      <c r="H1230" s="23">
        <v>1780000</v>
      </c>
      <c r="I1230" s="23">
        <v>980000</v>
      </c>
      <c r="J1230" s="22"/>
      <c r="K1230" t="s">
        <v>40</v>
      </c>
      <c r="L1230" s="20" t="s">
        <v>81</v>
      </c>
      <c r="M1230">
        <v>46333</v>
      </c>
      <c r="N1230" s="21">
        <v>318.90070591727994</v>
      </c>
      <c r="O1230" s="21">
        <v>324.57439361092611</v>
      </c>
      <c r="P1230" s="23">
        <v>1780000</v>
      </c>
      <c r="Q1230" s="23">
        <v>1780000</v>
      </c>
      <c r="X1230" s="20" t="s">
        <v>58</v>
      </c>
      <c r="Y1230">
        <v>11710</v>
      </c>
      <c r="Z1230" t="str">
        <f t="shared" si="290"/>
        <v>Kota Jakarta Barat11710</v>
      </c>
      <c r="AB1230">
        <v>45273</v>
      </c>
      <c r="AC1230" t="str">
        <f t="shared" si="287"/>
        <v/>
      </c>
      <c r="AD1230" t="str">
        <f t="shared" si="287"/>
        <v/>
      </c>
      <c r="AE1230" t="str">
        <f t="shared" si="287"/>
        <v/>
      </c>
      <c r="AF1230" t="str">
        <f t="shared" si="287"/>
        <v/>
      </c>
      <c r="AG1230" t="str">
        <f t="shared" si="287"/>
        <v/>
      </c>
      <c r="AH1230" t="str">
        <f t="shared" si="287"/>
        <v/>
      </c>
      <c r="AI1230" t="str">
        <f t="shared" si="287"/>
        <v/>
      </c>
      <c r="AJ1230" t="str">
        <f t="shared" si="287"/>
        <v/>
      </c>
      <c r="AK1230" t="str">
        <f t="shared" si="287"/>
        <v/>
      </c>
      <c r="AL1230">
        <f t="shared" si="287"/>
        <v>45273</v>
      </c>
      <c r="AM1230" t="str">
        <f t="shared" si="287"/>
        <v/>
      </c>
      <c r="AN1230" t="str">
        <f t="shared" si="287"/>
        <v/>
      </c>
      <c r="AO1230" t="str">
        <f t="shared" si="287"/>
        <v/>
      </c>
      <c r="AP1230" t="str">
        <f t="shared" si="287"/>
        <v/>
      </c>
      <c r="AQ1230" t="str">
        <f t="shared" si="287"/>
        <v/>
      </c>
      <c r="AR1230" t="str">
        <f t="shared" si="287"/>
        <v/>
      </c>
      <c r="AS1230" t="str">
        <f t="shared" si="285"/>
        <v/>
      </c>
      <c r="AT1230" t="str">
        <f t="shared" si="285"/>
        <v/>
      </c>
      <c r="AU1230" t="str">
        <f t="shared" si="285"/>
        <v/>
      </c>
      <c r="AV1230" t="str">
        <f t="shared" si="285"/>
        <v/>
      </c>
      <c r="AW1230" t="str">
        <f t="shared" si="285"/>
        <v/>
      </c>
      <c r="AX1230" t="str">
        <f t="shared" si="285"/>
        <v/>
      </c>
      <c r="AY1230" t="str">
        <f t="shared" si="285"/>
        <v/>
      </c>
      <c r="AZ1230" t="str">
        <f t="shared" si="285"/>
        <v/>
      </c>
      <c r="BA1230" t="str">
        <f t="shared" si="285"/>
        <v/>
      </c>
      <c r="BB1230" t="str">
        <f t="shared" si="285"/>
        <v/>
      </c>
      <c r="BC1230" t="str">
        <f t="shared" si="285"/>
        <v/>
      </c>
      <c r="BD1230" t="str">
        <f t="shared" si="285"/>
        <v/>
      </c>
      <c r="BE1230" t="str">
        <f t="shared" si="285"/>
        <v/>
      </c>
      <c r="BF1230" t="str">
        <f t="shared" si="285"/>
        <v/>
      </c>
      <c r="BG1230" t="str">
        <f t="shared" si="285"/>
        <v/>
      </c>
      <c r="BH1230" t="str">
        <f t="shared" si="288"/>
        <v/>
      </c>
      <c r="BI1230" t="str">
        <f t="shared" si="288"/>
        <v/>
      </c>
      <c r="BJ1230" t="str">
        <f t="shared" si="288"/>
        <v/>
      </c>
      <c r="BK1230" t="str">
        <f t="shared" si="288"/>
        <v/>
      </c>
      <c r="BL1230" t="str">
        <f t="shared" si="288"/>
        <v/>
      </c>
      <c r="BM1230" t="str">
        <f t="shared" si="288"/>
        <v/>
      </c>
      <c r="BN1230" t="str">
        <f t="shared" si="288"/>
        <v/>
      </c>
      <c r="BO1230" t="str">
        <f t="shared" si="288"/>
        <v/>
      </c>
      <c r="BP1230" t="str">
        <f t="shared" si="288"/>
        <v/>
      </c>
      <c r="BQ1230" t="str">
        <f t="shared" si="288"/>
        <v/>
      </c>
      <c r="BU1230" t="s">
        <v>40</v>
      </c>
      <c r="BV1230" t="s">
        <v>81</v>
      </c>
      <c r="BW1230">
        <v>46333</v>
      </c>
      <c r="BX1230">
        <v>-7.3415118000000001</v>
      </c>
      <c r="BY1230">
        <v>108.5774849</v>
      </c>
      <c r="BZ1230">
        <v>169.22701794469785</v>
      </c>
    </row>
    <row r="1231" spans="1:78" x14ac:dyDescent="0.25">
      <c r="A1231" t="str">
        <f t="shared" si="289"/>
        <v>Kota Banjar46334</v>
      </c>
      <c r="B1231" s="20" t="s">
        <v>81</v>
      </c>
      <c r="C1231">
        <v>46334</v>
      </c>
      <c r="D1231" s="21">
        <v>167.94994440856522</v>
      </c>
      <c r="E1231" s="21">
        <v>175.50495511611609</v>
      </c>
      <c r="F1231" s="23">
        <v>975000</v>
      </c>
      <c r="G1231" s="23">
        <v>975000</v>
      </c>
      <c r="H1231" s="23">
        <v>1780000</v>
      </c>
      <c r="I1231" s="23">
        <v>975000</v>
      </c>
      <c r="J1231" s="22"/>
      <c r="K1231" t="s">
        <v>40</v>
      </c>
      <c r="L1231" s="20" t="s">
        <v>81</v>
      </c>
      <c r="M1231">
        <v>46334</v>
      </c>
      <c r="N1231" s="21">
        <v>318.09089143993953</v>
      </c>
      <c r="O1231" s="21">
        <v>324.0461837085586</v>
      </c>
      <c r="P1231" s="23">
        <v>1780000</v>
      </c>
      <c r="Q1231" s="23">
        <v>1780000</v>
      </c>
      <c r="X1231" s="20" t="s">
        <v>49</v>
      </c>
      <c r="Y1231">
        <v>14450</v>
      </c>
      <c r="Z1231" t="str">
        <f t="shared" si="290"/>
        <v>Kota Jakarta Utara14450</v>
      </c>
      <c r="AB1231">
        <v>45274</v>
      </c>
      <c r="AC1231" t="str">
        <f t="shared" si="287"/>
        <v/>
      </c>
      <c r="AD1231" t="str">
        <f t="shared" si="287"/>
        <v/>
      </c>
      <c r="AE1231" t="str">
        <f t="shared" si="287"/>
        <v/>
      </c>
      <c r="AF1231" t="str">
        <f t="shared" si="287"/>
        <v/>
      </c>
      <c r="AG1231" t="str">
        <f t="shared" si="287"/>
        <v/>
      </c>
      <c r="AH1231" t="str">
        <f t="shared" si="287"/>
        <v/>
      </c>
      <c r="AI1231" t="str">
        <f t="shared" si="287"/>
        <v/>
      </c>
      <c r="AJ1231" t="str">
        <f t="shared" si="287"/>
        <v/>
      </c>
      <c r="AK1231" t="str">
        <f t="shared" si="287"/>
        <v/>
      </c>
      <c r="AL1231">
        <f t="shared" si="287"/>
        <v>45274</v>
      </c>
      <c r="AM1231" t="str">
        <f t="shared" si="287"/>
        <v/>
      </c>
      <c r="AN1231" t="str">
        <f t="shared" si="287"/>
        <v/>
      </c>
      <c r="AO1231" t="str">
        <f t="shared" si="287"/>
        <v/>
      </c>
      <c r="AP1231" t="str">
        <f t="shared" si="287"/>
        <v/>
      </c>
      <c r="AQ1231" t="str">
        <f t="shared" si="287"/>
        <v/>
      </c>
      <c r="AR1231" t="str">
        <f t="shared" si="287"/>
        <v/>
      </c>
      <c r="AS1231" t="str">
        <f t="shared" si="285"/>
        <v/>
      </c>
      <c r="AT1231" t="str">
        <f t="shared" si="285"/>
        <v/>
      </c>
      <c r="AU1231" t="str">
        <f t="shared" si="285"/>
        <v/>
      </c>
      <c r="AV1231" t="str">
        <f t="shared" si="285"/>
        <v/>
      </c>
      <c r="AW1231" t="str">
        <f t="shared" si="285"/>
        <v/>
      </c>
      <c r="AX1231" t="str">
        <f t="shared" si="285"/>
        <v/>
      </c>
      <c r="AY1231" t="str">
        <f t="shared" si="285"/>
        <v/>
      </c>
      <c r="AZ1231" t="str">
        <f t="shared" si="285"/>
        <v/>
      </c>
      <c r="BA1231" t="str">
        <f t="shared" si="285"/>
        <v/>
      </c>
      <c r="BB1231" t="str">
        <f t="shared" si="285"/>
        <v/>
      </c>
      <c r="BC1231" t="str">
        <f t="shared" si="285"/>
        <v/>
      </c>
      <c r="BD1231" t="str">
        <f t="shared" si="285"/>
        <v/>
      </c>
      <c r="BE1231" t="str">
        <f t="shared" si="285"/>
        <v/>
      </c>
      <c r="BF1231" t="str">
        <f t="shared" si="285"/>
        <v/>
      </c>
      <c r="BG1231" t="str">
        <f t="shared" si="285"/>
        <v/>
      </c>
      <c r="BH1231" t="str">
        <f t="shared" si="288"/>
        <v/>
      </c>
      <c r="BI1231" t="str">
        <f t="shared" si="288"/>
        <v/>
      </c>
      <c r="BJ1231" t="str">
        <f t="shared" si="288"/>
        <v/>
      </c>
      <c r="BK1231" t="str">
        <f t="shared" si="288"/>
        <v/>
      </c>
      <c r="BL1231" t="str">
        <f t="shared" si="288"/>
        <v/>
      </c>
      <c r="BM1231" t="str">
        <f t="shared" si="288"/>
        <v/>
      </c>
      <c r="BN1231" t="str">
        <f t="shared" si="288"/>
        <v/>
      </c>
      <c r="BO1231" t="str">
        <f t="shared" si="288"/>
        <v/>
      </c>
      <c r="BP1231" t="str">
        <f t="shared" si="288"/>
        <v/>
      </c>
      <c r="BQ1231" t="str">
        <f t="shared" si="288"/>
        <v/>
      </c>
      <c r="BU1231" t="s">
        <v>40</v>
      </c>
      <c r="BV1231" t="s">
        <v>81</v>
      </c>
      <c r="BW1231">
        <v>46334</v>
      </c>
      <c r="BX1231">
        <v>-7.3509826</v>
      </c>
      <c r="BY1231">
        <v>108.5670952</v>
      </c>
      <c r="BZ1231">
        <v>168.12936469945885</v>
      </c>
    </row>
    <row r="1232" spans="1:78" x14ac:dyDescent="0.25">
      <c r="A1232" t="str">
        <f t="shared" si="289"/>
        <v>Kota Banjar46335</v>
      </c>
      <c r="B1232" s="20" t="s">
        <v>81</v>
      </c>
      <c r="C1232">
        <v>46335</v>
      </c>
      <c r="D1232" s="21">
        <v>172.88197602687816</v>
      </c>
      <c r="E1232" s="21">
        <v>180.38767072508193</v>
      </c>
      <c r="F1232" s="23">
        <v>1000000</v>
      </c>
      <c r="G1232" s="23">
        <v>1000000</v>
      </c>
      <c r="H1232" s="23">
        <v>1805000</v>
      </c>
      <c r="I1232" s="23">
        <v>1000000</v>
      </c>
      <c r="J1232" s="22"/>
      <c r="K1232" t="s">
        <v>40</v>
      </c>
      <c r="L1232" s="20" t="s">
        <v>81</v>
      </c>
      <c r="M1232">
        <v>46335</v>
      </c>
      <c r="N1232" s="21">
        <v>323.08509179157659</v>
      </c>
      <c r="O1232" s="21">
        <v>329.13814459079066</v>
      </c>
      <c r="P1232" s="23">
        <v>1805000</v>
      </c>
      <c r="Q1232" s="23">
        <v>1805000</v>
      </c>
      <c r="X1232" s="20" t="s">
        <v>65</v>
      </c>
      <c r="Y1232">
        <v>15157</v>
      </c>
      <c r="Z1232" t="str">
        <f t="shared" si="290"/>
        <v>Kota Tangerang15157</v>
      </c>
      <c r="AB1232">
        <v>45281</v>
      </c>
      <c r="AC1232" t="str">
        <f t="shared" si="287"/>
        <v/>
      </c>
      <c r="AD1232" t="str">
        <f t="shared" si="287"/>
        <v/>
      </c>
      <c r="AE1232" t="str">
        <f t="shared" si="287"/>
        <v/>
      </c>
      <c r="AF1232" t="str">
        <f t="shared" si="287"/>
        <v/>
      </c>
      <c r="AG1232" t="str">
        <f t="shared" si="287"/>
        <v/>
      </c>
      <c r="AH1232" t="str">
        <f t="shared" si="287"/>
        <v/>
      </c>
      <c r="AI1232" t="str">
        <f t="shared" si="287"/>
        <v/>
      </c>
      <c r="AJ1232" t="str">
        <f t="shared" si="287"/>
        <v/>
      </c>
      <c r="AK1232" t="str">
        <f t="shared" si="287"/>
        <v/>
      </c>
      <c r="AL1232">
        <f t="shared" si="287"/>
        <v>45281</v>
      </c>
      <c r="AM1232" t="str">
        <f t="shared" si="287"/>
        <v/>
      </c>
      <c r="AN1232" t="str">
        <f t="shared" si="287"/>
        <v/>
      </c>
      <c r="AO1232" t="str">
        <f t="shared" si="287"/>
        <v/>
      </c>
      <c r="AP1232" t="str">
        <f t="shared" si="287"/>
        <v/>
      </c>
      <c r="AQ1232" t="str">
        <f t="shared" si="287"/>
        <v/>
      </c>
      <c r="AR1232" t="str">
        <f t="shared" si="287"/>
        <v/>
      </c>
      <c r="AS1232" t="str">
        <f t="shared" si="285"/>
        <v/>
      </c>
      <c r="AT1232" t="str">
        <f t="shared" si="285"/>
        <v/>
      </c>
      <c r="AU1232" t="str">
        <f t="shared" si="285"/>
        <v/>
      </c>
      <c r="AV1232" t="str">
        <f t="shared" si="285"/>
        <v/>
      </c>
      <c r="AW1232" t="str">
        <f t="shared" si="285"/>
        <v/>
      </c>
      <c r="AX1232" t="str">
        <f t="shared" si="285"/>
        <v/>
      </c>
      <c r="AY1232" t="str">
        <f t="shared" si="285"/>
        <v/>
      </c>
      <c r="AZ1232" t="str">
        <f t="shared" si="285"/>
        <v/>
      </c>
      <c r="BA1232" t="str">
        <f t="shared" si="285"/>
        <v/>
      </c>
      <c r="BB1232" t="str">
        <f t="shared" si="285"/>
        <v/>
      </c>
      <c r="BC1232" t="str">
        <f t="shared" si="285"/>
        <v/>
      </c>
      <c r="BD1232" t="str">
        <f t="shared" si="285"/>
        <v/>
      </c>
      <c r="BE1232" t="str">
        <f t="shared" si="285"/>
        <v/>
      </c>
      <c r="BF1232" t="str">
        <f t="shared" si="285"/>
        <v/>
      </c>
      <c r="BG1232" t="str">
        <f t="shared" si="285"/>
        <v/>
      </c>
      <c r="BH1232" t="str">
        <f t="shared" si="288"/>
        <v/>
      </c>
      <c r="BI1232" t="str">
        <f t="shared" si="288"/>
        <v/>
      </c>
      <c r="BJ1232" t="str">
        <f t="shared" si="288"/>
        <v/>
      </c>
      <c r="BK1232" t="str">
        <f t="shared" si="288"/>
        <v/>
      </c>
      <c r="BL1232" t="str">
        <f t="shared" si="288"/>
        <v/>
      </c>
      <c r="BM1232" t="str">
        <f t="shared" si="288"/>
        <v/>
      </c>
      <c r="BN1232" t="str">
        <f t="shared" si="288"/>
        <v/>
      </c>
      <c r="BO1232" t="str">
        <f t="shared" si="288"/>
        <v/>
      </c>
      <c r="BP1232" t="str">
        <f t="shared" si="288"/>
        <v/>
      </c>
      <c r="BQ1232" t="str">
        <f t="shared" si="288"/>
        <v/>
      </c>
      <c r="BU1232" t="s">
        <v>40</v>
      </c>
      <c r="BV1232" t="s">
        <v>81</v>
      </c>
      <c r="BW1232">
        <v>46335</v>
      </c>
      <c r="BX1232">
        <v>-7.3706079999999998</v>
      </c>
      <c r="BY1232">
        <v>108.59084369999999</v>
      </c>
      <c r="BZ1232">
        <v>172.940664447063</v>
      </c>
    </row>
    <row r="1233" spans="1:78" x14ac:dyDescent="0.25">
      <c r="A1233" t="str">
        <f t="shared" si="289"/>
        <v>Kota Banjar46342</v>
      </c>
      <c r="B1233" s="20" t="s">
        <v>81</v>
      </c>
      <c r="C1233">
        <v>46342</v>
      </c>
      <c r="D1233" s="21">
        <v>181.00869197972133</v>
      </c>
      <c r="E1233" s="21">
        <v>188.70321968790103</v>
      </c>
      <c r="F1233" s="23">
        <v>1045000</v>
      </c>
      <c r="G1233" s="23">
        <v>1045000</v>
      </c>
      <c r="H1233" s="23">
        <v>1840000</v>
      </c>
      <c r="I1233" s="23">
        <v>1045000</v>
      </c>
      <c r="J1233" s="22"/>
      <c r="K1233" t="s">
        <v>40</v>
      </c>
      <c r="L1233" s="20" t="s">
        <v>81</v>
      </c>
      <c r="M1233">
        <v>46342</v>
      </c>
      <c r="N1233" s="21">
        <v>330.86916963729993</v>
      </c>
      <c r="O1233" s="21">
        <v>336.08341027905328</v>
      </c>
      <c r="P1233" s="23">
        <v>1840000</v>
      </c>
      <c r="Q1233" s="23">
        <v>1840000</v>
      </c>
      <c r="X1233" s="20" t="s">
        <v>65</v>
      </c>
      <c r="Y1233">
        <v>15158</v>
      </c>
      <c r="Z1233" t="str">
        <f t="shared" si="290"/>
        <v>Kota Tangerang15158</v>
      </c>
      <c r="AB1233">
        <v>45282</v>
      </c>
      <c r="AC1233" t="str">
        <f t="shared" si="287"/>
        <v/>
      </c>
      <c r="AD1233" t="str">
        <f t="shared" si="287"/>
        <v/>
      </c>
      <c r="AE1233" t="str">
        <f t="shared" si="287"/>
        <v/>
      </c>
      <c r="AF1233" t="str">
        <f t="shared" si="287"/>
        <v/>
      </c>
      <c r="AG1233" t="str">
        <f t="shared" si="287"/>
        <v/>
      </c>
      <c r="AH1233" t="str">
        <f t="shared" si="287"/>
        <v/>
      </c>
      <c r="AI1233" t="str">
        <f t="shared" si="287"/>
        <v/>
      </c>
      <c r="AJ1233" t="str">
        <f t="shared" si="287"/>
        <v/>
      </c>
      <c r="AK1233" t="str">
        <f t="shared" si="287"/>
        <v/>
      </c>
      <c r="AL1233">
        <f t="shared" si="287"/>
        <v>45282</v>
      </c>
      <c r="AM1233" t="str">
        <f t="shared" si="287"/>
        <v/>
      </c>
      <c r="AN1233" t="str">
        <f t="shared" si="287"/>
        <v/>
      </c>
      <c r="AO1233" t="str">
        <f t="shared" si="287"/>
        <v/>
      </c>
      <c r="AP1233" t="str">
        <f t="shared" si="287"/>
        <v/>
      </c>
      <c r="AQ1233" t="str">
        <f t="shared" si="287"/>
        <v/>
      </c>
      <c r="AR1233" t="str">
        <f t="shared" si="287"/>
        <v/>
      </c>
      <c r="AS1233" t="str">
        <f t="shared" si="285"/>
        <v/>
      </c>
      <c r="AT1233" t="str">
        <f t="shared" si="285"/>
        <v/>
      </c>
      <c r="AU1233" t="str">
        <f t="shared" si="285"/>
        <v/>
      </c>
      <c r="AV1233" t="str">
        <f t="shared" si="285"/>
        <v/>
      </c>
      <c r="AW1233" t="str">
        <f t="shared" si="285"/>
        <v/>
      </c>
      <c r="AX1233" t="str">
        <f t="shared" si="285"/>
        <v/>
      </c>
      <c r="AY1233" t="str">
        <f t="shared" si="285"/>
        <v/>
      </c>
      <c r="AZ1233" t="str">
        <f t="shared" si="285"/>
        <v/>
      </c>
      <c r="BA1233" t="str">
        <f t="shared" si="285"/>
        <v/>
      </c>
      <c r="BB1233" t="str">
        <f t="shared" si="285"/>
        <v/>
      </c>
      <c r="BC1233" t="str">
        <f t="shared" si="285"/>
        <v/>
      </c>
      <c r="BD1233" t="str">
        <f t="shared" si="285"/>
        <v/>
      </c>
      <c r="BE1233" t="str">
        <f t="shared" si="285"/>
        <v/>
      </c>
      <c r="BF1233" t="str">
        <f t="shared" si="285"/>
        <v/>
      </c>
      <c r="BG1233" t="str">
        <f t="shared" si="285"/>
        <v/>
      </c>
      <c r="BH1233" t="str">
        <f t="shared" si="288"/>
        <v/>
      </c>
      <c r="BI1233" t="str">
        <f t="shared" si="288"/>
        <v/>
      </c>
      <c r="BJ1233" t="str">
        <f t="shared" si="288"/>
        <v/>
      </c>
      <c r="BK1233" t="str">
        <f t="shared" si="288"/>
        <v/>
      </c>
      <c r="BL1233" t="str">
        <f t="shared" si="288"/>
        <v/>
      </c>
      <c r="BM1233" t="str">
        <f t="shared" si="288"/>
        <v/>
      </c>
      <c r="BN1233" t="str">
        <f t="shared" si="288"/>
        <v/>
      </c>
      <c r="BO1233" t="str">
        <f t="shared" si="288"/>
        <v/>
      </c>
      <c r="BP1233" t="str">
        <f t="shared" si="288"/>
        <v/>
      </c>
      <c r="BQ1233" t="str">
        <f t="shared" si="288"/>
        <v/>
      </c>
      <c r="BU1233" t="s">
        <v>40</v>
      </c>
      <c r="BV1233" t="s">
        <v>81</v>
      </c>
      <c r="BW1233">
        <v>46342</v>
      </c>
      <c r="BX1233">
        <v>-7.3577465999999996</v>
      </c>
      <c r="BY1233">
        <v>108.6502218</v>
      </c>
      <c r="BZ1233">
        <v>181.49015964028899</v>
      </c>
    </row>
    <row r="1234" spans="1:78" x14ac:dyDescent="0.25">
      <c r="A1234" t="str">
        <f t="shared" si="289"/>
        <v>Kota Banjar46343</v>
      </c>
      <c r="B1234" s="20" t="s">
        <v>81</v>
      </c>
      <c r="C1234">
        <v>46343</v>
      </c>
      <c r="D1234" s="21">
        <v>180.39306722897655</v>
      </c>
      <c r="E1234" s="21">
        <v>187.99553664861244</v>
      </c>
      <c r="F1234" s="23">
        <v>1040000</v>
      </c>
      <c r="G1234" s="23">
        <v>1040000</v>
      </c>
      <c r="H1234" s="23">
        <v>1840000</v>
      </c>
      <c r="I1234" s="23">
        <v>1040000</v>
      </c>
      <c r="J1234" s="22"/>
      <c r="K1234" t="s">
        <v>40</v>
      </c>
      <c r="L1234" s="20" t="s">
        <v>81</v>
      </c>
      <c r="M1234">
        <v>46343</v>
      </c>
      <c r="N1234" s="21">
        <v>330.42691126702482</v>
      </c>
      <c r="O1234" s="21">
        <v>336.00272315388338</v>
      </c>
      <c r="P1234" s="23">
        <v>1840000</v>
      </c>
      <c r="Q1234" s="23">
        <v>1840000</v>
      </c>
      <c r="X1234" s="20" t="s">
        <v>63</v>
      </c>
      <c r="Y1234">
        <v>15323</v>
      </c>
      <c r="Z1234" t="str">
        <f t="shared" si="290"/>
        <v>Kota Tangerang Selatan15323</v>
      </c>
      <c r="AB1234">
        <v>45283</v>
      </c>
      <c r="AC1234" t="str">
        <f t="shared" si="287"/>
        <v/>
      </c>
      <c r="AD1234" t="str">
        <f t="shared" si="287"/>
        <v/>
      </c>
      <c r="AE1234" t="str">
        <f t="shared" si="287"/>
        <v/>
      </c>
      <c r="AF1234" t="str">
        <f t="shared" si="287"/>
        <v/>
      </c>
      <c r="AG1234" t="str">
        <f t="shared" si="287"/>
        <v/>
      </c>
      <c r="AH1234" t="str">
        <f t="shared" si="287"/>
        <v/>
      </c>
      <c r="AI1234" t="str">
        <f t="shared" si="287"/>
        <v/>
      </c>
      <c r="AJ1234" t="str">
        <f t="shared" si="287"/>
        <v/>
      </c>
      <c r="AK1234" t="str">
        <f t="shared" si="287"/>
        <v/>
      </c>
      <c r="AL1234">
        <f t="shared" si="287"/>
        <v>45283</v>
      </c>
      <c r="AM1234" t="str">
        <f t="shared" si="287"/>
        <v/>
      </c>
      <c r="AN1234" t="str">
        <f t="shared" si="287"/>
        <v/>
      </c>
      <c r="AO1234" t="str">
        <f t="shared" si="287"/>
        <v/>
      </c>
      <c r="AP1234" t="str">
        <f t="shared" si="287"/>
        <v/>
      </c>
      <c r="AQ1234" t="str">
        <f t="shared" si="287"/>
        <v/>
      </c>
      <c r="AR1234" t="str">
        <f t="shared" si="287"/>
        <v/>
      </c>
      <c r="AS1234" t="str">
        <f t="shared" si="285"/>
        <v/>
      </c>
      <c r="AT1234" t="str">
        <f t="shared" si="285"/>
        <v/>
      </c>
      <c r="AU1234" t="str">
        <f t="shared" si="285"/>
        <v/>
      </c>
      <c r="AV1234" t="str">
        <f t="shared" si="285"/>
        <v/>
      </c>
      <c r="AW1234" t="str">
        <f t="shared" si="285"/>
        <v/>
      </c>
      <c r="AX1234" t="str">
        <f t="shared" si="285"/>
        <v/>
      </c>
      <c r="AY1234" t="str">
        <f t="shared" si="285"/>
        <v/>
      </c>
      <c r="AZ1234" t="str">
        <f t="shared" si="285"/>
        <v/>
      </c>
      <c r="BA1234" t="str">
        <f t="shared" si="285"/>
        <v/>
      </c>
      <c r="BB1234" t="str">
        <f t="shared" si="285"/>
        <v/>
      </c>
      <c r="BC1234" t="str">
        <f t="shared" si="285"/>
        <v/>
      </c>
      <c r="BD1234" t="str">
        <f t="shared" si="285"/>
        <v/>
      </c>
      <c r="BE1234" t="str">
        <f t="shared" si="285"/>
        <v/>
      </c>
      <c r="BF1234" t="str">
        <f t="shared" si="285"/>
        <v/>
      </c>
      <c r="BG1234" t="str">
        <f t="shared" si="285"/>
        <v/>
      </c>
      <c r="BH1234" t="str">
        <f t="shared" si="288"/>
        <v/>
      </c>
      <c r="BI1234" t="str">
        <f t="shared" si="288"/>
        <v/>
      </c>
      <c r="BJ1234" t="str">
        <f t="shared" si="288"/>
        <v/>
      </c>
      <c r="BK1234" t="str">
        <f t="shared" si="288"/>
        <v/>
      </c>
      <c r="BL1234" t="str">
        <f t="shared" si="288"/>
        <v/>
      </c>
      <c r="BM1234" t="str">
        <f t="shared" si="288"/>
        <v/>
      </c>
      <c r="BN1234" t="str">
        <f t="shared" si="288"/>
        <v/>
      </c>
      <c r="BO1234" t="str">
        <f t="shared" si="288"/>
        <v/>
      </c>
      <c r="BP1234" t="str">
        <f t="shared" si="288"/>
        <v/>
      </c>
      <c r="BQ1234" t="str">
        <f t="shared" si="288"/>
        <v/>
      </c>
      <c r="BU1234" t="s">
        <v>40</v>
      </c>
      <c r="BV1234" t="s">
        <v>81</v>
      </c>
      <c r="BW1234">
        <v>46343</v>
      </c>
      <c r="BX1234">
        <v>-7.3723783000000003</v>
      </c>
      <c r="BY1234">
        <v>108.6398299</v>
      </c>
      <c r="BZ1234">
        <v>180.66090387911174</v>
      </c>
    </row>
    <row r="1235" spans="1:78" x14ac:dyDescent="0.25">
      <c r="A1235" t="str">
        <f t="shared" si="289"/>
        <v>Kota Banjar46344</v>
      </c>
      <c r="B1235" s="20" t="s">
        <v>81</v>
      </c>
      <c r="C1235">
        <v>46344</v>
      </c>
      <c r="D1235" s="21">
        <v>175.0784518446298</v>
      </c>
      <c r="E1235" s="21">
        <v>182.70011144179639</v>
      </c>
      <c r="F1235" s="23">
        <v>1015000</v>
      </c>
      <c r="G1235" s="23">
        <v>1015000</v>
      </c>
      <c r="H1235" s="23">
        <v>1815000</v>
      </c>
      <c r="I1235" s="23">
        <v>1015000</v>
      </c>
      <c r="J1235" s="22"/>
      <c r="K1235" t="s">
        <v>40</v>
      </c>
      <c r="L1235" s="20" t="s">
        <v>81</v>
      </c>
      <c r="M1235">
        <v>46344</v>
      </c>
      <c r="N1235" s="21">
        <v>325.09227878904079</v>
      </c>
      <c r="O1235" s="21">
        <v>330.68318799455756</v>
      </c>
      <c r="P1235" s="23">
        <v>1815000</v>
      </c>
      <c r="Q1235" s="23">
        <v>1815000</v>
      </c>
      <c r="X1235" s="20" t="s">
        <v>58</v>
      </c>
      <c r="Y1235">
        <v>11720</v>
      </c>
      <c r="Z1235" t="str">
        <f t="shared" si="290"/>
        <v>Kota Jakarta Barat11720</v>
      </c>
      <c r="AB1235">
        <v>45284</v>
      </c>
      <c r="AC1235" t="str">
        <f t="shared" si="287"/>
        <v/>
      </c>
      <c r="AD1235" t="str">
        <f t="shared" si="287"/>
        <v/>
      </c>
      <c r="AE1235" t="str">
        <f t="shared" si="287"/>
        <v/>
      </c>
      <c r="AF1235" t="str">
        <f t="shared" si="287"/>
        <v/>
      </c>
      <c r="AG1235" t="str">
        <f t="shared" si="287"/>
        <v/>
      </c>
      <c r="AH1235" t="str">
        <f t="shared" si="287"/>
        <v/>
      </c>
      <c r="AI1235" t="str">
        <f t="shared" si="287"/>
        <v/>
      </c>
      <c r="AJ1235" t="str">
        <f t="shared" si="287"/>
        <v/>
      </c>
      <c r="AK1235" t="str">
        <f t="shared" si="287"/>
        <v/>
      </c>
      <c r="AL1235">
        <f t="shared" si="287"/>
        <v>45284</v>
      </c>
      <c r="AM1235" t="str">
        <f t="shared" si="287"/>
        <v/>
      </c>
      <c r="AN1235" t="str">
        <f t="shared" si="287"/>
        <v/>
      </c>
      <c r="AO1235" t="str">
        <f t="shared" si="287"/>
        <v/>
      </c>
      <c r="AP1235" t="str">
        <f t="shared" si="287"/>
        <v/>
      </c>
      <c r="AQ1235" t="str">
        <f t="shared" si="287"/>
        <v/>
      </c>
      <c r="AR1235" t="str">
        <f t="shared" si="287"/>
        <v/>
      </c>
      <c r="AS1235" t="str">
        <f t="shared" si="285"/>
        <v/>
      </c>
      <c r="AT1235" t="str">
        <f t="shared" si="285"/>
        <v/>
      </c>
      <c r="AU1235" t="str">
        <f t="shared" si="285"/>
        <v/>
      </c>
      <c r="AV1235" t="str">
        <f t="shared" si="285"/>
        <v/>
      </c>
      <c r="AW1235" t="str">
        <f t="shared" si="285"/>
        <v/>
      </c>
      <c r="AX1235" t="str">
        <f t="shared" si="285"/>
        <v/>
      </c>
      <c r="AY1235" t="str">
        <f t="shared" si="285"/>
        <v/>
      </c>
      <c r="AZ1235" t="str">
        <f t="shared" si="285"/>
        <v/>
      </c>
      <c r="BA1235" t="str">
        <f t="shared" si="285"/>
        <v/>
      </c>
      <c r="BB1235" t="str">
        <f t="shared" si="285"/>
        <v/>
      </c>
      <c r="BC1235" t="str">
        <f t="shared" si="285"/>
        <v/>
      </c>
      <c r="BD1235" t="str">
        <f t="shared" si="285"/>
        <v/>
      </c>
      <c r="BE1235" t="str">
        <f t="shared" si="285"/>
        <v/>
      </c>
      <c r="BF1235" t="str">
        <f t="shared" si="285"/>
        <v/>
      </c>
      <c r="BG1235" t="str">
        <f t="shared" si="285"/>
        <v/>
      </c>
      <c r="BH1235" t="str">
        <f t="shared" si="288"/>
        <v/>
      </c>
      <c r="BI1235" t="str">
        <f t="shared" si="288"/>
        <v/>
      </c>
      <c r="BJ1235" t="str">
        <f t="shared" si="288"/>
        <v/>
      </c>
      <c r="BK1235" t="str">
        <f t="shared" si="288"/>
        <v/>
      </c>
      <c r="BL1235" t="str">
        <f t="shared" si="288"/>
        <v/>
      </c>
      <c r="BM1235" t="str">
        <f t="shared" si="288"/>
        <v/>
      </c>
      <c r="BN1235" t="str">
        <f t="shared" si="288"/>
        <v/>
      </c>
      <c r="BO1235" t="str">
        <f t="shared" si="288"/>
        <v/>
      </c>
      <c r="BP1235" t="str">
        <f t="shared" si="288"/>
        <v/>
      </c>
      <c r="BQ1235" t="str">
        <f t="shared" si="288"/>
        <v/>
      </c>
      <c r="BU1235" t="s">
        <v>40</v>
      </c>
      <c r="BV1235" t="s">
        <v>81</v>
      </c>
      <c r="BW1235">
        <v>46344</v>
      </c>
      <c r="BX1235">
        <v>-7.3568201000000002</v>
      </c>
      <c r="BY1235">
        <v>108.6116249</v>
      </c>
      <c r="BZ1235">
        <v>175.39918230003218</v>
      </c>
    </row>
    <row r="1236" spans="1:78" x14ac:dyDescent="0.25">
      <c r="A1236" t="str">
        <f t="shared" si="289"/>
        <v>Kota Bekasi17111</v>
      </c>
      <c r="B1236" s="20" t="s">
        <v>43</v>
      </c>
      <c r="C1236">
        <v>17111</v>
      </c>
      <c r="D1236" s="21">
        <v>154.64980629351169</v>
      </c>
      <c r="E1236" s="21">
        <v>150.62126617036915</v>
      </c>
      <c r="F1236" s="23">
        <v>910000</v>
      </c>
      <c r="G1236" s="23">
        <v>910000</v>
      </c>
      <c r="H1236" t="s">
        <v>42</v>
      </c>
      <c r="I1236" s="23">
        <v>910000</v>
      </c>
      <c r="J1236" s="22"/>
      <c r="K1236" t="s">
        <v>40</v>
      </c>
      <c r="L1236" s="20" t="s">
        <v>43</v>
      </c>
      <c r="M1236">
        <v>17111</v>
      </c>
      <c r="N1236" s="21">
        <v>47.714165970617991</v>
      </c>
      <c r="O1236" s="21">
        <v>11.694667153486503</v>
      </c>
      <c r="P1236" t="s">
        <v>42</v>
      </c>
      <c r="Q1236" t="s">
        <v>42</v>
      </c>
      <c r="X1236" s="20" t="s">
        <v>58</v>
      </c>
      <c r="Y1236">
        <v>11740</v>
      </c>
      <c r="Z1236" t="str">
        <f t="shared" si="290"/>
        <v>Kota Jakarta Barat11740</v>
      </c>
      <c r="AB1236">
        <v>45285</v>
      </c>
      <c r="AC1236" t="str">
        <f t="shared" si="287"/>
        <v/>
      </c>
      <c r="AD1236" t="str">
        <f t="shared" si="287"/>
        <v/>
      </c>
      <c r="AE1236" t="str">
        <f t="shared" si="287"/>
        <v/>
      </c>
      <c r="AF1236" t="str">
        <f t="shared" si="287"/>
        <v/>
      </c>
      <c r="AG1236" t="str">
        <f t="shared" si="287"/>
        <v/>
      </c>
      <c r="AH1236" t="str">
        <f t="shared" si="287"/>
        <v/>
      </c>
      <c r="AI1236" t="str">
        <f t="shared" si="287"/>
        <v/>
      </c>
      <c r="AJ1236" t="str">
        <f t="shared" si="287"/>
        <v/>
      </c>
      <c r="AK1236" t="str">
        <f t="shared" si="287"/>
        <v/>
      </c>
      <c r="AL1236">
        <f t="shared" si="287"/>
        <v>45285</v>
      </c>
      <c r="AM1236" t="str">
        <f t="shared" si="287"/>
        <v/>
      </c>
      <c r="AN1236" t="str">
        <f t="shared" si="287"/>
        <v/>
      </c>
      <c r="AO1236" t="str">
        <f t="shared" si="287"/>
        <v/>
      </c>
      <c r="AP1236" t="str">
        <f t="shared" si="287"/>
        <v/>
      </c>
      <c r="AQ1236" t="str">
        <f t="shared" si="287"/>
        <v/>
      </c>
      <c r="AR1236" t="str">
        <f t="shared" si="287"/>
        <v/>
      </c>
      <c r="AS1236" t="str">
        <f t="shared" si="285"/>
        <v/>
      </c>
      <c r="AT1236" t="str">
        <f t="shared" si="285"/>
        <v/>
      </c>
      <c r="AU1236" t="str">
        <f t="shared" si="285"/>
        <v/>
      </c>
      <c r="AV1236" t="str">
        <f t="shared" si="285"/>
        <v/>
      </c>
      <c r="AW1236" t="str">
        <f t="shared" si="285"/>
        <v/>
      </c>
      <c r="AX1236" t="str">
        <f t="shared" si="285"/>
        <v/>
      </c>
      <c r="AY1236" t="str">
        <f t="shared" si="285"/>
        <v/>
      </c>
      <c r="AZ1236" t="str">
        <f t="shared" si="285"/>
        <v/>
      </c>
      <c r="BA1236" t="str">
        <f t="shared" si="285"/>
        <v/>
      </c>
      <c r="BB1236" t="str">
        <f t="shared" si="285"/>
        <v/>
      </c>
      <c r="BC1236" t="str">
        <f t="shared" si="285"/>
        <v/>
      </c>
      <c r="BD1236" t="str">
        <f t="shared" si="285"/>
        <v/>
      </c>
      <c r="BE1236" t="str">
        <f t="shared" si="285"/>
        <v/>
      </c>
      <c r="BF1236" t="str">
        <f t="shared" si="285"/>
        <v/>
      </c>
      <c r="BG1236" t="str">
        <f t="shared" si="285"/>
        <v/>
      </c>
      <c r="BH1236" t="str">
        <f t="shared" si="288"/>
        <v/>
      </c>
      <c r="BI1236" t="str">
        <f t="shared" si="288"/>
        <v/>
      </c>
      <c r="BJ1236" t="str">
        <f t="shared" si="288"/>
        <v/>
      </c>
      <c r="BK1236" t="str">
        <f t="shared" si="288"/>
        <v/>
      </c>
      <c r="BL1236" t="str">
        <f t="shared" si="288"/>
        <v/>
      </c>
      <c r="BM1236" t="str">
        <f t="shared" si="288"/>
        <v/>
      </c>
      <c r="BN1236" t="str">
        <f t="shared" si="288"/>
        <v/>
      </c>
      <c r="BO1236" t="str">
        <f t="shared" si="288"/>
        <v/>
      </c>
      <c r="BP1236" t="str">
        <f t="shared" si="288"/>
        <v/>
      </c>
      <c r="BQ1236" t="str">
        <f t="shared" si="288"/>
        <v/>
      </c>
      <c r="BU1236" t="s">
        <v>40</v>
      </c>
      <c r="BV1236" t="s">
        <v>43</v>
      </c>
      <c r="BW1236">
        <v>17111</v>
      </c>
      <c r="BX1236">
        <v>-6.2387088999999998</v>
      </c>
      <c r="BY1236">
        <v>107.02736950000001</v>
      </c>
      <c r="BZ1236">
        <v>160.92190372139282</v>
      </c>
    </row>
    <row r="1237" spans="1:78" x14ac:dyDescent="0.25">
      <c r="A1237" t="str">
        <f t="shared" si="289"/>
        <v>Kota Bekasi17112</v>
      </c>
      <c r="B1237" s="20" t="s">
        <v>43</v>
      </c>
      <c r="C1237">
        <v>17112</v>
      </c>
      <c r="D1237" s="21">
        <v>157.17233428370037</v>
      </c>
      <c r="E1237" s="21">
        <v>153.11749649466918</v>
      </c>
      <c r="F1237" s="23">
        <v>925000</v>
      </c>
      <c r="G1237" s="23">
        <v>925000</v>
      </c>
      <c r="H1237" t="s">
        <v>42</v>
      </c>
      <c r="I1237" s="23">
        <v>925000</v>
      </c>
      <c r="J1237" s="22"/>
      <c r="K1237" t="s">
        <v>40</v>
      </c>
      <c r="L1237" s="20" t="s">
        <v>43</v>
      </c>
      <c r="M1237">
        <v>17112</v>
      </c>
      <c r="N1237" s="21">
        <v>47.995776210686579</v>
      </c>
      <c r="O1237" s="21">
        <v>10.105241351868727</v>
      </c>
      <c r="P1237" t="s">
        <v>42</v>
      </c>
      <c r="Q1237" t="s">
        <v>42</v>
      </c>
      <c r="X1237" s="20" t="s">
        <v>65</v>
      </c>
      <c r="Y1237">
        <v>15159</v>
      </c>
      <c r="Z1237" t="str">
        <f t="shared" si="290"/>
        <v>Kota Tangerang15159</v>
      </c>
      <c r="AB1237">
        <v>45311</v>
      </c>
      <c r="AC1237" t="str">
        <f t="shared" si="287"/>
        <v/>
      </c>
      <c r="AD1237" t="str">
        <f t="shared" si="287"/>
        <v/>
      </c>
      <c r="AE1237" t="str">
        <f t="shared" si="287"/>
        <v/>
      </c>
      <c r="AF1237" t="str">
        <f t="shared" si="287"/>
        <v/>
      </c>
      <c r="AG1237">
        <f t="shared" si="287"/>
        <v>45311</v>
      </c>
      <c r="AH1237" t="str">
        <f t="shared" si="287"/>
        <v/>
      </c>
      <c r="AI1237" t="str">
        <f t="shared" si="287"/>
        <v/>
      </c>
      <c r="AJ1237" t="str">
        <f t="shared" si="287"/>
        <v/>
      </c>
      <c r="AK1237" t="str">
        <f t="shared" si="287"/>
        <v/>
      </c>
      <c r="AL1237" t="str">
        <f t="shared" si="287"/>
        <v/>
      </c>
      <c r="AM1237" t="str">
        <f t="shared" si="287"/>
        <v/>
      </c>
      <c r="AN1237" t="str">
        <f t="shared" si="287"/>
        <v/>
      </c>
      <c r="AO1237" t="str">
        <f t="shared" si="287"/>
        <v/>
      </c>
      <c r="AP1237" t="str">
        <f t="shared" si="287"/>
        <v/>
      </c>
      <c r="AQ1237" t="str">
        <f t="shared" si="287"/>
        <v/>
      </c>
      <c r="AR1237" t="str">
        <f t="shared" si="287"/>
        <v/>
      </c>
      <c r="AS1237" t="str">
        <f t="shared" si="285"/>
        <v/>
      </c>
      <c r="AT1237" t="str">
        <f t="shared" si="285"/>
        <v/>
      </c>
      <c r="AU1237" t="str">
        <f t="shared" si="285"/>
        <v/>
      </c>
      <c r="AV1237" t="str">
        <f t="shared" si="285"/>
        <v/>
      </c>
      <c r="AW1237" t="str">
        <f t="shared" si="285"/>
        <v/>
      </c>
      <c r="AX1237" t="str">
        <f t="shared" si="285"/>
        <v/>
      </c>
      <c r="AY1237" t="str">
        <f t="shared" si="285"/>
        <v/>
      </c>
      <c r="AZ1237" t="str">
        <f t="shared" si="285"/>
        <v/>
      </c>
      <c r="BA1237" t="str">
        <f t="shared" si="285"/>
        <v/>
      </c>
      <c r="BB1237" t="str">
        <f t="shared" si="285"/>
        <v/>
      </c>
      <c r="BC1237" t="str">
        <f t="shared" si="285"/>
        <v/>
      </c>
      <c r="BD1237" t="str">
        <f t="shared" si="285"/>
        <v/>
      </c>
      <c r="BE1237" t="str">
        <f t="shared" si="285"/>
        <v/>
      </c>
      <c r="BF1237" t="str">
        <f t="shared" si="285"/>
        <v/>
      </c>
      <c r="BG1237" t="str">
        <f t="shared" si="285"/>
        <v/>
      </c>
      <c r="BH1237" t="str">
        <f t="shared" si="288"/>
        <v/>
      </c>
      <c r="BI1237" t="str">
        <f t="shared" si="288"/>
        <v/>
      </c>
      <c r="BJ1237" t="str">
        <f t="shared" si="288"/>
        <v/>
      </c>
      <c r="BK1237" t="str">
        <f t="shared" si="288"/>
        <v/>
      </c>
      <c r="BL1237" t="str">
        <f t="shared" si="288"/>
        <v/>
      </c>
      <c r="BM1237" t="str">
        <f t="shared" si="288"/>
        <v/>
      </c>
      <c r="BN1237" t="str">
        <f t="shared" si="288"/>
        <v/>
      </c>
      <c r="BO1237" t="str">
        <f t="shared" si="288"/>
        <v/>
      </c>
      <c r="BP1237" t="str">
        <f t="shared" si="288"/>
        <v/>
      </c>
      <c r="BQ1237" t="str">
        <f t="shared" si="288"/>
        <v/>
      </c>
      <c r="BU1237" t="s">
        <v>40</v>
      </c>
      <c r="BV1237" t="s">
        <v>43</v>
      </c>
      <c r="BW1237">
        <v>17112</v>
      </c>
      <c r="BX1237">
        <v>-6.2288883999999998</v>
      </c>
      <c r="BY1237">
        <v>107.0155599</v>
      </c>
      <c r="BZ1237">
        <v>163.40842378250062</v>
      </c>
    </row>
    <row r="1238" spans="1:78" x14ac:dyDescent="0.25">
      <c r="A1238" t="str">
        <f t="shared" si="289"/>
        <v>Kota Bekasi17113</v>
      </c>
      <c r="B1238" s="20" t="s">
        <v>43</v>
      </c>
      <c r="C1238">
        <v>17113</v>
      </c>
      <c r="D1238" s="21">
        <v>154.63772190856014</v>
      </c>
      <c r="E1238" s="21">
        <v>150.38403476474772</v>
      </c>
      <c r="F1238" s="23">
        <v>910000</v>
      </c>
      <c r="G1238" s="23">
        <v>910000</v>
      </c>
      <c r="H1238" t="s">
        <v>42</v>
      </c>
      <c r="I1238" s="23">
        <v>910000</v>
      </c>
      <c r="J1238" s="22"/>
      <c r="K1238" t="s">
        <v>40</v>
      </c>
      <c r="L1238" s="20" t="s">
        <v>43</v>
      </c>
      <c r="M1238">
        <v>17113</v>
      </c>
      <c r="N1238" s="21">
        <v>43.863554545966096</v>
      </c>
      <c r="O1238" s="21">
        <v>8.7835448383669501</v>
      </c>
      <c r="P1238" t="s">
        <v>42</v>
      </c>
      <c r="Q1238" t="s">
        <v>42</v>
      </c>
      <c r="X1238" s="20" t="s">
        <v>63</v>
      </c>
      <c r="Y1238">
        <v>15324</v>
      </c>
      <c r="Z1238" t="str">
        <f t="shared" si="290"/>
        <v>Kota Tangerang Selatan15324</v>
      </c>
      <c r="AB1238">
        <v>45313</v>
      </c>
      <c r="AC1238" t="str">
        <f t="shared" si="287"/>
        <v/>
      </c>
      <c r="AD1238" t="str">
        <f t="shared" si="287"/>
        <v/>
      </c>
      <c r="AE1238" t="str">
        <f t="shared" si="287"/>
        <v/>
      </c>
      <c r="AF1238" t="str">
        <f t="shared" si="287"/>
        <v/>
      </c>
      <c r="AG1238">
        <f t="shared" si="287"/>
        <v>45313</v>
      </c>
      <c r="AH1238" t="str">
        <f t="shared" si="287"/>
        <v/>
      </c>
      <c r="AI1238" t="str">
        <f t="shared" si="287"/>
        <v/>
      </c>
      <c r="AJ1238" t="str">
        <f t="shared" si="287"/>
        <v/>
      </c>
      <c r="AK1238" t="str">
        <f t="shared" si="287"/>
        <v/>
      </c>
      <c r="AL1238" t="str">
        <f t="shared" si="287"/>
        <v/>
      </c>
      <c r="AM1238" t="str">
        <f t="shared" si="287"/>
        <v/>
      </c>
      <c r="AN1238" t="str">
        <f t="shared" si="287"/>
        <v/>
      </c>
      <c r="AO1238" t="str">
        <f t="shared" si="287"/>
        <v/>
      </c>
      <c r="AP1238" t="str">
        <f t="shared" si="287"/>
        <v/>
      </c>
      <c r="AQ1238" t="str">
        <f t="shared" si="287"/>
        <v/>
      </c>
      <c r="AR1238" t="str">
        <f t="shared" si="287"/>
        <v/>
      </c>
      <c r="AS1238" t="str">
        <f t="shared" si="285"/>
        <v/>
      </c>
      <c r="AT1238" t="str">
        <f t="shared" si="285"/>
        <v/>
      </c>
      <c r="AU1238" t="str">
        <f t="shared" si="285"/>
        <v/>
      </c>
      <c r="AV1238" t="str">
        <f t="shared" si="285"/>
        <v/>
      </c>
      <c r="AW1238" t="str">
        <f t="shared" si="285"/>
        <v/>
      </c>
      <c r="AX1238" t="str">
        <f t="shared" si="285"/>
        <v/>
      </c>
      <c r="AY1238" t="str">
        <f t="shared" si="285"/>
        <v/>
      </c>
      <c r="AZ1238" t="str">
        <f t="shared" si="285"/>
        <v/>
      </c>
      <c r="BA1238" t="str">
        <f t="shared" si="285"/>
        <v/>
      </c>
      <c r="BB1238" t="str">
        <f t="shared" si="285"/>
        <v/>
      </c>
      <c r="BC1238" t="str">
        <f t="shared" si="285"/>
        <v/>
      </c>
      <c r="BD1238" t="str">
        <f t="shared" si="285"/>
        <v/>
      </c>
      <c r="BE1238" t="str">
        <f t="shared" si="285"/>
        <v/>
      </c>
      <c r="BF1238" t="str">
        <f t="shared" si="285"/>
        <v/>
      </c>
      <c r="BG1238" t="str">
        <f t="shared" si="285"/>
        <v/>
      </c>
      <c r="BH1238" t="str">
        <f t="shared" si="288"/>
        <v/>
      </c>
      <c r="BI1238" t="str">
        <f t="shared" si="288"/>
        <v/>
      </c>
      <c r="BJ1238" t="str">
        <f t="shared" si="288"/>
        <v/>
      </c>
      <c r="BK1238" t="str">
        <f t="shared" si="288"/>
        <v/>
      </c>
      <c r="BL1238" t="str">
        <f t="shared" si="288"/>
        <v/>
      </c>
      <c r="BM1238" t="str">
        <f t="shared" si="288"/>
        <v/>
      </c>
      <c r="BN1238" t="str">
        <f t="shared" si="288"/>
        <v/>
      </c>
      <c r="BO1238" t="str">
        <f t="shared" si="288"/>
        <v/>
      </c>
      <c r="BP1238" t="str">
        <f t="shared" si="288"/>
        <v/>
      </c>
      <c r="BQ1238" t="str">
        <f t="shared" si="288"/>
        <v/>
      </c>
      <c r="BU1238" t="s">
        <v>40</v>
      </c>
      <c r="BV1238" t="s">
        <v>43</v>
      </c>
      <c r="BW1238">
        <v>17113</v>
      </c>
      <c r="BX1238">
        <v>-6.2546150000000003</v>
      </c>
      <c r="BY1238">
        <v>107.00965530000001</v>
      </c>
      <c r="BZ1238">
        <v>160.61239918036804</v>
      </c>
    </row>
    <row r="1239" spans="1:78" x14ac:dyDescent="0.25">
      <c r="A1239" t="str">
        <f t="shared" si="289"/>
        <v>Kota Bekasi17114</v>
      </c>
      <c r="B1239" s="20" t="s">
        <v>43</v>
      </c>
      <c r="C1239">
        <v>17114</v>
      </c>
      <c r="D1239" s="21">
        <v>154.6853146047072</v>
      </c>
      <c r="E1239" s="21">
        <v>150.28295643869367</v>
      </c>
      <c r="F1239" s="23">
        <v>910000</v>
      </c>
      <c r="G1239" s="23">
        <v>910000</v>
      </c>
      <c r="H1239" t="s">
        <v>42</v>
      </c>
      <c r="I1239" s="23">
        <v>910000</v>
      </c>
      <c r="J1239" s="22"/>
      <c r="K1239" t="s">
        <v>40</v>
      </c>
      <c r="L1239" s="20" t="s">
        <v>43</v>
      </c>
      <c r="M1239">
        <v>17114</v>
      </c>
      <c r="N1239" s="21">
        <v>41.30734138948479</v>
      </c>
      <c r="O1239" s="21">
        <v>7.4040397227074006</v>
      </c>
      <c r="P1239" t="s">
        <v>42</v>
      </c>
      <c r="Q1239" t="s">
        <v>42</v>
      </c>
      <c r="X1239" s="20" t="s">
        <v>70</v>
      </c>
      <c r="Y1239">
        <v>15339</v>
      </c>
      <c r="Z1239" t="str">
        <f t="shared" si="290"/>
        <v>Kab. Tangerang15339</v>
      </c>
      <c r="AB1239">
        <v>45314</v>
      </c>
      <c r="AC1239" t="str">
        <f t="shared" si="287"/>
        <v/>
      </c>
      <c r="AD1239" t="str">
        <f t="shared" si="287"/>
        <v/>
      </c>
      <c r="AE1239" t="str">
        <f t="shared" si="287"/>
        <v/>
      </c>
      <c r="AF1239" t="str">
        <f t="shared" si="287"/>
        <v/>
      </c>
      <c r="AG1239">
        <f t="shared" si="287"/>
        <v>45314</v>
      </c>
      <c r="AH1239" t="str">
        <f t="shared" si="287"/>
        <v/>
      </c>
      <c r="AI1239" t="str">
        <f t="shared" si="287"/>
        <v/>
      </c>
      <c r="AJ1239" t="str">
        <f t="shared" si="287"/>
        <v/>
      </c>
      <c r="AK1239" t="str">
        <f t="shared" si="287"/>
        <v/>
      </c>
      <c r="AL1239" t="str">
        <f t="shared" si="287"/>
        <v/>
      </c>
      <c r="AM1239" t="str">
        <f t="shared" si="287"/>
        <v/>
      </c>
      <c r="AN1239" t="str">
        <f t="shared" si="287"/>
        <v/>
      </c>
      <c r="AO1239" t="str">
        <f t="shared" si="287"/>
        <v/>
      </c>
      <c r="AP1239" t="str">
        <f t="shared" si="287"/>
        <v/>
      </c>
      <c r="AQ1239" t="str">
        <f t="shared" si="287"/>
        <v/>
      </c>
      <c r="AR1239" t="str">
        <f t="shared" si="287"/>
        <v/>
      </c>
      <c r="AS1239" t="str">
        <f t="shared" si="285"/>
        <v/>
      </c>
      <c r="AT1239" t="str">
        <f t="shared" si="285"/>
        <v/>
      </c>
      <c r="AU1239" t="str">
        <f t="shared" si="285"/>
        <v/>
      </c>
      <c r="AV1239" t="str">
        <f t="shared" si="285"/>
        <v/>
      </c>
      <c r="AW1239" t="str">
        <f t="shared" si="285"/>
        <v/>
      </c>
      <c r="AX1239" t="str">
        <f t="shared" si="285"/>
        <v/>
      </c>
      <c r="AY1239" t="str">
        <f t="shared" si="285"/>
        <v/>
      </c>
      <c r="AZ1239" t="str">
        <f t="shared" si="285"/>
        <v/>
      </c>
      <c r="BA1239" t="str">
        <f t="shared" si="285"/>
        <v/>
      </c>
      <c r="BB1239" t="str">
        <f t="shared" si="285"/>
        <v/>
      </c>
      <c r="BC1239" t="str">
        <f t="shared" si="285"/>
        <v/>
      </c>
      <c r="BD1239" t="str">
        <f t="shared" si="285"/>
        <v/>
      </c>
      <c r="BE1239" t="str">
        <f t="shared" si="285"/>
        <v/>
      </c>
      <c r="BF1239" t="str">
        <f t="shared" si="285"/>
        <v/>
      </c>
      <c r="BG1239" t="str">
        <f t="shared" si="285"/>
        <v/>
      </c>
      <c r="BH1239" t="str">
        <f t="shared" si="288"/>
        <v/>
      </c>
      <c r="BI1239" t="str">
        <f t="shared" si="288"/>
        <v/>
      </c>
      <c r="BJ1239" t="str">
        <f t="shared" si="288"/>
        <v/>
      </c>
      <c r="BK1239" t="str">
        <f t="shared" si="288"/>
        <v/>
      </c>
      <c r="BL1239" t="str">
        <f t="shared" si="288"/>
        <v/>
      </c>
      <c r="BM1239" t="str">
        <f t="shared" si="288"/>
        <v/>
      </c>
      <c r="BN1239" t="str">
        <f t="shared" si="288"/>
        <v/>
      </c>
      <c r="BO1239" t="str">
        <f t="shared" si="288"/>
        <v/>
      </c>
      <c r="BP1239" t="str">
        <f t="shared" si="288"/>
        <v/>
      </c>
      <c r="BQ1239" t="str">
        <f t="shared" si="288"/>
        <v/>
      </c>
      <c r="BU1239" t="s">
        <v>40</v>
      </c>
      <c r="BV1239" t="s">
        <v>43</v>
      </c>
      <c r="BW1239">
        <v>17114</v>
      </c>
      <c r="BX1239">
        <v>-6.2652225000000001</v>
      </c>
      <c r="BY1239">
        <v>106.9978466</v>
      </c>
      <c r="BZ1239">
        <v>160.45933506377219</v>
      </c>
    </row>
    <row r="1240" spans="1:78" x14ac:dyDescent="0.25">
      <c r="A1240" t="str">
        <f t="shared" si="289"/>
        <v>Kota Bekasi17115</v>
      </c>
      <c r="B1240" s="20" t="s">
        <v>43</v>
      </c>
      <c r="C1240">
        <v>17115</v>
      </c>
      <c r="D1240" s="21">
        <v>152.76760502196043</v>
      </c>
      <c r="E1240" s="21">
        <v>148.41805011828316</v>
      </c>
      <c r="F1240" s="23">
        <v>900000</v>
      </c>
      <c r="G1240" s="23">
        <v>900000</v>
      </c>
      <c r="H1240" t="s">
        <v>42</v>
      </c>
      <c r="I1240" s="23">
        <v>900000</v>
      </c>
      <c r="J1240" s="22"/>
      <c r="K1240" t="s">
        <v>40</v>
      </c>
      <c r="L1240" s="20" t="s">
        <v>43</v>
      </c>
      <c r="M1240">
        <v>17115</v>
      </c>
      <c r="N1240" s="21">
        <v>41.76787636834915</v>
      </c>
      <c r="O1240" s="21">
        <v>9.5119951253685766</v>
      </c>
      <c r="P1240" t="s">
        <v>42</v>
      </c>
      <c r="Q1240" t="s">
        <v>42</v>
      </c>
      <c r="X1240" s="20" t="s">
        <v>70</v>
      </c>
      <c r="Y1240">
        <v>15338</v>
      </c>
      <c r="Z1240" t="str">
        <f t="shared" si="290"/>
        <v>Kab. Tangerang15338</v>
      </c>
      <c r="AB1240">
        <v>45315</v>
      </c>
      <c r="AC1240" t="str">
        <f t="shared" si="287"/>
        <v/>
      </c>
      <c r="AD1240" t="str">
        <f t="shared" si="287"/>
        <v/>
      </c>
      <c r="AE1240" t="str">
        <f t="shared" si="287"/>
        <v/>
      </c>
      <c r="AF1240" t="str">
        <f t="shared" si="287"/>
        <v/>
      </c>
      <c r="AG1240">
        <f t="shared" si="287"/>
        <v>45315</v>
      </c>
      <c r="AH1240" t="str">
        <f t="shared" si="287"/>
        <v/>
      </c>
      <c r="AI1240" t="str">
        <f t="shared" si="287"/>
        <v/>
      </c>
      <c r="AJ1240" t="str">
        <f t="shared" si="287"/>
        <v/>
      </c>
      <c r="AK1240" t="str">
        <f t="shared" si="287"/>
        <v/>
      </c>
      <c r="AL1240" t="str">
        <f t="shared" si="287"/>
        <v/>
      </c>
      <c r="AM1240" t="str">
        <f t="shared" si="287"/>
        <v/>
      </c>
      <c r="AN1240" t="str">
        <f t="shared" si="287"/>
        <v/>
      </c>
      <c r="AO1240" t="str">
        <f t="shared" si="287"/>
        <v/>
      </c>
      <c r="AP1240" t="str">
        <f t="shared" si="287"/>
        <v/>
      </c>
      <c r="AQ1240" t="str">
        <f t="shared" si="287"/>
        <v/>
      </c>
      <c r="AR1240" t="str">
        <f t="shared" si="287"/>
        <v/>
      </c>
      <c r="AS1240" t="str">
        <f t="shared" si="285"/>
        <v/>
      </c>
      <c r="AT1240" t="str">
        <f t="shared" si="285"/>
        <v/>
      </c>
      <c r="AU1240" t="str">
        <f t="shared" si="285"/>
        <v/>
      </c>
      <c r="AV1240" t="str">
        <f t="shared" si="285"/>
        <v/>
      </c>
      <c r="AW1240" t="str">
        <f t="shared" si="285"/>
        <v/>
      </c>
      <c r="AX1240" t="str">
        <f t="shared" si="285"/>
        <v/>
      </c>
      <c r="AY1240" t="str">
        <f t="shared" si="285"/>
        <v/>
      </c>
      <c r="AZ1240" t="str">
        <f t="shared" si="285"/>
        <v/>
      </c>
      <c r="BA1240" t="str">
        <f t="shared" si="285"/>
        <v/>
      </c>
      <c r="BB1240" t="str">
        <f t="shared" si="285"/>
        <v/>
      </c>
      <c r="BC1240" t="str">
        <f t="shared" si="285"/>
        <v/>
      </c>
      <c r="BD1240" t="str">
        <f t="shared" si="285"/>
        <v/>
      </c>
      <c r="BE1240" t="str">
        <f t="shared" si="285"/>
        <v/>
      </c>
      <c r="BF1240" t="str">
        <f t="shared" si="285"/>
        <v/>
      </c>
      <c r="BG1240" t="str">
        <f t="shared" si="285"/>
        <v/>
      </c>
      <c r="BH1240" t="str">
        <f t="shared" si="288"/>
        <v/>
      </c>
      <c r="BI1240" t="str">
        <f t="shared" si="288"/>
        <v/>
      </c>
      <c r="BJ1240" t="str">
        <f t="shared" si="288"/>
        <v/>
      </c>
      <c r="BK1240" t="str">
        <f t="shared" si="288"/>
        <v/>
      </c>
      <c r="BL1240" t="str">
        <f t="shared" si="288"/>
        <v/>
      </c>
      <c r="BM1240" t="str">
        <f t="shared" si="288"/>
        <v/>
      </c>
      <c r="BN1240" t="str">
        <f t="shared" si="288"/>
        <v/>
      </c>
      <c r="BO1240" t="str">
        <f t="shared" si="288"/>
        <v/>
      </c>
      <c r="BP1240" t="str">
        <f t="shared" si="288"/>
        <v/>
      </c>
      <c r="BQ1240" t="str">
        <f t="shared" si="288"/>
        <v/>
      </c>
      <c r="BU1240" t="s">
        <v>40</v>
      </c>
      <c r="BV1240" t="s">
        <v>43</v>
      </c>
      <c r="BW1240">
        <v>17115</v>
      </c>
      <c r="BX1240">
        <v>-6.2699392999999999</v>
      </c>
      <c r="BY1240">
        <v>107.00965530000001</v>
      </c>
      <c r="BZ1240">
        <v>158.614751567734</v>
      </c>
    </row>
    <row r="1241" spans="1:78" x14ac:dyDescent="0.25">
      <c r="A1241" t="str">
        <f t="shared" si="289"/>
        <v>Kota Bekasi17116</v>
      </c>
      <c r="B1241" s="20" t="s">
        <v>43</v>
      </c>
      <c r="C1241">
        <v>17116</v>
      </c>
      <c r="D1241" s="21">
        <v>152.90043781517835</v>
      </c>
      <c r="E1241" s="21">
        <v>148.32683185443688</v>
      </c>
      <c r="F1241" s="23">
        <v>900000</v>
      </c>
      <c r="G1241" s="23">
        <v>900000</v>
      </c>
      <c r="H1241" t="s">
        <v>42</v>
      </c>
      <c r="I1241" s="23">
        <v>900000</v>
      </c>
      <c r="J1241" s="22"/>
      <c r="K1241" t="s">
        <v>40</v>
      </c>
      <c r="L1241" s="20" t="s">
        <v>43</v>
      </c>
      <c r="M1241">
        <v>17116</v>
      </c>
      <c r="N1241" s="21">
        <v>37.903970731863957</v>
      </c>
      <c r="O1241" s="21">
        <v>8.7055534849312917</v>
      </c>
      <c r="P1241" t="s">
        <v>42</v>
      </c>
      <c r="Q1241" t="s">
        <v>42</v>
      </c>
      <c r="X1241" s="20" t="s">
        <v>70</v>
      </c>
      <c r="Y1241">
        <v>15340</v>
      </c>
      <c r="Z1241" t="str">
        <f t="shared" si="290"/>
        <v>Kab. Tangerang15340</v>
      </c>
      <c r="AB1241">
        <v>45321</v>
      </c>
      <c r="AC1241" t="str">
        <f t="shared" si="287"/>
        <v/>
      </c>
      <c r="AD1241" t="str">
        <f t="shared" si="287"/>
        <v/>
      </c>
      <c r="AE1241" t="str">
        <f t="shared" si="287"/>
        <v/>
      </c>
      <c r="AF1241" t="str">
        <f t="shared" si="287"/>
        <v/>
      </c>
      <c r="AG1241">
        <f t="shared" si="287"/>
        <v>45321</v>
      </c>
      <c r="AH1241" t="str">
        <f t="shared" si="287"/>
        <v/>
      </c>
      <c r="AI1241" t="str">
        <f t="shared" si="287"/>
        <v/>
      </c>
      <c r="AJ1241" t="str">
        <f t="shared" si="287"/>
        <v/>
      </c>
      <c r="AK1241" t="str">
        <f t="shared" si="287"/>
        <v/>
      </c>
      <c r="AL1241" t="str">
        <f t="shared" si="287"/>
        <v/>
      </c>
      <c r="AM1241" t="str">
        <f t="shared" si="287"/>
        <v/>
      </c>
      <c r="AN1241" t="str">
        <f t="shared" si="287"/>
        <v/>
      </c>
      <c r="AO1241" t="str">
        <f t="shared" si="287"/>
        <v/>
      </c>
      <c r="AP1241" t="str">
        <f t="shared" si="287"/>
        <v/>
      </c>
      <c r="AQ1241" t="str">
        <f t="shared" si="287"/>
        <v/>
      </c>
      <c r="AR1241" t="str">
        <f t="shared" ref="AR1241:BG1256" si="291">IFERROR(IF(MATCH(AR$11&amp;$AB1241,$Z$12:$Z$1468,0)&gt;0,$AB1241,""),"")</f>
        <v/>
      </c>
      <c r="AS1241" t="str">
        <f t="shared" si="291"/>
        <v/>
      </c>
      <c r="AT1241" t="str">
        <f t="shared" si="291"/>
        <v/>
      </c>
      <c r="AU1241" t="str">
        <f t="shared" si="291"/>
        <v/>
      </c>
      <c r="AV1241" t="str">
        <f t="shared" si="291"/>
        <v/>
      </c>
      <c r="AW1241" t="str">
        <f t="shared" si="291"/>
        <v/>
      </c>
      <c r="AX1241" t="str">
        <f t="shared" si="291"/>
        <v/>
      </c>
      <c r="AY1241" t="str">
        <f t="shared" si="291"/>
        <v/>
      </c>
      <c r="AZ1241" t="str">
        <f t="shared" si="291"/>
        <v/>
      </c>
      <c r="BA1241" t="str">
        <f t="shared" si="291"/>
        <v/>
      </c>
      <c r="BB1241" t="str">
        <f t="shared" si="291"/>
        <v/>
      </c>
      <c r="BC1241" t="str">
        <f t="shared" si="291"/>
        <v/>
      </c>
      <c r="BD1241" t="str">
        <f t="shared" si="291"/>
        <v/>
      </c>
      <c r="BE1241" t="str">
        <f t="shared" si="291"/>
        <v/>
      </c>
      <c r="BF1241" t="str">
        <f t="shared" si="291"/>
        <v/>
      </c>
      <c r="BG1241" t="str">
        <f t="shared" si="291"/>
        <v/>
      </c>
      <c r="BH1241" t="str">
        <f t="shared" si="288"/>
        <v/>
      </c>
      <c r="BI1241" t="str">
        <f t="shared" si="288"/>
        <v/>
      </c>
      <c r="BJ1241" t="str">
        <f t="shared" si="288"/>
        <v/>
      </c>
      <c r="BK1241" t="str">
        <f t="shared" si="288"/>
        <v/>
      </c>
      <c r="BL1241" t="str">
        <f t="shared" si="288"/>
        <v/>
      </c>
      <c r="BM1241" t="str">
        <f t="shared" si="288"/>
        <v/>
      </c>
      <c r="BN1241" t="str">
        <f t="shared" si="288"/>
        <v/>
      </c>
      <c r="BO1241" t="str">
        <f t="shared" si="288"/>
        <v/>
      </c>
      <c r="BP1241" t="str">
        <f t="shared" si="288"/>
        <v/>
      </c>
      <c r="BQ1241" t="str">
        <f t="shared" si="288"/>
        <v/>
      </c>
      <c r="BU1241" t="s">
        <v>40</v>
      </c>
      <c r="BV1241" t="s">
        <v>43</v>
      </c>
      <c r="BW1241">
        <v>17116</v>
      </c>
      <c r="BX1241">
        <v>-6.2858568999999997</v>
      </c>
      <c r="BY1241">
        <v>106.9919424</v>
      </c>
      <c r="BZ1241">
        <v>158.44057970373166</v>
      </c>
    </row>
    <row r="1242" spans="1:78" x14ac:dyDescent="0.25">
      <c r="A1242" t="str">
        <f t="shared" si="289"/>
        <v>Kota Bekasi17117</v>
      </c>
      <c r="B1242" s="20" t="s">
        <v>43</v>
      </c>
      <c r="C1242">
        <v>17117</v>
      </c>
      <c r="D1242" s="21">
        <v>151.77210744752753</v>
      </c>
      <c r="E1242" s="21">
        <v>147.05830805256431</v>
      </c>
      <c r="F1242" s="23">
        <v>895000</v>
      </c>
      <c r="G1242" s="23">
        <v>895000</v>
      </c>
      <c r="H1242" t="s">
        <v>42</v>
      </c>
      <c r="I1242" s="23">
        <v>895000</v>
      </c>
      <c r="J1242" s="22"/>
      <c r="K1242" t="s">
        <v>40</v>
      </c>
      <c r="L1242" s="20" t="s">
        <v>43</v>
      </c>
      <c r="M1242">
        <v>17117</v>
      </c>
      <c r="N1242" s="21">
        <v>35.223205589536974</v>
      </c>
      <c r="O1242" s="21">
        <v>10.300006240148038</v>
      </c>
      <c r="P1242" t="s">
        <v>42</v>
      </c>
      <c r="Q1242" t="s">
        <v>42</v>
      </c>
      <c r="X1242" s="20" t="s">
        <v>58</v>
      </c>
      <c r="Y1242">
        <v>11750</v>
      </c>
      <c r="Z1242" t="str">
        <f t="shared" si="290"/>
        <v>Kota Jakarta Barat11750</v>
      </c>
      <c r="AB1242">
        <v>45322</v>
      </c>
      <c r="AC1242" t="str">
        <f t="shared" ref="AC1242:AR1257" si="292">IFERROR(IF(MATCH(AC$11&amp;$AB1242,$Z$12:$Z$1468,0)&gt;0,$AB1242,""),"")</f>
        <v/>
      </c>
      <c r="AD1242" t="str">
        <f t="shared" si="292"/>
        <v/>
      </c>
      <c r="AE1242" t="str">
        <f t="shared" si="292"/>
        <v/>
      </c>
      <c r="AF1242" t="str">
        <f t="shared" si="292"/>
        <v/>
      </c>
      <c r="AG1242">
        <f t="shared" si="292"/>
        <v>45322</v>
      </c>
      <c r="AH1242" t="str">
        <f t="shared" si="292"/>
        <v/>
      </c>
      <c r="AI1242" t="str">
        <f t="shared" si="292"/>
        <v/>
      </c>
      <c r="AJ1242" t="str">
        <f t="shared" si="292"/>
        <v/>
      </c>
      <c r="AK1242" t="str">
        <f t="shared" si="292"/>
        <v/>
      </c>
      <c r="AL1242" t="str">
        <f t="shared" si="292"/>
        <v/>
      </c>
      <c r="AM1242" t="str">
        <f t="shared" si="292"/>
        <v/>
      </c>
      <c r="AN1242" t="str">
        <f t="shared" si="292"/>
        <v/>
      </c>
      <c r="AO1242" t="str">
        <f t="shared" si="292"/>
        <v/>
      </c>
      <c r="AP1242" t="str">
        <f t="shared" si="292"/>
        <v/>
      </c>
      <c r="AQ1242" t="str">
        <f t="shared" si="292"/>
        <v/>
      </c>
      <c r="AR1242" t="str">
        <f t="shared" si="292"/>
        <v/>
      </c>
      <c r="AS1242" t="str">
        <f t="shared" si="291"/>
        <v/>
      </c>
      <c r="AT1242" t="str">
        <f t="shared" si="291"/>
        <v/>
      </c>
      <c r="AU1242" t="str">
        <f t="shared" si="291"/>
        <v/>
      </c>
      <c r="AV1242" t="str">
        <f t="shared" si="291"/>
        <v/>
      </c>
      <c r="AW1242" t="str">
        <f t="shared" si="291"/>
        <v/>
      </c>
      <c r="AX1242" t="str">
        <f t="shared" si="291"/>
        <v/>
      </c>
      <c r="AY1242" t="str">
        <f t="shared" si="291"/>
        <v/>
      </c>
      <c r="AZ1242" t="str">
        <f t="shared" si="291"/>
        <v/>
      </c>
      <c r="BA1242" t="str">
        <f t="shared" si="291"/>
        <v/>
      </c>
      <c r="BB1242" t="str">
        <f t="shared" si="291"/>
        <v/>
      </c>
      <c r="BC1242" t="str">
        <f t="shared" si="291"/>
        <v/>
      </c>
      <c r="BD1242" t="str">
        <f t="shared" si="291"/>
        <v/>
      </c>
      <c r="BE1242" t="str">
        <f t="shared" si="291"/>
        <v/>
      </c>
      <c r="BF1242" t="str">
        <f t="shared" si="291"/>
        <v/>
      </c>
      <c r="BG1242" t="str">
        <f t="shared" si="291"/>
        <v/>
      </c>
      <c r="BH1242" t="str">
        <f t="shared" si="288"/>
        <v/>
      </c>
      <c r="BI1242" t="str">
        <f t="shared" si="288"/>
        <v/>
      </c>
      <c r="BJ1242" t="str">
        <f t="shared" si="288"/>
        <v/>
      </c>
      <c r="BK1242" t="str">
        <f t="shared" si="288"/>
        <v/>
      </c>
      <c r="BL1242" t="str">
        <f t="shared" si="288"/>
        <v/>
      </c>
      <c r="BM1242" t="str">
        <f t="shared" si="288"/>
        <v/>
      </c>
      <c r="BN1242" t="str">
        <f t="shared" si="288"/>
        <v/>
      </c>
      <c r="BO1242" t="str">
        <f t="shared" si="288"/>
        <v/>
      </c>
      <c r="BP1242" t="str">
        <f t="shared" si="288"/>
        <v/>
      </c>
      <c r="BQ1242" t="str">
        <f t="shared" si="288"/>
        <v/>
      </c>
      <c r="BU1242" t="s">
        <v>40</v>
      </c>
      <c r="BV1242" t="s">
        <v>43</v>
      </c>
      <c r="BW1242">
        <v>17117</v>
      </c>
      <c r="BX1242">
        <v>-6.3013871999999997</v>
      </c>
      <c r="BY1242">
        <v>106.9860384</v>
      </c>
      <c r="BZ1242">
        <v>157.11712554531996</v>
      </c>
    </row>
    <row r="1243" spans="1:78" x14ac:dyDescent="0.25">
      <c r="A1243" t="str">
        <f t="shared" si="289"/>
        <v>Kota Bekasi17121</v>
      </c>
      <c r="B1243" s="20" t="s">
        <v>43</v>
      </c>
      <c r="C1243">
        <v>17121</v>
      </c>
      <c r="D1243" s="21">
        <v>159.78627144010932</v>
      </c>
      <c r="E1243" s="21">
        <v>155.92550095837677</v>
      </c>
      <c r="F1243" s="23">
        <v>935000</v>
      </c>
      <c r="G1243" s="23">
        <v>935000</v>
      </c>
      <c r="H1243" t="s">
        <v>42</v>
      </c>
      <c r="I1243" s="23">
        <v>935000</v>
      </c>
      <c r="J1243" s="22"/>
      <c r="K1243" t="s">
        <v>40</v>
      </c>
      <c r="L1243" s="20" t="s">
        <v>43</v>
      </c>
      <c r="M1243">
        <v>17121</v>
      </c>
      <c r="N1243" s="21">
        <v>52.170271057373711</v>
      </c>
      <c r="O1243" s="21">
        <v>12.876167555571049</v>
      </c>
      <c r="P1243" t="s">
        <v>42</v>
      </c>
      <c r="Q1243" t="s">
        <v>42</v>
      </c>
      <c r="X1243" s="20" t="s">
        <v>49</v>
      </c>
      <c r="Y1243">
        <v>14460</v>
      </c>
      <c r="Z1243" t="str">
        <f t="shared" si="290"/>
        <v>Kota Jakarta Utara14460</v>
      </c>
      <c r="AB1243">
        <v>45323</v>
      </c>
      <c r="AC1243" t="str">
        <f t="shared" si="292"/>
        <v/>
      </c>
      <c r="AD1243" t="str">
        <f t="shared" si="292"/>
        <v/>
      </c>
      <c r="AE1243" t="str">
        <f t="shared" si="292"/>
        <v/>
      </c>
      <c r="AF1243" t="str">
        <f t="shared" si="292"/>
        <v/>
      </c>
      <c r="AG1243">
        <f t="shared" si="292"/>
        <v>45323</v>
      </c>
      <c r="AH1243" t="str">
        <f t="shared" si="292"/>
        <v/>
      </c>
      <c r="AI1243" t="str">
        <f t="shared" si="292"/>
        <v/>
      </c>
      <c r="AJ1243" t="str">
        <f t="shared" si="292"/>
        <v/>
      </c>
      <c r="AK1243" t="str">
        <f t="shared" si="292"/>
        <v/>
      </c>
      <c r="AL1243" t="str">
        <f t="shared" si="292"/>
        <v/>
      </c>
      <c r="AM1243" t="str">
        <f t="shared" si="292"/>
        <v/>
      </c>
      <c r="AN1243" t="str">
        <f t="shared" si="292"/>
        <v/>
      </c>
      <c r="AO1243" t="str">
        <f t="shared" si="292"/>
        <v/>
      </c>
      <c r="AP1243" t="str">
        <f t="shared" si="292"/>
        <v/>
      </c>
      <c r="AQ1243" t="str">
        <f t="shared" si="292"/>
        <v/>
      </c>
      <c r="AR1243" t="str">
        <f t="shared" si="292"/>
        <v/>
      </c>
      <c r="AS1243" t="str">
        <f t="shared" si="291"/>
        <v/>
      </c>
      <c r="AT1243" t="str">
        <f t="shared" si="291"/>
        <v/>
      </c>
      <c r="AU1243" t="str">
        <f t="shared" si="291"/>
        <v/>
      </c>
      <c r="AV1243" t="str">
        <f t="shared" si="291"/>
        <v/>
      </c>
      <c r="AW1243" t="str">
        <f t="shared" si="291"/>
        <v/>
      </c>
      <c r="AX1243" t="str">
        <f t="shared" si="291"/>
        <v/>
      </c>
      <c r="AY1243" t="str">
        <f t="shared" si="291"/>
        <v/>
      </c>
      <c r="AZ1243" t="str">
        <f t="shared" si="291"/>
        <v/>
      </c>
      <c r="BA1243" t="str">
        <f t="shared" si="291"/>
        <v/>
      </c>
      <c r="BB1243" t="str">
        <f t="shared" si="291"/>
        <v/>
      </c>
      <c r="BC1243" t="str">
        <f t="shared" si="291"/>
        <v/>
      </c>
      <c r="BD1243" t="str">
        <f t="shared" si="291"/>
        <v/>
      </c>
      <c r="BE1243" t="str">
        <f t="shared" si="291"/>
        <v/>
      </c>
      <c r="BF1243" t="str">
        <f t="shared" si="291"/>
        <v/>
      </c>
      <c r="BG1243" t="str">
        <f t="shared" si="291"/>
        <v/>
      </c>
      <c r="BH1243" t="str">
        <f t="shared" si="288"/>
        <v/>
      </c>
      <c r="BI1243" t="str">
        <f t="shared" si="288"/>
        <v/>
      </c>
      <c r="BJ1243" t="str">
        <f t="shared" si="288"/>
        <v/>
      </c>
      <c r="BK1243" t="str">
        <f t="shared" si="288"/>
        <v/>
      </c>
      <c r="BL1243" t="str">
        <f t="shared" si="288"/>
        <v/>
      </c>
      <c r="BM1243" t="str">
        <f t="shared" si="288"/>
        <v/>
      </c>
      <c r="BN1243" t="str">
        <f t="shared" si="288"/>
        <v/>
      </c>
      <c r="BO1243" t="str">
        <f t="shared" si="288"/>
        <v/>
      </c>
      <c r="BP1243" t="str">
        <f t="shared" si="288"/>
        <v/>
      </c>
      <c r="BQ1243" t="str">
        <f t="shared" si="288"/>
        <v/>
      </c>
      <c r="BU1243" t="s">
        <v>40</v>
      </c>
      <c r="BV1243" t="s">
        <v>43</v>
      </c>
      <c r="BW1243">
        <v>17121</v>
      </c>
      <c r="BX1243">
        <v>-6.2031742999999997</v>
      </c>
      <c r="BY1243">
        <v>107.0214647</v>
      </c>
      <c r="BZ1243">
        <v>166.27213680299289</v>
      </c>
    </row>
    <row r="1244" spans="1:78" x14ac:dyDescent="0.25">
      <c r="A1244" t="str">
        <f t="shared" si="289"/>
        <v>Kota Bekasi17122</v>
      </c>
      <c r="B1244" s="20" t="s">
        <v>43</v>
      </c>
      <c r="C1244">
        <v>17122</v>
      </c>
      <c r="D1244" s="21">
        <v>160.22675113554195</v>
      </c>
      <c r="E1244" s="21">
        <v>156.21480185541847</v>
      </c>
      <c r="F1244" s="23">
        <v>940000</v>
      </c>
      <c r="G1244" s="23">
        <v>940000</v>
      </c>
      <c r="H1244" t="s">
        <v>42</v>
      </c>
      <c r="I1244" s="23">
        <v>940000</v>
      </c>
      <c r="J1244" s="22"/>
      <c r="K1244" t="s">
        <v>40</v>
      </c>
      <c r="L1244" s="20" t="s">
        <v>43</v>
      </c>
      <c r="M1244">
        <v>17122</v>
      </c>
      <c r="N1244" s="21">
        <v>49.76764371697621</v>
      </c>
      <c r="O1244" s="21">
        <v>10.134797506745826</v>
      </c>
      <c r="P1244" t="s">
        <v>42</v>
      </c>
      <c r="Q1244" t="s">
        <v>42</v>
      </c>
      <c r="X1244" s="20" t="s">
        <v>65</v>
      </c>
      <c r="Y1244">
        <v>15145</v>
      </c>
      <c r="Z1244" t="str">
        <f t="shared" si="290"/>
        <v>Kota Tangerang15145</v>
      </c>
      <c r="AB1244">
        <v>45353</v>
      </c>
      <c r="AC1244" t="str">
        <f t="shared" si="292"/>
        <v/>
      </c>
      <c r="AD1244" t="str">
        <f t="shared" si="292"/>
        <v/>
      </c>
      <c r="AE1244" t="str">
        <f t="shared" si="292"/>
        <v/>
      </c>
      <c r="AF1244" t="str">
        <f t="shared" si="292"/>
        <v/>
      </c>
      <c r="AG1244">
        <f t="shared" si="292"/>
        <v>45353</v>
      </c>
      <c r="AH1244" t="str">
        <f t="shared" si="292"/>
        <v/>
      </c>
      <c r="AI1244" t="str">
        <f t="shared" si="292"/>
        <v/>
      </c>
      <c r="AJ1244" t="str">
        <f t="shared" si="292"/>
        <v/>
      </c>
      <c r="AK1244" t="str">
        <f t="shared" si="292"/>
        <v/>
      </c>
      <c r="AL1244" t="str">
        <f t="shared" si="292"/>
        <v/>
      </c>
      <c r="AM1244" t="str">
        <f t="shared" si="292"/>
        <v/>
      </c>
      <c r="AN1244" t="str">
        <f t="shared" si="292"/>
        <v/>
      </c>
      <c r="AO1244" t="str">
        <f t="shared" si="292"/>
        <v/>
      </c>
      <c r="AP1244" t="str">
        <f t="shared" si="292"/>
        <v/>
      </c>
      <c r="AQ1244" t="str">
        <f t="shared" si="292"/>
        <v/>
      </c>
      <c r="AR1244" t="str">
        <f t="shared" si="292"/>
        <v/>
      </c>
      <c r="AS1244" t="str">
        <f t="shared" si="291"/>
        <v/>
      </c>
      <c r="AT1244" t="str">
        <f t="shared" si="291"/>
        <v/>
      </c>
      <c r="AU1244" t="str">
        <f t="shared" si="291"/>
        <v/>
      </c>
      <c r="AV1244" t="str">
        <f t="shared" si="291"/>
        <v/>
      </c>
      <c r="AW1244" t="str">
        <f t="shared" si="291"/>
        <v/>
      </c>
      <c r="AX1244" t="str">
        <f t="shared" si="291"/>
        <v/>
      </c>
      <c r="AY1244" t="str">
        <f t="shared" si="291"/>
        <v/>
      </c>
      <c r="AZ1244" t="str">
        <f t="shared" si="291"/>
        <v/>
      </c>
      <c r="BA1244" t="str">
        <f t="shared" si="291"/>
        <v/>
      </c>
      <c r="BB1244" t="str">
        <f t="shared" si="291"/>
        <v/>
      </c>
      <c r="BC1244" t="str">
        <f t="shared" si="291"/>
        <v/>
      </c>
      <c r="BD1244" t="str">
        <f t="shared" si="291"/>
        <v/>
      </c>
      <c r="BE1244" t="str">
        <f t="shared" si="291"/>
        <v/>
      </c>
      <c r="BF1244" t="str">
        <f t="shared" si="291"/>
        <v/>
      </c>
      <c r="BG1244" t="str">
        <f t="shared" si="291"/>
        <v/>
      </c>
      <c r="BH1244" t="str">
        <f t="shared" si="288"/>
        <v/>
      </c>
      <c r="BI1244" t="str">
        <f t="shared" si="288"/>
        <v/>
      </c>
      <c r="BJ1244" t="str">
        <f t="shared" si="288"/>
        <v/>
      </c>
      <c r="BK1244" t="str">
        <f t="shared" si="288"/>
        <v/>
      </c>
      <c r="BL1244" t="str">
        <f t="shared" si="288"/>
        <v/>
      </c>
      <c r="BM1244" t="str">
        <f t="shared" si="288"/>
        <v/>
      </c>
      <c r="BN1244" t="str">
        <f t="shared" si="288"/>
        <v/>
      </c>
      <c r="BO1244" t="str">
        <f t="shared" si="288"/>
        <v/>
      </c>
      <c r="BP1244" t="str">
        <f t="shared" si="288"/>
        <v/>
      </c>
      <c r="BQ1244" t="str">
        <f t="shared" si="288"/>
        <v/>
      </c>
      <c r="BU1244" t="s">
        <v>40</v>
      </c>
      <c r="BV1244" t="s">
        <v>43</v>
      </c>
      <c r="BW1244">
        <v>17122</v>
      </c>
      <c r="BX1244">
        <v>-6.2117282999999999</v>
      </c>
      <c r="BY1244">
        <v>107.0073144</v>
      </c>
      <c r="BZ1244">
        <v>166.51694380533635</v>
      </c>
    </row>
    <row r="1245" spans="1:78" x14ac:dyDescent="0.25">
      <c r="A1245" t="str">
        <f t="shared" si="289"/>
        <v>Kota Bekasi17123</v>
      </c>
      <c r="B1245" s="20" t="s">
        <v>43</v>
      </c>
      <c r="C1245">
        <v>17123</v>
      </c>
      <c r="D1245" s="21">
        <v>159.09924629752572</v>
      </c>
      <c r="E1245" s="21">
        <v>155.13524131756742</v>
      </c>
      <c r="F1245" s="23">
        <v>935000</v>
      </c>
      <c r="G1245" s="23">
        <v>935000</v>
      </c>
      <c r="H1245" t="s">
        <v>42</v>
      </c>
      <c r="I1245" s="23">
        <v>935000</v>
      </c>
      <c r="J1245" s="22"/>
      <c r="K1245" t="s">
        <v>40</v>
      </c>
      <c r="L1245" s="20" t="s">
        <v>43</v>
      </c>
      <c r="M1245">
        <v>17123</v>
      </c>
      <c r="N1245" s="21">
        <v>50.178618080425132</v>
      </c>
      <c r="O1245" s="21">
        <v>11.12520335379061</v>
      </c>
      <c r="P1245" t="s">
        <v>42</v>
      </c>
      <c r="Q1245" t="s">
        <v>42</v>
      </c>
      <c r="X1245" s="20" t="s">
        <v>65</v>
      </c>
      <c r="Y1245">
        <v>15147</v>
      </c>
      <c r="Z1245" t="str">
        <f t="shared" si="290"/>
        <v>Kota Tangerang15147</v>
      </c>
      <c r="AB1245">
        <v>45354</v>
      </c>
      <c r="AC1245" t="str">
        <f t="shared" si="292"/>
        <v/>
      </c>
      <c r="AD1245" t="str">
        <f t="shared" si="292"/>
        <v/>
      </c>
      <c r="AE1245" t="str">
        <f t="shared" si="292"/>
        <v/>
      </c>
      <c r="AF1245" t="str">
        <f t="shared" si="292"/>
        <v/>
      </c>
      <c r="AG1245">
        <f t="shared" si="292"/>
        <v>45354</v>
      </c>
      <c r="AH1245" t="str">
        <f t="shared" si="292"/>
        <v/>
      </c>
      <c r="AI1245" t="str">
        <f t="shared" si="292"/>
        <v/>
      </c>
      <c r="AJ1245" t="str">
        <f t="shared" si="292"/>
        <v/>
      </c>
      <c r="AK1245" t="str">
        <f t="shared" si="292"/>
        <v/>
      </c>
      <c r="AL1245" t="str">
        <f t="shared" si="292"/>
        <v/>
      </c>
      <c r="AM1245" t="str">
        <f t="shared" si="292"/>
        <v/>
      </c>
      <c r="AN1245" t="str">
        <f t="shared" si="292"/>
        <v/>
      </c>
      <c r="AO1245" t="str">
        <f t="shared" si="292"/>
        <v/>
      </c>
      <c r="AP1245" t="str">
        <f t="shared" si="292"/>
        <v/>
      </c>
      <c r="AQ1245" t="str">
        <f t="shared" si="292"/>
        <v/>
      </c>
      <c r="AR1245" t="str">
        <f t="shared" si="292"/>
        <v/>
      </c>
      <c r="AS1245" t="str">
        <f t="shared" si="291"/>
        <v/>
      </c>
      <c r="AT1245" t="str">
        <f t="shared" si="291"/>
        <v/>
      </c>
      <c r="AU1245" t="str">
        <f t="shared" si="291"/>
        <v/>
      </c>
      <c r="AV1245" t="str">
        <f t="shared" si="291"/>
        <v/>
      </c>
      <c r="AW1245" t="str">
        <f t="shared" si="291"/>
        <v/>
      </c>
      <c r="AX1245" t="str">
        <f t="shared" si="291"/>
        <v/>
      </c>
      <c r="AY1245" t="str">
        <f t="shared" si="291"/>
        <v/>
      </c>
      <c r="AZ1245" t="str">
        <f t="shared" si="291"/>
        <v/>
      </c>
      <c r="BA1245" t="str">
        <f t="shared" si="291"/>
        <v/>
      </c>
      <c r="BB1245" t="str">
        <f t="shared" si="291"/>
        <v/>
      </c>
      <c r="BC1245" t="str">
        <f t="shared" si="291"/>
        <v/>
      </c>
      <c r="BD1245" t="str">
        <f t="shared" si="291"/>
        <v/>
      </c>
      <c r="BE1245" t="str">
        <f t="shared" si="291"/>
        <v/>
      </c>
      <c r="BF1245" t="str">
        <f t="shared" si="291"/>
        <v/>
      </c>
      <c r="BG1245" t="str">
        <f t="shared" si="291"/>
        <v/>
      </c>
      <c r="BH1245" t="str">
        <f t="shared" si="288"/>
        <v/>
      </c>
      <c r="BI1245" t="str">
        <f t="shared" si="288"/>
        <v/>
      </c>
      <c r="BJ1245" t="str">
        <f t="shared" si="288"/>
        <v/>
      </c>
      <c r="BK1245" t="str">
        <f t="shared" si="288"/>
        <v/>
      </c>
      <c r="BL1245" t="str">
        <f t="shared" si="288"/>
        <v/>
      </c>
      <c r="BM1245" t="str">
        <f t="shared" si="288"/>
        <v/>
      </c>
      <c r="BN1245" t="str">
        <f t="shared" si="288"/>
        <v/>
      </c>
      <c r="BO1245" t="str">
        <f t="shared" si="288"/>
        <v/>
      </c>
      <c r="BP1245" t="str">
        <f t="shared" si="288"/>
        <v/>
      </c>
      <c r="BQ1245" t="str">
        <f t="shared" si="288"/>
        <v/>
      </c>
      <c r="BU1245" t="s">
        <v>40</v>
      </c>
      <c r="BV1245" t="s">
        <v>43</v>
      </c>
      <c r="BW1245">
        <v>17123</v>
      </c>
      <c r="BX1245">
        <v>-6.2135750999999999</v>
      </c>
      <c r="BY1245">
        <v>107.0155599</v>
      </c>
      <c r="BZ1245">
        <v>165.45245099398917</v>
      </c>
    </row>
    <row r="1246" spans="1:78" x14ac:dyDescent="0.25">
      <c r="A1246" t="str">
        <f t="shared" si="289"/>
        <v>Kota Bekasi17124</v>
      </c>
      <c r="B1246" s="20" t="s">
        <v>43</v>
      </c>
      <c r="C1246">
        <v>17124</v>
      </c>
      <c r="D1246" s="21">
        <v>162.85118984801596</v>
      </c>
      <c r="E1246" s="21">
        <v>158.74030362699608</v>
      </c>
      <c r="F1246" s="23">
        <v>950000</v>
      </c>
      <c r="G1246" s="23">
        <v>950000</v>
      </c>
      <c r="H1246" t="s">
        <v>42</v>
      </c>
      <c r="I1246" s="23">
        <v>950000</v>
      </c>
      <c r="J1246" s="22"/>
      <c r="K1246" t="s">
        <v>40</v>
      </c>
      <c r="L1246" s="20" t="s">
        <v>43</v>
      </c>
      <c r="M1246">
        <v>17124</v>
      </c>
      <c r="N1246" s="21">
        <v>49.110806417667916</v>
      </c>
      <c r="O1246" s="21">
        <v>8.4739877834211086</v>
      </c>
      <c r="P1246" t="s">
        <v>42</v>
      </c>
      <c r="Q1246" t="s">
        <v>42</v>
      </c>
      <c r="X1246" s="20" t="s">
        <v>63</v>
      </c>
      <c r="Y1246">
        <v>15326</v>
      </c>
      <c r="Z1246" t="str">
        <f t="shared" si="290"/>
        <v>Kota Tangerang Selatan15326</v>
      </c>
      <c r="AB1246">
        <v>45355</v>
      </c>
      <c r="AC1246" t="str">
        <f t="shared" si="292"/>
        <v/>
      </c>
      <c r="AD1246" t="str">
        <f t="shared" si="292"/>
        <v/>
      </c>
      <c r="AE1246" t="str">
        <f t="shared" si="292"/>
        <v/>
      </c>
      <c r="AF1246" t="str">
        <f t="shared" si="292"/>
        <v/>
      </c>
      <c r="AG1246">
        <f t="shared" si="292"/>
        <v>45355</v>
      </c>
      <c r="AH1246" t="str">
        <f t="shared" si="292"/>
        <v/>
      </c>
      <c r="AI1246" t="str">
        <f t="shared" si="292"/>
        <v/>
      </c>
      <c r="AJ1246" t="str">
        <f t="shared" si="292"/>
        <v/>
      </c>
      <c r="AK1246" t="str">
        <f t="shared" si="292"/>
        <v/>
      </c>
      <c r="AL1246" t="str">
        <f t="shared" si="292"/>
        <v/>
      </c>
      <c r="AM1246" t="str">
        <f t="shared" si="292"/>
        <v/>
      </c>
      <c r="AN1246" t="str">
        <f t="shared" si="292"/>
        <v/>
      </c>
      <c r="AO1246" t="str">
        <f t="shared" si="292"/>
        <v/>
      </c>
      <c r="AP1246" t="str">
        <f t="shared" si="292"/>
        <v/>
      </c>
      <c r="AQ1246" t="str">
        <f t="shared" si="292"/>
        <v/>
      </c>
      <c r="AR1246" t="str">
        <f t="shared" si="292"/>
        <v/>
      </c>
      <c r="AS1246" t="str">
        <f t="shared" si="291"/>
        <v/>
      </c>
      <c r="AT1246" t="str">
        <f t="shared" si="291"/>
        <v/>
      </c>
      <c r="AU1246" t="str">
        <f t="shared" si="291"/>
        <v/>
      </c>
      <c r="AV1246" t="str">
        <f t="shared" si="291"/>
        <v/>
      </c>
      <c r="AW1246" t="str">
        <f t="shared" si="291"/>
        <v/>
      </c>
      <c r="AX1246" t="str">
        <f t="shared" si="291"/>
        <v/>
      </c>
      <c r="AY1246" t="str">
        <f t="shared" si="291"/>
        <v/>
      </c>
      <c r="AZ1246" t="str">
        <f t="shared" si="291"/>
        <v/>
      </c>
      <c r="BA1246" t="str">
        <f t="shared" si="291"/>
        <v/>
      </c>
      <c r="BB1246" t="str">
        <f t="shared" si="291"/>
        <v/>
      </c>
      <c r="BC1246" t="str">
        <f t="shared" si="291"/>
        <v/>
      </c>
      <c r="BD1246" t="str">
        <f t="shared" si="291"/>
        <v/>
      </c>
      <c r="BE1246" t="str">
        <f t="shared" si="291"/>
        <v/>
      </c>
      <c r="BF1246" t="str">
        <f t="shared" si="291"/>
        <v/>
      </c>
      <c r="BG1246" t="str">
        <f t="shared" si="291"/>
        <v/>
      </c>
      <c r="BH1246" t="str">
        <f t="shared" si="288"/>
        <v/>
      </c>
      <c r="BI1246" t="str">
        <f t="shared" si="288"/>
        <v/>
      </c>
      <c r="BJ1246" t="str">
        <f t="shared" si="288"/>
        <v/>
      </c>
      <c r="BK1246" t="str">
        <f t="shared" si="288"/>
        <v/>
      </c>
      <c r="BL1246" t="str">
        <f t="shared" si="288"/>
        <v/>
      </c>
      <c r="BM1246" t="str">
        <f t="shared" si="288"/>
        <v/>
      </c>
      <c r="BN1246" t="str">
        <f t="shared" si="288"/>
        <v/>
      </c>
      <c r="BO1246" t="str">
        <f t="shared" si="288"/>
        <v/>
      </c>
      <c r="BP1246" t="str">
        <f t="shared" si="288"/>
        <v/>
      </c>
      <c r="BQ1246" t="str">
        <f t="shared" si="288"/>
        <v/>
      </c>
      <c r="BU1246" t="s">
        <v>40</v>
      </c>
      <c r="BV1246" t="s">
        <v>43</v>
      </c>
      <c r="BW1246">
        <v>17124</v>
      </c>
      <c r="BX1246">
        <v>-6.2067930999999996</v>
      </c>
      <c r="BY1246">
        <v>106.98899040000001</v>
      </c>
      <c r="BZ1246">
        <v>169.0100256099297</v>
      </c>
    </row>
    <row r="1247" spans="1:78" x14ac:dyDescent="0.25">
      <c r="A1247" t="str">
        <f t="shared" si="289"/>
        <v>Kota Bekasi17125</v>
      </c>
      <c r="B1247" s="20" t="s">
        <v>43</v>
      </c>
      <c r="C1247">
        <v>17125</v>
      </c>
      <c r="D1247" s="21">
        <v>164.20761662562435</v>
      </c>
      <c r="E1247" s="21">
        <v>160.33357619053663</v>
      </c>
      <c r="F1247" s="23">
        <v>960000</v>
      </c>
      <c r="G1247" s="23">
        <v>960000</v>
      </c>
      <c r="H1247" t="s">
        <v>42</v>
      </c>
      <c r="I1247" s="23">
        <v>960000</v>
      </c>
      <c r="J1247" s="22"/>
      <c r="K1247" t="s">
        <v>40</v>
      </c>
      <c r="L1247" s="20" t="s">
        <v>43</v>
      </c>
      <c r="M1247">
        <v>17125</v>
      </c>
      <c r="N1247" s="21">
        <v>53.69595396188199</v>
      </c>
      <c r="O1247" s="21">
        <v>13.06935676424634</v>
      </c>
      <c r="P1247" t="s">
        <v>42</v>
      </c>
      <c r="Q1247" t="s">
        <v>42</v>
      </c>
      <c r="X1247" s="20" t="s">
        <v>82</v>
      </c>
      <c r="Y1247">
        <v>46384</v>
      </c>
      <c r="Z1247" t="str">
        <f t="shared" si="290"/>
        <v>Kab. Pangandaran46384</v>
      </c>
      <c r="AB1247">
        <v>45356</v>
      </c>
      <c r="AC1247" t="str">
        <f t="shared" si="292"/>
        <v/>
      </c>
      <c r="AD1247" t="str">
        <f t="shared" si="292"/>
        <v/>
      </c>
      <c r="AE1247" t="str">
        <f t="shared" si="292"/>
        <v/>
      </c>
      <c r="AF1247" t="str">
        <f t="shared" si="292"/>
        <v/>
      </c>
      <c r="AG1247">
        <f t="shared" si="292"/>
        <v>45356</v>
      </c>
      <c r="AH1247" t="str">
        <f t="shared" si="292"/>
        <v/>
      </c>
      <c r="AI1247" t="str">
        <f t="shared" si="292"/>
        <v/>
      </c>
      <c r="AJ1247" t="str">
        <f t="shared" si="292"/>
        <v/>
      </c>
      <c r="AK1247" t="str">
        <f t="shared" si="292"/>
        <v/>
      </c>
      <c r="AL1247" t="str">
        <f t="shared" si="292"/>
        <v/>
      </c>
      <c r="AM1247" t="str">
        <f t="shared" si="292"/>
        <v/>
      </c>
      <c r="AN1247" t="str">
        <f t="shared" si="292"/>
        <v/>
      </c>
      <c r="AO1247" t="str">
        <f t="shared" si="292"/>
        <v/>
      </c>
      <c r="AP1247" t="str">
        <f t="shared" si="292"/>
        <v/>
      </c>
      <c r="AQ1247" t="str">
        <f t="shared" si="292"/>
        <v/>
      </c>
      <c r="AR1247" t="str">
        <f t="shared" si="292"/>
        <v/>
      </c>
      <c r="AS1247" t="str">
        <f t="shared" si="291"/>
        <v/>
      </c>
      <c r="AT1247" t="str">
        <f t="shared" si="291"/>
        <v/>
      </c>
      <c r="AU1247" t="str">
        <f t="shared" si="291"/>
        <v/>
      </c>
      <c r="AV1247" t="str">
        <f t="shared" si="291"/>
        <v/>
      </c>
      <c r="AW1247" t="str">
        <f t="shared" si="291"/>
        <v/>
      </c>
      <c r="AX1247" t="str">
        <f t="shared" si="291"/>
        <v/>
      </c>
      <c r="AY1247" t="str">
        <f t="shared" si="291"/>
        <v/>
      </c>
      <c r="AZ1247" t="str">
        <f t="shared" si="291"/>
        <v/>
      </c>
      <c r="BA1247" t="str">
        <f t="shared" si="291"/>
        <v/>
      </c>
      <c r="BB1247" t="str">
        <f t="shared" si="291"/>
        <v/>
      </c>
      <c r="BC1247" t="str">
        <f t="shared" si="291"/>
        <v/>
      </c>
      <c r="BD1247" t="str">
        <f t="shared" si="291"/>
        <v/>
      </c>
      <c r="BE1247" t="str">
        <f t="shared" si="291"/>
        <v/>
      </c>
      <c r="BF1247" t="str">
        <f t="shared" si="291"/>
        <v/>
      </c>
      <c r="BG1247" t="str">
        <f t="shared" si="291"/>
        <v/>
      </c>
      <c r="BH1247" t="str">
        <f t="shared" si="288"/>
        <v/>
      </c>
      <c r="BI1247" t="str">
        <f t="shared" si="288"/>
        <v/>
      </c>
      <c r="BJ1247" t="str">
        <f t="shared" si="288"/>
        <v/>
      </c>
      <c r="BK1247" t="str">
        <f t="shared" si="288"/>
        <v/>
      </c>
      <c r="BL1247" t="str">
        <f t="shared" si="288"/>
        <v/>
      </c>
      <c r="BM1247" t="str">
        <f t="shared" si="288"/>
        <v/>
      </c>
      <c r="BN1247" t="str">
        <f t="shared" si="288"/>
        <v/>
      </c>
      <c r="BO1247" t="str">
        <f t="shared" si="288"/>
        <v/>
      </c>
      <c r="BP1247" t="str">
        <f t="shared" si="288"/>
        <v/>
      </c>
      <c r="BQ1247" t="str">
        <f t="shared" si="288"/>
        <v/>
      </c>
      <c r="BU1247" t="s">
        <v>40</v>
      </c>
      <c r="BV1247" t="s">
        <v>43</v>
      </c>
      <c r="BW1247">
        <v>17125</v>
      </c>
      <c r="BX1247">
        <v>-6.1833472</v>
      </c>
      <c r="BY1247">
        <v>107.0037509</v>
      </c>
      <c r="BZ1247">
        <v>170.67398525634198</v>
      </c>
    </row>
    <row r="1248" spans="1:78" x14ac:dyDescent="0.25">
      <c r="A1248" t="str">
        <f t="shared" si="289"/>
        <v>Kota Bekasi17131</v>
      </c>
      <c r="B1248" s="20" t="s">
        <v>43</v>
      </c>
      <c r="C1248">
        <v>17131</v>
      </c>
      <c r="D1248" s="21">
        <v>166.04103489177686</v>
      </c>
      <c r="E1248" s="21">
        <v>162.04081592338849</v>
      </c>
      <c r="F1248" s="23">
        <v>970000</v>
      </c>
      <c r="G1248" s="23">
        <v>970000</v>
      </c>
      <c r="H1248" t="s">
        <v>42</v>
      </c>
      <c r="I1248" s="23">
        <v>970000</v>
      </c>
      <c r="J1248" s="22"/>
      <c r="K1248" t="s">
        <v>40</v>
      </c>
      <c r="L1248" s="20" t="s">
        <v>43</v>
      </c>
      <c r="M1248">
        <v>17131</v>
      </c>
      <c r="N1248" s="21">
        <v>52.386829288671663</v>
      </c>
      <c r="O1248" s="21">
        <v>11.495634086566312</v>
      </c>
      <c r="P1248" t="s">
        <v>42</v>
      </c>
      <c r="Q1248" t="s">
        <v>42</v>
      </c>
      <c r="X1248" s="20" t="s">
        <v>70</v>
      </c>
      <c r="Y1248">
        <v>15331</v>
      </c>
      <c r="Z1248" t="str">
        <f t="shared" si="290"/>
        <v>Kab. Tangerang15331</v>
      </c>
      <c r="AB1248">
        <v>45361</v>
      </c>
      <c r="AC1248" t="str">
        <f t="shared" si="292"/>
        <v/>
      </c>
      <c r="AD1248" t="str">
        <f t="shared" si="292"/>
        <v/>
      </c>
      <c r="AE1248" t="str">
        <f t="shared" si="292"/>
        <v/>
      </c>
      <c r="AF1248" t="str">
        <f t="shared" si="292"/>
        <v/>
      </c>
      <c r="AG1248">
        <f t="shared" si="292"/>
        <v>45361</v>
      </c>
      <c r="AH1248" t="str">
        <f t="shared" si="292"/>
        <v/>
      </c>
      <c r="AI1248" t="str">
        <f t="shared" si="292"/>
        <v/>
      </c>
      <c r="AJ1248" t="str">
        <f t="shared" si="292"/>
        <v/>
      </c>
      <c r="AK1248" t="str">
        <f t="shared" si="292"/>
        <v/>
      </c>
      <c r="AL1248" t="str">
        <f t="shared" si="292"/>
        <v/>
      </c>
      <c r="AM1248" t="str">
        <f t="shared" si="292"/>
        <v/>
      </c>
      <c r="AN1248" t="str">
        <f t="shared" si="292"/>
        <v/>
      </c>
      <c r="AO1248" t="str">
        <f t="shared" si="292"/>
        <v/>
      </c>
      <c r="AP1248" t="str">
        <f t="shared" si="292"/>
        <v/>
      </c>
      <c r="AQ1248" t="str">
        <f t="shared" si="292"/>
        <v/>
      </c>
      <c r="AR1248" t="str">
        <f t="shared" si="292"/>
        <v/>
      </c>
      <c r="AS1248" t="str">
        <f t="shared" si="291"/>
        <v/>
      </c>
      <c r="AT1248" t="str">
        <f t="shared" si="291"/>
        <v/>
      </c>
      <c r="AU1248" t="str">
        <f t="shared" si="291"/>
        <v/>
      </c>
      <c r="AV1248" t="str">
        <f t="shared" si="291"/>
        <v/>
      </c>
      <c r="AW1248" t="str">
        <f t="shared" si="291"/>
        <v/>
      </c>
      <c r="AX1248" t="str">
        <f t="shared" si="291"/>
        <v/>
      </c>
      <c r="AY1248" t="str">
        <f t="shared" si="291"/>
        <v/>
      </c>
      <c r="AZ1248" t="str">
        <f t="shared" si="291"/>
        <v/>
      </c>
      <c r="BA1248" t="str">
        <f t="shared" si="291"/>
        <v/>
      </c>
      <c r="BB1248" t="str">
        <f t="shared" si="291"/>
        <v/>
      </c>
      <c r="BC1248" t="str">
        <f t="shared" si="291"/>
        <v/>
      </c>
      <c r="BD1248" t="str">
        <f t="shared" si="291"/>
        <v/>
      </c>
      <c r="BE1248" t="str">
        <f t="shared" si="291"/>
        <v/>
      </c>
      <c r="BF1248" t="str">
        <f t="shared" si="291"/>
        <v/>
      </c>
      <c r="BG1248" t="str">
        <f t="shared" si="291"/>
        <v/>
      </c>
      <c r="BH1248" t="str">
        <f t="shared" si="288"/>
        <v/>
      </c>
      <c r="BI1248" t="str">
        <f t="shared" si="288"/>
        <v/>
      </c>
      <c r="BJ1248" t="str">
        <f t="shared" si="288"/>
        <v/>
      </c>
      <c r="BK1248" t="str">
        <f t="shared" si="288"/>
        <v/>
      </c>
      <c r="BL1248" t="str">
        <f t="shared" si="288"/>
        <v/>
      </c>
      <c r="BM1248" t="str">
        <f t="shared" si="288"/>
        <v/>
      </c>
      <c r="BN1248" t="str">
        <f t="shared" si="288"/>
        <v/>
      </c>
      <c r="BO1248" t="str">
        <f t="shared" si="288"/>
        <v/>
      </c>
      <c r="BP1248" t="str">
        <f t="shared" si="288"/>
        <v/>
      </c>
      <c r="BQ1248" t="str">
        <f t="shared" si="288"/>
        <v/>
      </c>
      <c r="BU1248" t="s">
        <v>40</v>
      </c>
      <c r="BV1248" t="s">
        <v>43</v>
      </c>
      <c r="BW1248">
        <v>17131</v>
      </c>
      <c r="BX1248">
        <v>-6.1839269000000003</v>
      </c>
      <c r="BY1248">
        <v>106.9860384</v>
      </c>
      <c r="BZ1248">
        <v>172.34308326293674</v>
      </c>
    </row>
    <row r="1249" spans="1:78" x14ac:dyDescent="0.25">
      <c r="A1249" t="str">
        <f t="shared" si="289"/>
        <v>Kota Bekasi17132</v>
      </c>
      <c r="B1249" s="20" t="s">
        <v>43</v>
      </c>
      <c r="C1249">
        <v>17132</v>
      </c>
      <c r="D1249" s="21">
        <v>164.74251390939531</v>
      </c>
      <c r="E1249" s="21">
        <v>160.54356396896407</v>
      </c>
      <c r="F1249" s="23">
        <v>960000</v>
      </c>
      <c r="G1249" s="23">
        <v>960000</v>
      </c>
      <c r="H1249" t="s">
        <v>42</v>
      </c>
      <c r="I1249" s="23">
        <v>960000</v>
      </c>
      <c r="J1249" s="22"/>
      <c r="K1249" t="s">
        <v>40</v>
      </c>
      <c r="L1249" s="20" t="s">
        <v>43</v>
      </c>
      <c r="M1249">
        <v>17132</v>
      </c>
      <c r="N1249" s="21">
        <v>48.429465346044431</v>
      </c>
      <c r="O1249" s="21">
        <v>7.5348405201487392</v>
      </c>
      <c r="P1249" t="s">
        <v>42</v>
      </c>
      <c r="Q1249" t="s">
        <v>42</v>
      </c>
      <c r="X1249" s="20" t="s">
        <v>70</v>
      </c>
      <c r="Y1249">
        <v>15332</v>
      </c>
      <c r="Z1249" t="str">
        <f t="shared" si="290"/>
        <v>Kab. Tangerang15332</v>
      </c>
      <c r="AB1249">
        <v>45362</v>
      </c>
      <c r="AC1249" t="str">
        <f t="shared" si="292"/>
        <v/>
      </c>
      <c r="AD1249" t="str">
        <f t="shared" si="292"/>
        <v/>
      </c>
      <c r="AE1249" t="str">
        <f t="shared" si="292"/>
        <v/>
      </c>
      <c r="AF1249" t="str">
        <f t="shared" si="292"/>
        <v/>
      </c>
      <c r="AG1249">
        <f t="shared" si="292"/>
        <v>45362</v>
      </c>
      <c r="AH1249" t="str">
        <f t="shared" si="292"/>
        <v/>
      </c>
      <c r="AI1249" t="str">
        <f t="shared" si="292"/>
        <v/>
      </c>
      <c r="AJ1249" t="str">
        <f t="shared" si="292"/>
        <v/>
      </c>
      <c r="AK1249" t="str">
        <f t="shared" si="292"/>
        <v/>
      </c>
      <c r="AL1249" t="str">
        <f t="shared" si="292"/>
        <v/>
      </c>
      <c r="AM1249" t="str">
        <f t="shared" si="292"/>
        <v/>
      </c>
      <c r="AN1249" t="str">
        <f t="shared" si="292"/>
        <v/>
      </c>
      <c r="AO1249" t="str">
        <f t="shared" si="292"/>
        <v/>
      </c>
      <c r="AP1249" t="str">
        <f t="shared" si="292"/>
        <v/>
      </c>
      <c r="AQ1249" t="str">
        <f t="shared" si="292"/>
        <v/>
      </c>
      <c r="AR1249" t="str">
        <f t="shared" si="292"/>
        <v/>
      </c>
      <c r="AS1249" t="str">
        <f t="shared" si="291"/>
        <v/>
      </c>
      <c r="AT1249" t="str">
        <f t="shared" si="291"/>
        <v/>
      </c>
      <c r="AU1249" t="str">
        <f t="shared" si="291"/>
        <v/>
      </c>
      <c r="AV1249" t="str">
        <f t="shared" si="291"/>
        <v/>
      </c>
      <c r="AW1249" t="str">
        <f t="shared" si="291"/>
        <v/>
      </c>
      <c r="AX1249" t="str">
        <f t="shared" si="291"/>
        <v/>
      </c>
      <c r="AY1249" t="str">
        <f t="shared" si="291"/>
        <v/>
      </c>
      <c r="AZ1249" t="str">
        <f t="shared" si="291"/>
        <v/>
      </c>
      <c r="BA1249" t="str">
        <f t="shared" si="291"/>
        <v/>
      </c>
      <c r="BB1249" t="str">
        <f t="shared" si="291"/>
        <v/>
      </c>
      <c r="BC1249" t="str">
        <f t="shared" si="291"/>
        <v/>
      </c>
      <c r="BD1249" t="str">
        <f t="shared" si="291"/>
        <v/>
      </c>
      <c r="BE1249" t="str">
        <f t="shared" si="291"/>
        <v/>
      </c>
      <c r="BF1249" t="str">
        <f t="shared" si="291"/>
        <v/>
      </c>
      <c r="BG1249" t="str">
        <f t="shared" si="291"/>
        <v/>
      </c>
      <c r="BH1249" t="str">
        <f t="shared" si="288"/>
        <v/>
      </c>
      <c r="BI1249" t="str">
        <f t="shared" si="288"/>
        <v/>
      </c>
      <c r="BJ1249" t="str">
        <f t="shared" si="288"/>
        <v/>
      </c>
      <c r="BK1249" t="str">
        <f t="shared" si="288"/>
        <v/>
      </c>
      <c r="BL1249" t="str">
        <f t="shared" si="288"/>
        <v/>
      </c>
      <c r="BM1249" t="str">
        <f t="shared" si="288"/>
        <v/>
      </c>
      <c r="BN1249" t="str">
        <f t="shared" si="288"/>
        <v/>
      </c>
      <c r="BO1249" t="str">
        <f t="shared" si="288"/>
        <v/>
      </c>
      <c r="BP1249" t="str">
        <f t="shared" si="288"/>
        <v/>
      </c>
      <c r="BQ1249" t="str">
        <f t="shared" si="288"/>
        <v/>
      </c>
      <c r="BU1249" t="s">
        <v>40</v>
      </c>
      <c r="BV1249" t="s">
        <v>43</v>
      </c>
      <c r="BW1249">
        <v>17132</v>
      </c>
      <c r="BX1249">
        <v>-6.2047255000000003</v>
      </c>
      <c r="BY1249">
        <v>106.97423089999999</v>
      </c>
      <c r="BZ1249">
        <v>170.7833972001954</v>
      </c>
    </row>
    <row r="1250" spans="1:78" x14ac:dyDescent="0.25">
      <c r="A1250" t="str">
        <f t="shared" si="289"/>
        <v>Kota Bekasi17133</v>
      </c>
      <c r="B1250" s="20" t="s">
        <v>43</v>
      </c>
      <c r="C1250">
        <v>17133</v>
      </c>
      <c r="D1250" s="21">
        <v>164.45201386858486</v>
      </c>
      <c r="E1250" s="21">
        <v>160.1157432412904</v>
      </c>
      <c r="F1250" s="23">
        <v>960000</v>
      </c>
      <c r="G1250" s="23">
        <v>960000</v>
      </c>
      <c r="H1250" t="s">
        <v>42</v>
      </c>
      <c r="I1250" s="23">
        <v>960000</v>
      </c>
      <c r="J1250" s="22"/>
      <c r="K1250" t="s">
        <v>40</v>
      </c>
      <c r="L1250" s="20" t="s">
        <v>43</v>
      </c>
      <c r="M1250">
        <v>17133</v>
      </c>
      <c r="N1250" s="21">
        <v>45.957393008399059</v>
      </c>
      <c r="O1250" s="21">
        <v>5.137673856594148</v>
      </c>
      <c r="P1250" t="s">
        <v>42</v>
      </c>
      <c r="Q1250" t="s">
        <v>42</v>
      </c>
      <c r="X1250" s="20" t="s">
        <v>65</v>
      </c>
      <c r="Y1250">
        <v>15144</v>
      </c>
      <c r="Z1250" t="str">
        <f t="shared" si="290"/>
        <v>Kota Tangerang15144</v>
      </c>
      <c r="AB1250">
        <v>45363</v>
      </c>
      <c r="AC1250" t="str">
        <f t="shared" si="292"/>
        <v/>
      </c>
      <c r="AD1250" t="str">
        <f t="shared" si="292"/>
        <v/>
      </c>
      <c r="AE1250" t="str">
        <f t="shared" si="292"/>
        <v/>
      </c>
      <c r="AF1250" t="str">
        <f t="shared" si="292"/>
        <v/>
      </c>
      <c r="AG1250">
        <f t="shared" si="292"/>
        <v>45363</v>
      </c>
      <c r="AH1250" t="str">
        <f t="shared" si="292"/>
        <v/>
      </c>
      <c r="AI1250" t="str">
        <f t="shared" si="292"/>
        <v/>
      </c>
      <c r="AJ1250" t="str">
        <f t="shared" si="292"/>
        <v/>
      </c>
      <c r="AK1250" t="str">
        <f t="shared" si="292"/>
        <v/>
      </c>
      <c r="AL1250" t="str">
        <f t="shared" si="292"/>
        <v/>
      </c>
      <c r="AM1250" t="str">
        <f t="shared" si="292"/>
        <v/>
      </c>
      <c r="AN1250" t="str">
        <f t="shared" si="292"/>
        <v/>
      </c>
      <c r="AO1250" t="str">
        <f t="shared" si="292"/>
        <v/>
      </c>
      <c r="AP1250" t="str">
        <f t="shared" si="292"/>
        <v/>
      </c>
      <c r="AQ1250" t="str">
        <f t="shared" si="292"/>
        <v/>
      </c>
      <c r="AR1250" t="str">
        <f t="shared" si="292"/>
        <v/>
      </c>
      <c r="AS1250" t="str">
        <f t="shared" si="291"/>
        <v/>
      </c>
      <c r="AT1250" t="str">
        <f t="shared" si="291"/>
        <v/>
      </c>
      <c r="AU1250" t="str">
        <f t="shared" si="291"/>
        <v/>
      </c>
      <c r="AV1250" t="str">
        <f t="shared" si="291"/>
        <v/>
      </c>
      <c r="AW1250" t="str">
        <f t="shared" si="291"/>
        <v/>
      </c>
      <c r="AX1250" t="str">
        <f t="shared" si="291"/>
        <v/>
      </c>
      <c r="AY1250" t="str">
        <f t="shared" si="291"/>
        <v/>
      </c>
      <c r="AZ1250" t="str">
        <f t="shared" si="291"/>
        <v/>
      </c>
      <c r="BA1250" t="str">
        <f t="shared" si="291"/>
        <v/>
      </c>
      <c r="BB1250" t="str">
        <f t="shared" si="291"/>
        <v/>
      </c>
      <c r="BC1250" t="str">
        <f t="shared" si="291"/>
        <v/>
      </c>
      <c r="BD1250" t="str">
        <f t="shared" si="291"/>
        <v/>
      </c>
      <c r="BE1250" t="str">
        <f t="shared" si="291"/>
        <v/>
      </c>
      <c r="BF1250" t="str">
        <f t="shared" si="291"/>
        <v/>
      </c>
      <c r="BG1250" t="str">
        <f t="shared" si="291"/>
        <v/>
      </c>
      <c r="BH1250" t="str">
        <f t="shared" si="288"/>
        <v/>
      </c>
      <c r="BI1250" t="str">
        <f t="shared" si="288"/>
        <v/>
      </c>
      <c r="BJ1250" t="str">
        <f t="shared" si="288"/>
        <v/>
      </c>
      <c r="BK1250" t="str">
        <f t="shared" si="288"/>
        <v/>
      </c>
      <c r="BL1250" t="str">
        <f t="shared" si="288"/>
        <v/>
      </c>
      <c r="BM1250" t="str">
        <f t="shared" si="288"/>
        <v/>
      </c>
      <c r="BN1250" t="str">
        <f t="shared" si="288"/>
        <v/>
      </c>
      <c r="BO1250" t="str">
        <f t="shared" si="288"/>
        <v/>
      </c>
      <c r="BP1250" t="str">
        <f t="shared" si="288"/>
        <v/>
      </c>
      <c r="BQ1250" t="str">
        <f t="shared" si="288"/>
        <v/>
      </c>
      <c r="BU1250" t="s">
        <v>40</v>
      </c>
      <c r="BV1250" t="s">
        <v>43</v>
      </c>
      <c r="BW1250">
        <v>17133</v>
      </c>
      <c r="BX1250">
        <v>-6.2165499999999998</v>
      </c>
      <c r="BY1250">
        <v>106.9638997</v>
      </c>
      <c r="BZ1250">
        <v>170.30863525556828</v>
      </c>
    </row>
    <row r="1251" spans="1:78" x14ac:dyDescent="0.25">
      <c r="A1251" t="str">
        <f t="shared" si="289"/>
        <v>Kota Bekasi17134</v>
      </c>
      <c r="B1251" s="20" t="s">
        <v>43</v>
      </c>
      <c r="C1251">
        <v>17134</v>
      </c>
      <c r="D1251" s="21">
        <v>164.18142229728707</v>
      </c>
      <c r="E1251" s="21">
        <v>159.74306657053828</v>
      </c>
      <c r="F1251" s="23">
        <v>960000</v>
      </c>
      <c r="G1251" s="23">
        <v>960000</v>
      </c>
      <c r="H1251" t="s">
        <v>42</v>
      </c>
      <c r="I1251" s="23">
        <v>960000</v>
      </c>
      <c r="J1251" s="22"/>
      <c r="K1251" t="s">
        <v>40</v>
      </c>
      <c r="L1251" s="20" t="s">
        <v>43</v>
      </c>
      <c r="M1251">
        <v>17134</v>
      </c>
      <c r="N1251" s="21">
        <v>44.087495308873876</v>
      </c>
      <c r="O1251" s="21">
        <v>3.4909868084182856</v>
      </c>
      <c r="P1251" t="s">
        <v>42</v>
      </c>
      <c r="Q1251" t="s">
        <v>42</v>
      </c>
      <c r="X1251" s="20" t="s">
        <v>65</v>
      </c>
      <c r="Y1251">
        <v>15146</v>
      </c>
      <c r="Z1251" t="str">
        <f t="shared" si="290"/>
        <v>Kota Tangerang15146</v>
      </c>
      <c r="AB1251">
        <v>45364</v>
      </c>
      <c r="AC1251" t="str">
        <f t="shared" si="292"/>
        <v/>
      </c>
      <c r="AD1251" t="str">
        <f t="shared" si="292"/>
        <v/>
      </c>
      <c r="AE1251" t="str">
        <f t="shared" si="292"/>
        <v/>
      </c>
      <c r="AF1251" t="str">
        <f t="shared" si="292"/>
        <v/>
      </c>
      <c r="AG1251">
        <f t="shared" si="292"/>
        <v>45364</v>
      </c>
      <c r="AH1251" t="str">
        <f t="shared" si="292"/>
        <v/>
      </c>
      <c r="AI1251" t="str">
        <f t="shared" si="292"/>
        <v/>
      </c>
      <c r="AJ1251" t="str">
        <f t="shared" si="292"/>
        <v/>
      </c>
      <c r="AK1251" t="str">
        <f t="shared" si="292"/>
        <v/>
      </c>
      <c r="AL1251" t="str">
        <f t="shared" si="292"/>
        <v/>
      </c>
      <c r="AM1251" t="str">
        <f t="shared" si="292"/>
        <v/>
      </c>
      <c r="AN1251" t="str">
        <f t="shared" si="292"/>
        <v/>
      </c>
      <c r="AO1251" t="str">
        <f t="shared" si="292"/>
        <v/>
      </c>
      <c r="AP1251" t="str">
        <f t="shared" si="292"/>
        <v/>
      </c>
      <c r="AQ1251" t="str">
        <f t="shared" si="292"/>
        <v/>
      </c>
      <c r="AR1251" t="str">
        <f t="shared" si="292"/>
        <v/>
      </c>
      <c r="AS1251" t="str">
        <f t="shared" si="291"/>
        <v/>
      </c>
      <c r="AT1251" t="str">
        <f t="shared" si="291"/>
        <v/>
      </c>
      <c r="AU1251" t="str">
        <f t="shared" si="291"/>
        <v/>
      </c>
      <c r="AV1251" t="str">
        <f t="shared" si="291"/>
        <v/>
      </c>
      <c r="AW1251" t="str">
        <f t="shared" si="291"/>
        <v/>
      </c>
      <c r="AX1251" t="str">
        <f t="shared" si="291"/>
        <v/>
      </c>
      <c r="AY1251" t="str">
        <f t="shared" si="291"/>
        <v/>
      </c>
      <c r="AZ1251" t="str">
        <f t="shared" si="291"/>
        <v/>
      </c>
      <c r="BA1251" t="str">
        <f t="shared" si="291"/>
        <v/>
      </c>
      <c r="BB1251" t="str">
        <f t="shared" si="291"/>
        <v/>
      </c>
      <c r="BC1251" t="str">
        <f t="shared" si="291"/>
        <v/>
      </c>
      <c r="BD1251" t="str">
        <f t="shared" si="291"/>
        <v/>
      </c>
      <c r="BE1251" t="str">
        <f t="shared" si="291"/>
        <v/>
      </c>
      <c r="BF1251" t="str">
        <f t="shared" si="291"/>
        <v/>
      </c>
      <c r="BG1251" t="str">
        <f t="shared" si="291"/>
        <v/>
      </c>
      <c r="BH1251" t="str">
        <f t="shared" si="288"/>
        <v/>
      </c>
      <c r="BI1251" t="str">
        <f t="shared" si="288"/>
        <v/>
      </c>
      <c r="BJ1251" t="str">
        <f t="shared" si="288"/>
        <v/>
      </c>
      <c r="BK1251" t="str">
        <f t="shared" si="288"/>
        <v/>
      </c>
      <c r="BL1251" t="str">
        <f t="shared" si="288"/>
        <v/>
      </c>
      <c r="BM1251" t="str">
        <f t="shared" ref="BM1251:BQ1251" si="293">IFERROR(IF(MATCH(BM$11&amp;$AB1251,$Z$12:$Z$1468,0)&gt;0,$AB1251,""),"")</f>
        <v/>
      </c>
      <c r="BN1251" t="str">
        <f t="shared" si="293"/>
        <v/>
      </c>
      <c r="BO1251" t="str">
        <f t="shared" si="293"/>
        <v/>
      </c>
      <c r="BP1251" t="str">
        <f t="shared" si="293"/>
        <v/>
      </c>
      <c r="BQ1251" t="str">
        <f t="shared" si="293"/>
        <v/>
      </c>
      <c r="BU1251" t="s">
        <v>40</v>
      </c>
      <c r="BV1251" t="s">
        <v>43</v>
      </c>
      <c r="BW1251">
        <v>17134</v>
      </c>
      <c r="BX1251">
        <v>-6.2257274999999996</v>
      </c>
      <c r="BY1251">
        <v>106.9565206</v>
      </c>
      <c r="BZ1251">
        <v>169.89922340263016</v>
      </c>
    </row>
    <row r="1252" spans="1:78" x14ac:dyDescent="0.25">
      <c r="A1252" t="str">
        <f t="shared" si="289"/>
        <v>Kota Bekasi17135</v>
      </c>
      <c r="B1252" s="20" t="s">
        <v>43</v>
      </c>
      <c r="C1252">
        <v>17135</v>
      </c>
      <c r="D1252" s="21">
        <v>161.60723732730798</v>
      </c>
      <c r="E1252" s="21">
        <v>157.27608736577406</v>
      </c>
      <c r="F1252" s="23">
        <v>945000</v>
      </c>
      <c r="G1252" s="23">
        <v>945000</v>
      </c>
      <c r="H1252" t="s">
        <v>42</v>
      </c>
      <c r="I1252" s="23">
        <v>945000</v>
      </c>
      <c r="J1252" s="22"/>
      <c r="K1252" t="s">
        <v>40</v>
      </c>
      <c r="L1252" s="20" t="s">
        <v>43</v>
      </c>
      <c r="M1252">
        <v>17135</v>
      </c>
      <c r="N1252" s="21">
        <v>44.833071312765881</v>
      </c>
      <c r="O1252" s="21">
        <v>4.2495174870159591</v>
      </c>
      <c r="P1252" t="s">
        <v>42</v>
      </c>
      <c r="Q1252" t="s">
        <v>42</v>
      </c>
      <c r="X1252" s="20" t="s">
        <v>63</v>
      </c>
      <c r="Y1252">
        <v>15325</v>
      </c>
      <c r="Z1252" t="str">
        <f t="shared" si="290"/>
        <v>Kota Tangerang Selatan15325</v>
      </c>
      <c r="AB1252">
        <v>45365</v>
      </c>
      <c r="AC1252" t="str">
        <f t="shared" si="292"/>
        <v/>
      </c>
      <c r="AD1252" t="str">
        <f t="shared" si="292"/>
        <v/>
      </c>
      <c r="AE1252" t="str">
        <f t="shared" si="292"/>
        <v/>
      </c>
      <c r="AF1252" t="str">
        <f t="shared" si="292"/>
        <v/>
      </c>
      <c r="AG1252">
        <f t="shared" si="292"/>
        <v>45365</v>
      </c>
      <c r="AH1252" t="str">
        <f t="shared" si="292"/>
        <v/>
      </c>
      <c r="AI1252" t="str">
        <f t="shared" si="292"/>
        <v/>
      </c>
      <c r="AJ1252" t="str">
        <f t="shared" si="292"/>
        <v/>
      </c>
      <c r="AK1252" t="str">
        <f t="shared" si="292"/>
        <v/>
      </c>
      <c r="AL1252">
        <f t="shared" si="292"/>
        <v>45365</v>
      </c>
      <c r="AM1252" t="str">
        <f t="shared" si="292"/>
        <v/>
      </c>
      <c r="AN1252" t="str">
        <f t="shared" si="292"/>
        <v/>
      </c>
      <c r="AO1252" t="str">
        <f t="shared" si="292"/>
        <v/>
      </c>
      <c r="AP1252" t="str">
        <f t="shared" si="292"/>
        <v/>
      </c>
      <c r="AQ1252" t="str">
        <f t="shared" si="292"/>
        <v/>
      </c>
      <c r="AR1252" t="str">
        <f t="shared" si="292"/>
        <v/>
      </c>
      <c r="AS1252" t="str">
        <f t="shared" si="291"/>
        <v/>
      </c>
      <c r="AT1252" t="str">
        <f t="shared" si="291"/>
        <v/>
      </c>
      <c r="AU1252" t="str">
        <f t="shared" si="291"/>
        <v/>
      </c>
      <c r="AV1252" t="str">
        <f t="shared" si="291"/>
        <v/>
      </c>
      <c r="AW1252" t="str">
        <f t="shared" si="291"/>
        <v/>
      </c>
      <c r="AX1252" t="str">
        <f t="shared" si="291"/>
        <v/>
      </c>
      <c r="AY1252" t="str">
        <f t="shared" si="291"/>
        <v/>
      </c>
      <c r="AZ1252" t="str">
        <f t="shared" si="291"/>
        <v/>
      </c>
      <c r="BA1252" t="str">
        <f t="shared" si="291"/>
        <v/>
      </c>
      <c r="BB1252" t="str">
        <f t="shared" si="291"/>
        <v/>
      </c>
      <c r="BC1252" t="str">
        <f t="shared" si="291"/>
        <v/>
      </c>
      <c r="BD1252" t="str">
        <f t="shared" si="291"/>
        <v/>
      </c>
      <c r="BE1252" t="str">
        <f t="shared" si="291"/>
        <v/>
      </c>
      <c r="BF1252" t="str">
        <f t="shared" si="291"/>
        <v/>
      </c>
      <c r="BG1252" t="str">
        <f t="shared" si="291"/>
        <v/>
      </c>
      <c r="BH1252" t="str">
        <f t="shared" ref="BH1252:BQ1277" si="294">IFERROR(IF(MATCH(BH$11&amp;$AB1252,$Z$12:$Z$1468,0)&gt;0,$AB1252,""),"")</f>
        <v/>
      </c>
      <c r="BI1252" t="str">
        <f t="shared" si="294"/>
        <v/>
      </c>
      <c r="BJ1252" t="str">
        <f t="shared" si="294"/>
        <v/>
      </c>
      <c r="BK1252" t="str">
        <f t="shared" si="294"/>
        <v/>
      </c>
      <c r="BL1252" t="str">
        <f t="shared" si="294"/>
        <v/>
      </c>
      <c r="BM1252" t="str">
        <f t="shared" si="294"/>
        <v/>
      </c>
      <c r="BN1252" t="str">
        <f t="shared" si="294"/>
        <v/>
      </c>
      <c r="BO1252" t="str">
        <f t="shared" si="294"/>
        <v/>
      </c>
      <c r="BP1252" t="str">
        <f t="shared" si="294"/>
        <v/>
      </c>
      <c r="BQ1252" t="str">
        <f t="shared" si="294"/>
        <v/>
      </c>
      <c r="BU1252" t="s">
        <v>40</v>
      </c>
      <c r="BV1252" t="s">
        <v>43</v>
      </c>
      <c r="BW1252">
        <v>17135</v>
      </c>
      <c r="BX1252">
        <v>-6.2289259000000001</v>
      </c>
      <c r="BY1252">
        <v>106.9757068</v>
      </c>
      <c r="BZ1252">
        <v>167.47274386844066</v>
      </c>
    </row>
    <row r="1253" spans="1:78" x14ac:dyDescent="0.25">
      <c r="A1253" t="str">
        <f t="shared" si="289"/>
        <v>Kota Bekasi17136</v>
      </c>
      <c r="B1253" s="20" t="s">
        <v>43</v>
      </c>
      <c r="C1253">
        <v>17136</v>
      </c>
      <c r="D1253" s="21">
        <v>163.61593458721779</v>
      </c>
      <c r="E1253" s="21">
        <v>159.07780941093915</v>
      </c>
      <c r="F1253" s="23">
        <v>955000</v>
      </c>
      <c r="G1253" s="23">
        <v>955000</v>
      </c>
      <c r="H1253" t="s">
        <v>42</v>
      </c>
      <c r="I1253" s="23">
        <v>955000</v>
      </c>
      <c r="J1253" s="22"/>
      <c r="K1253" t="s">
        <v>40</v>
      </c>
      <c r="L1253" s="20" t="s">
        <v>43</v>
      </c>
      <c r="M1253">
        <v>17136</v>
      </c>
      <c r="N1253" s="21">
        <v>42.11793102934115</v>
      </c>
      <c r="O1253" s="21">
        <v>2.0726321265266385</v>
      </c>
      <c r="P1253" t="s">
        <v>42</v>
      </c>
      <c r="Q1253" t="s">
        <v>42</v>
      </c>
      <c r="X1253" s="20" t="s">
        <v>63</v>
      </c>
      <c r="Y1253">
        <v>15320</v>
      </c>
      <c r="Z1253" t="str">
        <f t="shared" si="290"/>
        <v>Kota Tangerang Selatan15320</v>
      </c>
      <c r="AB1253">
        <v>45365</v>
      </c>
      <c r="AC1253" t="str">
        <f t="shared" si="292"/>
        <v/>
      </c>
      <c r="AD1253" t="str">
        <f t="shared" si="292"/>
        <v/>
      </c>
      <c r="AE1253" t="str">
        <f t="shared" si="292"/>
        <v/>
      </c>
      <c r="AF1253" t="str">
        <f t="shared" si="292"/>
        <v/>
      </c>
      <c r="AG1253">
        <f t="shared" si="292"/>
        <v>45365</v>
      </c>
      <c r="AH1253" t="str">
        <f t="shared" si="292"/>
        <v/>
      </c>
      <c r="AI1253" t="str">
        <f t="shared" si="292"/>
        <v/>
      </c>
      <c r="AJ1253" t="str">
        <f t="shared" si="292"/>
        <v/>
      </c>
      <c r="AK1253" t="str">
        <f t="shared" si="292"/>
        <v/>
      </c>
      <c r="AL1253">
        <f t="shared" si="292"/>
        <v>45365</v>
      </c>
      <c r="AM1253" t="str">
        <f t="shared" si="292"/>
        <v/>
      </c>
      <c r="AN1253" t="str">
        <f t="shared" si="292"/>
        <v/>
      </c>
      <c r="AO1253" t="str">
        <f t="shared" si="292"/>
        <v/>
      </c>
      <c r="AP1253" t="str">
        <f t="shared" si="292"/>
        <v/>
      </c>
      <c r="AQ1253" t="str">
        <f t="shared" si="292"/>
        <v/>
      </c>
      <c r="AR1253" t="str">
        <f t="shared" si="292"/>
        <v/>
      </c>
      <c r="AS1253" t="str">
        <f t="shared" si="291"/>
        <v/>
      </c>
      <c r="AT1253" t="str">
        <f t="shared" si="291"/>
        <v/>
      </c>
      <c r="AU1253" t="str">
        <f t="shared" si="291"/>
        <v/>
      </c>
      <c r="AV1253" t="str">
        <f t="shared" si="291"/>
        <v/>
      </c>
      <c r="AW1253" t="str">
        <f t="shared" si="291"/>
        <v/>
      </c>
      <c r="AX1253" t="str">
        <f t="shared" si="291"/>
        <v/>
      </c>
      <c r="AY1253" t="str">
        <f t="shared" si="291"/>
        <v/>
      </c>
      <c r="AZ1253" t="str">
        <f t="shared" si="291"/>
        <v/>
      </c>
      <c r="BA1253" t="str">
        <f t="shared" si="291"/>
        <v/>
      </c>
      <c r="BB1253" t="str">
        <f t="shared" si="291"/>
        <v/>
      </c>
      <c r="BC1253" t="str">
        <f t="shared" si="291"/>
        <v/>
      </c>
      <c r="BD1253" t="str">
        <f t="shared" si="291"/>
        <v/>
      </c>
      <c r="BE1253" t="str">
        <f t="shared" si="291"/>
        <v/>
      </c>
      <c r="BF1253" t="str">
        <f t="shared" si="291"/>
        <v/>
      </c>
      <c r="BG1253" t="str">
        <f t="shared" si="291"/>
        <v/>
      </c>
      <c r="BH1253" t="str">
        <f t="shared" si="294"/>
        <v/>
      </c>
      <c r="BI1253" t="str">
        <f t="shared" si="294"/>
        <v/>
      </c>
      <c r="BJ1253" t="str">
        <f t="shared" si="294"/>
        <v/>
      </c>
      <c r="BK1253" t="str">
        <f t="shared" si="294"/>
        <v/>
      </c>
      <c r="BL1253" t="str">
        <f t="shared" si="294"/>
        <v/>
      </c>
      <c r="BM1253" t="str">
        <f t="shared" si="294"/>
        <v/>
      </c>
      <c r="BN1253" t="str">
        <f t="shared" si="294"/>
        <v/>
      </c>
      <c r="BO1253" t="str">
        <f t="shared" si="294"/>
        <v/>
      </c>
      <c r="BP1253" t="str">
        <f t="shared" si="294"/>
        <v/>
      </c>
      <c r="BQ1253" t="str">
        <f t="shared" si="294"/>
        <v/>
      </c>
      <c r="BU1253" t="s">
        <v>40</v>
      </c>
      <c r="BV1253" t="s">
        <v>43</v>
      </c>
      <c r="BW1253">
        <v>17136</v>
      </c>
      <c r="BX1253">
        <v>-6.2361351000000003</v>
      </c>
      <c r="BY1253">
        <v>106.95061750000001</v>
      </c>
      <c r="BZ1253">
        <v>169.19671088584502</v>
      </c>
    </row>
    <row r="1254" spans="1:78" x14ac:dyDescent="0.25">
      <c r="A1254" t="str">
        <f t="shared" si="289"/>
        <v>Kota Bekasi17141</v>
      </c>
      <c r="B1254" s="20" t="s">
        <v>43</v>
      </c>
      <c r="C1254">
        <v>17141</v>
      </c>
      <c r="D1254" s="21">
        <v>157.48614957775112</v>
      </c>
      <c r="E1254" s="21">
        <v>153.20737665089342</v>
      </c>
      <c r="F1254" s="23">
        <v>925000</v>
      </c>
      <c r="G1254" s="23">
        <v>925000</v>
      </c>
      <c r="H1254" t="s">
        <v>42</v>
      </c>
      <c r="I1254" s="23">
        <v>925000</v>
      </c>
      <c r="J1254" s="22"/>
      <c r="K1254" t="s">
        <v>40</v>
      </c>
      <c r="L1254" s="20" t="s">
        <v>43</v>
      </c>
      <c r="M1254">
        <v>17141</v>
      </c>
      <c r="N1254" s="21">
        <v>44.254463526275075</v>
      </c>
      <c r="O1254" s="21">
        <v>6.5001098436866283</v>
      </c>
      <c r="P1254" t="s">
        <v>42</v>
      </c>
      <c r="Q1254" t="s">
        <v>42</v>
      </c>
      <c r="X1254" s="20" t="s">
        <v>70</v>
      </c>
      <c r="Y1254">
        <v>15336</v>
      </c>
      <c r="Z1254" t="str">
        <f t="shared" si="290"/>
        <v>Kab. Tangerang15336</v>
      </c>
      <c r="AB1254">
        <v>45366</v>
      </c>
      <c r="AC1254" t="str">
        <f t="shared" si="292"/>
        <v/>
      </c>
      <c r="AD1254" t="str">
        <f t="shared" si="292"/>
        <v/>
      </c>
      <c r="AE1254" t="str">
        <f t="shared" si="292"/>
        <v/>
      </c>
      <c r="AF1254" t="str">
        <f t="shared" si="292"/>
        <v/>
      </c>
      <c r="AG1254">
        <f t="shared" si="292"/>
        <v>45366</v>
      </c>
      <c r="AH1254" t="str">
        <f t="shared" si="292"/>
        <v/>
      </c>
      <c r="AI1254" t="str">
        <f t="shared" si="292"/>
        <v/>
      </c>
      <c r="AJ1254" t="str">
        <f t="shared" si="292"/>
        <v/>
      </c>
      <c r="AK1254" t="str">
        <f t="shared" si="292"/>
        <v/>
      </c>
      <c r="AL1254" t="str">
        <f t="shared" si="292"/>
        <v/>
      </c>
      <c r="AM1254" t="str">
        <f t="shared" si="292"/>
        <v/>
      </c>
      <c r="AN1254" t="str">
        <f t="shared" si="292"/>
        <v/>
      </c>
      <c r="AO1254" t="str">
        <f t="shared" si="292"/>
        <v/>
      </c>
      <c r="AP1254" t="str">
        <f t="shared" si="292"/>
        <v/>
      </c>
      <c r="AQ1254" t="str">
        <f t="shared" si="292"/>
        <v/>
      </c>
      <c r="AR1254" t="str">
        <f t="shared" si="292"/>
        <v/>
      </c>
      <c r="AS1254" t="str">
        <f t="shared" si="291"/>
        <v/>
      </c>
      <c r="AT1254" t="str">
        <f t="shared" si="291"/>
        <v/>
      </c>
      <c r="AU1254" t="str">
        <f t="shared" si="291"/>
        <v/>
      </c>
      <c r="AV1254" t="str">
        <f t="shared" si="291"/>
        <v/>
      </c>
      <c r="AW1254" t="str">
        <f t="shared" si="291"/>
        <v/>
      </c>
      <c r="AX1254" t="str">
        <f t="shared" si="291"/>
        <v/>
      </c>
      <c r="AY1254" t="str">
        <f t="shared" si="291"/>
        <v/>
      </c>
      <c r="AZ1254" t="str">
        <f t="shared" si="291"/>
        <v/>
      </c>
      <c r="BA1254" t="str">
        <f t="shared" si="291"/>
        <v/>
      </c>
      <c r="BB1254" t="str">
        <f t="shared" si="291"/>
        <v/>
      </c>
      <c r="BC1254" t="str">
        <f t="shared" si="291"/>
        <v/>
      </c>
      <c r="BD1254" t="str">
        <f t="shared" si="291"/>
        <v/>
      </c>
      <c r="BE1254" t="str">
        <f t="shared" si="291"/>
        <v/>
      </c>
      <c r="BF1254" t="str">
        <f t="shared" si="291"/>
        <v/>
      </c>
      <c r="BG1254" t="str">
        <f t="shared" si="291"/>
        <v/>
      </c>
      <c r="BH1254" t="str">
        <f t="shared" si="294"/>
        <v/>
      </c>
      <c r="BI1254" t="str">
        <f t="shared" si="294"/>
        <v/>
      </c>
      <c r="BJ1254" t="str">
        <f t="shared" si="294"/>
        <v/>
      </c>
      <c r="BK1254" t="str">
        <f t="shared" si="294"/>
        <v/>
      </c>
      <c r="BL1254" t="str">
        <f t="shared" si="294"/>
        <v/>
      </c>
      <c r="BM1254" t="str">
        <f t="shared" si="294"/>
        <v/>
      </c>
      <c r="BN1254" t="str">
        <f t="shared" si="294"/>
        <v/>
      </c>
      <c r="BO1254" t="str">
        <f t="shared" si="294"/>
        <v/>
      </c>
      <c r="BP1254" t="str">
        <f t="shared" si="294"/>
        <v/>
      </c>
      <c r="BQ1254" t="str">
        <f t="shared" si="294"/>
        <v/>
      </c>
      <c r="BU1254" t="s">
        <v>40</v>
      </c>
      <c r="BV1254" t="s">
        <v>43</v>
      </c>
      <c r="BW1254">
        <v>17141</v>
      </c>
      <c r="BX1254">
        <v>-6.2435634999999996</v>
      </c>
      <c r="BY1254">
        <v>106.9963705</v>
      </c>
      <c r="BZ1254">
        <v>163.42514265688652</v>
      </c>
    </row>
    <row r="1255" spans="1:78" x14ac:dyDescent="0.25">
      <c r="A1255" t="str">
        <f t="shared" si="289"/>
        <v>Kota Bekasi17142</v>
      </c>
      <c r="B1255" s="20" t="s">
        <v>43</v>
      </c>
      <c r="C1255">
        <v>17142</v>
      </c>
      <c r="D1255" s="21">
        <v>159.03512728290656</v>
      </c>
      <c r="E1255" s="21">
        <v>154.90555446240555</v>
      </c>
      <c r="F1255" s="23">
        <v>935000</v>
      </c>
      <c r="G1255" s="23">
        <v>935000</v>
      </c>
      <c r="H1255" t="s">
        <v>42</v>
      </c>
      <c r="I1255" s="23">
        <v>935000</v>
      </c>
      <c r="J1255" s="22"/>
      <c r="K1255" t="s">
        <v>40</v>
      </c>
      <c r="L1255" s="20" t="s">
        <v>43</v>
      </c>
      <c r="M1255">
        <v>17142</v>
      </c>
      <c r="N1255" s="21">
        <v>47.334211817303398</v>
      </c>
      <c r="O1255" s="21">
        <v>8.2425782153635581</v>
      </c>
      <c r="P1255" t="s">
        <v>42</v>
      </c>
      <c r="Q1255" t="s">
        <v>42</v>
      </c>
      <c r="X1255" s="20" t="s">
        <v>58</v>
      </c>
      <c r="Y1255">
        <v>11850</v>
      </c>
      <c r="Z1255" t="str">
        <f t="shared" si="290"/>
        <v>Kota Jakarta Barat11850</v>
      </c>
      <c r="AB1255">
        <v>45371</v>
      </c>
      <c r="AC1255" t="str">
        <f t="shared" si="292"/>
        <v/>
      </c>
      <c r="AD1255" t="str">
        <f t="shared" si="292"/>
        <v/>
      </c>
      <c r="AE1255" t="str">
        <f t="shared" si="292"/>
        <v/>
      </c>
      <c r="AF1255" t="str">
        <f t="shared" si="292"/>
        <v/>
      </c>
      <c r="AG1255">
        <f t="shared" si="292"/>
        <v>45371</v>
      </c>
      <c r="AH1255" t="str">
        <f t="shared" si="292"/>
        <v/>
      </c>
      <c r="AI1255" t="str">
        <f t="shared" si="292"/>
        <v/>
      </c>
      <c r="AJ1255" t="str">
        <f t="shared" si="292"/>
        <v/>
      </c>
      <c r="AK1255" t="str">
        <f t="shared" si="292"/>
        <v/>
      </c>
      <c r="AL1255" t="str">
        <f t="shared" si="292"/>
        <v/>
      </c>
      <c r="AM1255" t="str">
        <f t="shared" si="292"/>
        <v/>
      </c>
      <c r="AN1255" t="str">
        <f t="shared" si="292"/>
        <v/>
      </c>
      <c r="AO1255" t="str">
        <f t="shared" si="292"/>
        <v/>
      </c>
      <c r="AP1255" t="str">
        <f t="shared" si="292"/>
        <v/>
      </c>
      <c r="AQ1255" t="str">
        <f t="shared" si="292"/>
        <v/>
      </c>
      <c r="AR1255" t="str">
        <f t="shared" si="292"/>
        <v/>
      </c>
      <c r="AS1255" t="str">
        <f t="shared" si="291"/>
        <v/>
      </c>
      <c r="AT1255" t="str">
        <f t="shared" si="291"/>
        <v/>
      </c>
      <c r="AU1255" t="str">
        <f t="shared" si="291"/>
        <v/>
      </c>
      <c r="AV1255" t="str">
        <f t="shared" si="291"/>
        <v/>
      </c>
      <c r="AW1255" t="str">
        <f t="shared" si="291"/>
        <v/>
      </c>
      <c r="AX1255" t="str">
        <f t="shared" si="291"/>
        <v/>
      </c>
      <c r="AY1255" t="str">
        <f t="shared" si="291"/>
        <v/>
      </c>
      <c r="AZ1255" t="str">
        <f t="shared" si="291"/>
        <v/>
      </c>
      <c r="BA1255" t="str">
        <f t="shared" si="291"/>
        <v/>
      </c>
      <c r="BB1255" t="str">
        <f t="shared" si="291"/>
        <v/>
      </c>
      <c r="BC1255" t="str">
        <f t="shared" si="291"/>
        <v/>
      </c>
      <c r="BD1255" t="str">
        <f t="shared" si="291"/>
        <v/>
      </c>
      <c r="BE1255" t="str">
        <f t="shared" si="291"/>
        <v/>
      </c>
      <c r="BF1255" t="str">
        <f t="shared" si="291"/>
        <v/>
      </c>
      <c r="BG1255" t="str">
        <f t="shared" si="291"/>
        <v/>
      </c>
      <c r="BH1255" t="str">
        <f t="shared" si="294"/>
        <v/>
      </c>
      <c r="BI1255" t="str">
        <f t="shared" si="294"/>
        <v/>
      </c>
      <c r="BJ1255" t="str">
        <f t="shared" si="294"/>
        <v/>
      </c>
      <c r="BK1255" t="str">
        <f t="shared" si="294"/>
        <v/>
      </c>
      <c r="BL1255" t="str">
        <f t="shared" si="294"/>
        <v/>
      </c>
      <c r="BM1255" t="str">
        <f t="shared" si="294"/>
        <v/>
      </c>
      <c r="BN1255" t="str">
        <f t="shared" si="294"/>
        <v/>
      </c>
      <c r="BO1255" t="str">
        <f t="shared" si="294"/>
        <v/>
      </c>
      <c r="BP1255" t="str">
        <f t="shared" si="294"/>
        <v/>
      </c>
      <c r="BQ1255" t="str">
        <f t="shared" si="294"/>
        <v/>
      </c>
      <c r="BU1255" t="s">
        <v>40</v>
      </c>
      <c r="BV1255" t="s">
        <v>43</v>
      </c>
      <c r="BW1255">
        <v>17142</v>
      </c>
      <c r="BX1255">
        <v>-6.2256537999999999</v>
      </c>
      <c r="BY1255">
        <v>107.0022946</v>
      </c>
      <c r="BZ1255">
        <v>165.17174035739123</v>
      </c>
    </row>
    <row r="1256" spans="1:78" x14ac:dyDescent="0.25">
      <c r="A1256" t="str">
        <f t="shared" si="289"/>
        <v>Kota Bekasi17143</v>
      </c>
      <c r="B1256" s="20" t="s">
        <v>43</v>
      </c>
      <c r="C1256">
        <v>17143</v>
      </c>
      <c r="D1256" s="21">
        <v>159.98326925785469</v>
      </c>
      <c r="E1256" s="21">
        <v>155.75541411952437</v>
      </c>
      <c r="F1256" s="23">
        <v>935000</v>
      </c>
      <c r="G1256" s="23">
        <v>935000</v>
      </c>
      <c r="H1256" t="s">
        <v>42</v>
      </c>
      <c r="I1256" s="23">
        <v>935000</v>
      </c>
      <c r="J1256" s="22"/>
      <c r="K1256" t="s">
        <v>40</v>
      </c>
      <c r="L1256" s="20" t="s">
        <v>43</v>
      </c>
      <c r="M1256">
        <v>17143</v>
      </c>
      <c r="N1256" s="21">
        <v>45.987418490539433</v>
      </c>
      <c r="O1256" s="21">
        <v>6.2948609229527408</v>
      </c>
      <c r="P1256" t="s">
        <v>42</v>
      </c>
      <c r="Q1256" t="s">
        <v>42</v>
      </c>
      <c r="X1256" s="20" t="s">
        <v>48</v>
      </c>
      <c r="Y1256">
        <v>16660</v>
      </c>
      <c r="Z1256" t="str">
        <f t="shared" si="290"/>
        <v>Kab. Bogor16660</v>
      </c>
      <c r="AB1256">
        <v>45372</v>
      </c>
      <c r="AC1256" t="str">
        <f t="shared" si="292"/>
        <v/>
      </c>
      <c r="AD1256" t="str">
        <f t="shared" si="292"/>
        <v/>
      </c>
      <c r="AE1256" t="str">
        <f t="shared" si="292"/>
        <v/>
      </c>
      <c r="AF1256" t="str">
        <f t="shared" si="292"/>
        <v/>
      </c>
      <c r="AG1256">
        <f t="shared" si="292"/>
        <v>45372</v>
      </c>
      <c r="AH1256" t="str">
        <f t="shared" si="292"/>
        <v/>
      </c>
      <c r="AI1256" t="str">
        <f t="shared" si="292"/>
        <v/>
      </c>
      <c r="AJ1256" t="str">
        <f t="shared" si="292"/>
        <v/>
      </c>
      <c r="AK1256" t="str">
        <f t="shared" si="292"/>
        <v/>
      </c>
      <c r="AL1256" t="str">
        <f t="shared" si="292"/>
        <v/>
      </c>
      <c r="AM1256" t="str">
        <f t="shared" si="292"/>
        <v/>
      </c>
      <c r="AN1256" t="str">
        <f t="shared" si="292"/>
        <v/>
      </c>
      <c r="AO1256" t="str">
        <f t="shared" si="292"/>
        <v/>
      </c>
      <c r="AP1256" t="str">
        <f t="shared" si="292"/>
        <v/>
      </c>
      <c r="AQ1256" t="str">
        <f t="shared" si="292"/>
        <v/>
      </c>
      <c r="AR1256" t="str">
        <f t="shared" si="292"/>
        <v/>
      </c>
      <c r="AS1256" t="str">
        <f t="shared" si="291"/>
        <v/>
      </c>
      <c r="AT1256" t="str">
        <f t="shared" si="291"/>
        <v/>
      </c>
      <c r="AU1256" t="str">
        <f t="shared" si="291"/>
        <v/>
      </c>
      <c r="AV1256" t="str">
        <f t="shared" si="291"/>
        <v/>
      </c>
      <c r="AW1256" t="str">
        <f t="shared" si="291"/>
        <v/>
      </c>
      <c r="AX1256" t="str">
        <f t="shared" si="291"/>
        <v/>
      </c>
      <c r="AY1256" t="str">
        <f t="shared" si="291"/>
        <v/>
      </c>
      <c r="AZ1256" t="str">
        <f t="shared" si="291"/>
        <v/>
      </c>
      <c r="BA1256" t="str">
        <f t="shared" si="291"/>
        <v/>
      </c>
      <c r="BB1256" t="str">
        <f t="shared" si="291"/>
        <v/>
      </c>
      <c r="BC1256" t="str">
        <f t="shared" si="291"/>
        <v/>
      </c>
      <c r="BD1256" t="str">
        <f t="shared" si="291"/>
        <v/>
      </c>
      <c r="BE1256" t="str">
        <f t="shared" si="291"/>
        <v/>
      </c>
      <c r="BF1256" t="str">
        <f t="shared" si="291"/>
        <v/>
      </c>
      <c r="BG1256" t="str">
        <f t="shared" si="291"/>
        <v/>
      </c>
      <c r="BH1256" t="str">
        <f t="shared" si="294"/>
        <v/>
      </c>
      <c r="BI1256" t="str">
        <f t="shared" si="294"/>
        <v/>
      </c>
      <c r="BJ1256" t="str">
        <f t="shared" si="294"/>
        <v/>
      </c>
      <c r="BK1256" t="str">
        <f t="shared" si="294"/>
        <v/>
      </c>
      <c r="BL1256" t="str">
        <f t="shared" si="294"/>
        <v/>
      </c>
      <c r="BM1256" t="str">
        <f t="shared" si="294"/>
        <v/>
      </c>
      <c r="BN1256" t="str">
        <f t="shared" si="294"/>
        <v/>
      </c>
      <c r="BO1256" t="str">
        <f t="shared" si="294"/>
        <v/>
      </c>
      <c r="BP1256" t="str">
        <f t="shared" si="294"/>
        <v/>
      </c>
      <c r="BQ1256" t="str">
        <f t="shared" si="294"/>
        <v/>
      </c>
      <c r="BU1256" t="s">
        <v>40</v>
      </c>
      <c r="BV1256" t="s">
        <v>43</v>
      </c>
      <c r="BW1256">
        <v>17143</v>
      </c>
      <c r="BX1256">
        <v>-6.2285114000000004</v>
      </c>
      <c r="BY1256">
        <v>106.9905859</v>
      </c>
      <c r="BZ1256">
        <v>165.9887125760242</v>
      </c>
    </row>
    <row r="1257" spans="1:78" x14ac:dyDescent="0.25">
      <c r="A1257" t="str">
        <f t="shared" si="289"/>
        <v>Kota Bekasi17144</v>
      </c>
      <c r="B1257" s="20" t="s">
        <v>43</v>
      </c>
      <c r="C1257">
        <v>17144</v>
      </c>
      <c r="D1257" s="21">
        <v>159.07907301417623</v>
      </c>
      <c r="E1257" s="21">
        <v>154.75061975035851</v>
      </c>
      <c r="F1257" s="23">
        <v>935000</v>
      </c>
      <c r="G1257" s="23">
        <v>935000</v>
      </c>
      <c r="H1257" t="s">
        <v>42</v>
      </c>
      <c r="I1257" s="23">
        <v>935000</v>
      </c>
      <c r="J1257" s="22"/>
      <c r="K1257" t="s">
        <v>40</v>
      </c>
      <c r="L1257" s="20" t="s">
        <v>43</v>
      </c>
      <c r="M1257">
        <v>17144</v>
      </c>
      <c r="N1257" s="21">
        <v>43.92968758124411</v>
      </c>
      <c r="O1257" s="21">
        <v>4.8910049728198892</v>
      </c>
      <c r="P1257" t="s">
        <v>42</v>
      </c>
      <c r="Q1257" t="s">
        <v>42</v>
      </c>
      <c r="X1257" s="20" t="s">
        <v>48</v>
      </c>
      <c r="Y1257">
        <v>16360</v>
      </c>
      <c r="Z1257" t="str">
        <f t="shared" si="290"/>
        <v>Kab. Bogor16360</v>
      </c>
      <c r="AB1257">
        <v>45373</v>
      </c>
      <c r="AC1257" t="str">
        <f t="shared" si="292"/>
        <v/>
      </c>
      <c r="AD1257" t="str">
        <f t="shared" si="292"/>
        <v/>
      </c>
      <c r="AE1257" t="str">
        <f t="shared" si="292"/>
        <v/>
      </c>
      <c r="AF1257" t="str">
        <f t="shared" si="292"/>
        <v/>
      </c>
      <c r="AG1257">
        <f t="shared" si="292"/>
        <v>45373</v>
      </c>
      <c r="AH1257" t="str">
        <f t="shared" si="292"/>
        <v/>
      </c>
      <c r="AI1257" t="str">
        <f t="shared" si="292"/>
        <v/>
      </c>
      <c r="AJ1257" t="str">
        <f t="shared" si="292"/>
        <v/>
      </c>
      <c r="AK1257" t="str">
        <f t="shared" si="292"/>
        <v/>
      </c>
      <c r="AL1257" t="str">
        <f t="shared" si="292"/>
        <v/>
      </c>
      <c r="AM1257" t="str">
        <f t="shared" si="292"/>
        <v/>
      </c>
      <c r="AN1257" t="str">
        <f t="shared" si="292"/>
        <v/>
      </c>
      <c r="AO1257" t="str">
        <f t="shared" si="292"/>
        <v/>
      </c>
      <c r="AP1257" t="str">
        <f t="shared" si="292"/>
        <v/>
      </c>
      <c r="AQ1257" t="str">
        <f t="shared" si="292"/>
        <v/>
      </c>
      <c r="AR1257" t="str">
        <f t="shared" ref="AR1257:BG1272" si="295">IFERROR(IF(MATCH(AR$11&amp;$AB1257,$Z$12:$Z$1468,0)&gt;0,$AB1257,""),"")</f>
        <v/>
      </c>
      <c r="AS1257" t="str">
        <f t="shared" si="295"/>
        <v/>
      </c>
      <c r="AT1257" t="str">
        <f t="shared" si="295"/>
        <v/>
      </c>
      <c r="AU1257" t="str">
        <f t="shared" si="295"/>
        <v/>
      </c>
      <c r="AV1257" t="str">
        <f t="shared" si="295"/>
        <v/>
      </c>
      <c r="AW1257" t="str">
        <f t="shared" si="295"/>
        <v/>
      </c>
      <c r="AX1257" t="str">
        <f t="shared" si="295"/>
        <v/>
      </c>
      <c r="AY1257" t="str">
        <f t="shared" si="295"/>
        <v/>
      </c>
      <c r="AZ1257" t="str">
        <f t="shared" si="295"/>
        <v/>
      </c>
      <c r="BA1257" t="str">
        <f t="shared" si="295"/>
        <v/>
      </c>
      <c r="BB1257" t="str">
        <f t="shared" si="295"/>
        <v/>
      </c>
      <c r="BC1257" t="str">
        <f t="shared" si="295"/>
        <v/>
      </c>
      <c r="BD1257" t="str">
        <f t="shared" si="295"/>
        <v/>
      </c>
      <c r="BE1257" t="str">
        <f t="shared" si="295"/>
        <v/>
      </c>
      <c r="BF1257" t="str">
        <f t="shared" si="295"/>
        <v/>
      </c>
      <c r="BG1257" t="str">
        <f t="shared" si="295"/>
        <v/>
      </c>
      <c r="BH1257" t="str">
        <f t="shared" si="294"/>
        <v/>
      </c>
      <c r="BI1257" t="str">
        <f t="shared" si="294"/>
        <v/>
      </c>
      <c r="BJ1257" t="str">
        <f t="shared" si="294"/>
        <v/>
      </c>
      <c r="BK1257" t="str">
        <f t="shared" si="294"/>
        <v/>
      </c>
      <c r="BL1257" t="str">
        <f t="shared" si="294"/>
        <v/>
      </c>
      <c r="BM1257" t="str">
        <f t="shared" si="294"/>
        <v/>
      </c>
      <c r="BN1257" t="str">
        <f t="shared" si="294"/>
        <v/>
      </c>
      <c r="BO1257" t="str">
        <f t="shared" si="294"/>
        <v/>
      </c>
      <c r="BP1257" t="str">
        <f t="shared" si="294"/>
        <v/>
      </c>
      <c r="BQ1257" t="str">
        <f t="shared" si="294"/>
        <v/>
      </c>
      <c r="BU1257" t="s">
        <v>40</v>
      </c>
      <c r="BV1257" t="s">
        <v>43</v>
      </c>
      <c r="BW1257">
        <v>17144</v>
      </c>
      <c r="BX1257">
        <v>-6.2400747000000001</v>
      </c>
      <c r="BY1257">
        <v>106.9860384</v>
      </c>
      <c r="BZ1257">
        <v>164.95001428178423</v>
      </c>
    </row>
    <row r="1258" spans="1:78" x14ac:dyDescent="0.25">
      <c r="A1258" t="str">
        <f t="shared" si="289"/>
        <v>Kota Bekasi17145</v>
      </c>
      <c r="B1258" s="20" t="s">
        <v>43</v>
      </c>
      <c r="C1258">
        <v>17145</v>
      </c>
      <c r="D1258" s="21">
        <v>160.41619726867589</v>
      </c>
      <c r="E1258" s="21">
        <v>155.93482034304967</v>
      </c>
      <c r="F1258" s="23">
        <v>940000</v>
      </c>
      <c r="G1258" s="23">
        <v>940000</v>
      </c>
      <c r="H1258" t="s">
        <v>42</v>
      </c>
      <c r="I1258" s="23">
        <v>940000</v>
      </c>
      <c r="J1258" s="22"/>
      <c r="K1258" t="s">
        <v>40</v>
      </c>
      <c r="L1258" s="20" t="s">
        <v>43</v>
      </c>
      <c r="M1258">
        <v>17145</v>
      </c>
      <c r="N1258" s="21">
        <v>41.770221528211096</v>
      </c>
      <c r="O1258" s="21">
        <v>1.8359805016709343</v>
      </c>
      <c r="P1258" t="s">
        <v>42</v>
      </c>
      <c r="Q1258" t="s">
        <v>42</v>
      </c>
      <c r="X1258" s="20" t="s">
        <v>58</v>
      </c>
      <c r="Y1258">
        <v>11730</v>
      </c>
      <c r="Z1258" t="str">
        <f t="shared" si="290"/>
        <v>Kota Jakarta Barat11730</v>
      </c>
      <c r="AB1258">
        <v>45375</v>
      </c>
      <c r="AC1258" t="str">
        <f t="shared" ref="AC1258:AR1273" si="296">IFERROR(IF(MATCH(AC$11&amp;$AB1258,$Z$12:$Z$1468,0)&gt;0,$AB1258,""),"")</f>
        <v/>
      </c>
      <c r="AD1258" t="str">
        <f t="shared" si="296"/>
        <v/>
      </c>
      <c r="AE1258" t="str">
        <f t="shared" si="296"/>
        <v/>
      </c>
      <c r="AF1258" t="str">
        <f t="shared" si="296"/>
        <v/>
      </c>
      <c r="AG1258">
        <f t="shared" si="296"/>
        <v>45375</v>
      </c>
      <c r="AH1258" t="str">
        <f t="shared" si="296"/>
        <v/>
      </c>
      <c r="AI1258" t="str">
        <f t="shared" si="296"/>
        <v/>
      </c>
      <c r="AJ1258" t="str">
        <f t="shared" si="296"/>
        <v/>
      </c>
      <c r="AK1258" t="str">
        <f t="shared" si="296"/>
        <v/>
      </c>
      <c r="AL1258" t="str">
        <f t="shared" si="296"/>
        <v/>
      </c>
      <c r="AM1258" t="str">
        <f t="shared" si="296"/>
        <v/>
      </c>
      <c r="AN1258" t="str">
        <f t="shared" si="296"/>
        <v/>
      </c>
      <c r="AO1258" t="str">
        <f t="shared" si="296"/>
        <v/>
      </c>
      <c r="AP1258" t="str">
        <f t="shared" si="296"/>
        <v/>
      </c>
      <c r="AQ1258" t="str">
        <f t="shared" si="296"/>
        <v/>
      </c>
      <c r="AR1258" t="str">
        <f t="shared" si="296"/>
        <v/>
      </c>
      <c r="AS1258" t="str">
        <f t="shared" si="295"/>
        <v/>
      </c>
      <c r="AT1258" t="str">
        <f t="shared" si="295"/>
        <v/>
      </c>
      <c r="AU1258" t="str">
        <f t="shared" si="295"/>
        <v/>
      </c>
      <c r="AV1258" t="str">
        <f t="shared" si="295"/>
        <v/>
      </c>
      <c r="AW1258" t="str">
        <f t="shared" si="295"/>
        <v/>
      </c>
      <c r="AX1258" t="str">
        <f t="shared" si="295"/>
        <v/>
      </c>
      <c r="AY1258" t="str">
        <f t="shared" si="295"/>
        <v/>
      </c>
      <c r="AZ1258" t="str">
        <f t="shared" si="295"/>
        <v/>
      </c>
      <c r="BA1258" t="str">
        <f t="shared" si="295"/>
        <v/>
      </c>
      <c r="BB1258" t="str">
        <f t="shared" si="295"/>
        <v/>
      </c>
      <c r="BC1258" t="str">
        <f t="shared" si="295"/>
        <v/>
      </c>
      <c r="BD1258" t="str">
        <f t="shared" si="295"/>
        <v/>
      </c>
      <c r="BE1258" t="str">
        <f t="shared" si="295"/>
        <v/>
      </c>
      <c r="BF1258" t="str">
        <f t="shared" si="295"/>
        <v/>
      </c>
      <c r="BG1258" t="str">
        <f t="shared" si="295"/>
        <v/>
      </c>
      <c r="BH1258" t="str">
        <f t="shared" si="294"/>
        <v/>
      </c>
      <c r="BI1258" t="str">
        <f t="shared" si="294"/>
        <v/>
      </c>
      <c r="BJ1258" t="str">
        <f t="shared" si="294"/>
        <v/>
      </c>
      <c r="BK1258" t="str">
        <f t="shared" si="294"/>
        <v/>
      </c>
      <c r="BL1258" t="str">
        <f t="shared" si="294"/>
        <v/>
      </c>
      <c r="BM1258" t="str">
        <f t="shared" si="294"/>
        <v/>
      </c>
      <c r="BN1258" t="str">
        <f t="shared" si="294"/>
        <v/>
      </c>
      <c r="BO1258" t="str">
        <f t="shared" si="294"/>
        <v/>
      </c>
      <c r="BP1258" t="str">
        <f t="shared" si="294"/>
        <v/>
      </c>
      <c r="BQ1258" t="str">
        <f t="shared" si="294"/>
        <v/>
      </c>
      <c r="BU1258" t="s">
        <v>40</v>
      </c>
      <c r="BV1258" t="s">
        <v>43</v>
      </c>
      <c r="BW1258">
        <v>17145</v>
      </c>
      <c r="BX1258">
        <v>-6.2457663999999999</v>
      </c>
      <c r="BY1258">
        <v>106.9683273</v>
      </c>
      <c r="BZ1258">
        <v>166.07770861792318</v>
      </c>
    </row>
    <row r="1259" spans="1:78" x14ac:dyDescent="0.25">
      <c r="A1259" t="str">
        <f t="shared" si="289"/>
        <v>Kota Bekasi17146</v>
      </c>
      <c r="B1259" s="20" t="s">
        <v>43</v>
      </c>
      <c r="C1259">
        <v>17146</v>
      </c>
      <c r="D1259" s="21">
        <v>158.67405287713518</v>
      </c>
      <c r="E1259" s="21">
        <v>154.0098136445346</v>
      </c>
      <c r="F1259" s="23">
        <v>930000</v>
      </c>
      <c r="G1259" s="23">
        <v>930000</v>
      </c>
      <c r="H1259" t="s">
        <v>42</v>
      </c>
      <c r="I1259" s="23">
        <v>930000</v>
      </c>
      <c r="J1259" s="22"/>
      <c r="K1259" t="s">
        <v>40</v>
      </c>
      <c r="L1259" s="20" t="s">
        <v>43</v>
      </c>
      <c r="M1259">
        <v>17146</v>
      </c>
      <c r="N1259" s="21">
        <v>37.93674858490678</v>
      </c>
      <c r="O1259" s="21">
        <v>3.5676845075638113</v>
      </c>
      <c r="P1259" t="s">
        <v>42</v>
      </c>
      <c r="Q1259" t="s">
        <v>42</v>
      </c>
      <c r="X1259" s="20" t="s">
        <v>49</v>
      </c>
      <c r="Y1259">
        <v>14470</v>
      </c>
      <c r="Z1259" t="str">
        <f t="shared" si="290"/>
        <v>Kota Jakarta Utara14470</v>
      </c>
      <c r="AB1259">
        <v>45376</v>
      </c>
      <c r="AC1259" t="str">
        <f t="shared" si="296"/>
        <v/>
      </c>
      <c r="AD1259" t="str">
        <f t="shared" si="296"/>
        <v/>
      </c>
      <c r="AE1259" t="str">
        <f t="shared" si="296"/>
        <v/>
      </c>
      <c r="AF1259" t="str">
        <f t="shared" si="296"/>
        <v/>
      </c>
      <c r="AG1259">
        <f t="shared" si="296"/>
        <v>45376</v>
      </c>
      <c r="AH1259" t="str">
        <f t="shared" si="296"/>
        <v/>
      </c>
      <c r="AI1259" t="str">
        <f t="shared" si="296"/>
        <v/>
      </c>
      <c r="AJ1259" t="str">
        <f t="shared" si="296"/>
        <v/>
      </c>
      <c r="AK1259" t="str">
        <f t="shared" si="296"/>
        <v/>
      </c>
      <c r="AL1259" t="str">
        <f t="shared" si="296"/>
        <v/>
      </c>
      <c r="AM1259" t="str">
        <f t="shared" si="296"/>
        <v/>
      </c>
      <c r="AN1259" t="str">
        <f t="shared" si="296"/>
        <v/>
      </c>
      <c r="AO1259" t="str">
        <f t="shared" si="296"/>
        <v/>
      </c>
      <c r="AP1259" t="str">
        <f t="shared" si="296"/>
        <v/>
      </c>
      <c r="AQ1259" t="str">
        <f t="shared" si="296"/>
        <v/>
      </c>
      <c r="AR1259" t="str">
        <f t="shared" si="296"/>
        <v/>
      </c>
      <c r="AS1259" t="str">
        <f t="shared" si="295"/>
        <v/>
      </c>
      <c r="AT1259" t="str">
        <f t="shared" si="295"/>
        <v/>
      </c>
      <c r="AU1259" t="str">
        <f t="shared" si="295"/>
        <v/>
      </c>
      <c r="AV1259" t="str">
        <f t="shared" si="295"/>
        <v/>
      </c>
      <c r="AW1259" t="str">
        <f t="shared" si="295"/>
        <v/>
      </c>
      <c r="AX1259" t="str">
        <f t="shared" si="295"/>
        <v/>
      </c>
      <c r="AY1259" t="str">
        <f t="shared" si="295"/>
        <v/>
      </c>
      <c r="AZ1259" t="str">
        <f t="shared" si="295"/>
        <v/>
      </c>
      <c r="BA1259" t="str">
        <f t="shared" si="295"/>
        <v/>
      </c>
      <c r="BB1259" t="str">
        <f t="shared" si="295"/>
        <v/>
      </c>
      <c r="BC1259" t="str">
        <f t="shared" si="295"/>
        <v/>
      </c>
      <c r="BD1259" t="str">
        <f t="shared" si="295"/>
        <v/>
      </c>
      <c r="BE1259" t="str">
        <f t="shared" si="295"/>
        <v/>
      </c>
      <c r="BF1259" t="str">
        <f t="shared" si="295"/>
        <v/>
      </c>
      <c r="BG1259" t="str">
        <f t="shared" si="295"/>
        <v/>
      </c>
      <c r="BH1259" t="str">
        <f t="shared" si="294"/>
        <v/>
      </c>
      <c r="BI1259" t="str">
        <f t="shared" si="294"/>
        <v/>
      </c>
      <c r="BJ1259" t="str">
        <f t="shared" si="294"/>
        <v/>
      </c>
      <c r="BK1259" t="str">
        <f t="shared" si="294"/>
        <v/>
      </c>
      <c r="BL1259" t="str">
        <f t="shared" si="294"/>
        <v/>
      </c>
      <c r="BM1259" t="str">
        <f t="shared" si="294"/>
        <v/>
      </c>
      <c r="BN1259" t="str">
        <f t="shared" si="294"/>
        <v/>
      </c>
      <c r="BO1259" t="str">
        <f t="shared" si="294"/>
        <v/>
      </c>
      <c r="BP1259" t="str">
        <f t="shared" si="294"/>
        <v/>
      </c>
      <c r="BQ1259" t="str">
        <f t="shared" si="294"/>
        <v/>
      </c>
      <c r="BU1259" t="s">
        <v>40</v>
      </c>
      <c r="BV1259" t="s">
        <v>43</v>
      </c>
      <c r="BW1259">
        <v>17146</v>
      </c>
      <c r="BX1259">
        <v>-6.2677221999999997</v>
      </c>
      <c r="BY1259">
        <v>106.9609481</v>
      </c>
      <c r="BZ1259">
        <v>164.08279537665103</v>
      </c>
    </row>
    <row r="1260" spans="1:78" x14ac:dyDescent="0.25">
      <c r="A1260" t="str">
        <f t="shared" si="289"/>
        <v>Kota Bekasi17147</v>
      </c>
      <c r="B1260" s="20" t="s">
        <v>43</v>
      </c>
      <c r="C1260">
        <v>17147</v>
      </c>
      <c r="D1260" s="21">
        <v>156.11199767309475</v>
      </c>
      <c r="E1260" s="21">
        <v>151.48110975266621</v>
      </c>
      <c r="F1260" s="23">
        <v>920000</v>
      </c>
      <c r="G1260" s="23">
        <v>920000</v>
      </c>
      <c r="H1260" t="s">
        <v>42</v>
      </c>
      <c r="I1260" s="23">
        <v>920000</v>
      </c>
      <c r="J1260" s="22"/>
      <c r="K1260" t="s">
        <v>40</v>
      </c>
      <c r="L1260" s="20" t="s">
        <v>43</v>
      </c>
      <c r="M1260">
        <v>17147</v>
      </c>
      <c r="N1260" s="21">
        <v>37.701800358900016</v>
      </c>
      <c r="O1260" s="21">
        <v>5.6773854192612374</v>
      </c>
      <c r="P1260" t="s">
        <v>42</v>
      </c>
      <c r="Q1260" t="s">
        <v>42</v>
      </c>
      <c r="X1260" s="20" t="s">
        <v>65</v>
      </c>
      <c r="Y1260">
        <v>15148</v>
      </c>
      <c r="Z1260" t="str">
        <f t="shared" si="290"/>
        <v>Kota Tangerang15148</v>
      </c>
      <c r="AB1260">
        <v>45377</v>
      </c>
      <c r="AC1260" t="str">
        <f t="shared" si="296"/>
        <v/>
      </c>
      <c r="AD1260" t="str">
        <f t="shared" si="296"/>
        <v/>
      </c>
      <c r="AE1260" t="str">
        <f t="shared" si="296"/>
        <v/>
      </c>
      <c r="AF1260" t="str">
        <f t="shared" si="296"/>
        <v/>
      </c>
      <c r="AG1260">
        <f t="shared" si="296"/>
        <v>45377</v>
      </c>
      <c r="AH1260" t="str">
        <f t="shared" si="296"/>
        <v/>
      </c>
      <c r="AI1260" t="str">
        <f t="shared" si="296"/>
        <v/>
      </c>
      <c r="AJ1260" t="str">
        <f t="shared" si="296"/>
        <v/>
      </c>
      <c r="AK1260" t="str">
        <f t="shared" si="296"/>
        <v/>
      </c>
      <c r="AL1260" t="str">
        <f t="shared" si="296"/>
        <v/>
      </c>
      <c r="AM1260" t="str">
        <f t="shared" si="296"/>
        <v/>
      </c>
      <c r="AN1260" t="str">
        <f t="shared" si="296"/>
        <v/>
      </c>
      <c r="AO1260" t="str">
        <f t="shared" si="296"/>
        <v/>
      </c>
      <c r="AP1260" t="str">
        <f t="shared" si="296"/>
        <v/>
      </c>
      <c r="AQ1260" t="str">
        <f t="shared" si="296"/>
        <v/>
      </c>
      <c r="AR1260" t="str">
        <f t="shared" si="296"/>
        <v/>
      </c>
      <c r="AS1260" t="str">
        <f t="shared" si="295"/>
        <v/>
      </c>
      <c r="AT1260" t="str">
        <f t="shared" si="295"/>
        <v/>
      </c>
      <c r="AU1260" t="str">
        <f t="shared" si="295"/>
        <v/>
      </c>
      <c r="AV1260" t="str">
        <f t="shared" si="295"/>
        <v/>
      </c>
      <c r="AW1260" t="str">
        <f t="shared" si="295"/>
        <v/>
      </c>
      <c r="AX1260" t="str">
        <f t="shared" si="295"/>
        <v/>
      </c>
      <c r="AY1260" t="str">
        <f t="shared" si="295"/>
        <v/>
      </c>
      <c r="AZ1260" t="str">
        <f t="shared" si="295"/>
        <v/>
      </c>
      <c r="BA1260" t="str">
        <f t="shared" si="295"/>
        <v/>
      </c>
      <c r="BB1260" t="str">
        <f t="shared" si="295"/>
        <v/>
      </c>
      <c r="BC1260" t="str">
        <f t="shared" si="295"/>
        <v/>
      </c>
      <c r="BD1260" t="str">
        <f t="shared" si="295"/>
        <v/>
      </c>
      <c r="BE1260" t="str">
        <f t="shared" si="295"/>
        <v/>
      </c>
      <c r="BF1260" t="str">
        <f t="shared" si="295"/>
        <v/>
      </c>
      <c r="BG1260" t="str">
        <f t="shared" si="295"/>
        <v/>
      </c>
      <c r="BH1260" t="str">
        <f t="shared" si="294"/>
        <v/>
      </c>
      <c r="BI1260" t="str">
        <f t="shared" si="294"/>
        <v/>
      </c>
      <c r="BJ1260" t="str">
        <f t="shared" si="294"/>
        <v/>
      </c>
      <c r="BK1260" t="str">
        <f t="shared" si="294"/>
        <v/>
      </c>
      <c r="BL1260" t="str">
        <f t="shared" si="294"/>
        <v/>
      </c>
      <c r="BM1260" t="str">
        <f t="shared" si="294"/>
        <v/>
      </c>
      <c r="BN1260" t="str">
        <f t="shared" si="294"/>
        <v/>
      </c>
      <c r="BO1260" t="str">
        <f t="shared" si="294"/>
        <v/>
      </c>
      <c r="BP1260" t="str">
        <f t="shared" si="294"/>
        <v/>
      </c>
      <c r="BQ1260" t="str">
        <f t="shared" si="294"/>
        <v/>
      </c>
      <c r="BU1260" t="s">
        <v>40</v>
      </c>
      <c r="BV1260" t="s">
        <v>43</v>
      </c>
      <c r="BW1260">
        <v>17147</v>
      </c>
      <c r="BX1260">
        <v>-6.2762244999999997</v>
      </c>
      <c r="BY1260">
        <v>106.97423089999999</v>
      </c>
      <c r="BZ1260">
        <v>161.56962019574212</v>
      </c>
    </row>
    <row r="1261" spans="1:78" x14ac:dyDescent="0.25">
      <c r="A1261" t="str">
        <f t="shared" si="289"/>
        <v>Kota Bekasi17148</v>
      </c>
      <c r="B1261" s="20" t="s">
        <v>43</v>
      </c>
      <c r="C1261">
        <v>17148</v>
      </c>
      <c r="D1261" s="21">
        <v>157.26541362900628</v>
      </c>
      <c r="E1261" s="21">
        <v>152.77076490507682</v>
      </c>
      <c r="F1261" s="23">
        <v>925000</v>
      </c>
      <c r="G1261" s="23">
        <v>925000</v>
      </c>
      <c r="H1261" t="s">
        <v>42</v>
      </c>
      <c r="I1261" s="23">
        <v>925000</v>
      </c>
      <c r="J1261" s="22"/>
      <c r="K1261" t="s">
        <v>40</v>
      </c>
      <c r="L1261" s="20" t="s">
        <v>43</v>
      </c>
      <c r="M1261">
        <v>17148</v>
      </c>
      <c r="N1261" s="21">
        <v>40.438797583596482</v>
      </c>
      <c r="O1261" s="21">
        <v>4.454682813206059</v>
      </c>
      <c r="P1261" t="s">
        <v>42</v>
      </c>
      <c r="Q1261" t="s">
        <v>42</v>
      </c>
      <c r="X1261" s="20" t="s">
        <v>70</v>
      </c>
      <c r="Y1261">
        <v>15334</v>
      </c>
      <c r="Z1261" t="str">
        <f t="shared" si="290"/>
        <v>Kab. Tangerang15334</v>
      </c>
      <c r="AB1261">
        <v>45381</v>
      </c>
      <c r="AC1261" t="str">
        <f t="shared" si="296"/>
        <v/>
      </c>
      <c r="AD1261" t="str">
        <f t="shared" si="296"/>
        <v/>
      </c>
      <c r="AE1261" t="str">
        <f t="shared" si="296"/>
        <v/>
      </c>
      <c r="AF1261" t="str">
        <f t="shared" si="296"/>
        <v/>
      </c>
      <c r="AG1261">
        <f t="shared" si="296"/>
        <v>45381</v>
      </c>
      <c r="AH1261" t="str">
        <f t="shared" si="296"/>
        <v/>
      </c>
      <c r="AI1261" t="str">
        <f t="shared" si="296"/>
        <v/>
      </c>
      <c r="AJ1261" t="str">
        <f t="shared" si="296"/>
        <v/>
      </c>
      <c r="AK1261" t="str">
        <f t="shared" si="296"/>
        <v/>
      </c>
      <c r="AL1261" t="str">
        <f t="shared" si="296"/>
        <v/>
      </c>
      <c r="AM1261" t="str">
        <f t="shared" si="296"/>
        <v/>
      </c>
      <c r="AN1261" t="str">
        <f t="shared" si="296"/>
        <v/>
      </c>
      <c r="AO1261" t="str">
        <f t="shared" si="296"/>
        <v/>
      </c>
      <c r="AP1261" t="str">
        <f t="shared" si="296"/>
        <v/>
      </c>
      <c r="AQ1261" t="str">
        <f t="shared" si="296"/>
        <v/>
      </c>
      <c r="AR1261" t="str">
        <f t="shared" si="296"/>
        <v/>
      </c>
      <c r="AS1261" t="str">
        <f t="shared" si="295"/>
        <v/>
      </c>
      <c r="AT1261" t="str">
        <f t="shared" si="295"/>
        <v/>
      </c>
      <c r="AU1261" t="str">
        <f t="shared" si="295"/>
        <v/>
      </c>
      <c r="AV1261" t="str">
        <f t="shared" si="295"/>
        <v/>
      </c>
      <c r="AW1261" t="str">
        <f t="shared" si="295"/>
        <v/>
      </c>
      <c r="AX1261" t="str">
        <f t="shared" si="295"/>
        <v/>
      </c>
      <c r="AY1261" t="str">
        <f t="shared" si="295"/>
        <v/>
      </c>
      <c r="AZ1261" t="str">
        <f t="shared" si="295"/>
        <v/>
      </c>
      <c r="BA1261" t="str">
        <f t="shared" si="295"/>
        <v/>
      </c>
      <c r="BB1261" t="str">
        <f t="shared" si="295"/>
        <v/>
      </c>
      <c r="BC1261" t="str">
        <f t="shared" si="295"/>
        <v/>
      </c>
      <c r="BD1261" t="str">
        <f t="shared" si="295"/>
        <v/>
      </c>
      <c r="BE1261" t="str">
        <f t="shared" si="295"/>
        <v/>
      </c>
      <c r="BF1261" t="str">
        <f t="shared" si="295"/>
        <v/>
      </c>
      <c r="BG1261" t="str">
        <f t="shared" si="295"/>
        <v/>
      </c>
      <c r="BH1261" t="str">
        <f t="shared" si="294"/>
        <v/>
      </c>
      <c r="BI1261" t="str">
        <f t="shared" si="294"/>
        <v/>
      </c>
      <c r="BJ1261" t="str">
        <f t="shared" si="294"/>
        <v/>
      </c>
      <c r="BK1261" t="str">
        <f t="shared" si="294"/>
        <v/>
      </c>
      <c r="BL1261" t="str">
        <f t="shared" si="294"/>
        <v/>
      </c>
      <c r="BM1261" t="str">
        <f t="shared" si="294"/>
        <v/>
      </c>
      <c r="BN1261" t="str">
        <f t="shared" si="294"/>
        <v/>
      </c>
      <c r="BO1261" t="str">
        <f t="shared" si="294"/>
        <v/>
      </c>
      <c r="BP1261" t="str">
        <f t="shared" si="294"/>
        <v/>
      </c>
      <c r="BQ1261" t="str">
        <f t="shared" si="294"/>
        <v/>
      </c>
      <c r="BU1261" t="s">
        <v>40</v>
      </c>
      <c r="BV1261" t="s">
        <v>43</v>
      </c>
      <c r="BW1261">
        <v>17148</v>
      </c>
      <c r="BX1261">
        <v>-6.2607005999999998</v>
      </c>
      <c r="BY1261">
        <v>106.9801346</v>
      </c>
      <c r="BZ1261">
        <v>162.91109336638868</v>
      </c>
    </row>
    <row r="1262" spans="1:78" x14ac:dyDescent="0.25">
      <c r="A1262" t="str">
        <f t="shared" si="289"/>
        <v>Kota Bekasi17151</v>
      </c>
      <c r="B1262" s="20" t="s">
        <v>43</v>
      </c>
      <c r="C1262">
        <v>17151</v>
      </c>
      <c r="D1262" s="21">
        <v>150.58660575373659</v>
      </c>
      <c r="E1262" s="21">
        <v>145.80576993289816</v>
      </c>
      <c r="F1262" s="23">
        <v>890000</v>
      </c>
      <c r="G1262" s="23">
        <v>890000</v>
      </c>
      <c r="H1262" t="s">
        <v>42</v>
      </c>
      <c r="I1262" s="23">
        <v>890000</v>
      </c>
      <c r="J1262" s="22"/>
      <c r="K1262" t="s">
        <v>40</v>
      </c>
      <c r="L1262" s="20" t="s">
        <v>43</v>
      </c>
      <c r="M1262">
        <v>17151</v>
      </c>
      <c r="N1262" s="21">
        <v>33.85404788055753</v>
      </c>
      <c r="O1262" s="21">
        <v>11.838162622252588</v>
      </c>
      <c r="P1262" t="s">
        <v>42</v>
      </c>
      <c r="Q1262" t="s">
        <v>42</v>
      </c>
      <c r="X1262" s="20" t="s">
        <v>58</v>
      </c>
      <c r="Y1262">
        <v>11840</v>
      </c>
      <c r="Z1262" t="str">
        <f t="shared" si="290"/>
        <v>Kota Jakarta Barat11840</v>
      </c>
      <c r="AB1262">
        <v>45382</v>
      </c>
      <c r="AC1262" t="str">
        <f t="shared" si="296"/>
        <v/>
      </c>
      <c r="AD1262" t="str">
        <f t="shared" si="296"/>
        <v/>
      </c>
      <c r="AE1262" t="str">
        <f t="shared" si="296"/>
        <v/>
      </c>
      <c r="AF1262" t="str">
        <f t="shared" si="296"/>
        <v/>
      </c>
      <c r="AG1262">
        <f t="shared" si="296"/>
        <v>45382</v>
      </c>
      <c r="AH1262" t="str">
        <f t="shared" si="296"/>
        <v/>
      </c>
      <c r="AI1262" t="str">
        <f t="shared" si="296"/>
        <v/>
      </c>
      <c r="AJ1262" t="str">
        <f t="shared" si="296"/>
        <v/>
      </c>
      <c r="AK1262" t="str">
        <f t="shared" si="296"/>
        <v/>
      </c>
      <c r="AL1262" t="str">
        <f t="shared" si="296"/>
        <v/>
      </c>
      <c r="AM1262" t="str">
        <f t="shared" si="296"/>
        <v/>
      </c>
      <c r="AN1262" t="str">
        <f t="shared" si="296"/>
        <v/>
      </c>
      <c r="AO1262" t="str">
        <f t="shared" si="296"/>
        <v/>
      </c>
      <c r="AP1262" t="str">
        <f t="shared" si="296"/>
        <v/>
      </c>
      <c r="AQ1262" t="str">
        <f t="shared" si="296"/>
        <v/>
      </c>
      <c r="AR1262" t="str">
        <f t="shared" si="296"/>
        <v/>
      </c>
      <c r="AS1262" t="str">
        <f t="shared" si="295"/>
        <v/>
      </c>
      <c r="AT1262" t="str">
        <f t="shared" si="295"/>
        <v/>
      </c>
      <c r="AU1262" t="str">
        <f t="shared" si="295"/>
        <v/>
      </c>
      <c r="AV1262" t="str">
        <f t="shared" si="295"/>
        <v/>
      </c>
      <c r="AW1262" t="str">
        <f t="shared" si="295"/>
        <v/>
      </c>
      <c r="AX1262" t="str">
        <f t="shared" si="295"/>
        <v/>
      </c>
      <c r="AY1262" t="str">
        <f t="shared" si="295"/>
        <v/>
      </c>
      <c r="AZ1262" t="str">
        <f t="shared" si="295"/>
        <v/>
      </c>
      <c r="BA1262" t="str">
        <f t="shared" si="295"/>
        <v/>
      </c>
      <c r="BB1262" t="str">
        <f t="shared" si="295"/>
        <v/>
      </c>
      <c r="BC1262" t="str">
        <f t="shared" si="295"/>
        <v/>
      </c>
      <c r="BD1262" t="str">
        <f t="shared" si="295"/>
        <v/>
      </c>
      <c r="BE1262" t="str">
        <f t="shared" si="295"/>
        <v/>
      </c>
      <c r="BF1262" t="str">
        <f t="shared" si="295"/>
        <v/>
      </c>
      <c r="BG1262" t="str">
        <f t="shared" si="295"/>
        <v/>
      </c>
      <c r="BH1262" t="str">
        <f t="shared" si="294"/>
        <v/>
      </c>
      <c r="BI1262" t="str">
        <f t="shared" si="294"/>
        <v/>
      </c>
      <c r="BJ1262" t="str">
        <f t="shared" si="294"/>
        <v/>
      </c>
      <c r="BK1262" t="str">
        <f t="shared" si="294"/>
        <v/>
      </c>
      <c r="BL1262" t="str">
        <f t="shared" si="294"/>
        <v/>
      </c>
      <c r="BM1262" t="str">
        <f t="shared" si="294"/>
        <v/>
      </c>
      <c r="BN1262" t="str">
        <f t="shared" si="294"/>
        <v/>
      </c>
      <c r="BO1262" t="str">
        <f t="shared" si="294"/>
        <v/>
      </c>
      <c r="BP1262" t="str">
        <f t="shared" si="294"/>
        <v/>
      </c>
      <c r="BQ1262" t="str">
        <f t="shared" si="294"/>
        <v/>
      </c>
      <c r="BU1262" t="s">
        <v>40</v>
      </c>
      <c r="BV1262" t="s">
        <v>43</v>
      </c>
      <c r="BW1262">
        <v>17151</v>
      </c>
      <c r="BX1262">
        <v>-6.3116120999999996</v>
      </c>
      <c r="BY1262">
        <v>106.9860384</v>
      </c>
      <c r="BZ1262">
        <v>155.83782842059824</v>
      </c>
    </row>
    <row r="1263" spans="1:78" x14ac:dyDescent="0.25">
      <c r="A1263" t="str">
        <f t="shared" si="289"/>
        <v>Kota Bekasi17152</v>
      </c>
      <c r="B1263" s="20" t="s">
        <v>43</v>
      </c>
      <c r="C1263">
        <v>17152</v>
      </c>
      <c r="D1263" s="21">
        <v>147.02874193481932</v>
      </c>
      <c r="E1263" s="21">
        <v>142.07951630957825</v>
      </c>
      <c r="F1263" s="23">
        <v>875000</v>
      </c>
      <c r="G1263" s="23">
        <v>875000</v>
      </c>
      <c r="H1263" t="s">
        <v>42</v>
      </c>
      <c r="I1263" s="23">
        <v>875000</v>
      </c>
      <c r="J1263" s="22"/>
      <c r="K1263" t="s">
        <v>40</v>
      </c>
      <c r="L1263" s="20" t="s">
        <v>43</v>
      </c>
      <c r="M1263">
        <v>17152</v>
      </c>
      <c r="N1263" s="21">
        <v>30.611358488717855</v>
      </c>
      <c r="O1263" s="21">
        <v>16.377358367648931</v>
      </c>
      <c r="P1263" t="s">
        <v>42</v>
      </c>
      <c r="Q1263" t="s">
        <v>42</v>
      </c>
      <c r="X1263" s="20" t="s">
        <v>65</v>
      </c>
      <c r="Y1263">
        <v>15142</v>
      </c>
      <c r="Z1263" t="str">
        <f t="shared" si="290"/>
        <v>Kota Tangerang15142</v>
      </c>
      <c r="AB1263">
        <v>45383</v>
      </c>
      <c r="AC1263" t="str">
        <f t="shared" si="296"/>
        <v/>
      </c>
      <c r="AD1263" t="str">
        <f t="shared" si="296"/>
        <v/>
      </c>
      <c r="AE1263" t="str">
        <f t="shared" si="296"/>
        <v/>
      </c>
      <c r="AF1263" t="str">
        <f t="shared" si="296"/>
        <v/>
      </c>
      <c r="AG1263">
        <f t="shared" si="296"/>
        <v>45383</v>
      </c>
      <c r="AH1263" t="str">
        <f t="shared" si="296"/>
        <v/>
      </c>
      <c r="AI1263" t="str">
        <f t="shared" si="296"/>
        <v/>
      </c>
      <c r="AJ1263" t="str">
        <f t="shared" si="296"/>
        <v/>
      </c>
      <c r="AK1263" t="str">
        <f t="shared" si="296"/>
        <v/>
      </c>
      <c r="AL1263" t="str">
        <f t="shared" si="296"/>
        <v/>
      </c>
      <c r="AM1263" t="str">
        <f t="shared" si="296"/>
        <v/>
      </c>
      <c r="AN1263" t="str">
        <f t="shared" si="296"/>
        <v/>
      </c>
      <c r="AO1263" t="str">
        <f t="shared" si="296"/>
        <v/>
      </c>
      <c r="AP1263" t="str">
        <f t="shared" si="296"/>
        <v/>
      </c>
      <c r="AQ1263" t="str">
        <f t="shared" si="296"/>
        <v/>
      </c>
      <c r="AR1263" t="str">
        <f t="shared" si="296"/>
        <v/>
      </c>
      <c r="AS1263" t="str">
        <f t="shared" si="295"/>
        <v/>
      </c>
      <c r="AT1263" t="str">
        <f t="shared" si="295"/>
        <v/>
      </c>
      <c r="AU1263" t="str">
        <f t="shared" si="295"/>
        <v/>
      </c>
      <c r="AV1263" t="str">
        <f t="shared" si="295"/>
        <v/>
      </c>
      <c r="AW1263" t="str">
        <f t="shared" si="295"/>
        <v/>
      </c>
      <c r="AX1263" t="str">
        <f t="shared" si="295"/>
        <v/>
      </c>
      <c r="AY1263" t="str">
        <f t="shared" si="295"/>
        <v/>
      </c>
      <c r="AZ1263" t="str">
        <f t="shared" si="295"/>
        <v/>
      </c>
      <c r="BA1263" t="str">
        <f t="shared" si="295"/>
        <v/>
      </c>
      <c r="BB1263" t="str">
        <f t="shared" si="295"/>
        <v/>
      </c>
      <c r="BC1263" t="str">
        <f t="shared" si="295"/>
        <v/>
      </c>
      <c r="BD1263" t="str">
        <f t="shared" si="295"/>
        <v/>
      </c>
      <c r="BE1263" t="str">
        <f t="shared" si="295"/>
        <v/>
      </c>
      <c r="BF1263" t="str">
        <f t="shared" si="295"/>
        <v/>
      </c>
      <c r="BG1263" t="str">
        <f t="shared" si="295"/>
        <v/>
      </c>
      <c r="BH1263" t="str">
        <f t="shared" si="294"/>
        <v/>
      </c>
      <c r="BI1263" t="str">
        <f t="shared" si="294"/>
        <v/>
      </c>
      <c r="BJ1263" t="str">
        <f t="shared" si="294"/>
        <v/>
      </c>
      <c r="BK1263" t="str">
        <f t="shared" si="294"/>
        <v/>
      </c>
      <c r="BL1263" t="str">
        <f t="shared" si="294"/>
        <v/>
      </c>
      <c r="BM1263" t="str">
        <f t="shared" si="294"/>
        <v/>
      </c>
      <c r="BN1263" t="str">
        <f t="shared" si="294"/>
        <v/>
      </c>
      <c r="BO1263" t="str">
        <f t="shared" si="294"/>
        <v/>
      </c>
      <c r="BP1263" t="str">
        <f t="shared" si="294"/>
        <v/>
      </c>
      <c r="BQ1263" t="str">
        <f t="shared" si="294"/>
        <v/>
      </c>
      <c r="BU1263" t="s">
        <v>40</v>
      </c>
      <c r="BV1263" t="s">
        <v>43</v>
      </c>
      <c r="BW1263">
        <v>17152</v>
      </c>
      <c r="BX1263">
        <v>-6.3396406000000001</v>
      </c>
      <c r="BY1263">
        <v>106.98899040000001</v>
      </c>
      <c r="BZ1263">
        <v>152.04193047154078</v>
      </c>
    </row>
    <row r="1264" spans="1:78" x14ac:dyDescent="0.25">
      <c r="A1264" t="str">
        <f t="shared" si="289"/>
        <v>Kota Bekasi17153</v>
      </c>
      <c r="B1264" s="20" t="s">
        <v>43</v>
      </c>
      <c r="C1264">
        <v>17153</v>
      </c>
      <c r="D1264" s="21">
        <v>144.66937698596044</v>
      </c>
      <c r="E1264" s="21">
        <v>139.61690962041547</v>
      </c>
      <c r="F1264" s="23">
        <v>860000</v>
      </c>
      <c r="G1264" s="23">
        <v>860000</v>
      </c>
      <c r="H1264" t="s">
        <v>42</v>
      </c>
      <c r="I1264" s="23">
        <v>860000</v>
      </c>
      <c r="J1264" s="22"/>
      <c r="K1264" t="s">
        <v>40</v>
      </c>
      <c r="L1264" s="20" t="s">
        <v>43</v>
      </c>
      <c r="M1264">
        <v>17153</v>
      </c>
      <c r="N1264" s="21">
        <v>28.894092138001167</v>
      </c>
      <c r="O1264" s="21">
        <v>19.353492357724527</v>
      </c>
      <c r="P1264" t="s">
        <v>42</v>
      </c>
      <c r="Q1264" t="s">
        <v>42</v>
      </c>
      <c r="X1264" s="20" t="s">
        <v>82</v>
      </c>
      <c r="Y1264">
        <v>46396</v>
      </c>
      <c r="Z1264" t="str">
        <f t="shared" si="290"/>
        <v>Kab. Pangandaran46396</v>
      </c>
      <c r="AB1264">
        <v>45391</v>
      </c>
      <c r="AC1264" t="str">
        <f t="shared" si="296"/>
        <v/>
      </c>
      <c r="AD1264" t="str">
        <f t="shared" si="296"/>
        <v/>
      </c>
      <c r="AE1264" t="str">
        <f t="shared" si="296"/>
        <v/>
      </c>
      <c r="AF1264" t="str">
        <f t="shared" si="296"/>
        <v/>
      </c>
      <c r="AG1264">
        <f t="shared" si="296"/>
        <v>45391</v>
      </c>
      <c r="AH1264" t="str">
        <f t="shared" si="296"/>
        <v/>
      </c>
      <c r="AI1264" t="str">
        <f t="shared" si="296"/>
        <v/>
      </c>
      <c r="AJ1264" t="str">
        <f t="shared" si="296"/>
        <v/>
      </c>
      <c r="AK1264" t="str">
        <f t="shared" si="296"/>
        <v/>
      </c>
      <c r="AL1264" t="str">
        <f t="shared" si="296"/>
        <v/>
      </c>
      <c r="AM1264" t="str">
        <f t="shared" si="296"/>
        <v/>
      </c>
      <c r="AN1264" t="str">
        <f t="shared" si="296"/>
        <v/>
      </c>
      <c r="AO1264" t="str">
        <f t="shared" si="296"/>
        <v/>
      </c>
      <c r="AP1264" t="str">
        <f t="shared" si="296"/>
        <v/>
      </c>
      <c r="AQ1264" t="str">
        <f t="shared" si="296"/>
        <v/>
      </c>
      <c r="AR1264" t="str">
        <f t="shared" si="296"/>
        <v/>
      </c>
      <c r="AS1264" t="str">
        <f t="shared" si="295"/>
        <v/>
      </c>
      <c r="AT1264" t="str">
        <f t="shared" si="295"/>
        <v/>
      </c>
      <c r="AU1264" t="str">
        <f t="shared" si="295"/>
        <v/>
      </c>
      <c r="AV1264" t="str">
        <f t="shared" si="295"/>
        <v/>
      </c>
      <c r="AW1264" t="str">
        <f t="shared" si="295"/>
        <v/>
      </c>
      <c r="AX1264" t="str">
        <f t="shared" si="295"/>
        <v/>
      </c>
      <c r="AY1264" t="str">
        <f t="shared" si="295"/>
        <v/>
      </c>
      <c r="AZ1264" t="str">
        <f t="shared" si="295"/>
        <v/>
      </c>
      <c r="BA1264" t="str">
        <f t="shared" si="295"/>
        <v/>
      </c>
      <c r="BB1264" t="str">
        <f t="shared" si="295"/>
        <v/>
      </c>
      <c r="BC1264" t="str">
        <f t="shared" si="295"/>
        <v/>
      </c>
      <c r="BD1264" t="str">
        <f t="shared" si="295"/>
        <v/>
      </c>
      <c r="BE1264" t="str">
        <f t="shared" si="295"/>
        <v/>
      </c>
      <c r="BF1264" t="str">
        <f t="shared" si="295"/>
        <v/>
      </c>
      <c r="BG1264" t="str">
        <f t="shared" si="295"/>
        <v/>
      </c>
      <c r="BH1264" t="str">
        <f t="shared" si="294"/>
        <v/>
      </c>
      <c r="BI1264" t="str">
        <f t="shared" si="294"/>
        <v/>
      </c>
      <c r="BJ1264" t="str">
        <f t="shared" si="294"/>
        <v/>
      </c>
      <c r="BK1264" t="str">
        <f t="shared" si="294"/>
        <v/>
      </c>
      <c r="BL1264" t="str">
        <f t="shared" si="294"/>
        <v/>
      </c>
      <c r="BM1264" t="str">
        <f t="shared" si="294"/>
        <v/>
      </c>
      <c r="BN1264" t="str">
        <f t="shared" si="294"/>
        <v/>
      </c>
      <c r="BO1264" t="str">
        <f t="shared" si="294"/>
        <v/>
      </c>
      <c r="BP1264" t="str">
        <f t="shared" si="294"/>
        <v/>
      </c>
      <c r="BQ1264" t="str">
        <f t="shared" si="294"/>
        <v/>
      </c>
      <c r="BU1264" t="s">
        <v>40</v>
      </c>
      <c r="BV1264" t="s">
        <v>43</v>
      </c>
      <c r="BW1264">
        <v>17153</v>
      </c>
      <c r="BX1264">
        <v>-6.3574472000000002</v>
      </c>
      <c r="BY1264">
        <v>106.9919424</v>
      </c>
      <c r="BZ1264">
        <v>149.53468991800651</v>
      </c>
    </row>
    <row r="1265" spans="1:78" x14ac:dyDescent="0.25">
      <c r="A1265" t="str">
        <f t="shared" si="289"/>
        <v>Kota Bekasi17154</v>
      </c>
      <c r="B1265" s="20" t="s">
        <v>43</v>
      </c>
      <c r="C1265">
        <v>17154</v>
      </c>
      <c r="D1265" s="21">
        <v>143.72727633634187</v>
      </c>
      <c r="E1265" s="21">
        <v>138.86927516846794</v>
      </c>
      <c r="F1265" s="23">
        <v>855000</v>
      </c>
      <c r="G1265" s="23">
        <v>855000</v>
      </c>
      <c r="H1265" t="s">
        <v>42</v>
      </c>
      <c r="I1265" s="23">
        <v>855000</v>
      </c>
      <c r="J1265" s="22"/>
      <c r="K1265" t="s">
        <v>40</v>
      </c>
      <c r="L1265" s="20" t="s">
        <v>43</v>
      </c>
      <c r="M1265">
        <v>17154</v>
      </c>
      <c r="N1265" s="21">
        <v>32.293164303758061</v>
      </c>
      <c r="O1265" s="21">
        <v>18.799813768137248</v>
      </c>
      <c r="P1265" t="s">
        <v>42</v>
      </c>
      <c r="Q1265" t="s">
        <v>42</v>
      </c>
      <c r="X1265" s="20" t="s">
        <v>58</v>
      </c>
      <c r="Y1265">
        <v>11830</v>
      </c>
      <c r="Z1265" t="str">
        <f t="shared" si="290"/>
        <v>Kota Jakarta Barat11830</v>
      </c>
      <c r="AB1265">
        <v>45392</v>
      </c>
      <c r="AC1265" t="str">
        <f t="shared" si="296"/>
        <v/>
      </c>
      <c r="AD1265" t="str">
        <f t="shared" si="296"/>
        <v/>
      </c>
      <c r="AE1265" t="str">
        <f t="shared" si="296"/>
        <v/>
      </c>
      <c r="AF1265" t="str">
        <f t="shared" si="296"/>
        <v/>
      </c>
      <c r="AG1265">
        <f t="shared" si="296"/>
        <v>45392</v>
      </c>
      <c r="AH1265" t="str">
        <f t="shared" si="296"/>
        <v/>
      </c>
      <c r="AI1265" t="str">
        <f t="shared" si="296"/>
        <v/>
      </c>
      <c r="AJ1265" t="str">
        <f t="shared" si="296"/>
        <v/>
      </c>
      <c r="AK1265" t="str">
        <f t="shared" si="296"/>
        <v/>
      </c>
      <c r="AL1265" t="str">
        <f t="shared" si="296"/>
        <v/>
      </c>
      <c r="AM1265" t="str">
        <f t="shared" si="296"/>
        <v/>
      </c>
      <c r="AN1265" t="str">
        <f t="shared" si="296"/>
        <v/>
      </c>
      <c r="AO1265" t="str">
        <f t="shared" si="296"/>
        <v/>
      </c>
      <c r="AP1265" t="str">
        <f t="shared" si="296"/>
        <v/>
      </c>
      <c r="AQ1265" t="str">
        <f t="shared" si="296"/>
        <v/>
      </c>
      <c r="AR1265" t="str">
        <f t="shared" si="296"/>
        <v/>
      </c>
      <c r="AS1265" t="str">
        <f t="shared" si="295"/>
        <v/>
      </c>
      <c r="AT1265" t="str">
        <f t="shared" si="295"/>
        <v/>
      </c>
      <c r="AU1265" t="str">
        <f t="shared" si="295"/>
        <v/>
      </c>
      <c r="AV1265" t="str">
        <f t="shared" si="295"/>
        <v/>
      </c>
      <c r="AW1265" t="str">
        <f t="shared" si="295"/>
        <v/>
      </c>
      <c r="AX1265" t="str">
        <f t="shared" si="295"/>
        <v/>
      </c>
      <c r="AY1265" t="str">
        <f t="shared" si="295"/>
        <v/>
      </c>
      <c r="AZ1265" t="str">
        <f t="shared" si="295"/>
        <v/>
      </c>
      <c r="BA1265" t="str">
        <f t="shared" si="295"/>
        <v/>
      </c>
      <c r="BB1265" t="str">
        <f t="shared" si="295"/>
        <v/>
      </c>
      <c r="BC1265" t="str">
        <f t="shared" si="295"/>
        <v/>
      </c>
      <c r="BD1265" t="str">
        <f t="shared" si="295"/>
        <v/>
      </c>
      <c r="BE1265" t="str">
        <f t="shared" si="295"/>
        <v/>
      </c>
      <c r="BF1265" t="str">
        <f t="shared" si="295"/>
        <v/>
      </c>
      <c r="BG1265" t="str">
        <f t="shared" si="295"/>
        <v/>
      </c>
      <c r="BH1265" t="str">
        <f t="shared" si="294"/>
        <v/>
      </c>
      <c r="BI1265" t="str">
        <f t="shared" si="294"/>
        <v/>
      </c>
      <c r="BJ1265" t="str">
        <f t="shared" si="294"/>
        <v/>
      </c>
      <c r="BK1265" t="str">
        <f t="shared" si="294"/>
        <v/>
      </c>
      <c r="BL1265" t="str">
        <f t="shared" si="294"/>
        <v/>
      </c>
      <c r="BM1265" t="str">
        <f t="shared" si="294"/>
        <v/>
      </c>
      <c r="BN1265" t="str">
        <f t="shared" si="294"/>
        <v/>
      </c>
      <c r="BO1265" t="str">
        <f t="shared" si="294"/>
        <v/>
      </c>
      <c r="BP1265" t="str">
        <f t="shared" si="294"/>
        <v/>
      </c>
      <c r="BQ1265" t="str">
        <f t="shared" si="294"/>
        <v/>
      </c>
      <c r="BU1265" t="s">
        <v>40</v>
      </c>
      <c r="BV1265" t="s">
        <v>43</v>
      </c>
      <c r="BW1265">
        <v>17154</v>
      </c>
      <c r="BX1265">
        <v>-6.3466198</v>
      </c>
      <c r="BY1265">
        <v>107.00965530000001</v>
      </c>
      <c r="BZ1265">
        <v>148.87538679690837</v>
      </c>
    </row>
    <row r="1266" spans="1:78" x14ac:dyDescent="0.25">
      <c r="A1266" t="str">
        <f t="shared" si="289"/>
        <v>Kota Bekasi17155</v>
      </c>
      <c r="B1266" s="20" t="s">
        <v>43</v>
      </c>
      <c r="C1266">
        <v>17155</v>
      </c>
      <c r="D1266" s="21">
        <v>144.66744639506572</v>
      </c>
      <c r="E1266" s="21">
        <v>140.11382122718345</v>
      </c>
      <c r="F1266" s="23">
        <v>860000</v>
      </c>
      <c r="G1266" s="23">
        <v>860000</v>
      </c>
      <c r="H1266" t="s">
        <v>42</v>
      </c>
      <c r="I1266" s="23">
        <v>860000</v>
      </c>
      <c r="J1266" s="22"/>
      <c r="K1266" t="s">
        <v>40</v>
      </c>
      <c r="L1266" s="20" t="s">
        <v>43</v>
      </c>
      <c r="M1266">
        <v>17155</v>
      </c>
      <c r="N1266" s="21">
        <v>37.390219598473848</v>
      </c>
      <c r="O1266" s="21">
        <v>16.928041474855981</v>
      </c>
      <c r="P1266" t="s">
        <v>42</v>
      </c>
      <c r="Q1266" t="s">
        <v>42</v>
      </c>
      <c r="X1266" s="20" t="s">
        <v>65</v>
      </c>
      <c r="Y1266">
        <v>15143</v>
      </c>
      <c r="Z1266" t="str">
        <f t="shared" si="290"/>
        <v>Kota Tangerang15143</v>
      </c>
      <c r="AB1266">
        <v>45393</v>
      </c>
      <c r="AC1266" t="str">
        <f t="shared" si="296"/>
        <v/>
      </c>
      <c r="AD1266" t="str">
        <f t="shared" si="296"/>
        <v/>
      </c>
      <c r="AE1266" t="str">
        <f t="shared" si="296"/>
        <v/>
      </c>
      <c r="AF1266" t="str">
        <f t="shared" si="296"/>
        <v/>
      </c>
      <c r="AG1266">
        <f t="shared" si="296"/>
        <v>45393</v>
      </c>
      <c r="AH1266" t="str">
        <f t="shared" si="296"/>
        <v/>
      </c>
      <c r="AI1266" t="str">
        <f t="shared" si="296"/>
        <v/>
      </c>
      <c r="AJ1266" t="str">
        <f t="shared" si="296"/>
        <v/>
      </c>
      <c r="AK1266" t="str">
        <f t="shared" si="296"/>
        <v/>
      </c>
      <c r="AL1266" t="str">
        <f t="shared" si="296"/>
        <v/>
      </c>
      <c r="AM1266" t="str">
        <f t="shared" si="296"/>
        <v/>
      </c>
      <c r="AN1266" t="str">
        <f t="shared" si="296"/>
        <v/>
      </c>
      <c r="AO1266" t="str">
        <f t="shared" si="296"/>
        <v/>
      </c>
      <c r="AP1266" t="str">
        <f t="shared" si="296"/>
        <v/>
      </c>
      <c r="AQ1266" t="str">
        <f t="shared" si="296"/>
        <v/>
      </c>
      <c r="AR1266" t="str">
        <f t="shared" si="296"/>
        <v/>
      </c>
      <c r="AS1266" t="str">
        <f t="shared" si="295"/>
        <v/>
      </c>
      <c r="AT1266" t="str">
        <f t="shared" si="295"/>
        <v/>
      </c>
      <c r="AU1266" t="str">
        <f t="shared" si="295"/>
        <v/>
      </c>
      <c r="AV1266" t="str">
        <f t="shared" si="295"/>
        <v/>
      </c>
      <c r="AW1266" t="str">
        <f t="shared" si="295"/>
        <v/>
      </c>
      <c r="AX1266" t="str">
        <f t="shared" si="295"/>
        <v/>
      </c>
      <c r="AY1266" t="str">
        <f t="shared" si="295"/>
        <v/>
      </c>
      <c r="AZ1266" t="str">
        <f t="shared" si="295"/>
        <v/>
      </c>
      <c r="BA1266" t="str">
        <f t="shared" si="295"/>
        <v/>
      </c>
      <c r="BB1266" t="str">
        <f t="shared" si="295"/>
        <v/>
      </c>
      <c r="BC1266" t="str">
        <f t="shared" si="295"/>
        <v/>
      </c>
      <c r="BD1266" t="str">
        <f t="shared" si="295"/>
        <v/>
      </c>
      <c r="BE1266" t="str">
        <f t="shared" si="295"/>
        <v/>
      </c>
      <c r="BF1266" t="str">
        <f t="shared" si="295"/>
        <v/>
      </c>
      <c r="BG1266" t="str">
        <f t="shared" si="295"/>
        <v/>
      </c>
      <c r="BH1266" t="str">
        <f t="shared" si="294"/>
        <v/>
      </c>
      <c r="BI1266" t="str">
        <f t="shared" si="294"/>
        <v/>
      </c>
      <c r="BJ1266" t="str">
        <f t="shared" si="294"/>
        <v/>
      </c>
      <c r="BK1266" t="str">
        <f t="shared" si="294"/>
        <v/>
      </c>
      <c r="BL1266" t="str">
        <f t="shared" si="294"/>
        <v/>
      </c>
      <c r="BM1266" t="str">
        <f t="shared" si="294"/>
        <v/>
      </c>
      <c r="BN1266" t="str">
        <f t="shared" si="294"/>
        <v/>
      </c>
      <c r="BO1266" t="str">
        <f t="shared" si="294"/>
        <v/>
      </c>
      <c r="BP1266" t="str">
        <f t="shared" si="294"/>
        <v/>
      </c>
      <c r="BQ1266" t="str">
        <f t="shared" si="294"/>
        <v/>
      </c>
      <c r="BU1266" t="s">
        <v>40</v>
      </c>
      <c r="BV1266" t="s">
        <v>43</v>
      </c>
      <c r="BW1266">
        <v>17155</v>
      </c>
      <c r="BX1266">
        <v>-6.3204554000000002</v>
      </c>
      <c r="BY1266">
        <v>107.02736950000001</v>
      </c>
      <c r="BZ1266">
        <v>150.24264439336156</v>
      </c>
    </row>
    <row r="1267" spans="1:78" x14ac:dyDescent="0.25">
      <c r="A1267" t="str">
        <f t="shared" si="289"/>
        <v>Kota Bekasi17156</v>
      </c>
      <c r="B1267" s="20" t="s">
        <v>43</v>
      </c>
      <c r="C1267">
        <v>17156</v>
      </c>
      <c r="D1267" s="21">
        <v>146.12186553690009</v>
      </c>
      <c r="E1267" s="21">
        <v>141.49503824174772</v>
      </c>
      <c r="F1267" s="23">
        <v>870000</v>
      </c>
      <c r="G1267" s="23">
        <v>870000</v>
      </c>
      <c r="H1267" t="s">
        <v>42</v>
      </c>
      <c r="I1267" s="23">
        <v>870000</v>
      </c>
      <c r="J1267" s="22"/>
      <c r="K1267" t="s">
        <v>40</v>
      </c>
      <c r="L1267" s="20" t="s">
        <v>43</v>
      </c>
      <c r="M1267">
        <v>17156</v>
      </c>
      <c r="N1267" s="21">
        <v>36.166783800286815</v>
      </c>
      <c r="O1267" s="21">
        <v>15.557523621480257</v>
      </c>
      <c r="P1267" t="s">
        <v>42</v>
      </c>
      <c r="Q1267" t="s">
        <v>42</v>
      </c>
      <c r="X1267" s="20" t="s">
        <v>65</v>
      </c>
      <c r="Y1267">
        <v>15122</v>
      </c>
      <c r="Z1267" t="str">
        <f t="shared" si="290"/>
        <v>Kota Tangerang15122</v>
      </c>
      <c r="AB1267">
        <v>45411</v>
      </c>
      <c r="AC1267" t="str">
        <f t="shared" si="296"/>
        <v/>
      </c>
      <c r="AD1267" t="str">
        <f t="shared" si="296"/>
        <v/>
      </c>
      <c r="AE1267" t="str">
        <f t="shared" si="296"/>
        <v/>
      </c>
      <c r="AF1267" t="str">
        <f t="shared" si="296"/>
        <v/>
      </c>
      <c r="AG1267" t="str">
        <f t="shared" si="296"/>
        <v/>
      </c>
      <c r="AH1267" t="str">
        <f t="shared" si="296"/>
        <v/>
      </c>
      <c r="AI1267" t="str">
        <f t="shared" si="296"/>
        <v/>
      </c>
      <c r="AJ1267" t="str">
        <f t="shared" si="296"/>
        <v/>
      </c>
      <c r="AK1267" t="str">
        <f t="shared" si="296"/>
        <v/>
      </c>
      <c r="AL1267" t="str">
        <f t="shared" si="296"/>
        <v/>
      </c>
      <c r="AM1267" t="str">
        <f t="shared" si="296"/>
        <v/>
      </c>
      <c r="AN1267">
        <f t="shared" si="296"/>
        <v>45411</v>
      </c>
      <c r="AO1267" t="str">
        <f t="shared" si="296"/>
        <v/>
      </c>
      <c r="AP1267" t="str">
        <f t="shared" si="296"/>
        <v/>
      </c>
      <c r="AQ1267" t="str">
        <f t="shared" si="296"/>
        <v/>
      </c>
      <c r="AR1267" t="str">
        <f t="shared" si="296"/>
        <v/>
      </c>
      <c r="AS1267" t="str">
        <f t="shared" si="295"/>
        <v/>
      </c>
      <c r="AT1267" t="str">
        <f t="shared" si="295"/>
        <v/>
      </c>
      <c r="AU1267" t="str">
        <f t="shared" si="295"/>
        <v/>
      </c>
      <c r="AV1267" t="str">
        <f t="shared" si="295"/>
        <v/>
      </c>
      <c r="AW1267" t="str">
        <f t="shared" si="295"/>
        <v/>
      </c>
      <c r="AX1267" t="str">
        <f t="shared" si="295"/>
        <v/>
      </c>
      <c r="AY1267" t="str">
        <f t="shared" si="295"/>
        <v/>
      </c>
      <c r="AZ1267" t="str">
        <f t="shared" si="295"/>
        <v/>
      </c>
      <c r="BA1267" t="str">
        <f t="shared" si="295"/>
        <v/>
      </c>
      <c r="BB1267" t="str">
        <f t="shared" si="295"/>
        <v/>
      </c>
      <c r="BC1267" t="str">
        <f t="shared" si="295"/>
        <v/>
      </c>
      <c r="BD1267" t="str">
        <f t="shared" si="295"/>
        <v/>
      </c>
      <c r="BE1267" t="str">
        <f t="shared" si="295"/>
        <v/>
      </c>
      <c r="BF1267" t="str">
        <f t="shared" si="295"/>
        <v/>
      </c>
      <c r="BG1267" t="str">
        <f t="shared" si="295"/>
        <v/>
      </c>
      <c r="BH1267" t="str">
        <f t="shared" si="294"/>
        <v/>
      </c>
      <c r="BI1267" t="str">
        <f t="shared" si="294"/>
        <v/>
      </c>
      <c r="BJ1267" t="str">
        <f t="shared" si="294"/>
        <v/>
      </c>
      <c r="BK1267" t="str">
        <f t="shared" si="294"/>
        <v/>
      </c>
      <c r="BL1267" t="str">
        <f t="shared" si="294"/>
        <v/>
      </c>
      <c r="BM1267" t="str">
        <f t="shared" si="294"/>
        <v/>
      </c>
      <c r="BN1267" t="str">
        <f t="shared" si="294"/>
        <v/>
      </c>
      <c r="BO1267" t="str">
        <f t="shared" si="294"/>
        <v/>
      </c>
      <c r="BP1267" t="str">
        <f t="shared" si="294"/>
        <v/>
      </c>
      <c r="BQ1267" t="str">
        <f t="shared" si="294"/>
        <v/>
      </c>
      <c r="BU1267" t="s">
        <v>40</v>
      </c>
      <c r="BV1267" t="s">
        <v>43</v>
      </c>
      <c r="BW1267">
        <v>17156</v>
      </c>
      <c r="BX1267">
        <v>-6.3193567000000002</v>
      </c>
      <c r="BY1267">
        <v>107.0160633</v>
      </c>
      <c r="BZ1267">
        <v>151.59411086761315</v>
      </c>
    </row>
    <row r="1268" spans="1:78" x14ac:dyDescent="0.25">
      <c r="A1268" t="str">
        <f t="shared" si="289"/>
        <v>Kota Bekasi17157</v>
      </c>
      <c r="B1268" s="20" t="s">
        <v>43</v>
      </c>
      <c r="C1268">
        <v>17157</v>
      </c>
      <c r="D1268" s="21">
        <v>149.69475476231992</v>
      </c>
      <c r="E1268" s="21">
        <v>145.18113342277641</v>
      </c>
      <c r="F1268" s="23">
        <v>885000</v>
      </c>
      <c r="G1268" s="23">
        <v>885000</v>
      </c>
      <c r="H1268" t="s">
        <v>42</v>
      </c>
      <c r="I1268" s="23">
        <v>885000</v>
      </c>
      <c r="J1268" s="22"/>
      <c r="K1268" t="s">
        <v>40</v>
      </c>
      <c r="L1268" s="20" t="s">
        <v>43</v>
      </c>
      <c r="M1268">
        <v>17157</v>
      </c>
      <c r="N1268" s="21">
        <v>38.398066025579418</v>
      </c>
      <c r="O1268" s="21">
        <v>11.905862929738429</v>
      </c>
      <c r="P1268" t="s">
        <v>42</v>
      </c>
      <c r="Q1268" t="s">
        <v>42</v>
      </c>
      <c r="X1268" s="20" t="s">
        <v>67</v>
      </c>
      <c r="Y1268">
        <v>43176</v>
      </c>
      <c r="Z1268" t="str">
        <f t="shared" si="290"/>
        <v>Kab. Sukabumi43176</v>
      </c>
      <c r="AB1268">
        <v>45412</v>
      </c>
      <c r="AC1268" t="str">
        <f t="shared" si="296"/>
        <v/>
      </c>
      <c r="AD1268" t="str">
        <f t="shared" si="296"/>
        <v/>
      </c>
      <c r="AE1268" t="str">
        <f t="shared" si="296"/>
        <v/>
      </c>
      <c r="AF1268" t="str">
        <f t="shared" si="296"/>
        <v/>
      </c>
      <c r="AG1268" t="str">
        <f t="shared" si="296"/>
        <v/>
      </c>
      <c r="AH1268" t="str">
        <f t="shared" si="296"/>
        <v/>
      </c>
      <c r="AI1268" t="str">
        <f t="shared" si="296"/>
        <v/>
      </c>
      <c r="AJ1268" t="str">
        <f t="shared" si="296"/>
        <v/>
      </c>
      <c r="AK1268" t="str">
        <f t="shared" si="296"/>
        <v/>
      </c>
      <c r="AL1268" t="str">
        <f t="shared" si="296"/>
        <v/>
      </c>
      <c r="AM1268" t="str">
        <f t="shared" si="296"/>
        <v/>
      </c>
      <c r="AN1268">
        <f t="shared" si="296"/>
        <v>45412</v>
      </c>
      <c r="AO1268" t="str">
        <f t="shared" si="296"/>
        <v/>
      </c>
      <c r="AP1268" t="str">
        <f t="shared" si="296"/>
        <v/>
      </c>
      <c r="AQ1268" t="str">
        <f t="shared" si="296"/>
        <v/>
      </c>
      <c r="AR1268" t="str">
        <f t="shared" si="296"/>
        <v/>
      </c>
      <c r="AS1268" t="str">
        <f t="shared" si="295"/>
        <v/>
      </c>
      <c r="AT1268" t="str">
        <f t="shared" si="295"/>
        <v/>
      </c>
      <c r="AU1268" t="str">
        <f t="shared" si="295"/>
        <v/>
      </c>
      <c r="AV1268" t="str">
        <f t="shared" si="295"/>
        <v/>
      </c>
      <c r="AW1268" t="str">
        <f t="shared" si="295"/>
        <v/>
      </c>
      <c r="AX1268" t="str">
        <f t="shared" si="295"/>
        <v/>
      </c>
      <c r="AY1268" t="str">
        <f t="shared" si="295"/>
        <v/>
      </c>
      <c r="AZ1268" t="str">
        <f t="shared" si="295"/>
        <v/>
      </c>
      <c r="BA1268" t="str">
        <f t="shared" si="295"/>
        <v/>
      </c>
      <c r="BB1268" t="str">
        <f t="shared" si="295"/>
        <v/>
      </c>
      <c r="BC1268" t="str">
        <f t="shared" si="295"/>
        <v/>
      </c>
      <c r="BD1268" t="str">
        <f t="shared" si="295"/>
        <v/>
      </c>
      <c r="BE1268" t="str">
        <f t="shared" si="295"/>
        <v/>
      </c>
      <c r="BF1268" t="str">
        <f t="shared" si="295"/>
        <v/>
      </c>
      <c r="BG1268" t="str">
        <f t="shared" si="295"/>
        <v/>
      </c>
      <c r="BH1268" t="str">
        <f t="shared" si="294"/>
        <v/>
      </c>
      <c r="BI1268" t="str">
        <f t="shared" si="294"/>
        <v/>
      </c>
      <c r="BJ1268" t="str">
        <f t="shared" si="294"/>
        <v/>
      </c>
      <c r="BK1268" t="str">
        <f t="shared" si="294"/>
        <v/>
      </c>
      <c r="BL1268" t="str">
        <f t="shared" si="294"/>
        <v/>
      </c>
      <c r="BM1268" t="str">
        <f t="shared" si="294"/>
        <v/>
      </c>
      <c r="BN1268" t="str">
        <f t="shared" si="294"/>
        <v/>
      </c>
      <c r="BO1268" t="str">
        <f t="shared" si="294"/>
        <v/>
      </c>
      <c r="BP1268" t="str">
        <f t="shared" si="294"/>
        <v/>
      </c>
      <c r="BQ1268" t="str">
        <f t="shared" si="294"/>
        <v/>
      </c>
      <c r="BU1268" t="s">
        <v>40</v>
      </c>
      <c r="BV1268" t="s">
        <v>43</v>
      </c>
      <c r="BW1268">
        <v>17157</v>
      </c>
      <c r="BX1268">
        <v>-6.2954885000000003</v>
      </c>
      <c r="BY1268">
        <v>107.00965530000001</v>
      </c>
      <c r="BZ1268">
        <v>155.3205776726852</v>
      </c>
    </row>
    <row r="1269" spans="1:78" x14ac:dyDescent="0.25">
      <c r="A1269" t="str">
        <f t="shared" si="289"/>
        <v>Kota Bekasi17158</v>
      </c>
      <c r="B1269" s="20" t="s">
        <v>43</v>
      </c>
      <c r="C1269">
        <v>17158</v>
      </c>
      <c r="D1269" s="21">
        <v>147.72570644283047</v>
      </c>
      <c r="E1269" s="21">
        <v>143.34239300672462</v>
      </c>
      <c r="F1269" s="23">
        <v>875000</v>
      </c>
      <c r="G1269" s="23">
        <v>875000</v>
      </c>
      <c r="H1269" t="s">
        <v>42</v>
      </c>
      <c r="I1269" s="23">
        <v>875000</v>
      </c>
      <c r="J1269" s="22"/>
      <c r="K1269" t="s">
        <v>40</v>
      </c>
      <c r="L1269" s="20" t="s">
        <v>43</v>
      </c>
      <c r="M1269">
        <v>17158</v>
      </c>
      <c r="N1269" s="21">
        <v>40.407602962362105</v>
      </c>
      <c r="O1269" s="21">
        <v>14.134196631819087</v>
      </c>
      <c r="P1269" t="s">
        <v>42</v>
      </c>
      <c r="Q1269" t="s">
        <v>42</v>
      </c>
      <c r="X1269" s="20" t="s">
        <v>65</v>
      </c>
      <c r="Y1269">
        <v>15141</v>
      </c>
      <c r="Z1269" t="str">
        <f t="shared" si="290"/>
        <v>Kota Tangerang15141</v>
      </c>
      <c r="AB1269">
        <v>45414</v>
      </c>
      <c r="AC1269" t="str">
        <f t="shared" si="296"/>
        <v/>
      </c>
      <c r="AD1269" t="str">
        <f t="shared" si="296"/>
        <v/>
      </c>
      <c r="AE1269" t="str">
        <f t="shared" si="296"/>
        <v/>
      </c>
      <c r="AF1269" t="str">
        <f t="shared" si="296"/>
        <v/>
      </c>
      <c r="AG1269" t="str">
        <f t="shared" si="296"/>
        <v/>
      </c>
      <c r="AH1269" t="str">
        <f t="shared" si="296"/>
        <v/>
      </c>
      <c r="AI1269" t="str">
        <f t="shared" si="296"/>
        <v/>
      </c>
      <c r="AJ1269" t="str">
        <f t="shared" si="296"/>
        <v/>
      </c>
      <c r="AK1269" t="str">
        <f t="shared" si="296"/>
        <v/>
      </c>
      <c r="AL1269" t="str">
        <f t="shared" si="296"/>
        <v/>
      </c>
      <c r="AM1269" t="str">
        <f t="shared" si="296"/>
        <v/>
      </c>
      <c r="AN1269">
        <f t="shared" si="296"/>
        <v>45414</v>
      </c>
      <c r="AO1269" t="str">
        <f t="shared" si="296"/>
        <v/>
      </c>
      <c r="AP1269" t="str">
        <f t="shared" si="296"/>
        <v/>
      </c>
      <c r="AQ1269" t="str">
        <f t="shared" si="296"/>
        <v/>
      </c>
      <c r="AR1269" t="str">
        <f t="shared" si="296"/>
        <v/>
      </c>
      <c r="AS1269" t="str">
        <f t="shared" si="295"/>
        <v/>
      </c>
      <c r="AT1269" t="str">
        <f t="shared" si="295"/>
        <v/>
      </c>
      <c r="AU1269" t="str">
        <f t="shared" si="295"/>
        <v/>
      </c>
      <c r="AV1269" t="str">
        <f t="shared" si="295"/>
        <v/>
      </c>
      <c r="AW1269" t="str">
        <f t="shared" si="295"/>
        <v/>
      </c>
      <c r="AX1269" t="str">
        <f t="shared" si="295"/>
        <v/>
      </c>
      <c r="AY1269" t="str">
        <f t="shared" si="295"/>
        <v/>
      </c>
      <c r="AZ1269" t="str">
        <f t="shared" si="295"/>
        <v/>
      </c>
      <c r="BA1269" t="str">
        <f t="shared" si="295"/>
        <v/>
      </c>
      <c r="BB1269" t="str">
        <f t="shared" si="295"/>
        <v/>
      </c>
      <c r="BC1269" t="str">
        <f t="shared" si="295"/>
        <v/>
      </c>
      <c r="BD1269" t="str">
        <f t="shared" si="295"/>
        <v/>
      </c>
      <c r="BE1269" t="str">
        <f t="shared" si="295"/>
        <v/>
      </c>
      <c r="BF1269" t="str">
        <f t="shared" si="295"/>
        <v/>
      </c>
      <c r="BG1269" t="str">
        <f t="shared" si="295"/>
        <v/>
      </c>
      <c r="BH1269" t="str">
        <f t="shared" si="294"/>
        <v/>
      </c>
      <c r="BI1269" t="str">
        <f t="shared" si="294"/>
        <v/>
      </c>
      <c r="BJ1269" t="str">
        <f t="shared" si="294"/>
        <v/>
      </c>
      <c r="BK1269" t="str">
        <f t="shared" si="294"/>
        <v/>
      </c>
      <c r="BL1269" t="str">
        <f t="shared" si="294"/>
        <v/>
      </c>
      <c r="BM1269" t="str">
        <f t="shared" si="294"/>
        <v/>
      </c>
      <c r="BN1269" t="str">
        <f t="shared" si="294"/>
        <v/>
      </c>
      <c r="BO1269" t="str">
        <f t="shared" si="294"/>
        <v/>
      </c>
      <c r="BP1269" t="str">
        <f t="shared" si="294"/>
        <v/>
      </c>
      <c r="BQ1269" t="str">
        <f t="shared" si="294"/>
        <v/>
      </c>
      <c r="BU1269" t="s">
        <v>40</v>
      </c>
      <c r="BV1269" t="s">
        <v>43</v>
      </c>
      <c r="BW1269">
        <v>17158</v>
      </c>
      <c r="BX1269">
        <v>-6.2948975999999996</v>
      </c>
      <c r="BY1269">
        <v>107.02736950000001</v>
      </c>
      <c r="BZ1269">
        <v>153.53123689552402</v>
      </c>
    </row>
    <row r="1270" spans="1:78" x14ac:dyDescent="0.25">
      <c r="A1270" t="str">
        <f t="shared" si="289"/>
        <v>Kota Bekasi17310</v>
      </c>
      <c r="B1270" s="20" t="s">
        <v>43</v>
      </c>
      <c r="C1270">
        <v>17310</v>
      </c>
      <c r="D1270" s="21">
        <v>144.26361462065543</v>
      </c>
      <c r="E1270" s="21">
        <v>139.1847532281331</v>
      </c>
      <c r="F1270" s="23">
        <v>860000</v>
      </c>
      <c r="G1270" s="23">
        <v>860000</v>
      </c>
      <c r="H1270" t="s">
        <v>42</v>
      </c>
      <c r="I1270" s="23">
        <v>860000</v>
      </c>
      <c r="J1270" s="22"/>
      <c r="K1270" t="s">
        <v>40</v>
      </c>
      <c r="L1270" s="20" t="s">
        <v>43</v>
      </c>
      <c r="M1270">
        <v>17310</v>
      </c>
      <c r="N1270" s="21">
        <v>28.476615842799013</v>
      </c>
      <c r="O1270" s="21">
        <v>19.94405143995942</v>
      </c>
      <c r="P1270" t="s">
        <v>42</v>
      </c>
      <c r="Q1270" t="s">
        <v>42</v>
      </c>
      <c r="X1270" s="20" t="s">
        <v>58</v>
      </c>
      <c r="Y1270">
        <v>11820</v>
      </c>
      <c r="Z1270" t="str">
        <f t="shared" si="290"/>
        <v>Kota Jakarta Barat11820</v>
      </c>
      <c r="AB1270">
        <v>45415</v>
      </c>
      <c r="AC1270" t="str">
        <f t="shared" si="296"/>
        <v/>
      </c>
      <c r="AD1270" t="str">
        <f t="shared" si="296"/>
        <v/>
      </c>
      <c r="AE1270" t="str">
        <f t="shared" si="296"/>
        <v/>
      </c>
      <c r="AF1270" t="str">
        <f t="shared" si="296"/>
        <v/>
      </c>
      <c r="AG1270" t="str">
        <f t="shared" si="296"/>
        <v/>
      </c>
      <c r="AH1270" t="str">
        <f t="shared" si="296"/>
        <v/>
      </c>
      <c r="AI1270" t="str">
        <f t="shared" si="296"/>
        <v/>
      </c>
      <c r="AJ1270" t="str">
        <f t="shared" si="296"/>
        <v/>
      </c>
      <c r="AK1270" t="str">
        <f t="shared" si="296"/>
        <v/>
      </c>
      <c r="AL1270" t="str">
        <f t="shared" si="296"/>
        <v/>
      </c>
      <c r="AM1270" t="str">
        <f t="shared" si="296"/>
        <v/>
      </c>
      <c r="AN1270">
        <f t="shared" si="296"/>
        <v>45415</v>
      </c>
      <c r="AO1270" t="str">
        <f t="shared" si="296"/>
        <v/>
      </c>
      <c r="AP1270" t="str">
        <f t="shared" si="296"/>
        <v/>
      </c>
      <c r="AQ1270" t="str">
        <f t="shared" si="296"/>
        <v/>
      </c>
      <c r="AR1270" t="str">
        <f t="shared" si="296"/>
        <v/>
      </c>
      <c r="AS1270" t="str">
        <f t="shared" si="295"/>
        <v/>
      </c>
      <c r="AT1270" t="str">
        <f t="shared" si="295"/>
        <v/>
      </c>
      <c r="AU1270" t="str">
        <f t="shared" si="295"/>
        <v/>
      </c>
      <c r="AV1270" t="str">
        <f t="shared" si="295"/>
        <v/>
      </c>
      <c r="AW1270" t="str">
        <f t="shared" si="295"/>
        <v/>
      </c>
      <c r="AX1270" t="str">
        <f t="shared" si="295"/>
        <v/>
      </c>
      <c r="AY1270" t="str">
        <f t="shared" si="295"/>
        <v/>
      </c>
      <c r="AZ1270" t="str">
        <f t="shared" si="295"/>
        <v/>
      </c>
      <c r="BA1270" t="str">
        <f t="shared" si="295"/>
        <v/>
      </c>
      <c r="BB1270" t="str">
        <f t="shared" si="295"/>
        <v/>
      </c>
      <c r="BC1270" t="str">
        <f t="shared" si="295"/>
        <v/>
      </c>
      <c r="BD1270" t="str">
        <f t="shared" si="295"/>
        <v/>
      </c>
      <c r="BE1270" t="str">
        <f t="shared" si="295"/>
        <v/>
      </c>
      <c r="BF1270" t="str">
        <f t="shared" si="295"/>
        <v/>
      </c>
      <c r="BG1270" t="str">
        <f t="shared" si="295"/>
        <v/>
      </c>
      <c r="BH1270" t="str">
        <f t="shared" si="294"/>
        <v/>
      </c>
      <c r="BI1270" t="str">
        <f t="shared" si="294"/>
        <v/>
      </c>
      <c r="BJ1270" t="str">
        <f t="shared" si="294"/>
        <v/>
      </c>
      <c r="BK1270" t="str">
        <f t="shared" si="294"/>
        <v/>
      </c>
      <c r="BL1270" t="str">
        <f t="shared" si="294"/>
        <v/>
      </c>
      <c r="BM1270" t="str">
        <f t="shared" si="294"/>
        <v/>
      </c>
      <c r="BN1270" t="str">
        <f t="shared" si="294"/>
        <v/>
      </c>
      <c r="BO1270" t="str">
        <f t="shared" si="294"/>
        <v/>
      </c>
      <c r="BP1270" t="str">
        <f t="shared" si="294"/>
        <v/>
      </c>
      <c r="BQ1270" t="str">
        <f t="shared" si="294"/>
        <v/>
      </c>
      <c r="BU1270" t="s">
        <v>40</v>
      </c>
      <c r="BV1270" t="s">
        <v>43</v>
      </c>
      <c r="BW1270">
        <v>17310</v>
      </c>
      <c r="BX1270">
        <v>-6.3611690000000003</v>
      </c>
      <c r="BY1270">
        <v>106.991878</v>
      </c>
      <c r="BZ1270">
        <v>149.09063247717725</v>
      </c>
    </row>
    <row r="1271" spans="1:78" x14ac:dyDescent="0.25">
      <c r="A1271" t="str">
        <f t="shared" si="289"/>
        <v>Kota Bekasi17411</v>
      </c>
      <c r="B1271" s="20" t="s">
        <v>43</v>
      </c>
      <c r="C1271">
        <v>17411</v>
      </c>
      <c r="D1271" s="21">
        <v>163.54888171541103</v>
      </c>
      <c r="E1271" s="21">
        <v>158.56964256794393</v>
      </c>
      <c r="F1271" s="23">
        <v>955000</v>
      </c>
      <c r="G1271" s="23">
        <v>955000</v>
      </c>
      <c r="H1271" t="s">
        <v>42</v>
      </c>
      <c r="I1271" s="23">
        <v>955000</v>
      </c>
      <c r="J1271" s="22"/>
      <c r="K1271" t="s">
        <v>40</v>
      </c>
      <c r="L1271" s="20" t="s">
        <v>43</v>
      </c>
      <c r="M1271">
        <v>17411</v>
      </c>
      <c r="N1271" s="21">
        <v>34.457569597407954</v>
      </c>
      <c r="O1271" s="21">
        <v>8.2532450712766749</v>
      </c>
      <c r="P1271" t="s">
        <v>42</v>
      </c>
      <c r="Q1271" t="s">
        <v>42</v>
      </c>
      <c r="X1271" s="20" t="s">
        <v>65</v>
      </c>
      <c r="Y1271">
        <v>15117</v>
      </c>
      <c r="Z1271" t="str">
        <f t="shared" si="290"/>
        <v>Kota Tangerang15117</v>
      </c>
      <c r="AB1271">
        <v>45416</v>
      </c>
      <c r="AC1271" t="str">
        <f t="shared" si="296"/>
        <v/>
      </c>
      <c r="AD1271" t="str">
        <f t="shared" si="296"/>
        <v/>
      </c>
      <c r="AE1271" t="str">
        <f t="shared" si="296"/>
        <v/>
      </c>
      <c r="AF1271" t="str">
        <f t="shared" si="296"/>
        <v/>
      </c>
      <c r="AG1271" t="str">
        <f t="shared" si="296"/>
        <v/>
      </c>
      <c r="AH1271" t="str">
        <f t="shared" si="296"/>
        <v/>
      </c>
      <c r="AI1271" t="str">
        <f t="shared" si="296"/>
        <v/>
      </c>
      <c r="AJ1271" t="str">
        <f t="shared" si="296"/>
        <v/>
      </c>
      <c r="AK1271" t="str">
        <f t="shared" si="296"/>
        <v/>
      </c>
      <c r="AL1271" t="str">
        <f t="shared" si="296"/>
        <v/>
      </c>
      <c r="AM1271" t="str">
        <f t="shared" si="296"/>
        <v/>
      </c>
      <c r="AN1271">
        <f t="shared" si="296"/>
        <v>45416</v>
      </c>
      <c r="AO1271" t="str">
        <f t="shared" si="296"/>
        <v/>
      </c>
      <c r="AP1271" t="str">
        <f t="shared" si="296"/>
        <v/>
      </c>
      <c r="AQ1271" t="str">
        <f t="shared" si="296"/>
        <v/>
      </c>
      <c r="AR1271" t="str">
        <f t="shared" si="296"/>
        <v/>
      </c>
      <c r="AS1271" t="str">
        <f t="shared" si="295"/>
        <v/>
      </c>
      <c r="AT1271" t="str">
        <f t="shared" si="295"/>
        <v/>
      </c>
      <c r="AU1271" t="str">
        <f t="shared" si="295"/>
        <v/>
      </c>
      <c r="AV1271" t="str">
        <f t="shared" si="295"/>
        <v/>
      </c>
      <c r="AW1271" t="str">
        <f t="shared" si="295"/>
        <v/>
      </c>
      <c r="AX1271" t="str">
        <f t="shared" si="295"/>
        <v/>
      </c>
      <c r="AY1271" t="str">
        <f t="shared" si="295"/>
        <v/>
      </c>
      <c r="AZ1271" t="str">
        <f t="shared" si="295"/>
        <v/>
      </c>
      <c r="BA1271" t="str">
        <f t="shared" si="295"/>
        <v/>
      </c>
      <c r="BB1271" t="str">
        <f t="shared" si="295"/>
        <v/>
      </c>
      <c r="BC1271" t="str">
        <f t="shared" si="295"/>
        <v/>
      </c>
      <c r="BD1271" t="str">
        <f t="shared" si="295"/>
        <v/>
      </c>
      <c r="BE1271" t="str">
        <f t="shared" si="295"/>
        <v/>
      </c>
      <c r="BF1271" t="str">
        <f t="shared" si="295"/>
        <v/>
      </c>
      <c r="BG1271" t="str">
        <f t="shared" si="295"/>
        <v/>
      </c>
      <c r="BH1271" t="str">
        <f t="shared" si="294"/>
        <v/>
      </c>
      <c r="BI1271" t="str">
        <f t="shared" si="294"/>
        <v/>
      </c>
      <c r="BJ1271" t="str">
        <f t="shared" si="294"/>
        <v/>
      </c>
      <c r="BK1271" t="str">
        <f t="shared" si="294"/>
        <v/>
      </c>
      <c r="BL1271" t="str">
        <f t="shared" si="294"/>
        <v/>
      </c>
      <c r="BM1271" t="str">
        <f t="shared" si="294"/>
        <v/>
      </c>
      <c r="BN1271" t="str">
        <f t="shared" si="294"/>
        <v/>
      </c>
      <c r="BO1271" t="str">
        <f t="shared" si="294"/>
        <v/>
      </c>
      <c r="BP1271" t="str">
        <f t="shared" si="294"/>
        <v/>
      </c>
      <c r="BQ1271" t="str">
        <f t="shared" si="294"/>
        <v/>
      </c>
      <c r="BU1271" t="s">
        <v>40</v>
      </c>
      <c r="BV1271" t="s">
        <v>43</v>
      </c>
      <c r="BW1271">
        <v>17411</v>
      </c>
      <c r="BX1271">
        <v>-6.2730676000000001</v>
      </c>
      <c r="BY1271">
        <v>106.9152021</v>
      </c>
      <c r="BZ1271">
        <v>168.50237271665162</v>
      </c>
    </row>
    <row r="1272" spans="1:78" x14ac:dyDescent="0.25">
      <c r="A1272" t="str">
        <f t="shared" si="289"/>
        <v>Kota Bekasi17412</v>
      </c>
      <c r="B1272" s="20" t="s">
        <v>43</v>
      </c>
      <c r="C1272">
        <v>17412</v>
      </c>
      <c r="D1272" s="21">
        <v>161.91485540201509</v>
      </c>
      <c r="E1272" s="21">
        <v>157.18021337535461</v>
      </c>
      <c r="F1272" s="23">
        <v>945000</v>
      </c>
      <c r="G1272" s="23">
        <v>945000</v>
      </c>
      <c r="H1272" t="s">
        <v>42</v>
      </c>
      <c r="I1272" s="23">
        <v>945000</v>
      </c>
      <c r="J1272" s="22"/>
      <c r="K1272" t="s">
        <v>40</v>
      </c>
      <c r="L1272" s="20" t="s">
        <v>43</v>
      </c>
      <c r="M1272">
        <v>17412</v>
      </c>
      <c r="N1272" s="21">
        <v>37.966898498127577</v>
      </c>
      <c r="O1272" s="21">
        <v>3.3412313695237854</v>
      </c>
      <c r="P1272" t="s">
        <v>42</v>
      </c>
      <c r="Q1272" t="s">
        <v>42</v>
      </c>
      <c r="X1272" s="20" t="s">
        <v>70</v>
      </c>
      <c r="Y1272">
        <v>15820</v>
      </c>
      <c r="Z1272" t="str">
        <f t="shared" si="290"/>
        <v>Kab. Tangerang15820</v>
      </c>
      <c r="AB1272">
        <v>45417</v>
      </c>
      <c r="AC1272" t="str">
        <f t="shared" si="296"/>
        <v/>
      </c>
      <c r="AD1272" t="str">
        <f t="shared" si="296"/>
        <v/>
      </c>
      <c r="AE1272" t="str">
        <f t="shared" si="296"/>
        <v/>
      </c>
      <c r="AF1272" t="str">
        <f t="shared" si="296"/>
        <v/>
      </c>
      <c r="AG1272" t="str">
        <f t="shared" si="296"/>
        <v/>
      </c>
      <c r="AH1272" t="str">
        <f t="shared" si="296"/>
        <v/>
      </c>
      <c r="AI1272" t="str">
        <f t="shared" si="296"/>
        <v/>
      </c>
      <c r="AJ1272" t="str">
        <f t="shared" si="296"/>
        <v/>
      </c>
      <c r="AK1272" t="str">
        <f t="shared" si="296"/>
        <v/>
      </c>
      <c r="AL1272" t="str">
        <f t="shared" si="296"/>
        <v/>
      </c>
      <c r="AM1272" t="str">
        <f t="shared" si="296"/>
        <v/>
      </c>
      <c r="AN1272">
        <f t="shared" si="296"/>
        <v>45417</v>
      </c>
      <c r="AO1272" t="str">
        <f t="shared" si="296"/>
        <v/>
      </c>
      <c r="AP1272" t="str">
        <f t="shared" si="296"/>
        <v/>
      </c>
      <c r="AQ1272" t="str">
        <f t="shared" si="296"/>
        <v/>
      </c>
      <c r="AR1272" t="str">
        <f t="shared" si="296"/>
        <v/>
      </c>
      <c r="AS1272" t="str">
        <f t="shared" si="295"/>
        <v/>
      </c>
      <c r="AT1272" t="str">
        <f t="shared" si="295"/>
        <v/>
      </c>
      <c r="AU1272" t="str">
        <f t="shared" si="295"/>
        <v/>
      </c>
      <c r="AV1272" t="str">
        <f t="shared" si="295"/>
        <v/>
      </c>
      <c r="AW1272" t="str">
        <f t="shared" si="295"/>
        <v/>
      </c>
      <c r="AX1272" t="str">
        <f t="shared" si="295"/>
        <v/>
      </c>
      <c r="AY1272" t="str">
        <f t="shared" si="295"/>
        <v/>
      </c>
      <c r="AZ1272" t="str">
        <f t="shared" si="295"/>
        <v/>
      </c>
      <c r="BA1272" t="str">
        <f t="shared" si="295"/>
        <v/>
      </c>
      <c r="BB1272" t="str">
        <f t="shared" si="295"/>
        <v/>
      </c>
      <c r="BC1272" t="str">
        <f t="shared" si="295"/>
        <v/>
      </c>
      <c r="BD1272" t="str">
        <f t="shared" si="295"/>
        <v/>
      </c>
      <c r="BE1272" t="str">
        <f t="shared" si="295"/>
        <v/>
      </c>
      <c r="BF1272" t="str">
        <f t="shared" si="295"/>
        <v/>
      </c>
      <c r="BG1272" t="str">
        <f t="shared" si="295"/>
        <v/>
      </c>
      <c r="BH1272" t="str">
        <f t="shared" si="294"/>
        <v/>
      </c>
      <c r="BI1272" t="str">
        <f t="shared" si="294"/>
        <v/>
      </c>
      <c r="BJ1272" t="str">
        <f t="shared" si="294"/>
        <v/>
      </c>
      <c r="BK1272" t="str">
        <f t="shared" si="294"/>
        <v/>
      </c>
      <c r="BL1272" t="str">
        <f t="shared" si="294"/>
        <v/>
      </c>
      <c r="BM1272" t="str">
        <f t="shared" si="294"/>
        <v/>
      </c>
      <c r="BN1272" t="str">
        <f t="shared" si="294"/>
        <v/>
      </c>
      <c r="BO1272" t="str">
        <f t="shared" si="294"/>
        <v/>
      </c>
      <c r="BP1272" t="str">
        <f t="shared" si="294"/>
        <v/>
      </c>
      <c r="BQ1272" t="str">
        <f t="shared" si="294"/>
        <v/>
      </c>
      <c r="BU1272" t="s">
        <v>40</v>
      </c>
      <c r="BV1272" t="s">
        <v>43</v>
      </c>
      <c r="BW1272">
        <v>17412</v>
      </c>
      <c r="BX1272">
        <v>-6.2594146000000004</v>
      </c>
      <c r="BY1272">
        <v>106.9417632</v>
      </c>
      <c r="BZ1272">
        <v>167.22159131961149</v>
      </c>
    </row>
    <row r="1273" spans="1:78" x14ac:dyDescent="0.25">
      <c r="A1273" t="str">
        <f t="shared" si="289"/>
        <v>Kota Bekasi17413</v>
      </c>
      <c r="B1273" s="20" t="s">
        <v>43</v>
      </c>
      <c r="C1273">
        <v>17413</v>
      </c>
      <c r="D1273" s="21">
        <v>160.93936557153373</v>
      </c>
      <c r="E1273" s="21">
        <v>156.00386828434955</v>
      </c>
      <c r="F1273" s="23">
        <v>940000</v>
      </c>
      <c r="G1273" s="23">
        <v>940000</v>
      </c>
      <c r="H1273" t="s">
        <v>42</v>
      </c>
      <c r="I1273" s="23">
        <v>940000</v>
      </c>
      <c r="J1273" s="22"/>
      <c r="K1273" t="s">
        <v>40</v>
      </c>
      <c r="L1273" s="20" t="s">
        <v>43</v>
      </c>
      <c r="M1273">
        <v>17413</v>
      </c>
      <c r="N1273" s="21">
        <v>34.033363786591138</v>
      </c>
      <c r="O1273" s="21">
        <v>7.2074263190488175</v>
      </c>
      <c r="P1273" t="s">
        <v>42</v>
      </c>
      <c r="Q1273" t="s">
        <v>42</v>
      </c>
      <c r="X1273" s="20" t="s">
        <v>65</v>
      </c>
      <c r="Y1273">
        <v>15124</v>
      </c>
      <c r="Z1273" t="str">
        <f t="shared" si="290"/>
        <v>Kota Tangerang15124</v>
      </c>
      <c r="AB1273">
        <v>45418</v>
      </c>
      <c r="AC1273" t="str">
        <f t="shared" si="296"/>
        <v/>
      </c>
      <c r="AD1273" t="str">
        <f t="shared" si="296"/>
        <v/>
      </c>
      <c r="AE1273" t="str">
        <f t="shared" si="296"/>
        <v/>
      </c>
      <c r="AF1273" t="str">
        <f t="shared" si="296"/>
        <v/>
      </c>
      <c r="AG1273" t="str">
        <f t="shared" si="296"/>
        <v/>
      </c>
      <c r="AH1273" t="str">
        <f t="shared" si="296"/>
        <v/>
      </c>
      <c r="AI1273" t="str">
        <f t="shared" si="296"/>
        <v/>
      </c>
      <c r="AJ1273" t="str">
        <f t="shared" si="296"/>
        <v/>
      </c>
      <c r="AK1273" t="str">
        <f t="shared" si="296"/>
        <v/>
      </c>
      <c r="AL1273" t="str">
        <f t="shared" si="296"/>
        <v/>
      </c>
      <c r="AM1273" t="str">
        <f t="shared" si="296"/>
        <v/>
      </c>
      <c r="AN1273">
        <f t="shared" si="296"/>
        <v>45418</v>
      </c>
      <c r="AO1273" t="str">
        <f t="shared" si="296"/>
        <v/>
      </c>
      <c r="AP1273" t="str">
        <f t="shared" si="296"/>
        <v/>
      </c>
      <c r="AQ1273" t="str">
        <f t="shared" si="296"/>
        <v/>
      </c>
      <c r="AR1273" t="str">
        <f t="shared" ref="AR1273:BG1288" si="297">IFERROR(IF(MATCH(AR$11&amp;$AB1273,$Z$12:$Z$1468,0)&gt;0,$AB1273,""),"")</f>
        <v/>
      </c>
      <c r="AS1273" t="str">
        <f t="shared" si="297"/>
        <v/>
      </c>
      <c r="AT1273" t="str">
        <f t="shared" si="297"/>
        <v/>
      </c>
      <c r="AU1273" t="str">
        <f t="shared" si="297"/>
        <v/>
      </c>
      <c r="AV1273" t="str">
        <f t="shared" si="297"/>
        <v/>
      </c>
      <c r="AW1273" t="str">
        <f t="shared" si="297"/>
        <v/>
      </c>
      <c r="AX1273" t="str">
        <f t="shared" si="297"/>
        <v/>
      </c>
      <c r="AY1273" t="str">
        <f t="shared" si="297"/>
        <v/>
      </c>
      <c r="AZ1273" t="str">
        <f t="shared" si="297"/>
        <v/>
      </c>
      <c r="BA1273" t="str">
        <f t="shared" si="297"/>
        <v/>
      </c>
      <c r="BB1273" t="str">
        <f t="shared" si="297"/>
        <v/>
      </c>
      <c r="BC1273" t="str">
        <f t="shared" si="297"/>
        <v/>
      </c>
      <c r="BD1273" t="str">
        <f t="shared" si="297"/>
        <v/>
      </c>
      <c r="BE1273" t="str">
        <f t="shared" si="297"/>
        <v/>
      </c>
      <c r="BF1273" t="str">
        <f t="shared" si="297"/>
        <v/>
      </c>
      <c r="BG1273" t="str">
        <f t="shared" si="297"/>
        <v/>
      </c>
      <c r="BH1273" t="str">
        <f t="shared" si="294"/>
        <v/>
      </c>
      <c r="BI1273" t="str">
        <f t="shared" si="294"/>
        <v/>
      </c>
      <c r="BJ1273" t="str">
        <f t="shared" si="294"/>
        <v/>
      </c>
      <c r="BK1273" t="str">
        <f t="shared" si="294"/>
        <v/>
      </c>
      <c r="BL1273" t="str">
        <f t="shared" si="294"/>
        <v/>
      </c>
      <c r="BM1273" t="str">
        <f t="shared" si="294"/>
        <v/>
      </c>
      <c r="BN1273" t="str">
        <f t="shared" si="294"/>
        <v/>
      </c>
      <c r="BO1273" t="str">
        <f t="shared" si="294"/>
        <v/>
      </c>
      <c r="BP1273" t="str">
        <f t="shared" si="294"/>
        <v/>
      </c>
      <c r="BQ1273" t="str">
        <f t="shared" si="294"/>
        <v/>
      </c>
      <c r="BU1273" t="s">
        <v>40</v>
      </c>
      <c r="BV1273" t="s">
        <v>43</v>
      </c>
      <c r="BW1273">
        <v>17413</v>
      </c>
      <c r="BX1273">
        <v>-6.2802467999999996</v>
      </c>
      <c r="BY1273">
        <v>106.92995790000001</v>
      </c>
      <c r="BZ1273">
        <v>165.9588587652413</v>
      </c>
    </row>
    <row r="1274" spans="1:78" x14ac:dyDescent="0.25">
      <c r="A1274" t="str">
        <f t="shared" si="289"/>
        <v>Kota Bekasi17414</v>
      </c>
      <c r="B1274" s="20" t="s">
        <v>43</v>
      </c>
      <c r="C1274">
        <v>17414</v>
      </c>
      <c r="D1274" s="21">
        <v>160.55281889131516</v>
      </c>
      <c r="E1274" s="21">
        <v>155.48287008110128</v>
      </c>
      <c r="F1274" s="23">
        <v>940000</v>
      </c>
      <c r="G1274" s="23">
        <v>940000</v>
      </c>
      <c r="H1274" t="s">
        <v>42</v>
      </c>
      <c r="I1274" s="23">
        <v>940000</v>
      </c>
      <c r="J1274" s="22"/>
      <c r="K1274" t="s">
        <v>40</v>
      </c>
      <c r="L1274" s="20" t="s">
        <v>43</v>
      </c>
      <c r="M1274">
        <v>17414</v>
      </c>
      <c r="N1274" s="21">
        <v>31.496223341926438</v>
      </c>
      <c r="O1274" s="21">
        <v>9.8286539572658196</v>
      </c>
      <c r="P1274" t="s">
        <v>42</v>
      </c>
      <c r="Q1274" t="s">
        <v>42</v>
      </c>
      <c r="X1274" s="20" t="s">
        <v>65</v>
      </c>
      <c r="Y1274">
        <v>15119</v>
      </c>
      <c r="Z1274" t="str">
        <f t="shared" si="290"/>
        <v>Kota Tangerang15119</v>
      </c>
      <c r="AB1274">
        <v>45419</v>
      </c>
      <c r="AC1274" t="str">
        <f t="shared" ref="AC1274:AR1289" si="298">IFERROR(IF(MATCH(AC$11&amp;$AB1274,$Z$12:$Z$1468,0)&gt;0,$AB1274,""),"")</f>
        <v/>
      </c>
      <c r="AD1274" t="str">
        <f t="shared" si="298"/>
        <v/>
      </c>
      <c r="AE1274" t="str">
        <f t="shared" si="298"/>
        <v/>
      </c>
      <c r="AF1274" t="str">
        <f t="shared" si="298"/>
        <v/>
      </c>
      <c r="AG1274" t="str">
        <f t="shared" si="298"/>
        <v/>
      </c>
      <c r="AH1274" t="str">
        <f t="shared" si="298"/>
        <v/>
      </c>
      <c r="AI1274" t="str">
        <f t="shared" si="298"/>
        <v/>
      </c>
      <c r="AJ1274" t="str">
        <f t="shared" si="298"/>
        <v/>
      </c>
      <c r="AK1274" t="str">
        <f t="shared" si="298"/>
        <v/>
      </c>
      <c r="AL1274" t="str">
        <f t="shared" si="298"/>
        <v/>
      </c>
      <c r="AM1274" t="str">
        <f t="shared" si="298"/>
        <v/>
      </c>
      <c r="AN1274">
        <f t="shared" si="298"/>
        <v>45419</v>
      </c>
      <c r="AO1274" t="str">
        <f t="shared" si="298"/>
        <v/>
      </c>
      <c r="AP1274" t="str">
        <f t="shared" si="298"/>
        <v/>
      </c>
      <c r="AQ1274" t="str">
        <f t="shared" si="298"/>
        <v/>
      </c>
      <c r="AR1274" t="str">
        <f t="shared" si="298"/>
        <v/>
      </c>
      <c r="AS1274" t="str">
        <f t="shared" si="297"/>
        <v/>
      </c>
      <c r="AT1274" t="str">
        <f t="shared" si="297"/>
        <v/>
      </c>
      <c r="AU1274" t="str">
        <f t="shared" si="297"/>
        <v/>
      </c>
      <c r="AV1274" t="str">
        <f t="shared" si="297"/>
        <v/>
      </c>
      <c r="AW1274" t="str">
        <f t="shared" si="297"/>
        <v/>
      </c>
      <c r="AX1274" t="str">
        <f t="shared" si="297"/>
        <v/>
      </c>
      <c r="AY1274" t="str">
        <f t="shared" si="297"/>
        <v/>
      </c>
      <c r="AZ1274" t="str">
        <f t="shared" si="297"/>
        <v/>
      </c>
      <c r="BA1274" t="str">
        <f t="shared" si="297"/>
        <v/>
      </c>
      <c r="BB1274" t="str">
        <f t="shared" si="297"/>
        <v/>
      </c>
      <c r="BC1274" t="str">
        <f t="shared" si="297"/>
        <v/>
      </c>
      <c r="BD1274" t="str">
        <f t="shared" si="297"/>
        <v/>
      </c>
      <c r="BE1274" t="str">
        <f t="shared" si="297"/>
        <v/>
      </c>
      <c r="BF1274" t="str">
        <f t="shared" si="297"/>
        <v/>
      </c>
      <c r="BG1274" t="str">
        <f t="shared" si="297"/>
        <v/>
      </c>
      <c r="BH1274" t="str">
        <f t="shared" si="294"/>
        <v/>
      </c>
      <c r="BI1274" t="str">
        <f t="shared" si="294"/>
        <v/>
      </c>
      <c r="BJ1274" t="str">
        <f t="shared" si="294"/>
        <v/>
      </c>
      <c r="BK1274" t="str">
        <f t="shared" si="294"/>
        <v/>
      </c>
      <c r="BL1274" t="str">
        <f t="shared" si="294"/>
        <v/>
      </c>
      <c r="BM1274" t="str">
        <f t="shared" si="294"/>
        <v/>
      </c>
      <c r="BN1274" t="str">
        <f t="shared" si="294"/>
        <v/>
      </c>
      <c r="BO1274" t="str">
        <f t="shared" si="294"/>
        <v/>
      </c>
      <c r="BP1274" t="str">
        <f t="shared" si="294"/>
        <v/>
      </c>
      <c r="BQ1274" t="str">
        <f t="shared" si="294"/>
        <v/>
      </c>
      <c r="BU1274" t="s">
        <v>40</v>
      </c>
      <c r="BV1274" t="s">
        <v>43</v>
      </c>
      <c r="BW1274">
        <v>17414</v>
      </c>
      <c r="BX1274">
        <v>-6.2933205000000001</v>
      </c>
      <c r="BY1274">
        <v>106.9211043</v>
      </c>
      <c r="BZ1274">
        <v>165.37591522023467</v>
      </c>
    </row>
    <row r="1275" spans="1:78" x14ac:dyDescent="0.25">
      <c r="A1275" t="str">
        <f t="shared" si="289"/>
        <v>Kota Bekasi17415</v>
      </c>
      <c r="B1275" s="20" t="s">
        <v>43</v>
      </c>
      <c r="C1275">
        <v>17415</v>
      </c>
      <c r="D1275" s="21">
        <v>157.5033379170967</v>
      </c>
      <c r="E1275" s="21">
        <v>152.37423521518821</v>
      </c>
      <c r="F1275" s="23">
        <v>925000</v>
      </c>
      <c r="G1275" s="23">
        <v>925000</v>
      </c>
      <c r="H1275" t="s">
        <v>42</v>
      </c>
      <c r="I1275" s="23">
        <v>925000</v>
      </c>
      <c r="J1275" s="22"/>
      <c r="K1275" t="s">
        <v>40</v>
      </c>
      <c r="L1275" s="20" t="s">
        <v>43</v>
      </c>
      <c r="M1275">
        <v>17415</v>
      </c>
      <c r="N1275" s="21">
        <v>29.255829288127792</v>
      </c>
      <c r="O1275" s="21">
        <v>11.639670755667296</v>
      </c>
      <c r="P1275" t="s">
        <v>42</v>
      </c>
      <c r="Q1275" t="s">
        <v>42</v>
      </c>
      <c r="X1275" s="20" t="s">
        <v>65</v>
      </c>
      <c r="Y1275">
        <v>15139</v>
      </c>
      <c r="Z1275" t="str">
        <f t="shared" si="290"/>
        <v>Kota Tangerang15139</v>
      </c>
      <c r="AB1275">
        <v>45452</v>
      </c>
      <c r="AC1275" t="str">
        <f t="shared" si="298"/>
        <v/>
      </c>
      <c r="AD1275" t="str">
        <f t="shared" si="298"/>
        <v/>
      </c>
      <c r="AE1275" t="str">
        <f t="shared" si="298"/>
        <v/>
      </c>
      <c r="AF1275" t="str">
        <f t="shared" si="298"/>
        <v/>
      </c>
      <c r="AG1275" t="str">
        <f t="shared" si="298"/>
        <v/>
      </c>
      <c r="AH1275" t="str">
        <f t="shared" si="298"/>
        <v/>
      </c>
      <c r="AI1275" t="str">
        <f t="shared" si="298"/>
        <v/>
      </c>
      <c r="AJ1275" t="str">
        <f t="shared" si="298"/>
        <v/>
      </c>
      <c r="AK1275" t="str">
        <f t="shared" si="298"/>
        <v/>
      </c>
      <c r="AL1275" t="str">
        <f t="shared" si="298"/>
        <v/>
      </c>
      <c r="AM1275" t="str">
        <f t="shared" si="298"/>
        <v/>
      </c>
      <c r="AN1275">
        <f t="shared" si="298"/>
        <v>45452</v>
      </c>
      <c r="AO1275" t="str">
        <f t="shared" si="298"/>
        <v/>
      </c>
      <c r="AP1275" t="str">
        <f t="shared" si="298"/>
        <v/>
      </c>
      <c r="AQ1275" t="str">
        <f t="shared" si="298"/>
        <v/>
      </c>
      <c r="AR1275" t="str">
        <f t="shared" si="298"/>
        <v/>
      </c>
      <c r="AS1275" t="str">
        <f t="shared" si="297"/>
        <v/>
      </c>
      <c r="AT1275" t="str">
        <f t="shared" si="297"/>
        <v/>
      </c>
      <c r="AU1275" t="str">
        <f t="shared" si="297"/>
        <v/>
      </c>
      <c r="AV1275" t="str">
        <f t="shared" si="297"/>
        <v/>
      </c>
      <c r="AW1275" t="str">
        <f t="shared" si="297"/>
        <v/>
      </c>
      <c r="AX1275" t="str">
        <f t="shared" si="297"/>
        <v/>
      </c>
      <c r="AY1275" t="str">
        <f t="shared" si="297"/>
        <v/>
      </c>
      <c r="AZ1275" t="str">
        <f t="shared" si="297"/>
        <v/>
      </c>
      <c r="BA1275" t="str">
        <f t="shared" si="297"/>
        <v/>
      </c>
      <c r="BB1275" t="str">
        <f t="shared" si="297"/>
        <v/>
      </c>
      <c r="BC1275" t="str">
        <f t="shared" si="297"/>
        <v/>
      </c>
      <c r="BD1275" t="str">
        <f t="shared" si="297"/>
        <v/>
      </c>
      <c r="BE1275" t="str">
        <f t="shared" si="297"/>
        <v/>
      </c>
      <c r="BF1275" t="str">
        <f t="shared" si="297"/>
        <v/>
      </c>
      <c r="BG1275" t="str">
        <f t="shared" si="297"/>
        <v/>
      </c>
      <c r="BH1275" t="str">
        <f t="shared" si="294"/>
        <v/>
      </c>
      <c r="BI1275" t="str">
        <f t="shared" si="294"/>
        <v/>
      </c>
      <c r="BJ1275" t="str">
        <f t="shared" si="294"/>
        <v/>
      </c>
      <c r="BK1275" t="str">
        <f t="shared" si="294"/>
        <v/>
      </c>
      <c r="BL1275" t="str">
        <f t="shared" si="294"/>
        <v/>
      </c>
      <c r="BM1275" t="str">
        <f t="shared" si="294"/>
        <v/>
      </c>
      <c r="BN1275" t="str">
        <f t="shared" si="294"/>
        <v/>
      </c>
      <c r="BO1275" t="str">
        <f t="shared" si="294"/>
        <v/>
      </c>
      <c r="BP1275" t="str">
        <f t="shared" si="294"/>
        <v/>
      </c>
      <c r="BQ1275" t="str">
        <f t="shared" si="294"/>
        <v/>
      </c>
      <c r="BU1275" t="s">
        <v>40</v>
      </c>
      <c r="BV1275" t="s">
        <v>43</v>
      </c>
      <c r="BW1275">
        <v>17415</v>
      </c>
      <c r="BX1275">
        <v>-6.3109238999999997</v>
      </c>
      <c r="BY1275">
        <v>106.92995790000001</v>
      </c>
      <c r="BZ1275">
        <v>162.24183934255515</v>
      </c>
    </row>
    <row r="1276" spans="1:78" x14ac:dyDescent="0.25">
      <c r="A1276" t="str">
        <f t="shared" si="289"/>
        <v>Kota Bekasi17421</v>
      </c>
      <c r="B1276" s="20" t="s">
        <v>43</v>
      </c>
      <c r="C1276">
        <v>17421</v>
      </c>
      <c r="D1276" s="21">
        <v>159.50454774105538</v>
      </c>
      <c r="E1276" s="21">
        <v>154.67848864390677</v>
      </c>
      <c r="F1276" s="23">
        <v>935000</v>
      </c>
      <c r="G1276" s="23">
        <v>935000</v>
      </c>
      <c r="H1276" t="s">
        <v>42</v>
      </c>
      <c r="I1276" s="23">
        <v>935000</v>
      </c>
      <c r="J1276" s="22"/>
      <c r="K1276" t="s">
        <v>40</v>
      </c>
      <c r="L1276" s="20" t="s">
        <v>43</v>
      </c>
      <c r="M1276">
        <v>17421</v>
      </c>
      <c r="N1276" s="21">
        <v>35.388782188665225</v>
      </c>
      <c r="O1276" s="21">
        <v>5.5069026921305815</v>
      </c>
      <c r="P1276" t="s">
        <v>42</v>
      </c>
      <c r="Q1276" t="s">
        <v>42</v>
      </c>
      <c r="X1276" s="20" t="s">
        <v>82</v>
      </c>
      <c r="Y1276">
        <v>46372</v>
      </c>
      <c r="Z1276" t="str">
        <f t="shared" si="290"/>
        <v>Kab. Pangandaran46372</v>
      </c>
      <c r="AB1276">
        <v>45453</v>
      </c>
      <c r="AC1276" t="str">
        <f t="shared" si="298"/>
        <v/>
      </c>
      <c r="AD1276" t="str">
        <f t="shared" si="298"/>
        <v/>
      </c>
      <c r="AE1276" t="str">
        <f t="shared" si="298"/>
        <v/>
      </c>
      <c r="AF1276" t="str">
        <f t="shared" si="298"/>
        <v/>
      </c>
      <c r="AG1276" t="str">
        <f t="shared" si="298"/>
        <v/>
      </c>
      <c r="AH1276" t="str">
        <f t="shared" si="298"/>
        <v/>
      </c>
      <c r="AI1276" t="str">
        <f t="shared" si="298"/>
        <v/>
      </c>
      <c r="AJ1276" t="str">
        <f t="shared" si="298"/>
        <v/>
      </c>
      <c r="AK1276" t="str">
        <f t="shared" si="298"/>
        <v/>
      </c>
      <c r="AL1276" t="str">
        <f t="shared" si="298"/>
        <v/>
      </c>
      <c r="AM1276" t="str">
        <f t="shared" si="298"/>
        <v/>
      </c>
      <c r="AN1276">
        <f t="shared" si="298"/>
        <v>45453</v>
      </c>
      <c r="AO1276" t="str">
        <f t="shared" si="298"/>
        <v/>
      </c>
      <c r="AP1276" t="str">
        <f t="shared" si="298"/>
        <v/>
      </c>
      <c r="AQ1276" t="str">
        <f t="shared" si="298"/>
        <v/>
      </c>
      <c r="AR1276" t="str">
        <f t="shared" si="298"/>
        <v/>
      </c>
      <c r="AS1276" t="str">
        <f t="shared" si="297"/>
        <v/>
      </c>
      <c r="AT1276" t="str">
        <f t="shared" si="297"/>
        <v/>
      </c>
      <c r="AU1276" t="str">
        <f t="shared" si="297"/>
        <v/>
      </c>
      <c r="AV1276" t="str">
        <f t="shared" si="297"/>
        <v/>
      </c>
      <c r="AW1276" t="str">
        <f t="shared" si="297"/>
        <v/>
      </c>
      <c r="AX1276" t="str">
        <f t="shared" si="297"/>
        <v/>
      </c>
      <c r="AY1276" t="str">
        <f t="shared" si="297"/>
        <v/>
      </c>
      <c r="AZ1276" t="str">
        <f t="shared" si="297"/>
        <v/>
      </c>
      <c r="BA1276" t="str">
        <f t="shared" si="297"/>
        <v/>
      </c>
      <c r="BB1276" t="str">
        <f t="shared" si="297"/>
        <v/>
      </c>
      <c r="BC1276" t="str">
        <f t="shared" si="297"/>
        <v/>
      </c>
      <c r="BD1276" t="str">
        <f t="shared" si="297"/>
        <v/>
      </c>
      <c r="BE1276" t="str">
        <f t="shared" si="297"/>
        <v/>
      </c>
      <c r="BF1276" t="str">
        <f t="shared" si="297"/>
        <v/>
      </c>
      <c r="BG1276" t="str">
        <f t="shared" si="297"/>
        <v/>
      </c>
      <c r="BH1276" t="str">
        <f t="shared" si="294"/>
        <v/>
      </c>
      <c r="BI1276" t="str">
        <f t="shared" si="294"/>
        <v/>
      </c>
      <c r="BJ1276" t="str">
        <f t="shared" si="294"/>
        <v/>
      </c>
      <c r="BK1276" t="str">
        <f t="shared" si="294"/>
        <v/>
      </c>
      <c r="BL1276" t="str">
        <f t="shared" si="294"/>
        <v/>
      </c>
      <c r="BM1276" t="str">
        <f t="shared" si="294"/>
        <v/>
      </c>
      <c r="BN1276" t="str">
        <f t="shared" si="294"/>
        <v/>
      </c>
      <c r="BO1276" t="str">
        <f t="shared" si="294"/>
        <v/>
      </c>
      <c r="BP1276" t="str">
        <f t="shared" si="294"/>
        <v/>
      </c>
      <c r="BQ1276" t="str">
        <f t="shared" si="294"/>
        <v/>
      </c>
      <c r="BU1276" t="s">
        <v>40</v>
      </c>
      <c r="BV1276" t="s">
        <v>43</v>
      </c>
      <c r="BW1276">
        <v>17421</v>
      </c>
      <c r="BX1276">
        <v>-6.2772027000000001</v>
      </c>
      <c r="BY1276">
        <v>106.9447146</v>
      </c>
      <c r="BZ1276">
        <v>164.68309189379565</v>
      </c>
    </row>
    <row r="1277" spans="1:78" x14ac:dyDescent="0.25">
      <c r="A1277" t="str">
        <f t="shared" si="289"/>
        <v>Kota Bekasi17422</v>
      </c>
      <c r="B1277" s="20" t="s">
        <v>43</v>
      </c>
      <c r="C1277">
        <v>17422</v>
      </c>
      <c r="D1277" s="21">
        <v>157.75178695708496</v>
      </c>
      <c r="E1277" s="21">
        <v>152.82932133925561</v>
      </c>
      <c r="F1277" s="23">
        <v>925000</v>
      </c>
      <c r="G1277" s="23">
        <v>925000</v>
      </c>
      <c r="H1277" t="s">
        <v>42</v>
      </c>
      <c r="I1277" s="23">
        <v>925000</v>
      </c>
      <c r="J1277" s="22"/>
      <c r="K1277" t="s">
        <v>40</v>
      </c>
      <c r="L1277" s="20" t="s">
        <v>43</v>
      </c>
      <c r="M1277">
        <v>17422</v>
      </c>
      <c r="N1277" s="21">
        <v>33.04658217135006</v>
      </c>
      <c r="O1277" s="21">
        <v>7.9335380812754632</v>
      </c>
      <c r="P1277" t="s">
        <v>42</v>
      </c>
      <c r="Q1277" t="s">
        <v>42</v>
      </c>
      <c r="X1277" s="20" t="s">
        <v>58</v>
      </c>
      <c r="Y1277">
        <v>11810</v>
      </c>
      <c r="Z1277" t="str">
        <f t="shared" si="290"/>
        <v>Kota Jakarta Barat11810</v>
      </c>
      <c r="AB1277">
        <v>45454</v>
      </c>
      <c r="AC1277" t="str">
        <f t="shared" si="298"/>
        <v/>
      </c>
      <c r="AD1277" t="str">
        <f t="shared" si="298"/>
        <v/>
      </c>
      <c r="AE1277" t="str">
        <f t="shared" si="298"/>
        <v/>
      </c>
      <c r="AF1277" t="str">
        <f t="shared" si="298"/>
        <v/>
      </c>
      <c r="AG1277" t="str">
        <f t="shared" si="298"/>
        <v/>
      </c>
      <c r="AH1277" t="str">
        <f t="shared" si="298"/>
        <v/>
      </c>
      <c r="AI1277" t="str">
        <f t="shared" si="298"/>
        <v/>
      </c>
      <c r="AJ1277" t="str">
        <f t="shared" si="298"/>
        <v/>
      </c>
      <c r="AK1277" t="str">
        <f t="shared" si="298"/>
        <v/>
      </c>
      <c r="AL1277" t="str">
        <f t="shared" si="298"/>
        <v/>
      </c>
      <c r="AM1277" t="str">
        <f t="shared" si="298"/>
        <v/>
      </c>
      <c r="AN1277">
        <f t="shared" si="298"/>
        <v>45454</v>
      </c>
      <c r="AO1277" t="str">
        <f t="shared" si="298"/>
        <v/>
      </c>
      <c r="AP1277" t="str">
        <f t="shared" si="298"/>
        <v/>
      </c>
      <c r="AQ1277" t="str">
        <f t="shared" si="298"/>
        <v/>
      </c>
      <c r="AR1277" t="str">
        <f t="shared" si="298"/>
        <v/>
      </c>
      <c r="AS1277" t="str">
        <f t="shared" si="297"/>
        <v/>
      </c>
      <c r="AT1277" t="str">
        <f t="shared" si="297"/>
        <v/>
      </c>
      <c r="AU1277" t="str">
        <f t="shared" si="297"/>
        <v/>
      </c>
      <c r="AV1277" t="str">
        <f t="shared" si="297"/>
        <v/>
      </c>
      <c r="AW1277" t="str">
        <f t="shared" si="297"/>
        <v/>
      </c>
      <c r="AX1277" t="str">
        <f t="shared" si="297"/>
        <v/>
      </c>
      <c r="AY1277" t="str">
        <f t="shared" si="297"/>
        <v/>
      </c>
      <c r="AZ1277" t="str">
        <f t="shared" si="297"/>
        <v/>
      </c>
      <c r="BA1277" t="str">
        <f t="shared" si="297"/>
        <v/>
      </c>
      <c r="BB1277" t="str">
        <f t="shared" si="297"/>
        <v/>
      </c>
      <c r="BC1277" t="str">
        <f t="shared" si="297"/>
        <v/>
      </c>
      <c r="BD1277" t="str">
        <f t="shared" si="297"/>
        <v/>
      </c>
      <c r="BE1277" t="str">
        <f t="shared" si="297"/>
        <v/>
      </c>
      <c r="BF1277" t="str">
        <f t="shared" si="297"/>
        <v/>
      </c>
      <c r="BG1277" t="str">
        <f t="shared" si="297"/>
        <v/>
      </c>
      <c r="BH1277" t="str">
        <f t="shared" si="294"/>
        <v/>
      </c>
      <c r="BI1277" t="str">
        <f t="shared" si="294"/>
        <v/>
      </c>
      <c r="BJ1277" t="str">
        <f t="shared" si="294"/>
        <v/>
      </c>
      <c r="BK1277" t="str">
        <f t="shared" si="294"/>
        <v/>
      </c>
      <c r="BL1277" t="str">
        <f t="shared" si="294"/>
        <v/>
      </c>
      <c r="BM1277" t="str">
        <f t="shared" ref="BM1277:BQ1277" si="299">IFERROR(IF(MATCH(BM$11&amp;$AB1277,$Z$12:$Z$1468,0)&gt;0,$AB1277,""),"")</f>
        <v/>
      </c>
      <c r="BN1277" t="str">
        <f t="shared" si="299"/>
        <v/>
      </c>
      <c r="BO1277" t="str">
        <f t="shared" si="299"/>
        <v/>
      </c>
      <c r="BP1277" t="str">
        <f t="shared" si="299"/>
        <v/>
      </c>
      <c r="BQ1277" t="str">
        <f t="shared" si="299"/>
        <v/>
      </c>
      <c r="BU1277" t="s">
        <v>40</v>
      </c>
      <c r="BV1277" t="s">
        <v>43</v>
      </c>
      <c r="BW1277">
        <v>17422</v>
      </c>
      <c r="BX1277">
        <v>-6.2925373999999996</v>
      </c>
      <c r="BY1277">
        <v>106.9447146</v>
      </c>
      <c r="BZ1277">
        <v>162.79307885537884</v>
      </c>
    </row>
    <row r="1278" spans="1:78" x14ac:dyDescent="0.25">
      <c r="A1278" t="str">
        <f t="shared" si="289"/>
        <v>Kota Bekasi17423</v>
      </c>
      <c r="B1278" s="20" t="s">
        <v>43</v>
      </c>
      <c r="C1278">
        <v>17423</v>
      </c>
      <c r="D1278" s="21">
        <v>155.78424425058211</v>
      </c>
      <c r="E1278" s="21">
        <v>150.90543896289148</v>
      </c>
      <c r="F1278" s="23">
        <v>915000</v>
      </c>
      <c r="G1278" s="23">
        <v>915000</v>
      </c>
      <c r="H1278" t="s">
        <v>42</v>
      </c>
      <c r="I1278" s="23">
        <v>915000</v>
      </c>
      <c r="J1278" s="22"/>
      <c r="K1278" t="s">
        <v>40</v>
      </c>
      <c r="L1278" s="20" t="s">
        <v>43</v>
      </c>
      <c r="M1278">
        <v>17423</v>
      </c>
      <c r="N1278" s="21">
        <v>33.211117771451882</v>
      </c>
      <c r="O1278" s="21">
        <v>8.4429504106254356</v>
      </c>
      <c r="P1278" t="s">
        <v>42</v>
      </c>
      <c r="Q1278" t="s">
        <v>42</v>
      </c>
      <c r="X1278" s="20" t="s">
        <v>65</v>
      </c>
      <c r="Y1278">
        <v>15118</v>
      </c>
      <c r="Z1278" t="str">
        <f t="shared" si="290"/>
        <v>Kota Tangerang15118</v>
      </c>
      <c r="AB1278">
        <v>45455</v>
      </c>
      <c r="AC1278" t="str">
        <f t="shared" si="298"/>
        <v/>
      </c>
      <c r="AD1278" t="str">
        <f t="shared" si="298"/>
        <v/>
      </c>
      <c r="AE1278" t="str">
        <f t="shared" si="298"/>
        <v/>
      </c>
      <c r="AF1278" t="str">
        <f t="shared" si="298"/>
        <v/>
      </c>
      <c r="AG1278" t="str">
        <f t="shared" si="298"/>
        <v/>
      </c>
      <c r="AH1278" t="str">
        <f t="shared" si="298"/>
        <v/>
      </c>
      <c r="AI1278" t="str">
        <f t="shared" si="298"/>
        <v/>
      </c>
      <c r="AJ1278" t="str">
        <f t="shared" si="298"/>
        <v/>
      </c>
      <c r="AK1278" t="str">
        <f t="shared" si="298"/>
        <v/>
      </c>
      <c r="AL1278" t="str">
        <f t="shared" si="298"/>
        <v/>
      </c>
      <c r="AM1278" t="str">
        <f t="shared" si="298"/>
        <v/>
      </c>
      <c r="AN1278">
        <f t="shared" si="298"/>
        <v>45455</v>
      </c>
      <c r="AO1278" t="str">
        <f t="shared" si="298"/>
        <v/>
      </c>
      <c r="AP1278" t="str">
        <f t="shared" si="298"/>
        <v/>
      </c>
      <c r="AQ1278" t="str">
        <f t="shared" si="298"/>
        <v/>
      </c>
      <c r="AR1278" t="str">
        <f t="shared" si="298"/>
        <v/>
      </c>
      <c r="AS1278" t="str">
        <f t="shared" si="297"/>
        <v/>
      </c>
      <c r="AT1278" t="str">
        <f t="shared" si="297"/>
        <v/>
      </c>
      <c r="AU1278" t="str">
        <f t="shared" si="297"/>
        <v/>
      </c>
      <c r="AV1278" t="str">
        <f t="shared" si="297"/>
        <v/>
      </c>
      <c r="AW1278" t="str">
        <f t="shared" si="297"/>
        <v/>
      </c>
      <c r="AX1278" t="str">
        <f t="shared" si="297"/>
        <v/>
      </c>
      <c r="AY1278" t="str">
        <f t="shared" si="297"/>
        <v/>
      </c>
      <c r="AZ1278" t="str">
        <f t="shared" si="297"/>
        <v/>
      </c>
      <c r="BA1278" t="str">
        <f t="shared" si="297"/>
        <v/>
      </c>
      <c r="BB1278" t="str">
        <f t="shared" si="297"/>
        <v/>
      </c>
      <c r="BC1278" t="str">
        <f t="shared" si="297"/>
        <v/>
      </c>
      <c r="BD1278" t="str">
        <f t="shared" si="297"/>
        <v/>
      </c>
      <c r="BE1278" t="str">
        <f t="shared" si="297"/>
        <v/>
      </c>
      <c r="BF1278" t="str">
        <f t="shared" si="297"/>
        <v/>
      </c>
      <c r="BG1278" t="str">
        <f t="shared" si="297"/>
        <v/>
      </c>
      <c r="BH1278" t="str">
        <f t="shared" ref="BH1278:BQ1303" si="300">IFERROR(IF(MATCH(BH$11&amp;$AB1278,$Z$12:$Z$1468,0)&gt;0,$AB1278,""),"")</f>
        <v/>
      </c>
      <c r="BI1278" t="str">
        <f t="shared" si="300"/>
        <v/>
      </c>
      <c r="BJ1278" t="str">
        <f t="shared" si="300"/>
        <v/>
      </c>
      <c r="BK1278" t="str">
        <f t="shared" si="300"/>
        <v/>
      </c>
      <c r="BL1278" t="str">
        <f t="shared" si="300"/>
        <v/>
      </c>
      <c r="BM1278" t="str">
        <f t="shared" si="300"/>
        <v/>
      </c>
      <c r="BN1278" t="str">
        <f t="shared" si="300"/>
        <v/>
      </c>
      <c r="BO1278" t="str">
        <f t="shared" si="300"/>
        <v/>
      </c>
      <c r="BP1278" t="str">
        <f t="shared" si="300"/>
        <v/>
      </c>
      <c r="BQ1278" t="str">
        <f t="shared" si="300"/>
        <v/>
      </c>
      <c r="BU1278" t="s">
        <v>40</v>
      </c>
      <c r="BV1278" t="s">
        <v>43</v>
      </c>
      <c r="BW1278">
        <v>17423</v>
      </c>
      <c r="BX1278">
        <v>-6.2972574999999997</v>
      </c>
      <c r="BY1278">
        <v>106.9565206</v>
      </c>
      <c r="BZ1278">
        <v>160.89041029954637</v>
      </c>
    </row>
    <row r="1279" spans="1:78" x14ac:dyDescent="0.25">
      <c r="A1279" t="str">
        <f t="shared" si="289"/>
        <v>Kota Bekasi17424</v>
      </c>
      <c r="B1279" s="20" t="s">
        <v>43</v>
      </c>
      <c r="C1279">
        <v>17424</v>
      </c>
      <c r="D1279" s="21">
        <v>154.40842232705182</v>
      </c>
      <c r="E1279" s="21">
        <v>149.60754138866852</v>
      </c>
      <c r="F1279" s="23">
        <v>910000</v>
      </c>
      <c r="G1279" s="23">
        <v>910000</v>
      </c>
      <c r="H1279" t="s">
        <v>42</v>
      </c>
      <c r="I1279" s="23">
        <v>910000</v>
      </c>
      <c r="J1279" s="22"/>
      <c r="K1279" t="s">
        <v>40</v>
      </c>
      <c r="L1279" s="20" t="s">
        <v>43</v>
      </c>
      <c r="M1279">
        <v>17424</v>
      </c>
      <c r="N1279" s="21">
        <v>34.235732788222855</v>
      </c>
      <c r="O1279" s="21">
        <v>8.5740853388646769</v>
      </c>
      <c r="P1279" t="s">
        <v>42</v>
      </c>
      <c r="Q1279" t="s">
        <v>42</v>
      </c>
      <c r="X1279" s="20" t="s">
        <v>48</v>
      </c>
      <c r="Y1279">
        <v>16370</v>
      </c>
      <c r="Z1279" t="str">
        <f t="shared" si="290"/>
        <v>Kab. Bogor16370</v>
      </c>
      <c r="AB1279">
        <v>45456</v>
      </c>
      <c r="AC1279" t="str">
        <f t="shared" si="298"/>
        <v/>
      </c>
      <c r="AD1279" t="str">
        <f t="shared" si="298"/>
        <v/>
      </c>
      <c r="AE1279" t="str">
        <f t="shared" si="298"/>
        <v/>
      </c>
      <c r="AF1279" t="str">
        <f t="shared" si="298"/>
        <v/>
      </c>
      <c r="AG1279" t="str">
        <f t="shared" si="298"/>
        <v/>
      </c>
      <c r="AH1279" t="str">
        <f t="shared" si="298"/>
        <v/>
      </c>
      <c r="AI1279" t="str">
        <f t="shared" si="298"/>
        <v/>
      </c>
      <c r="AJ1279" t="str">
        <f t="shared" si="298"/>
        <v/>
      </c>
      <c r="AK1279" t="str">
        <f t="shared" si="298"/>
        <v/>
      </c>
      <c r="AL1279" t="str">
        <f t="shared" si="298"/>
        <v/>
      </c>
      <c r="AM1279" t="str">
        <f t="shared" si="298"/>
        <v/>
      </c>
      <c r="AN1279">
        <f t="shared" si="298"/>
        <v>45456</v>
      </c>
      <c r="AO1279" t="str">
        <f t="shared" si="298"/>
        <v/>
      </c>
      <c r="AP1279" t="str">
        <f t="shared" si="298"/>
        <v/>
      </c>
      <c r="AQ1279" t="str">
        <f t="shared" si="298"/>
        <v/>
      </c>
      <c r="AR1279" t="str">
        <f t="shared" si="298"/>
        <v/>
      </c>
      <c r="AS1279" t="str">
        <f t="shared" si="297"/>
        <v/>
      </c>
      <c r="AT1279" t="str">
        <f t="shared" si="297"/>
        <v/>
      </c>
      <c r="AU1279" t="str">
        <f t="shared" si="297"/>
        <v/>
      </c>
      <c r="AV1279" t="str">
        <f t="shared" si="297"/>
        <v/>
      </c>
      <c r="AW1279" t="str">
        <f t="shared" si="297"/>
        <v/>
      </c>
      <c r="AX1279" t="str">
        <f t="shared" si="297"/>
        <v/>
      </c>
      <c r="AY1279" t="str">
        <f t="shared" si="297"/>
        <v/>
      </c>
      <c r="AZ1279" t="str">
        <f t="shared" si="297"/>
        <v/>
      </c>
      <c r="BA1279" t="str">
        <f t="shared" si="297"/>
        <v/>
      </c>
      <c r="BB1279" t="str">
        <f t="shared" si="297"/>
        <v/>
      </c>
      <c r="BC1279" t="str">
        <f t="shared" si="297"/>
        <v/>
      </c>
      <c r="BD1279" t="str">
        <f t="shared" si="297"/>
        <v/>
      </c>
      <c r="BE1279" t="str">
        <f t="shared" si="297"/>
        <v/>
      </c>
      <c r="BF1279" t="str">
        <f t="shared" si="297"/>
        <v/>
      </c>
      <c r="BG1279" t="str">
        <f t="shared" si="297"/>
        <v/>
      </c>
      <c r="BH1279" t="str">
        <f t="shared" si="300"/>
        <v/>
      </c>
      <c r="BI1279" t="str">
        <f t="shared" si="300"/>
        <v/>
      </c>
      <c r="BJ1279" t="str">
        <f t="shared" si="300"/>
        <v/>
      </c>
      <c r="BK1279" t="str">
        <f t="shared" si="300"/>
        <v/>
      </c>
      <c r="BL1279" t="str">
        <f t="shared" si="300"/>
        <v/>
      </c>
      <c r="BM1279" t="str">
        <f t="shared" si="300"/>
        <v/>
      </c>
      <c r="BN1279" t="str">
        <f t="shared" si="300"/>
        <v/>
      </c>
      <c r="BO1279" t="str">
        <f t="shared" si="300"/>
        <v/>
      </c>
      <c r="BP1279" t="str">
        <f t="shared" si="300"/>
        <v/>
      </c>
      <c r="BQ1279" t="str">
        <f t="shared" si="300"/>
        <v/>
      </c>
      <c r="BU1279" t="s">
        <v>40</v>
      </c>
      <c r="BV1279" t="s">
        <v>43</v>
      </c>
      <c r="BW1279">
        <v>17424</v>
      </c>
      <c r="BX1279">
        <v>-6.2968649000000001</v>
      </c>
      <c r="BY1279">
        <v>106.9683273</v>
      </c>
      <c r="BZ1279">
        <v>159.62752108042312</v>
      </c>
    </row>
    <row r="1280" spans="1:78" x14ac:dyDescent="0.25">
      <c r="A1280" t="str">
        <f t="shared" si="289"/>
        <v>Kota Bekasi17425</v>
      </c>
      <c r="B1280" s="20" t="s">
        <v>43</v>
      </c>
      <c r="C1280">
        <v>17425</v>
      </c>
      <c r="D1280" s="21">
        <v>154.17277946782204</v>
      </c>
      <c r="E1280" s="21">
        <v>149.12359993615613</v>
      </c>
      <c r="F1280" s="23">
        <v>910000</v>
      </c>
      <c r="G1280" s="23">
        <v>910000</v>
      </c>
      <c r="H1280" t="s">
        <v>42</v>
      </c>
      <c r="I1280" s="23">
        <v>910000</v>
      </c>
      <c r="J1280" s="22"/>
      <c r="K1280" t="s">
        <v>40</v>
      </c>
      <c r="L1280" s="20" t="s">
        <v>43</v>
      </c>
      <c r="M1280">
        <v>17425</v>
      </c>
      <c r="N1280" s="21">
        <v>29.723129203757061</v>
      </c>
      <c r="O1280" s="21">
        <v>11.937568766679592</v>
      </c>
      <c r="P1280" t="s">
        <v>42</v>
      </c>
      <c r="Q1280" t="s">
        <v>42</v>
      </c>
      <c r="X1280" s="20" t="s">
        <v>70</v>
      </c>
      <c r="Y1280">
        <v>15211</v>
      </c>
      <c r="Z1280" t="str">
        <f t="shared" si="290"/>
        <v>Kab. Tangerang15211</v>
      </c>
      <c r="AB1280">
        <v>45457</v>
      </c>
      <c r="AC1280" t="str">
        <f t="shared" si="298"/>
        <v/>
      </c>
      <c r="AD1280" t="str">
        <f t="shared" si="298"/>
        <v/>
      </c>
      <c r="AE1280" t="str">
        <f t="shared" si="298"/>
        <v/>
      </c>
      <c r="AF1280" t="str">
        <f t="shared" si="298"/>
        <v/>
      </c>
      <c r="AG1280" t="str">
        <f t="shared" si="298"/>
        <v/>
      </c>
      <c r="AH1280" t="str">
        <f t="shared" si="298"/>
        <v/>
      </c>
      <c r="AI1280" t="str">
        <f t="shared" si="298"/>
        <v/>
      </c>
      <c r="AJ1280" t="str">
        <f t="shared" si="298"/>
        <v/>
      </c>
      <c r="AK1280" t="str">
        <f t="shared" si="298"/>
        <v/>
      </c>
      <c r="AL1280" t="str">
        <f t="shared" si="298"/>
        <v/>
      </c>
      <c r="AM1280" t="str">
        <f t="shared" si="298"/>
        <v/>
      </c>
      <c r="AN1280">
        <f t="shared" si="298"/>
        <v>45457</v>
      </c>
      <c r="AO1280" t="str">
        <f t="shared" si="298"/>
        <v/>
      </c>
      <c r="AP1280" t="str">
        <f t="shared" si="298"/>
        <v/>
      </c>
      <c r="AQ1280" t="str">
        <f t="shared" si="298"/>
        <v/>
      </c>
      <c r="AR1280" t="str">
        <f t="shared" si="298"/>
        <v/>
      </c>
      <c r="AS1280" t="str">
        <f t="shared" si="297"/>
        <v/>
      </c>
      <c r="AT1280" t="str">
        <f t="shared" si="297"/>
        <v/>
      </c>
      <c r="AU1280" t="str">
        <f t="shared" si="297"/>
        <v/>
      </c>
      <c r="AV1280" t="str">
        <f t="shared" si="297"/>
        <v/>
      </c>
      <c r="AW1280" t="str">
        <f t="shared" si="297"/>
        <v/>
      </c>
      <c r="AX1280" t="str">
        <f t="shared" si="297"/>
        <v/>
      </c>
      <c r="AY1280" t="str">
        <f t="shared" si="297"/>
        <v/>
      </c>
      <c r="AZ1280" t="str">
        <f t="shared" si="297"/>
        <v/>
      </c>
      <c r="BA1280" t="str">
        <f t="shared" si="297"/>
        <v/>
      </c>
      <c r="BB1280" t="str">
        <f t="shared" si="297"/>
        <v/>
      </c>
      <c r="BC1280" t="str">
        <f t="shared" si="297"/>
        <v/>
      </c>
      <c r="BD1280" t="str">
        <f t="shared" si="297"/>
        <v/>
      </c>
      <c r="BE1280" t="str">
        <f t="shared" si="297"/>
        <v/>
      </c>
      <c r="BF1280" t="str">
        <f t="shared" si="297"/>
        <v/>
      </c>
      <c r="BG1280" t="str">
        <f t="shared" si="297"/>
        <v/>
      </c>
      <c r="BH1280" t="str">
        <f t="shared" si="300"/>
        <v/>
      </c>
      <c r="BI1280" t="str">
        <f t="shared" si="300"/>
        <v/>
      </c>
      <c r="BJ1280" t="str">
        <f t="shared" si="300"/>
        <v/>
      </c>
      <c r="BK1280" t="str">
        <f t="shared" si="300"/>
        <v/>
      </c>
      <c r="BL1280" t="str">
        <f t="shared" si="300"/>
        <v/>
      </c>
      <c r="BM1280" t="str">
        <f t="shared" si="300"/>
        <v/>
      </c>
      <c r="BN1280" t="str">
        <f t="shared" si="300"/>
        <v/>
      </c>
      <c r="BO1280" t="str">
        <f t="shared" si="300"/>
        <v/>
      </c>
      <c r="BP1280" t="str">
        <f t="shared" si="300"/>
        <v/>
      </c>
      <c r="BQ1280" t="str">
        <f t="shared" si="300"/>
        <v/>
      </c>
      <c r="BU1280" t="s">
        <v>40</v>
      </c>
      <c r="BV1280" t="s">
        <v>43</v>
      </c>
      <c r="BW1280">
        <v>17425</v>
      </c>
      <c r="BX1280">
        <v>-6.3179072999999999</v>
      </c>
      <c r="BY1280">
        <v>106.95061750000001</v>
      </c>
      <c r="BZ1280">
        <v>159.03269964384106</v>
      </c>
    </row>
    <row r="1281" spans="1:78" x14ac:dyDescent="0.25">
      <c r="A1281" t="str">
        <f t="shared" si="289"/>
        <v>Kota Bekasi17426</v>
      </c>
      <c r="B1281" s="20" t="s">
        <v>43</v>
      </c>
      <c r="C1281">
        <v>17426</v>
      </c>
      <c r="D1281" s="21">
        <v>152.62731912578693</v>
      </c>
      <c r="E1281" s="21">
        <v>147.40616485905289</v>
      </c>
      <c r="F1281" s="23">
        <v>900000</v>
      </c>
      <c r="G1281" s="23">
        <v>900000</v>
      </c>
      <c r="H1281" t="s">
        <v>42</v>
      </c>
      <c r="I1281" s="23">
        <v>900000</v>
      </c>
      <c r="J1281" s="22"/>
      <c r="K1281" t="s">
        <v>40</v>
      </c>
      <c r="L1281" s="20" t="s">
        <v>43</v>
      </c>
      <c r="M1281">
        <v>17426</v>
      </c>
      <c r="N1281" s="21">
        <v>26.258962878301549</v>
      </c>
      <c r="O1281" s="21">
        <v>15.472871760988479</v>
      </c>
      <c r="P1281" t="s">
        <v>42</v>
      </c>
      <c r="Q1281" t="s">
        <v>42</v>
      </c>
      <c r="X1281" s="20" t="s">
        <v>70</v>
      </c>
      <c r="Y1281">
        <v>15810</v>
      </c>
      <c r="Z1281" t="str">
        <f t="shared" si="290"/>
        <v>Kab. Tangerang15810</v>
      </c>
      <c r="AB1281">
        <v>45458</v>
      </c>
      <c r="AC1281" t="str">
        <f t="shared" si="298"/>
        <v/>
      </c>
      <c r="AD1281" t="str">
        <f t="shared" si="298"/>
        <v/>
      </c>
      <c r="AE1281" t="str">
        <f t="shared" si="298"/>
        <v/>
      </c>
      <c r="AF1281" t="str">
        <f t="shared" si="298"/>
        <v/>
      </c>
      <c r="AG1281" t="str">
        <f t="shared" si="298"/>
        <v/>
      </c>
      <c r="AH1281" t="str">
        <f t="shared" si="298"/>
        <v/>
      </c>
      <c r="AI1281" t="str">
        <f t="shared" si="298"/>
        <v/>
      </c>
      <c r="AJ1281" t="str">
        <f t="shared" si="298"/>
        <v/>
      </c>
      <c r="AK1281" t="str">
        <f t="shared" si="298"/>
        <v/>
      </c>
      <c r="AL1281" t="str">
        <f t="shared" si="298"/>
        <v/>
      </c>
      <c r="AM1281" t="str">
        <f t="shared" si="298"/>
        <v/>
      </c>
      <c r="AN1281">
        <f t="shared" si="298"/>
        <v>45458</v>
      </c>
      <c r="AO1281" t="str">
        <f t="shared" si="298"/>
        <v/>
      </c>
      <c r="AP1281" t="str">
        <f t="shared" si="298"/>
        <v/>
      </c>
      <c r="AQ1281" t="str">
        <f t="shared" si="298"/>
        <v/>
      </c>
      <c r="AR1281" t="str">
        <f t="shared" si="298"/>
        <v/>
      </c>
      <c r="AS1281" t="str">
        <f t="shared" si="297"/>
        <v/>
      </c>
      <c r="AT1281" t="str">
        <f t="shared" si="297"/>
        <v/>
      </c>
      <c r="AU1281" t="str">
        <f t="shared" si="297"/>
        <v/>
      </c>
      <c r="AV1281" t="str">
        <f t="shared" si="297"/>
        <v/>
      </c>
      <c r="AW1281" t="str">
        <f t="shared" si="297"/>
        <v/>
      </c>
      <c r="AX1281" t="str">
        <f t="shared" si="297"/>
        <v/>
      </c>
      <c r="AY1281" t="str">
        <f t="shared" si="297"/>
        <v/>
      </c>
      <c r="AZ1281" t="str">
        <f t="shared" si="297"/>
        <v/>
      </c>
      <c r="BA1281" t="str">
        <f t="shared" si="297"/>
        <v/>
      </c>
      <c r="BB1281" t="str">
        <f t="shared" si="297"/>
        <v/>
      </c>
      <c r="BC1281" t="str">
        <f t="shared" si="297"/>
        <v/>
      </c>
      <c r="BD1281" t="str">
        <f t="shared" si="297"/>
        <v/>
      </c>
      <c r="BE1281" t="str">
        <f t="shared" si="297"/>
        <v/>
      </c>
      <c r="BF1281" t="str">
        <f t="shared" si="297"/>
        <v/>
      </c>
      <c r="BG1281" t="str">
        <f t="shared" si="297"/>
        <v/>
      </c>
      <c r="BH1281" t="str">
        <f t="shared" si="300"/>
        <v/>
      </c>
      <c r="BI1281" t="str">
        <f t="shared" si="300"/>
        <v/>
      </c>
      <c r="BJ1281" t="str">
        <f t="shared" si="300"/>
        <v/>
      </c>
      <c r="BK1281" t="str">
        <f t="shared" si="300"/>
        <v/>
      </c>
      <c r="BL1281" t="str">
        <f t="shared" si="300"/>
        <v/>
      </c>
      <c r="BM1281" t="str">
        <f t="shared" si="300"/>
        <v/>
      </c>
      <c r="BN1281" t="str">
        <f t="shared" si="300"/>
        <v/>
      </c>
      <c r="BO1281" t="str">
        <f t="shared" si="300"/>
        <v/>
      </c>
      <c r="BP1281" t="str">
        <f t="shared" si="300"/>
        <v/>
      </c>
      <c r="BQ1281" t="str">
        <f t="shared" si="300"/>
        <v/>
      </c>
      <c r="BU1281" t="s">
        <v>40</v>
      </c>
      <c r="BV1281" t="s">
        <v>43</v>
      </c>
      <c r="BW1281">
        <v>17426</v>
      </c>
      <c r="BX1281">
        <v>-6.3385651999999997</v>
      </c>
      <c r="BY1281">
        <v>106.9447146</v>
      </c>
      <c r="BZ1281">
        <v>157.23351775254321</v>
      </c>
    </row>
    <row r="1282" spans="1:78" x14ac:dyDescent="0.25">
      <c r="A1282" t="str">
        <f t="shared" si="289"/>
        <v>Kota Bekasi17431</v>
      </c>
      <c r="B1282" s="20" t="s">
        <v>43</v>
      </c>
      <c r="C1282">
        <v>17431</v>
      </c>
      <c r="D1282" s="21">
        <v>155.18090134159041</v>
      </c>
      <c r="E1282" s="21">
        <v>149.95412706871295</v>
      </c>
      <c r="F1282" s="23">
        <v>915000</v>
      </c>
      <c r="G1282" s="23">
        <v>915000</v>
      </c>
      <c r="H1282" t="s">
        <v>42</v>
      </c>
      <c r="I1282" s="23">
        <v>915000</v>
      </c>
      <c r="J1282" s="22"/>
      <c r="K1282" t="s">
        <v>40</v>
      </c>
      <c r="L1282" s="20" t="s">
        <v>43</v>
      </c>
      <c r="M1282">
        <v>17431</v>
      </c>
      <c r="N1282" s="21">
        <v>26.752999990173237</v>
      </c>
      <c r="O1282" s="21">
        <v>14.275139311543825</v>
      </c>
      <c r="P1282" t="s">
        <v>42</v>
      </c>
      <c r="Q1282" t="s">
        <v>42</v>
      </c>
      <c r="X1282" s="20" t="s">
        <v>65</v>
      </c>
      <c r="Y1282">
        <v>15115</v>
      </c>
      <c r="Z1282" t="str">
        <f t="shared" si="290"/>
        <v>Kota Tangerang15115</v>
      </c>
      <c r="AB1282">
        <v>45459</v>
      </c>
      <c r="AC1282" t="str">
        <f t="shared" si="298"/>
        <v/>
      </c>
      <c r="AD1282" t="str">
        <f t="shared" si="298"/>
        <v/>
      </c>
      <c r="AE1282" t="str">
        <f t="shared" si="298"/>
        <v/>
      </c>
      <c r="AF1282" t="str">
        <f t="shared" si="298"/>
        <v/>
      </c>
      <c r="AG1282" t="str">
        <f t="shared" si="298"/>
        <v/>
      </c>
      <c r="AH1282" t="str">
        <f t="shared" si="298"/>
        <v/>
      </c>
      <c r="AI1282" t="str">
        <f t="shared" si="298"/>
        <v/>
      </c>
      <c r="AJ1282" t="str">
        <f t="shared" si="298"/>
        <v/>
      </c>
      <c r="AK1282" t="str">
        <f t="shared" si="298"/>
        <v/>
      </c>
      <c r="AL1282" t="str">
        <f t="shared" si="298"/>
        <v/>
      </c>
      <c r="AM1282" t="str">
        <f t="shared" si="298"/>
        <v/>
      </c>
      <c r="AN1282">
        <f t="shared" si="298"/>
        <v>45459</v>
      </c>
      <c r="AO1282" t="str">
        <f t="shared" si="298"/>
        <v/>
      </c>
      <c r="AP1282" t="str">
        <f t="shared" si="298"/>
        <v/>
      </c>
      <c r="AQ1282" t="str">
        <f t="shared" si="298"/>
        <v/>
      </c>
      <c r="AR1282" t="str">
        <f t="shared" si="298"/>
        <v/>
      </c>
      <c r="AS1282" t="str">
        <f t="shared" si="297"/>
        <v/>
      </c>
      <c r="AT1282" t="str">
        <f t="shared" si="297"/>
        <v/>
      </c>
      <c r="AU1282" t="str">
        <f t="shared" si="297"/>
        <v/>
      </c>
      <c r="AV1282" t="str">
        <f t="shared" si="297"/>
        <v/>
      </c>
      <c r="AW1282" t="str">
        <f t="shared" si="297"/>
        <v/>
      </c>
      <c r="AX1282" t="str">
        <f t="shared" si="297"/>
        <v/>
      </c>
      <c r="AY1282" t="str">
        <f t="shared" si="297"/>
        <v/>
      </c>
      <c r="AZ1282" t="str">
        <f t="shared" si="297"/>
        <v/>
      </c>
      <c r="BA1282" t="str">
        <f t="shared" si="297"/>
        <v/>
      </c>
      <c r="BB1282" t="str">
        <f t="shared" si="297"/>
        <v/>
      </c>
      <c r="BC1282" t="str">
        <f t="shared" si="297"/>
        <v/>
      </c>
      <c r="BD1282" t="str">
        <f t="shared" si="297"/>
        <v/>
      </c>
      <c r="BE1282" t="str">
        <f t="shared" si="297"/>
        <v/>
      </c>
      <c r="BF1282" t="str">
        <f t="shared" si="297"/>
        <v/>
      </c>
      <c r="BG1282" t="str">
        <f t="shared" si="297"/>
        <v/>
      </c>
      <c r="BH1282" t="str">
        <f t="shared" si="300"/>
        <v/>
      </c>
      <c r="BI1282" t="str">
        <f t="shared" si="300"/>
        <v/>
      </c>
      <c r="BJ1282" t="str">
        <f t="shared" si="300"/>
        <v/>
      </c>
      <c r="BK1282" t="str">
        <f t="shared" si="300"/>
        <v/>
      </c>
      <c r="BL1282" t="str">
        <f t="shared" si="300"/>
        <v/>
      </c>
      <c r="BM1282" t="str">
        <f t="shared" si="300"/>
        <v/>
      </c>
      <c r="BN1282" t="str">
        <f t="shared" si="300"/>
        <v/>
      </c>
      <c r="BO1282" t="str">
        <f t="shared" si="300"/>
        <v/>
      </c>
      <c r="BP1282" t="str">
        <f t="shared" si="300"/>
        <v/>
      </c>
      <c r="BQ1282" t="str">
        <f t="shared" si="300"/>
        <v/>
      </c>
      <c r="BU1282" t="s">
        <v>40</v>
      </c>
      <c r="BV1282" t="s">
        <v>43</v>
      </c>
      <c r="BW1282">
        <v>17431</v>
      </c>
      <c r="BX1282">
        <v>-6.3287275999999997</v>
      </c>
      <c r="BY1282">
        <v>106.9329091</v>
      </c>
      <c r="BZ1282">
        <v>159.77590241053559</v>
      </c>
    </row>
    <row r="1283" spans="1:78" x14ac:dyDescent="0.25">
      <c r="A1283" t="str">
        <f t="shared" si="289"/>
        <v>Kota Bekasi17432</v>
      </c>
      <c r="B1283" s="20" t="s">
        <v>43</v>
      </c>
      <c r="C1283">
        <v>17432</v>
      </c>
      <c r="D1283" s="21">
        <v>154.79734681599103</v>
      </c>
      <c r="E1283" s="21">
        <v>149.4677327291048</v>
      </c>
      <c r="F1283" s="23">
        <v>910000</v>
      </c>
      <c r="G1283" s="23">
        <v>910000</v>
      </c>
      <c r="H1283" t="s">
        <v>42</v>
      </c>
      <c r="I1283" s="23">
        <v>910000</v>
      </c>
      <c r="J1283" s="22"/>
      <c r="K1283" t="s">
        <v>40</v>
      </c>
      <c r="L1283" s="20" t="s">
        <v>43</v>
      </c>
      <c r="M1283">
        <v>17432</v>
      </c>
      <c r="N1283" s="21">
        <v>24.760589142504607</v>
      </c>
      <c r="O1283" s="21">
        <v>16.226669602487924</v>
      </c>
      <c r="P1283" t="s">
        <v>42</v>
      </c>
      <c r="Q1283" t="s">
        <v>42</v>
      </c>
      <c r="X1283" s="20" t="s">
        <v>65</v>
      </c>
      <c r="Y1283">
        <v>15123</v>
      </c>
      <c r="Z1283" t="str">
        <f t="shared" si="290"/>
        <v>Kota Tangerang15123</v>
      </c>
      <c r="AB1283">
        <v>45461</v>
      </c>
      <c r="AC1283" t="str">
        <f t="shared" si="298"/>
        <v/>
      </c>
      <c r="AD1283" t="str">
        <f t="shared" si="298"/>
        <v/>
      </c>
      <c r="AE1283" t="str">
        <f t="shared" si="298"/>
        <v/>
      </c>
      <c r="AF1283" t="str">
        <f t="shared" si="298"/>
        <v/>
      </c>
      <c r="AG1283" t="str">
        <f t="shared" si="298"/>
        <v/>
      </c>
      <c r="AH1283" t="str">
        <f t="shared" si="298"/>
        <v/>
      </c>
      <c r="AI1283" t="str">
        <f t="shared" si="298"/>
        <v/>
      </c>
      <c r="AJ1283" t="str">
        <f t="shared" si="298"/>
        <v/>
      </c>
      <c r="AK1283" t="str">
        <f t="shared" si="298"/>
        <v/>
      </c>
      <c r="AL1283" t="str">
        <f t="shared" si="298"/>
        <v/>
      </c>
      <c r="AM1283" t="str">
        <f t="shared" si="298"/>
        <v/>
      </c>
      <c r="AN1283">
        <f t="shared" si="298"/>
        <v>45461</v>
      </c>
      <c r="AO1283" t="str">
        <f t="shared" si="298"/>
        <v/>
      </c>
      <c r="AP1283" t="str">
        <f t="shared" si="298"/>
        <v/>
      </c>
      <c r="AQ1283" t="str">
        <f t="shared" si="298"/>
        <v/>
      </c>
      <c r="AR1283" t="str">
        <f t="shared" si="298"/>
        <v/>
      </c>
      <c r="AS1283" t="str">
        <f t="shared" si="297"/>
        <v/>
      </c>
      <c r="AT1283" t="str">
        <f t="shared" si="297"/>
        <v/>
      </c>
      <c r="AU1283" t="str">
        <f t="shared" si="297"/>
        <v/>
      </c>
      <c r="AV1283" t="str">
        <f t="shared" si="297"/>
        <v/>
      </c>
      <c r="AW1283" t="str">
        <f t="shared" si="297"/>
        <v/>
      </c>
      <c r="AX1283" t="str">
        <f t="shared" si="297"/>
        <v/>
      </c>
      <c r="AY1283" t="str">
        <f t="shared" si="297"/>
        <v/>
      </c>
      <c r="AZ1283" t="str">
        <f t="shared" si="297"/>
        <v/>
      </c>
      <c r="BA1283" t="str">
        <f t="shared" si="297"/>
        <v/>
      </c>
      <c r="BB1283" t="str">
        <f t="shared" si="297"/>
        <v/>
      </c>
      <c r="BC1283" t="str">
        <f t="shared" si="297"/>
        <v/>
      </c>
      <c r="BD1283" t="str">
        <f t="shared" si="297"/>
        <v/>
      </c>
      <c r="BE1283" t="str">
        <f t="shared" si="297"/>
        <v/>
      </c>
      <c r="BF1283" t="str">
        <f t="shared" si="297"/>
        <v/>
      </c>
      <c r="BG1283" t="str">
        <f t="shared" si="297"/>
        <v/>
      </c>
      <c r="BH1283" t="str">
        <f t="shared" si="300"/>
        <v/>
      </c>
      <c r="BI1283" t="str">
        <f t="shared" si="300"/>
        <v/>
      </c>
      <c r="BJ1283" t="str">
        <f t="shared" si="300"/>
        <v/>
      </c>
      <c r="BK1283" t="str">
        <f t="shared" si="300"/>
        <v/>
      </c>
      <c r="BL1283" t="str">
        <f t="shared" si="300"/>
        <v/>
      </c>
      <c r="BM1283" t="str">
        <f t="shared" si="300"/>
        <v/>
      </c>
      <c r="BN1283" t="str">
        <f t="shared" si="300"/>
        <v/>
      </c>
      <c r="BO1283" t="str">
        <f t="shared" si="300"/>
        <v/>
      </c>
      <c r="BP1283" t="str">
        <f t="shared" si="300"/>
        <v/>
      </c>
      <c r="BQ1283" t="str">
        <f t="shared" si="300"/>
        <v/>
      </c>
      <c r="BU1283" t="s">
        <v>40</v>
      </c>
      <c r="BV1283" t="s">
        <v>43</v>
      </c>
      <c r="BW1283">
        <v>17432</v>
      </c>
      <c r="BX1283">
        <v>-6.3391568999999999</v>
      </c>
      <c r="BY1283">
        <v>106.9270066</v>
      </c>
      <c r="BZ1283">
        <v>159.23725306860663</v>
      </c>
    </row>
    <row r="1284" spans="1:78" x14ac:dyDescent="0.25">
      <c r="A1284" t="str">
        <f t="shared" si="289"/>
        <v>Kota Bekasi17433</v>
      </c>
      <c r="B1284" s="20" t="s">
        <v>43</v>
      </c>
      <c r="C1284">
        <v>17433</v>
      </c>
      <c r="D1284" s="21">
        <v>153.3615179120263</v>
      </c>
      <c r="E1284" s="21">
        <v>147.86146832814461</v>
      </c>
      <c r="F1284" s="23">
        <v>905000</v>
      </c>
      <c r="G1284" s="23">
        <v>905000</v>
      </c>
      <c r="H1284" t="s">
        <v>42</v>
      </c>
      <c r="I1284" s="23">
        <v>905000</v>
      </c>
      <c r="J1284" s="22"/>
      <c r="K1284" t="s">
        <v>40</v>
      </c>
      <c r="L1284" s="20" t="s">
        <v>43</v>
      </c>
      <c r="M1284">
        <v>17433</v>
      </c>
      <c r="N1284" s="21">
        <v>21.241062067069112</v>
      </c>
      <c r="O1284" s="21">
        <v>19.80791732819381</v>
      </c>
      <c r="P1284" t="s">
        <v>42</v>
      </c>
      <c r="Q1284" t="s">
        <v>42</v>
      </c>
      <c r="X1284" s="20" t="s">
        <v>65</v>
      </c>
      <c r="Y1284">
        <v>15125</v>
      </c>
      <c r="Z1284" t="str">
        <f t="shared" si="290"/>
        <v>Kota Tangerang15125</v>
      </c>
      <c r="AB1284">
        <v>45462</v>
      </c>
      <c r="AC1284" t="str">
        <f t="shared" si="298"/>
        <v/>
      </c>
      <c r="AD1284" t="str">
        <f t="shared" si="298"/>
        <v/>
      </c>
      <c r="AE1284" t="str">
        <f t="shared" si="298"/>
        <v/>
      </c>
      <c r="AF1284" t="str">
        <f t="shared" si="298"/>
        <v/>
      </c>
      <c r="AG1284" t="str">
        <f t="shared" si="298"/>
        <v/>
      </c>
      <c r="AH1284" t="str">
        <f t="shared" si="298"/>
        <v/>
      </c>
      <c r="AI1284" t="str">
        <f t="shared" si="298"/>
        <v/>
      </c>
      <c r="AJ1284" t="str">
        <f t="shared" si="298"/>
        <v/>
      </c>
      <c r="AK1284" t="str">
        <f t="shared" si="298"/>
        <v/>
      </c>
      <c r="AL1284" t="str">
        <f t="shared" si="298"/>
        <v/>
      </c>
      <c r="AM1284" t="str">
        <f t="shared" si="298"/>
        <v/>
      </c>
      <c r="AN1284">
        <f t="shared" si="298"/>
        <v>45462</v>
      </c>
      <c r="AO1284" t="str">
        <f t="shared" si="298"/>
        <v/>
      </c>
      <c r="AP1284" t="str">
        <f t="shared" si="298"/>
        <v/>
      </c>
      <c r="AQ1284" t="str">
        <f t="shared" si="298"/>
        <v/>
      </c>
      <c r="AR1284" t="str">
        <f t="shared" si="298"/>
        <v/>
      </c>
      <c r="AS1284" t="str">
        <f t="shared" si="297"/>
        <v/>
      </c>
      <c r="AT1284" t="str">
        <f t="shared" si="297"/>
        <v/>
      </c>
      <c r="AU1284" t="str">
        <f t="shared" si="297"/>
        <v/>
      </c>
      <c r="AV1284" t="str">
        <f t="shared" si="297"/>
        <v/>
      </c>
      <c r="AW1284" t="str">
        <f t="shared" si="297"/>
        <v/>
      </c>
      <c r="AX1284" t="str">
        <f t="shared" si="297"/>
        <v/>
      </c>
      <c r="AY1284" t="str">
        <f t="shared" si="297"/>
        <v/>
      </c>
      <c r="AZ1284" t="str">
        <f t="shared" si="297"/>
        <v/>
      </c>
      <c r="BA1284" t="str">
        <f t="shared" si="297"/>
        <v/>
      </c>
      <c r="BB1284" t="str">
        <f t="shared" si="297"/>
        <v/>
      </c>
      <c r="BC1284" t="str">
        <f t="shared" si="297"/>
        <v/>
      </c>
      <c r="BD1284" t="str">
        <f t="shared" si="297"/>
        <v/>
      </c>
      <c r="BE1284" t="str">
        <f t="shared" si="297"/>
        <v/>
      </c>
      <c r="BF1284" t="str">
        <f t="shared" si="297"/>
        <v/>
      </c>
      <c r="BG1284" t="str">
        <f t="shared" si="297"/>
        <v/>
      </c>
      <c r="BH1284" t="str">
        <f t="shared" si="300"/>
        <v/>
      </c>
      <c r="BI1284" t="str">
        <f t="shared" si="300"/>
        <v/>
      </c>
      <c r="BJ1284" t="str">
        <f t="shared" si="300"/>
        <v/>
      </c>
      <c r="BK1284" t="str">
        <f t="shared" si="300"/>
        <v/>
      </c>
      <c r="BL1284" t="str">
        <f t="shared" si="300"/>
        <v/>
      </c>
      <c r="BM1284" t="str">
        <f t="shared" si="300"/>
        <v/>
      </c>
      <c r="BN1284" t="str">
        <f t="shared" si="300"/>
        <v/>
      </c>
      <c r="BO1284" t="str">
        <f t="shared" si="300"/>
        <v/>
      </c>
      <c r="BP1284" t="str">
        <f t="shared" si="300"/>
        <v/>
      </c>
      <c r="BQ1284" t="str">
        <f t="shared" si="300"/>
        <v/>
      </c>
      <c r="BU1284" t="s">
        <v>40</v>
      </c>
      <c r="BV1284" t="s">
        <v>43</v>
      </c>
      <c r="BW1284">
        <v>17433</v>
      </c>
      <c r="BX1284">
        <v>-6.3598245999999996</v>
      </c>
      <c r="BY1284">
        <v>106.9211043</v>
      </c>
      <c r="BZ1284">
        <v>157.54087405818569</v>
      </c>
    </row>
    <row r="1285" spans="1:78" x14ac:dyDescent="0.25">
      <c r="A1285" t="str">
        <f t="shared" si="289"/>
        <v>Kota Bekasi17434</v>
      </c>
      <c r="B1285" s="20" t="s">
        <v>43</v>
      </c>
      <c r="C1285">
        <v>17434</v>
      </c>
      <c r="D1285" s="21">
        <v>151.14999225892038</v>
      </c>
      <c r="E1285" s="21">
        <v>145.7555176069267</v>
      </c>
      <c r="F1285" s="23">
        <v>895000</v>
      </c>
      <c r="G1285" s="23">
        <v>895000</v>
      </c>
      <c r="H1285" t="s">
        <v>42</v>
      </c>
      <c r="I1285" s="23">
        <v>895000</v>
      </c>
      <c r="J1285" s="22"/>
      <c r="K1285" t="s">
        <v>40</v>
      </c>
      <c r="L1285" s="20" t="s">
        <v>43</v>
      </c>
      <c r="M1285">
        <v>17434</v>
      </c>
      <c r="N1285" s="21">
        <v>22.830060513934292</v>
      </c>
      <c r="O1285" s="21">
        <v>19.026918293341247</v>
      </c>
      <c r="P1285" t="s">
        <v>42</v>
      </c>
      <c r="Q1285" t="s">
        <v>42</v>
      </c>
      <c r="X1285" s="20" t="s">
        <v>65</v>
      </c>
      <c r="Y1285">
        <v>15111</v>
      </c>
      <c r="Z1285" t="str">
        <f t="shared" si="290"/>
        <v>Kota Tangerang15111</v>
      </c>
      <c r="AB1285">
        <v>45463</v>
      </c>
      <c r="AC1285" t="str">
        <f t="shared" si="298"/>
        <v/>
      </c>
      <c r="AD1285" t="str">
        <f t="shared" si="298"/>
        <v/>
      </c>
      <c r="AE1285" t="str">
        <f t="shared" si="298"/>
        <v/>
      </c>
      <c r="AF1285" t="str">
        <f t="shared" si="298"/>
        <v/>
      </c>
      <c r="AG1285" t="str">
        <f t="shared" si="298"/>
        <v/>
      </c>
      <c r="AH1285" t="str">
        <f t="shared" si="298"/>
        <v/>
      </c>
      <c r="AI1285" t="str">
        <f t="shared" si="298"/>
        <v/>
      </c>
      <c r="AJ1285" t="str">
        <f t="shared" si="298"/>
        <v/>
      </c>
      <c r="AK1285" t="str">
        <f t="shared" si="298"/>
        <v/>
      </c>
      <c r="AL1285" t="str">
        <f t="shared" si="298"/>
        <v/>
      </c>
      <c r="AM1285" t="str">
        <f t="shared" si="298"/>
        <v/>
      </c>
      <c r="AN1285">
        <f t="shared" si="298"/>
        <v>45463</v>
      </c>
      <c r="AO1285" t="str">
        <f t="shared" si="298"/>
        <v/>
      </c>
      <c r="AP1285" t="str">
        <f t="shared" si="298"/>
        <v/>
      </c>
      <c r="AQ1285" t="str">
        <f t="shared" si="298"/>
        <v/>
      </c>
      <c r="AR1285" t="str">
        <f t="shared" si="298"/>
        <v/>
      </c>
      <c r="AS1285" t="str">
        <f t="shared" si="297"/>
        <v/>
      </c>
      <c r="AT1285" t="str">
        <f t="shared" si="297"/>
        <v/>
      </c>
      <c r="AU1285" t="str">
        <f t="shared" si="297"/>
        <v/>
      </c>
      <c r="AV1285" t="str">
        <f t="shared" si="297"/>
        <v/>
      </c>
      <c r="AW1285" t="str">
        <f t="shared" si="297"/>
        <v/>
      </c>
      <c r="AX1285" t="str">
        <f t="shared" si="297"/>
        <v/>
      </c>
      <c r="AY1285" t="str">
        <f t="shared" si="297"/>
        <v/>
      </c>
      <c r="AZ1285" t="str">
        <f t="shared" si="297"/>
        <v/>
      </c>
      <c r="BA1285" t="str">
        <f t="shared" si="297"/>
        <v/>
      </c>
      <c r="BB1285" t="str">
        <f t="shared" si="297"/>
        <v/>
      </c>
      <c r="BC1285" t="str">
        <f t="shared" si="297"/>
        <v/>
      </c>
      <c r="BD1285" t="str">
        <f t="shared" si="297"/>
        <v/>
      </c>
      <c r="BE1285" t="str">
        <f t="shared" si="297"/>
        <v/>
      </c>
      <c r="BF1285" t="str">
        <f t="shared" si="297"/>
        <v/>
      </c>
      <c r="BG1285" t="str">
        <f t="shared" si="297"/>
        <v/>
      </c>
      <c r="BH1285" t="str">
        <f t="shared" si="300"/>
        <v/>
      </c>
      <c r="BI1285" t="str">
        <f t="shared" si="300"/>
        <v/>
      </c>
      <c r="BJ1285" t="str">
        <f t="shared" si="300"/>
        <v/>
      </c>
      <c r="BK1285" t="str">
        <f t="shared" si="300"/>
        <v/>
      </c>
      <c r="BL1285" t="str">
        <f t="shared" si="300"/>
        <v/>
      </c>
      <c r="BM1285" t="str">
        <f t="shared" si="300"/>
        <v/>
      </c>
      <c r="BN1285" t="str">
        <f t="shared" si="300"/>
        <v/>
      </c>
      <c r="BO1285" t="str">
        <f t="shared" si="300"/>
        <v/>
      </c>
      <c r="BP1285" t="str">
        <f t="shared" si="300"/>
        <v/>
      </c>
      <c r="BQ1285" t="str">
        <f t="shared" si="300"/>
        <v/>
      </c>
      <c r="BU1285" t="s">
        <v>40</v>
      </c>
      <c r="BV1285" t="s">
        <v>43</v>
      </c>
      <c r="BW1285">
        <v>17434</v>
      </c>
      <c r="BX1285">
        <v>-6.3592312</v>
      </c>
      <c r="BY1285">
        <v>106.9388118</v>
      </c>
      <c r="BZ1285">
        <v>155.49499732628067</v>
      </c>
    </row>
    <row r="1286" spans="1:78" x14ac:dyDescent="0.25">
      <c r="A1286" t="str">
        <f t="shared" si="289"/>
        <v>Kota Bekasi17435</v>
      </c>
      <c r="B1286" s="20" t="s">
        <v>43</v>
      </c>
      <c r="C1286">
        <v>17435</v>
      </c>
      <c r="D1286" s="21">
        <v>151.35766640839958</v>
      </c>
      <c r="E1286" s="21">
        <v>145.68581254596751</v>
      </c>
      <c r="F1286" s="23">
        <v>895000</v>
      </c>
      <c r="G1286" s="23">
        <v>895000</v>
      </c>
      <c r="H1286" t="s">
        <v>42</v>
      </c>
      <c r="I1286" s="23">
        <v>895000</v>
      </c>
      <c r="J1286" s="22"/>
      <c r="K1286" t="s">
        <v>40</v>
      </c>
      <c r="L1286" s="20" t="s">
        <v>43</v>
      </c>
      <c r="M1286">
        <v>17435</v>
      </c>
      <c r="N1286" s="21">
        <v>17.645166556001712</v>
      </c>
      <c r="O1286" s="21">
        <v>23.644317490155586</v>
      </c>
      <c r="P1286" t="s">
        <v>42</v>
      </c>
      <c r="Q1286" t="s">
        <v>42</v>
      </c>
      <c r="X1286" s="20" t="s">
        <v>65</v>
      </c>
      <c r="Y1286">
        <v>15116</v>
      </c>
      <c r="Z1286" t="str">
        <f t="shared" si="290"/>
        <v>Kota Tangerang15116</v>
      </c>
      <c r="AB1286">
        <v>45464</v>
      </c>
      <c r="AC1286" t="str">
        <f t="shared" si="298"/>
        <v/>
      </c>
      <c r="AD1286" t="str">
        <f t="shared" si="298"/>
        <v/>
      </c>
      <c r="AE1286" t="str">
        <f t="shared" si="298"/>
        <v/>
      </c>
      <c r="AF1286" t="str">
        <f t="shared" si="298"/>
        <v/>
      </c>
      <c r="AG1286" t="str">
        <f t="shared" si="298"/>
        <v/>
      </c>
      <c r="AH1286" t="str">
        <f t="shared" si="298"/>
        <v/>
      </c>
      <c r="AI1286" t="str">
        <f t="shared" si="298"/>
        <v/>
      </c>
      <c r="AJ1286" t="str">
        <f t="shared" si="298"/>
        <v/>
      </c>
      <c r="AK1286" t="str">
        <f t="shared" si="298"/>
        <v/>
      </c>
      <c r="AL1286" t="str">
        <f t="shared" si="298"/>
        <v/>
      </c>
      <c r="AM1286" t="str">
        <f t="shared" si="298"/>
        <v/>
      </c>
      <c r="AN1286">
        <f t="shared" si="298"/>
        <v>45464</v>
      </c>
      <c r="AO1286" t="str">
        <f t="shared" si="298"/>
        <v/>
      </c>
      <c r="AP1286" t="str">
        <f t="shared" si="298"/>
        <v/>
      </c>
      <c r="AQ1286" t="str">
        <f t="shared" si="298"/>
        <v/>
      </c>
      <c r="AR1286" t="str">
        <f t="shared" si="298"/>
        <v/>
      </c>
      <c r="AS1286" t="str">
        <f t="shared" si="297"/>
        <v/>
      </c>
      <c r="AT1286" t="str">
        <f t="shared" si="297"/>
        <v/>
      </c>
      <c r="AU1286" t="str">
        <f t="shared" si="297"/>
        <v/>
      </c>
      <c r="AV1286" t="str">
        <f t="shared" si="297"/>
        <v/>
      </c>
      <c r="AW1286" t="str">
        <f t="shared" si="297"/>
        <v/>
      </c>
      <c r="AX1286" t="str">
        <f t="shared" si="297"/>
        <v/>
      </c>
      <c r="AY1286" t="str">
        <f t="shared" si="297"/>
        <v/>
      </c>
      <c r="AZ1286" t="str">
        <f t="shared" si="297"/>
        <v/>
      </c>
      <c r="BA1286" t="str">
        <f t="shared" si="297"/>
        <v/>
      </c>
      <c r="BB1286" t="str">
        <f t="shared" si="297"/>
        <v/>
      </c>
      <c r="BC1286" t="str">
        <f t="shared" si="297"/>
        <v/>
      </c>
      <c r="BD1286" t="str">
        <f t="shared" si="297"/>
        <v/>
      </c>
      <c r="BE1286" t="str">
        <f t="shared" si="297"/>
        <v/>
      </c>
      <c r="BF1286" t="str">
        <f t="shared" si="297"/>
        <v/>
      </c>
      <c r="BG1286" t="str">
        <f t="shared" si="297"/>
        <v/>
      </c>
      <c r="BH1286" t="str">
        <f t="shared" si="300"/>
        <v/>
      </c>
      <c r="BI1286" t="str">
        <f t="shared" si="300"/>
        <v/>
      </c>
      <c r="BJ1286" t="str">
        <f t="shared" si="300"/>
        <v/>
      </c>
      <c r="BK1286" t="str">
        <f t="shared" si="300"/>
        <v/>
      </c>
      <c r="BL1286" t="str">
        <f t="shared" si="300"/>
        <v/>
      </c>
      <c r="BM1286" t="str">
        <f t="shared" si="300"/>
        <v/>
      </c>
      <c r="BN1286" t="str">
        <f t="shared" si="300"/>
        <v/>
      </c>
      <c r="BO1286" t="str">
        <f t="shared" si="300"/>
        <v/>
      </c>
      <c r="BP1286" t="str">
        <f t="shared" si="300"/>
        <v/>
      </c>
      <c r="BQ1286" t="str">
        <f t="shared" si="300"/>
        <v/>
      </c>
      <c r="BU1286" t="s">
        <v>40</v>
      </c>
      <c r="BV1286" t="s">
        <v>43</v>
      </c>
      <c r="BW1286">
        <v>17435</v>
      </c>
      <c r="BX1286">
        <v>-6.3829615999999998</v>
      </c>
      <c r="BY1286">
        <v>106.91815320000001</v>
      </c>
      <c r="BZ1286">
        <v>155.26936213328543</v>
      </c>
    </row>
    <row r="1287" spans="1:78" x14ac:dyDescent="0.25">
      <c r="A1287" t="str">
        <f t="shared" si="289"/>
        <v>Kota Bogor16111</v>
      </c>
      <c r="B1287" s="20" t="s">
        <v>72</v>
      </c>
      <c r="C1287">
        <v>16111</v>
      </c>
      <c r="D1287" s="21">
        <v>154.77336325555225</v>
      </c>
      <c r="E1287" s="21">
        <v>147.24532598017586</v>
      </c>
      <c r="F1287" s="23">
        <v>910000</v>
      </c>
      <c r="G1287" s="23">
        <v>910000</v>
      </c>
      <c r="H1287" t="s">
        <v>42</v>
      </c>
      <c r="I1287" s="23">
        <v>910000</v>
      </c>
      <c r="J1287" s="22"/>
      <c r="K1287" t="s">
        <v>40</v>
      </c>
      <c r="L1287" s="20" t="s">
        <v>72</v>
      </c>
      <c r="M1287">
        <v>16111</v>
      </c>
      <c r="N1287" s="21">
        <v>22.508674787395865</v>
      </c>
      <c r="O1287" s="21">
        <v>62.93768603182324</v>
      </c>
      <c r="P1287" t="s">
        <v>42</v>
      </c>
      <c r="Q1287" t="s">
        <v>42</v>
      </c>
      <c r="X1287" s="20" t="s">
        <v>48</v>
      </c>
      <c r="Y1287">
        <v>16670</v>
      </c>
      <c r="Z1287" t="str">
        <f t="shared" si="290"/>
        <v>Kab. Bogor16670</v>
      </c>
      <c r="AB1287">
        <v>45465</v>
      </c>
      <c r="AC1287" t="str">
        <f t="shared" si="298"/>
        <v/>
      </c>
      <c r="AD1287" t="str">
        <f t="shared" si="298"/>
        <v/>
      </c>
      <c r="AE1287" t="str">
        <f t="shared" si="298"/>
        <v/>
      </c>
      <c r="AF1287" t="str">
        <f t="shared" si="298"/>
        <v/>
      </c>
      <c r="AG1287" t="str">
        <f t="shared" si="298"/>
        <v/>
      </c>
      <c r="AH1287" t="str">
        <f t="shared" si="298"/>
        <v/>
      </c>
      <c r="AI1287" t="str">
        <f t="shared" si="298"/>
        <v/>
      </c>
      <c r="AJ1287" t="str">
        <f t="shared" si="298"/>
        <v/>
      </c>
      <c r="AK1287" t="str">
        <f t="shared" si="298"/>
        <v/>
      </c>
      <c r="AL1287" t="str">
        <f t="shared" si="298"/>
        <v/>
      </c>
      <c r="AM1287" t="str">
        <f t="shared" si="298"/>
        <v/>
      </c>
      <c r="AN1287">
        <f t="shared" si="298"/>
        <v>45465</v>
      </c>
      <c r="AO1287" t="str">
        <f t="shared" si="298"/>
        <v/>
      </c>
      <c r="AP1287" t="str">
        <f t="shared" si="298"/>
        <v/>
      </c>
      <c r="AQ1287" t="str">
        <f t="shared" si="298"/>
        <v/>
      </c>
      <c r="AR1287" t="str">
        <f t="shared" si="298"/>
        <v/>
      </c>
      <c r="AS1287" t="str">
        <f t="shared" si="297"/>
        <v/>
      </c>
      <c r="AT1287" t="str">
        <f t="shared" si="297"/>
        <v/>
      </c>
      <c r="AU1287" t="str">
        <f t="shared" si="297"/>
        <v/>
      </c>
      <c r="AV1287" t="str">
        <f t="shared" si="297"/>
        <v/>
      </c>
      <c r="AW1287" t="str">
        <f t="shared" si="297"/>
        <v/>
      </c>
      <c r="AX1287" t="str">
        <f t="shared" si="297"/>
        <v/>
      </c>
      <c r="AY1287" t="str">
        <f t="shared" si="297"/>
        <v/>
      </c>
      <c r="AZ1287" t="str">
        <f t="shared" si="297"/>
        <v/>
      </c>
      <c r="BA1287" t="str">
        <f t="shared" si="297"/>
        <v/>
      </c>
      <c r="BB1287" t="str">
        <f t="shared" si="297"/>
        <v/>
      </c>
      <c r="BC1287" t="str">
        <f t="shared" si="297"/>
        <v/>
      </c>
      <c r="BD1287" t="str">
        <f t="shared" si="297"/>
        <v/>
      </c>
      <c r="BE1287" t="str">
        <f t="shared" si="297"/>
        <v/>
      </c>
      <c r="BF1287" t="str">
        <f t="shared" si="297"/>
        <v/>
      </c>
      <c r="BG1287" t="str">
        <f t="shared" si="297"/>
        <v/>
      </c>
      <c r="BH1287" t="str">
        <f t="shared" si="300"/>
        <v/>
      </c>
      <c r="BI1287" t="str">
        <f t="shared" si="300"/>
        <v/>
      </c>
      <c r="BJ1287" t="str">
        <f t="shared" si="300"/>
        <v/>
      </c>
      <c r="BK1287" t="str">
        <f t="shared" si="300"/>
        <v/>
      </c>
      <c r="BL1287" t="str">
        <f t="shared" si="300"/>
        <v/>
      </c>
      <c r="BM1287" t="str">
        <f t="shared" si="300"/>
        <v/>
      </c>
      <c r="BN1287" t="str">
        <f t="shared" si="300"/>
        <v/>
      </c>
      <c r="BO1287" t="str">
        <f t="shared" si="300"/>
        <v/>
      </c>
      <c r="BP1287" t="str">
        <f t="shared" si="300"/>
        <v/>
      </c>
      <c r="BQ1287" t="str">
        <f t="shared" si="300"/>
        <v/>
      </c>
      <c r="BU1287" t="s">
        <v>40</v>
      </c>
      <c r="BV1287" t="s">
        <v>72</v>
      </c>
      <c r="BW1287">
        <v>16111</v>
      </c>
      <c r="BX1287">
        <v>-6.5800668</v>
      </c>
      <c r="BY1287">
        <v>106.7794935</v>
      </c>
      <c r="BZ1287">
        <v>155.26371710521153</v>
      </c>
    </row>
    <row r="1288" spans="1:78" x14ac:dyDescent="0.25">
      <c r="A1288" t="str">
        <f t="shared" si="289"/>
        <v>Kota Bogor16112</v>
      </c>
      <c r="B1288" s="20" t="s">
        <v>72</v>
      </c>
      <c r="C1288">
        <v>16112</v>
      </c>
      <c r="D1288" s="21">
        <v>156.32641229112309</v>
      </c>
      <c r="E1288" s="21">
        <v>148.84353835968264</v>
      </c>
      <c r="F1288" s="23">
        <v>920000</v>
      </c>
      <c r="G1288" s="23">
        <v>920000</v>
      </c>
      <c r="H1288" t="s">
        <v>42</v>
      </c>
      <c r="I1288" s="23">
        <v>920000</v>
      </c>
      <c r="J1288" s="22"/>
      <c r="K1288" t="s">
        <v>40</v>
      </c>
      <c r="L1288" s="20" t="s">
        <v>72</v>
      </c>
      <c r="M1288">
        <v>16112</v>
      </c>
      <c r="N1288" s="21">
        <v>21.838244204792275</v>
      </c>
      <c r="O1288" s="21">
        <v>61.932351512019522</v>
      </c>
      <c r="P1288" t="s">
        <v>42</v>
      </c>
      <c r="Q1288" t="s">
        <v>42</v>
      </c>
      <c r="X1288" s="20" t="s">
        <v>82</v>
      </c>
      <c r="Y1288">
        <v>46267</v>
      </c>
      <c r="Z1288" t="str">
        <f t="shared" si="290"/>
        <v>Kab. Pangandaran46267</v>
      </c>
      <c r="AB1288">
        <v>45466</v>
      </c>
      <c r="AC1288" t="str">
        <f t="shared" si="298"/>
        <v/>
      </c>
      <c r="AD1288" t="str">
        <f t="shared" si="298"/>
        <v/>
      </c>
      <c r="AE1288" t="str">
        <f t="shared" si="298"/>
        <v/>
      </c>
      <c r="AF1288" t="str">
        <f t="shared" si="298"/>
        <v/>
      </c>
      <c r="AG1288" t="str">
        <f t="shared" si="298"/>
        <v/>
      </c>
      <c r="AH1288" t="str">
        <f t="shared" si="298"/>
        <v/>
      </c>
      <c r="AI1288" t="str">
        <f t="shared" si="298"/>
        <v/>
      </c>
      <c r="AJ1288" t="str">
        <f t="shared" si="298"/>
        <v/>
      </c>
      <c r="AK1288" t="str">
        <f t="shared" si="298"/>
        <v/>
      </c>
      <c r="AL1288" t="str">
        <f t="shared" si="298"/>
        <v/>
      </c>
      <c r="AM1288" t="str">
        <f t="shared" si="298"/>
        <v/>
      </c>
      <c r="AN1288">
        <f t="shared" si="298"/>
        <v>45466</v>
      </c>
      <c r="AO1288" t="str">
        <f t="shared" si="298"/>
        <v/>
      </c>
      <c r="AP1288" t="str">
        <f t="shared" si="298"/>
        <v/>
      </c>
      <c r="AQ1288" t="str">
        <f t="shared" si="298"/>
        <v/>
      </c>
      <c r="AR1288" t="str">
        <f t="shared" si="298"/>
        <v/>
      </c>
      <c r="AS1288" t="str">
        <f t="shared" si="297"/>
        <v/>
      </c>
      <c r="AT1288" t="str">
        <f t="shared" si="297"/>
        <v/>
      </c>
      <c r="AU1288" t="str">
        <f t="shared" si="297"/>
        <v/>
      </c>
      <c r="AV1288" t="str">
        <f t="shared" si="297"/>
        <v/>
      </c>
      <c r="AW1288" t="str">
        <f t="shared" si="297"/>
        <v/>
      </c>
      <c r="AX1288" t="str">
        <f t="shared" si="297"/>
        <v/>
      </c>
      <c r="AY1288" t="str">
        <f t="shared" si="297"/>
        <v/>
      </c>
      <c r="AZ1288" t="str">
        <f t="shared" si="297"/>
        <v/>
      </c>
      <c r="BA1288" t="str">
        <f t="shared" si="297"/>
        <v/>
      </c>
      <c r="BB1288" t="str">
        <f t="shared" si="297"/>
        <v/>
      </c>
      <c r="BC1288" t="str">
        <f t="shared" si="297"/>
        <v/>
      </c>
      <c r="BD1288" t="str">
        <f t="shared" si="297"/>
        <v/>
      </c>
      <c r="BE1288" t="str">
        <f t="shared" si="297"/>
        <v/>
      </c>
      <c r="BF1288" t="str">
        <f t="shared" si="297"/>
        <v/>
      </c>
      <c r="BG1288" t="str">
        <f t="shared" si="297"/>
        <v/>
      </c>
      <c r="BH1288" t="str">
        <f t="shared" si="300"/>
        <v/>
      </c>
      <c r="BI1288" t="str">
        <f t="shared" si="300"/>
        <v/>
      </c>
      <c r="BJ1288" t="str">
        <f t="shared" si="300"/>
        <v/>
      </c>
      <c r="BK1288" t="str">
        <f t="shared" si="300"/>
        <v/>
      </c>
      <c r="BL1288" t="str">
        <f t="shared" si="300"/>
        <v/>
      </c>
      <c r="BM1288" t="str">
        <f t="shared" si="300"/>
        <v/>
      </c>
      <c r="BN1288" t="str">
        <f t="shared" si="300"/>
        <v/>
      </c>
      <c r="BO1288" t="str">
        <f t="shared" si="300"/>
        <v/>
      </c>
      <c r="BP1288" t="str">
        <f t="shared" si="300"/>
        <v/>
      </c>
      <c r="BQ1288" t="str">
        <f t="shared" si="300"/>
        <v/>
      </c>
      <c r="BU1288" t="s">
        <v>40</v>
      </c>
      <c r="BV1288" t="s">
        <v>72</v>
      </c>
      <c r="BW1288">
        <v>16112</v>
      </c>
      <c r="BX1288">
        <v>-6.5699888</v>
      </c>
      <c r="BY1288">
        <v>106.773595</v>
      </c>
      <c r="BZ1288">
        <v>156.91112090728646</v>
      </c>
    </row>
    <row r="1289" spans="1:78" x14ac:dyDescent="0.25">
      <c r="A1289" t="str">
        <f t="shared" si="289"/>
        <v>Kota Bogor16113</v>
      </c>
      <c r="B1289" s="20" t="s">
        <v>72</v>
      </c>
      <c r="C1289">
        <v>16113</v>
      </c>
      <c r="D1289" s="21">
        <v>158.23139717853402</v>
      </c>
      <c r="E1289" s="21">
        <v>150.8240311956267</v>
      </c>
      <c r="F1289" s="23">
        <v>930000</v>
      </c>
      <c r="G1289" s="23">
        <v>930000</v>
      </c>
      <c r="H1289" t="s">
        <v>42</v>
      </c>
      <c r="I1289" s="23">
        <v>930000</v>
      </c>
      <c r="J1289" s="22"/>
      <c r="K1289" t="s">
        <v>40</v>
      </c>
      <c r="L1289" s="20" t="s">
        <v>72</v>
      </c>
      <c r="M1289">
        <v>16113</v>
      </c>
      <c r="N1289" s="21">
        <v>20.749807215409319</v>
      </c>
      <c r="O1289" s="21">
        <v>60.239827165816038</v>
      </c>
      <c r="P1289" t="s">
        <v>42</v>
      </c>
      <c r="Q1289" t="s">
        <v>42</v>
      </c>
      <c r="X1289" s="20" t="s">
        <v>65</v>
      </c>
      <c r="Y1289">
        <v>15121</v>
      </c>
      <c r="Z1289" t="str">
        <f t="shared" si="290"/>
        <v>Kota Tangerang15121</v>
      </c>
      <c r="AB1289">
        <v>45467</v>
      </c>
      <c r="AC1289" t="str">
        <f t="shared" si="298"/>
        <v/>
      </c>
      <c r="AD1289" t="str">
        <f t="shared" si="298"/>
        <v/>
      </c>
      <c r="AE1289" t="str">
        <f t="shared" si="298"/>
        <v/>
      </c>
      <c r="AF1289" t="str">
        <f t="shared" si="298"/>
        <v/>
      </c>
      <c r="AG1289" t="str">
        <f t="shared" si="298"/>
        <v/>
      </c>
      <c r="AH1289" t="str">
        <f t="shared" si="298"/>
        <v/>
      </c>
      <c r="AI1289" t="str">
        <f t="shared" si="298"/>
        <v/>
      </c>
      <c r="AJ1289" t="str">
        <f t="shared" si="298"/>
        <v/>
      </c>
      <c r="AK1289" t="str">
        <f t="shared" si="298"/>
        <v/>
      </c>
      <c r="AL1289" t="str">
        <f t="shared" si="298"/>
        <v/>
      </c>
      <c r="AM1289" t="str">
        <f t="shared" si="298"/>
        <v/>
      </c>
      <c r="AN1289">
        <f t="shared" si="298"/>
        <v>45467</v>
      </c>
      <c r="AO1289" t="str">
        <f t="shared" si="298"/>
        <v/>
      </c>
      <c r="AP1289" t="str">
        <f t="shared" si="298"/>
        <v/>
      </c>
      <c r="AQ1289" t="str">
        <f t="shared" si="298"/>
        <v/>
      </c>
      <c r="AR1289" t="str">
        <f t="shared" ref="AR1289:BG1304" si="301">IFERROR(IF(MATCH(AR$11&amp;$AB1289,$Z$12:$Z$1468,0)&gt;0,$AB1289,""),"")</f>
        <v/>
      </c>
      <c r="AS1289" t="str">
        <f t="shared" si="301"/>
        <v/>
      </c>
      <c r="AT1289" t="str">
        <f t="shared" si="301"/>
        <v/>
      </c>
      <c r="AU1289" t="str">
        <f t="shared" si="301"/>
        <v/>
      </c>
      <c r="AV1289" t="str">
        <f t="shared" si="301"/>
        <v/>
      </c>
      <c r="AW1289" t="str">
        <f t="shared" si="301"/>
        <v/>
      </c>
      <c r="AX1289" t="str">
        <f t="shared" si="301"/>
        <v/>
      </c>
      <c r="AY1289" t="str">
        <f t="shared" si="301"/>
        <v/>
      </c>
      <c r="AZ1289" t="str">
        <f t="shared" si="301"/>
        <v/>
      </c>
      <c r="BA1289" t="str">
        <f t="shared" si="301"/>
        <v/>
      </c>
      <c r="BB1289" t="str">
        <f t="shared" si="301"/>
        <v/>
      </c>
      <c r="BC1289" t="str">
        <f t="shared" si="301"/>
        <v/>
      </c>
      <c r="BD1289" t="str">
        <f t="shared" si="301"/>
        <v/>
      </c>
      <c r="BE1289" t="str">
        <f t="shared" si="301"/>
        <v/>
      </c>
      <c r="BF1289" t="str">
        <f t="shared" si="301"/>
        <v/>
      </c>
      <c r="BG1289" t="str">
        <f t="shared" si="301"/>
        <v/>
      </c>
      <c r="BH1289" t="str">
        <f t="shared" si="300"/>
        <v/>
      </c>
      <c r="BI1289" t="str">
        <f t="shared" si="300"/>
        <v/>
      </c>
      <c r="BJ1289" t="str">
        <f t="shared" si="300"/>
        <v/>
      </c>
      <c r="BK1289" t="str">
        <f t="shared" si="300"/>
        <v/>
      </c>
      <c r="BL1289" t="str">
        <f t="shared" si="300"/>
        <v/>
      </c>
      <c r="BM1289" t="str">
        <f t="shared" si="300"/>
        <v/>
      </c>
      <c r="BN1289" t="str">
        <f t="shared" si="300"/>
        <v/>
      </c>
      <c r="BO1289" t="str">
        <f t="shared" si="300"/>
        <v/>
      </c>
      <c r="BP1289" t="str">
        <f t="shared" si="300"/>
        <v/>
      </c>
      <c r="BQ1289" t="str">
        <f t="shared" si="300"/>
        <v/>
      </c>
      <c r="BU1289" t="s">
        <v>40</v>
      </c>
      <c r="BV1289" t="s">
        <v>72</v>
      </c>
      <c r="BW1289">
        <v>16113</v>
      </c>
      <c r="BX1289">
        <v>-6.554773</v>
      </c>
      <c r="BY1289">
        <v>106.7676967</v>
      </c>
      <c r="BZ1289">
        <v>158.97330757264817</v>
      </c>
    </row>
    <row r="1290" spans="1:78" x14ac:dyDescent="0.25">
      <c r="A1290" t="str">
        <f t="shared" si="289"/>
        <v>Kota Bogor16114</v>
      </c>
      <c r="B1290" s="20" t="s">
        <v>72</v>
      </c>
      <c r="C1290">
        <v>16114</v>
      </c>
      <c r="D1290" s="21">
        <v>159.07759507398205</v>
      </c>
      <c r="E1290" s="21">
        <v>151.62554926973871</v>
      </c>
      <c r="F1290" s="23">
        <v>935000</v>
      </c>
      <c r="G1290" s="23">
        <v>935000</v>
      </c>
      <c r="H1290" t="s">
        <v>42</v>
      </c>
      <c r="I1290" s="23">
        <v>935000</v>
      </c>
      <c r="J1290" s="22"/>
      <c r="K1290" t="s">
        <v>40</v>
      </c>
      <c r="L1290" s="20" t="s">
        <v>72</v>
      </c>
      <c r="M1290">
        <v>16114</v>
      </c>
      <c r="N1290" s="21">
        <v>22.121766931877737</v>
      </c>
      <c r="O1290" s="21">
        <v>61.465375178613392</v>
      </c>
      <c r="P1290" t="s">
        <v>42</v>
      </c>
      <c r="Q1290" t="s">
        <v>42</v>
      </c>
      <c r="X1290" s="20" t="s">
        <v>65</v>
      </c>
      <c r="Y1290">
        <v>15138</v>
      </c>
      <c r="Z1290" t="str">
        <f t="shared" si="290"/>
        <v>Kota Tangerang15138</v>
      </c>
      <c r="AB1290">
        <v>45468</v>
      </c>
      <c r="AC1290" t="str">
        <f t="shared" ref="AC1290:AR1305" si="302">IFERROR(IF(MATCH(AC$11&amp;$AB1290,$Z$12:$Z$1468,0)&gt;0,$AB1290,""),"")</f>
        <v/>
      </c>
      <c r="AD1290" t="str">
        <f t="shared" si="302"/>
        <v/>
      </c>
      <c r="AE1290" t="str">
        <f t="shared" si="302"/>
        <v/>
      </c>
      <c r="AF1290" t="str">
        <f t="shared" si="302"/>
        <v/>
      </c>
      <c r="AG1290" t="str">
        <f t="shared" si="302"/>
        <v/>
      </c>
      <c r="AH1290" t="str">
        <f t="shared" si="302"/>
        <v/>
      </c>
      <c r="AI1290" t="str">
        <f t="shared" si="302"/>
        <v/>
      </c>
      <c r="AJ1290" t="str">
        <f t="shared" si="302"/>
        <v/>
      </c>
      <c r="AK1290" t="str">
        <f t="shared" si="302"/>
        <v/>
      </c>
      <c r="AL1290" t="str">
        <f t="shared" si="302"/>
        <v/>
      </c>
      <c r="AM1290" t="str">
        <f t="shared" si="302"/>
        <v/>
      </c>
      <c r="AN1290">
        <f t="shared" si="302"/>
        <v>45468</v>
      </c>
      <c r="AO1290" t="str">
        <f t="shared" si="302"/>
        <v/>
      </c>
      <c r="AP1290" t="str">
        <f t="shared" si="302"/>
        <v/>
      </c>
      <c r="AQ1290" t="str">
        <f t="shared" si="302"/>
        <v/>
      </c>
      <c r="AR1290" t="str">
        <f t="shared" si="302"/>
        <v/>
      </c>
      <c r="AS1290" t="str">
        <f t="shared" si="301"/>
        <v/>
      </c>
      <c r="AT1290" t="str">
        <f t="shared" si="301"/>
        <v/>
      </c>
      <c r="AU1290" t="str">
        <f t="shared" si="301"/>
        <v/>
      </c>
      <c r="AV1290" t="str">
        <f t="shared" si="301"/>
        <v/>
      </c>
      <c r="AW1290" t="str">
        <f t="shared" si="301"/>
        <v/>
      </c>
      <c r="AX1290" t="str">
        <f t="shared" si="301"/>
        <v/>
      </c>
      <c r="AY1290" t="str">
        <f t="shared" si="301"/>
        <v/>
      </c>
      <c r="AZ1290" t="str">
        <f t="shared" si="301"/>
        <v/>
      </c>
      <c r="BA1290" t="str">
        <f t="shared" si="301"/>
        <v/>
      </c>
      <c r="BB1290" t="str">
        <f t="shared" si="301"/>
        <v/>
      </c>
      <c r="BC1290" t="str">
        <f t="shared" si="301"/>
        <v/>
      </c>
      <c r="BD1290" t="str">
        <f t="shared" si="301"/>
        <v/>
      </c>
      <c r="BE1290" t="str">
        <f t="shared" si="301"/>
        <v/>
      </c>
      <c r="BF1290" t="str">
        <f t="shared" si="301"/>
        <v/>
      </c>
      <c r="BG1290" t="str">
        <f t="shared" si="301"/>
        <v/>
      </c>
      <c r="BH1290" t="str">
        <f t="shared" si="300"/>
        <v/>
      </c>
      <c r="BI1290" t="str">
        <f t="shared" si="300"/>
        <v/>
      </c>
      <c r="BJ1290" t="str">
        <f t="shared" si="300"/>
        <v/>
      </c>
      <c r="BK1290" t="str">
        <f t="shared" si="300"/>
        <v/>
      </c>
      <c r="BL1290" t="str">
        <f t="shared" si="300"/>
        <v/>
      </c>
      <c r="BM1290" t="str">
        <f t="shared" si="300"/>
        <v/>
      </c>
      <c r="BN1290" t="str">
        <f t="shared" si="300"/>
        <v/>
      </c>
      <c r="BO1290" t="str">
        <f t="shared" si="300"/>
        <v/>
      </c>
      <c r="BP1290" t="str">
        <f t="shared" si="300"/>
        <v/>
      </c>
      <c r="BQ1290" t="str">
        <f t="shared" si="300"/>
        <v/>
      </c>
      <c r="BU1290" t="s">
        <v>40</v>
      </c>
      <c r="BV1290" t="s">
        <v>72</v>
      </c>
      <c r="BW1290">
        <v>16114</v>
      </c>
      <c r="BX1290">
        <v>-6.5588791000000004</v>
      </c>
      <c r="BY1290">
        <v>106.7603239</v>
      </c>
      <c r="BZ1290">
        <v>159.72305266301555</v>
      </c>
    </row>
    <row r="1291" spans="1:78" x14ac:dyDescent="0.25">
      <c r="A1291" t="str">
        <f t="shared" si="289"/>
        <v>Kota Bogor16115</v>
      </c>
      <c r="B1291" s="20" t="s">
        <v>72</v>
      </c>
      <c r="C1291">
        <v>16115</v>
      </c>
      <c r="D1291" s="21">
        <v>160.87933580322743</v>
      </c>
      <c r="E1291" s="21">
        <v>153.42043852711635</v>
      </c>
      <c r="F1291" s="23">
        <v>940000</v>
      </c>
      <c r="G1291" s="23">
        <v>940000</v>
      </c>
      <c r="H1291" t="s">
        <v>42</v>
      </c>
      <c r="I1291" s="23">
        <v>940000</v>
      </c>
      <c r="J1291" s="22"/>
      <c r="K1291" t="s">
        <v>40</v>
      </c>
      <c r="L1291" s="20" t="s">
        <v>72</v>
      </c>
      <c r="M1291">
        <v>16115</v>
      </c>
      <c r="N1291" s="21">
        <v>23.095324995325175</v>
      </c>
      <c r="O1291" s="21">
        <v>61.904276966473759</v>
      </c>
      <c r="P1291" t="s">
        <v>42</v>
      </c>
      <c r="Q1291" t="s">
        <v>42</v>
      </c>
      <c r="X1291" s="20" t="s">
        <v>65</v>
      </c>
      <c r="Y1291">
        <v>15113</v>
      </c>
      <c r="Z1291" t="str">
        <f t="shared" si="290"/>
        <v>Kota Tangerang15113</v>
      </c>
      <c r="AB1291">
        <v>45471</v>
      </c>
      <c r="AC1291" t="str">
        <f t="shared" si="302"/>
        <v/>
      </c>
      <c r="AD1291" t="str">
        <f t="shared" si="302"/>
        <v/>
      </c>
      <c r="AE1291" t="str">
        <f t="shared" si="302"/>
        <v/>
      </c>
      <c r="AF1291" t="str">
        <f t="shared" si="302"/>
        <v/>
      </c>
      <c r="AG1291" t="str">
        <f t="shared" si="302"/>
        <v/>
      </c>
      <c r="AH1291" t="str">
        <f t="shared" si="302"/>
        <v/>
      </c>
      <c r="AI1291" t="str">
        <f t="shared" si="302"/>
        <v/>
      </c>
      <c r="AJ1291" t="str">
        <f t="shared" si="302"/>
        <v/>
      </c>
      <c r="AK1291" t="str">
        <f t="shared" si="302"/>
        <v/>
      </c>
      <c r="AL1291" t="str">
        <f t="shared" si="302"/>
        <v/>
      </c>
      <c r="AM1291" t="str">
        <f t="shared" si="302"/>
        <v/>
      </c>
      <c r="AN1291">
        <f t="shared" si="302"/>
        <v>45471</v>
      </c>
      <c r="AO1291" t="str">
        <f t="shared" si="302"/>
        <v/>
      </c>
      <c r="AP1291" t="str">
        <f t="shared" si="302"/>
        <v/>
      </c>
      <c r="AQ1291" t="str">
        <f t="shared" si="302"/>
        <v/>
      </c>
      <c r="AR1291" t="str">
        <f t="shared" si="302"/>
        <v/>
      </c>
      <c r="AS1291" t="str">
        <f t="shared" si="301"/>
        <v/>
      </c>
      <c r="AT1291" t="str">
        <f t="shared" si="301"/>
        <v/>
      </c>
      <c r="AU1291" t="str">
        <f t="shared" si="301"/>
        <v/>
      </c>
      <c r="AV1291" t="str">
        <f t="shared" si="301"/>
        <v/>
      </c>
      <c r="AW1291" t="str">
        <f t="shared" si="301"/>
        <v/>
      </c>
      <c r="AX1291" t="str">
        <f t="shared" si="301"/>
        <v/>
      </c>
      <c r="AY1291" t="str">
        <f t="shared" si="301"/>
        <v/>
      </c>
      <c r="AZ1291" t="str">
        <f t="shared" si="301"/>
        <v/>
      </c>
      <c r="BA1291" t="str">
        <f t="shared" si="301"/>
        <v/>
      </c>
      <c r="BB1291" t="str">
        <f t="shared" si="301"/>
        <v/>
      </c>
      <c r="BC1291" t="str">
        <f t="shared" si="301"/>
        <v/>
      </c>
      <c r="BD1291" t="str">
        <f t="shared" si="301"/>
        <v/>
      </c>
      <c r="BE1291" t="str">
        <f t="shared" si="301"/>
        <v/>
      </c>
      <c r="BF1291" t="str">
        <f t="shared" si="301"/>
        <v/>
      </c>
      <c r="BG1291" t="str">
        <f t="shared" si="301"/>
        <v/>
      </c>
      <c r="BH1291" t="str">
        <f t="shared" si="300"/>
        <v/>
      </c>
      <c r="BI1291" t="str">
        <f t="shared" si="300"/>
        <v/>
      </c>
      <c r="BJ1291" t="str">
        <f t="shared" si="300"/>
        <v/>
      </c>
      <c r="BK1291" t="str">
        <f t="shared" si="300"/>
        <v/>
      </c>
      <c r="BL1291" t="str">
        <f t="shared" si="300"/>
        <v/>
      </c>
      <c r="BM1291" t="str">
        <f t="shared" si="300"/>
        <v/>
      </c>
      <c r="BN1291" t="str">
        <f t="shared" si="300"/>
        <v/>
      </c>
      <c r="BO1291" t="str">
        <f t="shared" si="300"/>
        <v/>
      </c>
      <c r="BP1291" t="str">
        <f t="shared" si="300"/>
        <v/>
      </c>
      <c r="BQ1291" t="str">
        <f t="shared" si="300"/>
        <v/>
      </c>
      <c r="BU1291" t="s">
        <v>40</v>
      </c>
      <c r="BV1291" t="s">
        <v>72</v>
      </c>
      <c r="BW1291">
        <v>16115</v>
      </c>
      <c r="BX1291">
        <v>-6.5553773</v>
      </c>
      <c r="BY1291">
        <v>106.75000249999999</v>
      </c>
      <c r="BZ1291">
        <v>161.5068415467332</v>
      </c>
    </row>
    <row r="1292" spans="1:78" x14ac:dyDescent="0.25">
      <c r="A1292" t="str">
        <f t="shared" si="289"/>
        <v>Kota Bogor16116</v>
      </c>
      <c r="B1292" s="20" t="s">
        <v>72</v>
      </c>
      <c r="C1292">
        <v>16116</v>
      </c>
      <c r="D1292" s="21">
        <v>161.40230037586107</v>
      </c>
      <c r="E1292" s="21">
        <v>153.87034985493884</v>
      </c>
      <c r="F1292" s="23">
        <v>945000</v>
      </c>
      <c r="G1292" s="23">
        <v>945000</v>
      </c>
      <c r="H1292" t="s">
        <v>42</v>
      </c>
      <c r="I1292" s="23">
        <v>945000</v>
      </c>
      <c r="J1292" s="22"/>
      <c r="K1292" t="s">
        <v>40</v>
      </c>
      <c r="L1292" s="20" t="s">
        <v>72</v>
      </c>
      <c r="M1292">
        <v>16116</v>
      </c>
      <c r="N1292" s="21">
        <v>25.001020021198745</v>
      </c>
      <c r="O1292" s="21">
        <v>63.86532197963291</v>
      </c>
      <c r="P1292" t="s">
        <v>42</v>
      </c>
      <c r="Q1292" t="s">
        <v>42</v>
      </c>
      <c r="X1292" s="20" t="s">
        <v>65</v>
      </c>
      <c r="Y1292">
        <v>15126</v>
      </c>
      <c r="Z1292" t="str">
        <f t="shared" si="290"/>
        <v>Kota Tangerang15126</v>
      </c>
      <c r="AB1292">
        <v>45472</v>
      </c>
      <c r="AC1292" t="str">
        <f t="shared" si="302"/>
        <v/>
      </c>
      <c r="AD1292" t="str">
        <f t="shared" si="302"/>
        <v/>
      </c>
      <c r="AE1292" t="str">
        <f t="shared" si="302"/>
        <v/>
      </c>
      <c r="AF1292" t="str">
        <f t="shared" si="302"/>
        <v/>
      </c>
      <c r="AG1292" t="str">
        <f t="shared" si="302"/>
        <v/>
      </c>
      <c r="AH1292" t="str">
        <f t="shared" si="302"/>
        <v/>
      </c>
      <c r="AI1292" t="str">
        <f t="shared" si="302"/>
        <v/>
      </c>
      <c r="AJ1292" t="str">
        <f t="shared" si="302"/>
        <v/>
      </c>
      <c r="AK1292" t="str">
        <f t="shared" si="302"/>
        <v/>
      </c>
      <c r="AL1292" t="str">
        <f t="shared" si="302"/>
        <v/>
      </c>
      <c r="AM1292" t="str">
        <f t="shared" si="302"/>
        <v/>
      </c>
      <c r="AN1292">
        <f t="shared" si="302"/>
        <v>45472</v>
      </c>
      <c r="AO1292" t="str">
        <f t="shared" si="302"/>
        <v/>
      </c>
      <c r="AP1292" t="str">
        <f t="shared" si="302"/>
        <v/>
      </c>
      <c r="AQ1292" t="str">
        <f t="shared" si="302"/>
        <v/>
      </c>
      <c r="AR1292" t="str">
        <f t="shared" si="302"/>
        <v/>
      </c>
      <c r="AS1292" t="str">
        <f t="shared" si="301"/>
        <v/>
      </c>
      <c r="AT1292" t="str">
        <f t="shared" si="301"/>
        <v/>
      </c>
      <c r="AU1292" t="str">
        <f t="shared" si="301"/>
        <v/>
      </c>
      <c r="AV1292" t="str">
        <f t="shared" si="301"/>
        <v/>
      </c>
      <c r="AW1292" t="str">
        <f t="shared" si="301"/>
        <v/>
      </c>
      <c r="AX1292" t="str">
        <f t="shared" si="301"/>
        <v/>
      </c>
      <c r="AY1292" t="str">
        <f t="shared" si="301"/>
        <v/>
      </c>
      <c r="AZ1292" t="str">
        <f t="shared" si="301"/>
        <v/>
      </c>
      <c r="BA1292" t="str">
        <f t="shared" si="301"/>
        <v/>
      </c>
      <c r="BB1292" t="str">
        <f t="shared" si="301"/>
        <v/>
      </c>
      <c r="BC1292" t="str">
        <f t="shared" si="301"/>
        <v/>
      </c>
      <c r="BD1292" t="str">
        <f t="shared" si="301"/>
        <v/>
      </c>
      <c r="BE1292" t="str">
        <f t="shared" si="301"/>
        <v/>
      </c>
      <c r="BF1292" t="str">
        <f t="shared" si="301"/>
        <v/>
      </c>
      <c r="BG1292" t="str">
        <f t="shared" si="301"/>
        <v/>
      </c>
      <c r="BH1292" t="str">
        <f t="shared" si="300"/>
        <v/>
      </c>
      <c r="BI1292" t="str">
        <f t="shared" si="300"/>
        <v/>
      </c>
      <c r="BJ1292" t="str">
        <f t="shared" si="300"/>
        <v/>
      </c>
      <c r="BK1292" t="str">
        <f t="shared" si="300"/>
        <v/>
      </c>
      <c r="BL1292" t="str">
        <f t="shared" si="300"/>
        <v/>
      </c>
      <c r="BM1292" t="str">
        <f t="shared" si="300"/>
        <v/>
      </c>
      <c r="BN1292" t="str">
        <f t="shared" si="300"/>
        <v/>
      </c>
      <c r="BO1292" t="str">
        <f t="shared" si="300"/>
        <v/>
      </c>
      <c r="BP1292" t="str">
        <f t="shared" si="300"/>
        <v/>
      </c>
      <c r="BQ1292" t="str">
        <f t="shared" si="300"/>
        <v/>
      </c>
      <c r="BU1292" t="s">
        <v>40</v>
      </c>
      <c r="BV1292" t="s">
        <v>72</v>
      </c>
      <c r="BW1292">
        <v>16116</v>
      </c>
      <c r="BX1292">
        <v>-6.5646233000000001</v>
      </c>
      <c r="BY1292">
        <v>106.7426303</v>
      </c>
      <c r="BZ1292">
        <v>161.87145546723116</v>
      </c>
    </row>
    <row r="1293" spans="1:78" x14ac:dyDescent="0.25">
      <c r="A1293" t="str">
        <f t="shared" ref="A1293:A1356" si="303">B1293&amp;C1293</f>
        <v>Kota Bogor16117</v>
      </c>
      <c r="B1293" s="20" t="s">
        <v>72</v>
      </c>
      <c r="C1293">
        <v>16117</v>
      </c>
      <c r="D1293" s="21">
        <v>156.69552671512827</v>
      </c>
      <c r="E1293" s="21">
        <v>149.12258382051058</v>
      </c>
      <c r="F1293" s="23">
        <v>920000</v>
      </c>
      <c r="G1293" s="23">
        <v>920000</v>
      </c>
      <c r="H1293" t="s">
        <v>42</v>
      </c>
      <c r="I1293" s="23">
        <v>920000</v>
      </c>
      <c r="J1293" s="22"/>
      <c r="K1293" t="s">
        <v>40</v>
      </c>
      <c r="L1293" s="20" t="s">
        <v>72</v>
      </c>
      <c r="M1293">
        <v>16117</v>
      </c>
      <c r="N1293" s="21">
        <v>24.12390212561434</v>
      </c>
      <c r="O1293" s="21">
        <v>64.249590659025117</v>
      </c>
      <c r="P1293" t="s">
        <v>42</v>
      </c>
      <c r="Q1293" t="s">
        <v>42</v>
      </c>
      <c r="X1293" s="20" t="s">
        <v>65</v>
      </c>
      <c r="Y1293">
        <v>15114</v>
      </c>
      <c r="Z1293" t="str">
        <f t="shared" ref="Z1293:Z1356" si="304">X1293&amp;Y1293</f>
        <v>Kota Tangerang15114</v>
      </c>
      <c r="AB1293">
        <v>45473</v>
      </c>
      <c r="AC1293" t="str">
        <f t="shared" si="302"/>
        <v/>
      </c>
      <c r="AD1293" t="str">
        <f t="shared" si="302"/>
        <v/>
      </c>
      <c r="AE1293" t="str">
        <f t="shared" si="302"/>
        <v/>
      </c>
      <c r="AF1293" t="str">
        <f t="shared" si="302"/>
        <v/>
      </c>
      <c r="AG1293" t="str">
        <f t="shared" si="302"/>
        <v/>
      </c>
      <c r="AH1293" t="str">
        <f t="shared" si="302"/>
        <v/>
      </c>
      <c r="AI1293" t="str">
        <f t="shared" si="302"/>
        <v/>
      </c>
      <c r="AJ1293" t="str">
        <f t="shared" si="302"/>
        <v/>
      </c>
      <c r="AK1293" t="str">
        <f t="shared" si="302"/>
        <v/>
      </c>
      <c r="AL1293" t="str">
        <f t="shared" si="302"/>
        <v/>
      </c>
      <c r="AM1293" t="str">
        <f t="shared" si="302"/>
        <v/>
      </c>
      <c r="AN1293">
        <f t="shared" si="302"/>
        <v>45473</v>
      </c>
      <c r="AO1293" t="str">
        <f t="shared" si="302"/>
        <v/>
      </c>
      <c r="AP1293" t="str">
        <f t="shared" si="302"/>
        <v/>
      </c>
      <c r="AQ1293" t="str">
        <f t="shared" si="302"/>
        <v/>
      </c>
      <c r="AR1293" t="str">
        <f t="shared" si="302"/>
        <v/>
      </c>
      <c r="AS1293" t="str">
        <f t="shared" si="301"/>
        <v/>
      </c>
      <c r="AT1293" t="str">
        <f t="shared" si="301"/>
        <v/>
      </c>
      <c r="AU1293" t="str">
        <f t="shared" si="301"/>
        <v/>
      </c>
      <c r="AV1293" t="str">
        <f t="shared" si="301"/>
        <v/>
      </c>
      <c r="AW1293" t="str">
        <f t="shared" si="301"/>
        <v/>
      </c>
      <c r="AX1293" t="str">
        <f t="shared" si="301"/>
        <v/>
      </c>
      <c r="AY1293" t="str">
        <f t="shared" si="301"/>
        <v/>
      </c>
      <c r="AZ1293" t="str">
        <f t="shared" si="301"/>
        <v/>
      </c>
      <c r="BA1293" t="str">
        <f t="shared" si="301"/>
        <v/>
      </c>
      <c r="BB1293" t="str">
        <f t="shared" si="301"/>
        <v/>
      </c>
      <c r="BC1293" t="str">
        <f t="shared" si="301"/>
        <v/>
      </c>
      <c r="BD1293" t="str">
        <f t="shared" si="301"/>
        <v/>
      </c>
      <c r="BE1293" t="str">
        <f t="shared" si="301"/>
        <v/>
      </c>
      <c r="BF1293" t="str">
        <f t="shared" si="301"/>
        <v/>
      </c>
      <c r="BG1293" t="str">
        <f t="shared" si="301"/>
        <v/>
      </c>
      <c r="BH1293" t="str">
        <f t="shared" si="300"/>
        <v/>
      </c>
      <c r="BI1293" t="str">
        <f t="shared" si="300"/>
        <v/>
      </c>
      <c r="BJ1293" t="str">
        <f t="shared" si="300"/>
        <v/>
      </c>
      <c r="BK1293" t="str">
        <f t="shared" si="300"/>
        <v/>
      </c>
      <c r="BL1293" t="str">
        <f t="shared" si="300"/>
        <v/>
      </c>
      <c r="BM1293" t="str">
        <f t="shared" si="300"/>
        <v/>
      </c>
      <c r="BN1293" t="str">
        <f t="shared" si="300"/>
        <v/>
      </c>
      <c r="BO1293" t="str">
        <f t="shared" si="300"/>
        <v/>
      </c>
      <c r="BP1293" t="str">
        <f t="shared" si="300"/>
        <v/>
      </c>
      <c r="BQ1293" t="str">
        <f t="shared" si="300"/>
        <v/>
      </c>
      <c r="BU1293" t="s">
        <v>40</v>
      </c>
      <c r="BV1293" t="s">
        <v>72</v>
      </c>
      <c r="BW1293">
        <v>16117</v>
      </c>
      <c r="BX1293">
        <v>-6.5818073999999998</v>
      </c>
      <c r="BY1293">
        <v>106.76622209999999</v>
      </c>
      <c r="BZ1293">
        <v>157.08424947983772</v>
      </c>
    </row>
    <row r="1294" spans="1:78" x14ac:dyDescent="0.25">
      <c r="A1294" t="str">
        <f t="shared" si="303"/>
        <v>Kota Bogor16118</v>
      </c>
      <c r="B1294" s="20" t="s">
        <v>72</v>
      </c>
      <c r="C1294">
        <v>16118</v>
      </c>
      <c r="D1294" s="21">
        <v>154.55330308302666</v>
      </c>
      <c r="E1294" s="21">
        <v>146.9278394596513</v>
      </c>
      <c r="F1294" s="23">
        <v>910000</v>
      </c>
      <c r="G1294" s="23">
        <v>910000</v>
      </c>
      <c r="H1294" t="s">
        <v>42</v>
      </c>
      <c r="I1294" s="23">
        <v>910000</v>
      </c>
      <c r="J1294" s="22"/>
      <c r="K1294" t="s">
        <v>40</v>
      </c>
      <c r="L1294" s="20" t="s">
        <v>72</v>
      </c>
      <c r="M1294">
        <v>16118</v>
      </c>
      <c r="N1294" s="21">
        <v>24.863587021843784</v>
      </c>
      <c r="O1294" s="21">
        <v>65.388524265228909</v>
      </c>
      <c r="P1294" t="s">
        <v>42</v>
      </c>
      <c r="Q1294" t="s">
        <v>42</v>
      </c>
      <c r="X1294" s="20" t="s">
        <v>75</v>
      </c>
      <c r="Y1294">
        <v>42394</v>
      </c>
      <c r="Z1294" t="str">
        <f t="shared" si="304"/>
        <v>Kab. Lebak42394</v>
      </c>
      <c r="AB1294">
        <v>45474</v>
      </c>
      <c r="AC1294" t="str">
        <f t="shared" si="302"/>
        <v/>
      </c>
      <c r="AD1294" t="str">
        <f t="shared" si="302"/>
        <v/>
      </c>
      <c r="AE1294" t="str">
        <f t="shared" si="302"/>
        <v/>
      </c>
      <c r="AF1294" t="str">
        <f t="shared" si="302"/>
        <v/>
      </c>
      <c r="AG1294" t="str">
        <f t="shared" si="302"/>
        <v/>
      </c>
      <c r="AH1294" t="str">
        <f t="shared" si="302"/>
        <v/>
      </c>
      <c r="AI1294" t="str">
        <f t="shared" si="302"/>
        <v/>
      </c>
      <c r="AJ1294" t="str">
        <f t="shared" si="302"/>
        <v/>
      </c>
      <c r="AK1294" t="str">
        <f t="shared" si="302"/>
        <v/>
      </c>
      <c r="AL1294" t="str">
        <f t="shared" si="302"/>
        <v/>
      </c>
      <c r="AM1294" t="str">
        <f t="shared" si="302"/>
        <v/>
      </c>
      <c r="AN1294">
        <f t="shared" si="302"/>
        <v>45474</v>
      </c>
      <c r="AO1294" t="str">
        <f t="shared" si="302"/>
        <v/>
      </c>
      <c r="AP1294" t="str">
        <f t="shared" si="302"/>
        <v/>
      </c>
      <c r="AQ1294" t="str">
        <f t="shared" si="302"/>
        <v/>
      </c>
      <c r="AR1294" t="str">
        <f t="shared" si="302"/>
        <v/>
      </c>
      <c r="AS1294" t="str">
        <f t="shared" si="301"/>
        <v/>
      </c>
      <c r="AT1294" t="str">
        <f t="shared" si="301"/>
        <v/>
      </c>
      <c r="AU1294" t="str">
        <f t="shared" si="301"/>
        <v/>
      </c>
      <c r="AV1294" t="str">
        <f t="shared" si="301"/>
        <v/>
      </c>
      <c r="AW1294" t="str">
        <f t="shared" si="301"/>
        <v/>
      </c>
      <c r="AX1294" t="str">
        <f t="shared" si="301"/>
        <v/>
      </c>
      <c r="AY1294" t="str">
        <f t="shared" si="301"/>
        <v/>
      </c>
      <c r="AZ1294" t="str">
        <f t="shared" si="301"/>
        <v/>
      </c>
      <c r="BA1294" t="str">
        <f t="shared" si="301"/>
        <v/>
      </c>
      <c r="BB1294" t="str">
        <f t="shared" si="301"/>
        <v/>
      </c>
      <c r="BC1294" t="str">
        <f t="shared" si="301"/>
        <v/>
      </c>
      <c r="BD1294" t="str">
        <f t="shared" si="301"/>
        <v/>
      </c>
      <c r="BE1294" t="str">
        <f t="shared" si="301"/>
        <v/>
      </c>
      <c r="BF1294" t="str">
        <f t="shared" si="301"/>
        <v/>
      </c>
      <c r="BG1294" t="str">
        <f t="shared" si="301"/>
        <v/>
      </c>
      <c r="BH1294" t="str">
        <f t="shared" si="300"/>
        <v/>
      </c>
      <c r="BI1294" t="str">
        <f t="shared" si="300"/>
        <v/>
      </c>
      <c r="BJ1294" t="str">
        <f t="shared" si="300"/>
        <v/>
      </c>
      <c r="BK1294" t="str">
        <f t="shared" si="300"/>
        <v/>
      </c>
      <c r="BL1294" t="str">
        <f t="shared" si="300"/>
        <v/>
      </c>
      <c r="BM1294" t="str">
        <f t="shared" si="300"/>
        <v/>
      </c>
      <c r="BN1294" t="str">
        <f t="shared" si="300"/>
        <v/>
      </c>
      <c r="BO1294" t="str">
        <f t="shared" si="300"/>
        <v/>
      </c>
      <c r="BP1294" t="str">
        <f t="shared" si="300"/>
        <v/>
      </c>
      <c r="BQ1294" t="str">
        <f t="shared" si="300"/>
        <v/>
      </c>
      <c r="BU1294" t="s">
        <v>40</v>
      </c>
      <c r="BV1294" t="s">
        <v>72</v>
      </c>
      <c r="BW1294">
        <v>16118</v>
      </c>
      <c r="BX1294">
        <v>-6.5943569000000002</v>
      </c>
      <c r="BY1294">
        <v>106.77506959999999</v>
      </c>
      <c r="BZ1294">
        <v>154.83066205230182</v>
      </c>
    </row>
    <row r="1295" spans="1:78" x14ac:dyDescent="0.25">
      <c r="A1295" t="str">
        <f t="shared" si="303"/>
        <v>Kota Bogor16119</v>
      </c>
      <c r="B1295" s="20" t="s">
        <v>72</v>
      </c>
      <c r="C1295">
        <v>16119</v>
      </c>
      <c r="D1295" s="21">
        <v>152.27666089002011</v>
      </c>
      <c r="E1295" s="21">
        <v>144.60945707553935</v>
      </c>
      <c r="F1295" s="23">
        <v>900000</v>
      </c>
      <c r="G1295" s="23">
        <v>900000</v>
      </c>
      <c r="H1295" t="s">
        <v>42</v>
      </c>
      <c r="I1295" s="23">
        <v>900000</v>
      </c>
      <c r="J1295" s="22"/>
      <c r="K1295" t="s">
        <v>40</v>
      </c>
      <c r="L1295" s="20" t="s">
        <v>72</v>
      </c>
      <c r="M1295">
        <v>16119</v>
      </c>
      <c r="N1295" s="21">
        <v>25.521153592156828</v>
      </c>
      <c r="O1295" s="21">
        <v>66.299902272954938</v>
      </c>
      <c r="P1295" t="s">
        <v>42</v>
      </c>
      <c r="Q1295" t="s">
        <v>42</v>
      </c>
      <c r="X1295" s="20" t="s">
        <v>70</v>
      </c>
      <c r="Y1295">
        <v>15213</v>
      </c>
      <c r="Z1295" t="str">
        <f t="shared" si="304"/>
        <v>Kab. Tangerang15213</v>
      </c>
      <c r="AB1295">
        <v>45475</v>
      </c>
      <c r="AC1295" t="str">
        <f t="shared" si="302"/>
        <v/>
      </c>
      <c r="AD1295" t="str">
        <f t="shared" si="302"/>
        <v/>
      </c>
      <c r="AE1295" t="str">
        <f t="shared" si="302"/>
        <v/>
      </c>
      <c r="AF1295" t="str">
        <f t="shared" si="302"/>
        <v/>
      </c>
      <c r="AG1295" t="str">
        <f t="shared" si="302"/>
        <v/>
      </c>
      <c r="AH1295" t="str">
        <f t="shared" si="302"/>
        <v/>
      </c>
      <c r="AI1295" t="str">
        <f t="shared" si="302"/>
        <v/>
      </c>
      <c r="AJ1295" t="str">
        <f t="shared" si="302"/>
        <v/>
      </c>
      <c r="AK1295" t="str">
        <f t="shared" si="302"/>
        <v/>
      </c>
      <c r="AL1295" t="str">
        <f t="shared" si="302"/>
        <v/>
      </c>
      <c r="AM1295" t="str">
        <f t="shared" si="302"/>
        <v/>
      </c>
      <c r="AN1295">
        <f t="shared" si="302"/>
        <v>45475</v>
      </c>
      <c r="AO1295" t="str">
        <f t="shared" si="302"/>
        <v/>
      </c>
      <c r="AP1295" t="str">
        <f t="shared" si="302"/>
        <v/>
      </c>
      <c r="AQ1295" t="str">
        <f t="shared" si="302"/>
        <v/>
      </c>
      <c r="AR1295" t="str">
        <f t="shared" si="302"/>
        <v/>
      </c>
      <c r="AS1295" t="str">
        <f t="shared" si="301"/>
        <v/>
      </c>
      <c r="AT1295" t="str">
        <f t="shared" si="301"/>
        <v/>
      </c>
      <c r="AU1295" t="str">
        <f t="shared" si="301"/>
        <v/>
      </c>
      <c r="AV1295" t="str">
        <f t="shared" si="301"/>
        <v/>
      </c>
      <c r="AW1295" t="str">
        <f t="shared" si="301"/>
        <v/>
      </c>
      <c r="AX1295" t="str">
        <f t="shared" si="301"/>
        <v/>
      </c>
      <c r="AY1295" t="str">
        <f t="shared" si="301"/>
        <v/>
      </c>
      <c r="AZ1295" t="str">
        <f t="shared" si="301"/>
        <v/>
      </c>
      <c r="BA1295" t="str">
        <f t="shared" si="301"/>
        <v/>
      </c>
      <c r="BB1295" t="str">
        <f t="shared" si="301"/>
        <v/>
      </c>
      <c r="BC1295" t="str">
        <f t="shared" si="301"/>
        <v/>
      </c>
      <c r="BD1295" t="str">
        <f t="shared" si="301"/>
        <v/>
      </c>
      <c r="BE1295" t="str">
        <f t="shared" si="301"/>
        <v/>
      </c>
      <c r="BF1295" t="str">
        <f t="shared" si="301"/>
        <v/>
      </c>
      <c r="BG1295" t="str">
        <f t="shared" si="301"/>
        <v/>
      </c>
      <c r="BH1295" t="str">
        <f t="shared" si="300"/>
        <v/>
      </c>
      <c r="BI1295" t="str">
        <f t="shared" si="300"/>
        <v/>
      </c>
      <c r="BJ1295" t="str">
        <f t="shared" si="300"/>
        <v/>
      </c>
      <c r="BK1295" t="str">
        <f t="shared" si="300"/>
        <v/>
      </c>
      <c r="BL1295" t="str">
        <f t="shared" si="300"/>
        <v/>
      </c>
      <c r="BM1295" t="str">
        <f t="shared" si="300"/>
        <v/>
      </c>
      <c r="BN1295" t="str">
        <f t="shared" si="300"/>
        <v/>
      </c>
      <c r="BO1295" t="str">
        <f t="shared" si="300"/>
        <v/>
      </c>
      <c r="BP1295" t="str">
        <f t="shared" si="300"/>
        <v/>
      </c>
      <c r="BQ1295" t="str">
        <f t="shared" si="300"/>
        <v/>
      </c>
      <c r="BU1295" t="s">
        <v>40</v>
      </c>
      <c r="BV1295" t="s">
        <v>72</v>
      </c>
      <c r="BW1295">
        <v>16119</v>
      </c>
      <c r="BX1295">
        <v>-6.6055713999999996</v>
      </c>
      <c r="BY1295">
        <v>106.7853922</v>
      </c>
      <c r="BZ1295">
        <v>152.46588822246966</v>
      </c>
    </row>
    <row r="1296" spans="1:78" x14ac:dyDescent="0.25">
      <c r="A1296" t="str">
        <f t="shared" si="303"/>
        <v>Kota Bogor16121</v>
      </c>
      <c r="B1296" s="20" t="s">
        <v>72</v>
      </c>
      <c r="C1296">
        <v>16121</v>
      </c>
      <c r="D1296" s="21">
        <v>151.58754499035925</v>
      </c>
      <c r="E1296" s="21">
        <v>144.03532958330842</v>
      </c>
      <c r="F1296" s="23">
        <v>895000</v>
      </c>
      <c r="G1296" s="23">
        <v>895000</v>
      </c>
      <c r="H1296" t="s">
        <v>42</v>
      </c>
      <c r="I1296" s="23">
        <v>895000</v>
      </c>
      <c r="J1296" s="22"/>
      <c r="K1296" t="s">
        <v>40</v>
      </c>
      <c r="L1296" s="20" t="s">
        <v>72</v>
      </c>
      <c r="M1296">
        <v>16121</v>
      </c>
      <c r="N1296" s="21">
        <v>22.575129451593494</v>
      </c>
      <c r="O1296" s="21">
        <v>63.383753729477327</v>
      </c>
      <c r="P1296" t="s">
        <v>42</v>
      </c>
      <c r="Q1296" t="s">
        <v>42</v>
      </c>
      <c r="X1296" s="20" t="s">
        <v>65</v>
      </c>
      <c r="Y1296">
        <v>15112</v>
      </c>
      <c r="Z1296" t="str">
        <f t="shared" si="304"/>
        <v>Kota Tangerang15112</v>
      </c>
      <c r="AB1296">
        <v>45476</v>
      </c>
      <c r="AC1296" t="str">
        <f t="shared" si="302"/>
        <v/>
      </c>
      <c r="AD1296" t="str">
        <f t="shared" si="302"/>
        <v/>
      </c>
      <c r="AE1296" t="str">
        <f t="shared" si="302"/>
        <v/>
      </c>
      <c r="AF1296" t="str">
        <f t="shared" si="302"/>
        <v/>
      </c>
      <c r="AG1296" t="str">
        <f t="shared" si="302"/>
        <v/>
      </c>
      <c r="AH1296" t="str">
        <f t="shared" si="302"/>
        <v/>
      </c>
      <c r="AI1296" t="str">
        <f t="shared" si="302"/>
        <v/>
      </c>
      <c r="AJ1296" t="str">
        <f t="shared" si="302"/>
        <v/>
      </c>
      <c r="AK1296" t="str">
        <f t="shared" si="302"/>
        <v/>
      </c>
      <c r="AL1296" t="str">
        <f t="shared" si="302"/>
        <v/>
      </c>
      <c r="AM1296" t="str">
        <f t="shared" si="302"/>
        <v/>
      </c>
      <c r="AN1296">
        <f t="shared" si="302"/>
        <v>45476</v>
      </c>
      <c r="AO1296" t="str">
        <f t="shared" si="302"/>
        <v/>
      </c>
      <c r="AP1296" t="str">
        <f t="shared" si="302"/>
        <v/>
      </c>
      <c r="AQ1296" t="str">
        <f t="shared" si="302"/>
        <v/>
      </c>
      <c r="AR1296" t="str">
        <f t="shared" si="302"/>
        <v/>
      </c>
      <c r="AS1296" t="str">
        <f t="shared" si="301"/>
        <v/>
      </c>
      <c r="AT1296" t="str">
        <f t="shared" si="301"/>
        <v/>
      </c>
      <c r="AU1296" t="str">
        <f t="shared" si="301"/>
        <v/>
      </c>
      <c r="AV1296" t="str">
        <f t="shared" si="301"/>
        <v/>
      </c>
      <c r="AW1296" t="str">
        <f t="shared" si="301"/>
        <v/>
      </c>
      <c r="AX1296" t="str">
        <f t="shared" si="301"/>
        <v/>
      </c>
      <c r="AY1296" t="str">
        <f t="shared" si="301"/>
        <v/>
      </c>
      <c r="AZ1296" t="str">
        <f t="shared" si="301"/>
        <v/>
      </c>
      <c r="BA1296" t="str">
        <f t="shared" si="301"/>
        <v/>
      </c>
      <c r="BB1296" t="str">
        <f t="shared" si="301"/>
        <v/>
      </c>
      <c r="BC1296" t="str">
        <f t="shared" si="301"/>
        <v/>
      </c>
      <c r="BD1296" t="str">
        <f t="shared" si="301"/>
        <v/>
      </c>
      <c r="BE1296" t="str">
        <f t="shared" si="301"/>
        <v/>
      </c>
      <c r="BF1296" t="str">
        <f t="shared" si="301"/>
        <v/>
      </c>
      <c r="BG1296" t="str">
        <f t="shared" si="301"/>
        <v/>
      </c>
      <c r="BH1296" t="str">
        <f t="shared" si="300"/>
        <v/>
      </c>
      <c r="BI1296" t="str">
        <f t="shared" si="300"/>
        <v/>
      </c>
      <c r="BJ1296" t="str">
        <f t="shared" si="300"/>
        <v/>
      </c>
      <c r="BK1296" t="str">
        <f t="shared" si="300"/>
        <v/>
      </c>
      <c r="BL1296" t="str">
        <f t="shared" si="300"/>
        <v/>
      </c>
      <c r="BM1296" t="str">
        <f t="shared" si="300"/>
        <v/>
      </c>
      <c r="BN1296" t="str">
        <f t="shared" si="300"/>
        <v/>
      </c>
      <c r="BO1296" t="str">
        <f t="shared" si="300"/>
        <v/>
      </c>
      <c r="BP1296" t="str">
        <f t="shared" si="300"/>
        <v/>
      </c>
      <c r="BQ1296" t="str">
        <f t="shared" si="300"/>
        <v/>
      </c>
      <c r="BU1296" t="s">
        <v>40</v>
      </c>
      <c r="BV1296" t="s">
        <v>72</v>
      </c>
      <c r="BW1296">
        <v>16121</v>
      </c>
      <c r="BX1296">
        <v>-6.5910760000000002</v>
      </c>
      <c r="BY1296">
        <v>106.7957153</v>
      </c>
      <c r="BZ1296">
        <v>152.03188879083325</v>
      </c>
    </row>
    <row r="1297" spans="1:78" x14ac:dyDescent="0.25">
      <c r="A1297" t="str">
        <f t="shared" si="303"/>
        <v>Kota Bogor16122</v>
      </c>
      <c r="B1297" s="20" t="s">
        <v>72</v>
      </c>
      <c r="C1297">
        <v>16122</v>
      </c>
      <c r="D1297" s="21">
        <v>150.79927666085811</v>
      </c>
      <c r="E1297" s="21">
        <v>143.19581461716905</v>
      </c>
      <c r="F1297" s="23">
        <v>890000</v>
      </c>
      <c r="G1297" s="23">
        <v>890000</v>
      </c>
      <c r="H1297" t="s">
        <v>42</v>
      </c>
      <c r="I1297" s="23">
        <v>890000</v>
      </c>
      <c r="J1297" s="22"/>
      <c r="K1297" t="s">
        <v>40</v>
      </c>
      <c r="L1297" s="20" t="s">
        <v>72</v>
      </c>
      <c r="M1297">
        <v>16122</v>
      </c>
      <c r="N1297" s="21">
        <v>23.779765203677925</v>
      </c>
      <c r="O1297" s="21">
        <v>64.638470046774202</v>
      </c>
      <c r="P1297" t="s">
        <v>42</v>
      </c>
      <c r="Q1297" t="s">
        <v>42</v>
      </c>
      <c r="X1297" s="20" t="s">
        <v>65</v>
      </c>
      <c r="Y1297">
        <v>15137</v>
      </c>
      <c r="Z1297" t="str">
        <f t="shared" si="304"/>
        <v>Kota Tangerang15137</v>
      </c>
      <c r="AB1297">
        <v>45511</v>
      </c>
      <c r="AC1297" t="str">
        <f t="shared" si="302"/>
        <v/>
      </c>
      <c r="AD1297" t="str">
        <f t="shared" si="302"/>
        <v/>
      </c>
      <c r="AE1297" t="str">
        <f t="shared" si="302"/>
        <v/>
      </c>
      <c r="AF1297" t="str">
        <f t="shared" si="302"/>
        <v/>
      </c>
      <c r="AG1297" t="str">
        <f t="shared" si="302"/>
        <v/>
      </c>
      <c r="AH1297" t="str">
        <f t="shared" si="302"/>
        <v/>
      </c>
      <c r="AI1297" t="str">
        <f t="shared" si="302"/>
        <v/>
      </c>
      <c r="AJ1297" t="str">
        <f t="shared" si="302"/>
        <v/>
      </c>
      <c r="AK1297" t="str">
        <f t="shared" si="302"/>
        <v/>
      </c>
      <c r="AL1297" t="str">
        <f t="shared" si="302"/>
        <v/>
      </c>
      <c r="AM1297" t="str">
        <f t="shared" si="302"/>
        <v/>
      </c>
      <c r="AN1297" t="str">
        <f t="shared" si="302"/>
        <v/>
      </c>
      <c r="AO1297" t="str">
        <f t="shared" si="302"/>
        <v/>
      </c>
      <c r="AP1297" t="str">
        <f t="shared" si="302"/>
        <v/>
      </c>
      <c r="AQ1297" t="str">
        <f t="shared" si="302"/>
        <v/>
      </c>
      <c r="AR1297" t="str">
        <f t="shared" si="302"/>
        <v/>
      </c>
      <c r="AS1297" t="str">
        <f t="shared" si="301"/>
        <v/>
      </c>
      <c r="AT1297" t="str">
        <f t="shared" si="301"/>
        <v/>
      </c>
      <c r="AU1297" t="str">
        <f t="shared" si="301"/>
        <v/>
      </c>
      <c r="AV1297">
        <f t="shared" si="301"/>
        <v>45511</v>
      </c>
      <c r="AW1297" t="str">
        <f t="shared" si="301"/>
        <v/>
      </c>
      <c r="AX1297" t="str">
        <f t="shared" si="301"/>
        <v/>
      </c>
      <c r="AY1297" t="str">
        <f t="shared" si="301"/>
        <v/>
      </c>
      <c r="AZ1297" t="str">
        <f t="shared" si="301"/>
        <v/>
      </c>
      <c r="BA1297" t="str">
        <f t="shared" si="301"/>
        <v/>
      </c>
      <c r="BB1297" t="str">
        <f t="shared" si="301"/>
        <v/>
      </c>
      <c r="BC1297" t="str">
        <f t="shared" si="301"/>
        <v/>
      </c>
      <c r="BD1297" t="str">
        <f t="shared" si="301"/>
        <v/>
      </c>
      <c r="BE1297" t="str">
        <f t="shared" si="301"/>
        <v/>
      </c>
      <c r="BF1297" t="str">
        <f t="shared" si="301"/>
        <v/>
      </c>
      <c r="BG1297" t="str">
        <f t="shared" si="301"/>
        <v/>
      </c>
      <c r="BH1297" t="str">
        <f t="shared" si="300"/>
        <v/>
      </c>
      <c r="BI1297" t="str">
        <f t="shared" si="300"/>
        <v/>
      </c>
      <c r="BJ1297" t="str">
        <f t="shared" si="300"/>
        <v/>
      </c>
      <c r="BK1297" t="str">
        <f t="shared" si="300"/>
        <v/>
      </c>
      <c r="BL1297" t="str">
        <f t="shared" si="300"/>
        <v/>
      </c>
      <c r="BM1297" t="str">
        <f t="shared" si="300"/>
        <v/>
      </c>
      <c r="BN1297" t="str">
        <f t="shared" si="300"/>
        <v/>
      </c>
      <c r="BO1297" t="str">
        <f t="shared" si="300"/>
        <v/>
      </c>
      <c r="BP1297" t="str">
        <f t="shared" si="300"/>
        <v/>
      </c>
      <c r="BQ1297" t="str">
        <f t="shared" si="300"/>
        <v/>
      </c>
      <c r="BU1297" t="s">
        <v>40</v>
      </c>
      <c r="BV1297" t="s">
        <v>72</v>
      </c>
      <c r="BW1297">
        <v>16122</v>
      </c>
      <c r="BX1297">
        <v>-6.6000226</v>
      </c>
      <c r="BY1297">
        <v>106.79719</v>
      </c>
      <c r="BZ1297">
        <v>151.13307155992334</v>
      </c>
    </row>
    <row r="1298" spans="1:78" x14ac:dyDescent="0.25">
      <c r="A1298" t="str">
        <f t="shared" si="303"/>
        <v>Kota Bogor16123</v>
      </c>
      <c r="B1298" s="20" t="s">
        <v>72</v>
      </c>
      <c r="C1298">
        <v>16123</v>
      </c>
      <c r="D1298" s="21">
        <v>150.10624236189273</v>
      </c>
      <c r="E1298" s="21">
        <v>142.47334066723158</v>
      </c>
      <c r="F1298" s="23">
        <v>890000</v>
      </c>
      <c r="G1298" s="23">
        <v>890000</v>
      </c>
      <c r="H1298" t="s">
        <v>42</v>
      </c>
      <c r="I1298" s="23">
        <v>890000</v>
      </c>
      <c r="J1298" s="22"/>
      <c r="K1298" t="s">
        <v>40</v>
      </c>
      <c r="L1298" s="20" t="s">
        <v>72</v>
      </c>
      <c r="M1298">
        <v>16123</v>
      </c>
      <c r="N1298" s="21">
        <v>24.476399516971867</v>
      </c>
      <c r="O1298" s="21">
        <v>65.360086085821138</v>
      </c>
      <c r="P1298" t="s">
        <v>42</v>
      </c>
      <c r="Q1298" t="s">
        <v>42</v>
      </c>
      <c r="X1298" s="20" t="s">
        <v>82</v>
      </c>
      <c r="Y1298">
        <v>46397</v>
      </c>
      <c r="Z1298" t="str">
        <f t="shared" si="304"/>
        <v>Kab. Pangandaran46397</v>
      </c>
      <c r="AB1298">
        <v>45512</v>
      </c>
      <c r="AC1298" t="str">
        <f t="shared" si="302"/>
        <v/>
      </c>
      <c r="AD1298" t="str">
        <f t="shared" si="302"/>
        <v/>
      </c>
      <c r="AE1298" t="str">
        <f t="shared" si="302"/>
        <v/>
      </c>
      <c r="AF1298" t="str">
        <f t="shared" si="302"/>
        <v/>
      </c>
      <c r="AG1298" t="str">
        <f t="shared" si="302"/>
        <v/>
      </c>
      <c r="AH1298" t="str">
        <f t="shared" si="302"/>
        <v/>
      </c>
      <c r="AI1298" t="str">
        <f t="shared" si="302"/>
        <v/>
      </c>
      <c r="AJ1298" t="str">
        <f t="shared" si="302"/>
        <v/>
      </c>
      <c r="AK1298" t="str">
        <f t="shared" si="302"/>
        <v/>
      </c>
      <c r="AL1298" t="str">
        <f t="shared" si="302"/>
        <v/>
      </c>
      <c r="AM1298" t="str">
        <f t="shared" si="302"/>
        <v/>
      </c>
      <c r="AN1298" t="str">
        <f t="shared" si="302"/>
        <v/>
      </c>
      <c r="AO1298" t="str">
        <f t="shared" si="302"/>
        <v/>
      </c>
      <c r="AP1298" t="str">
        <f t="shared" si="302"/>
        <v/>
      </c>
      <c r="AQ1298" t="str">
        <f t="shared" si="302"/>
        <v/>
      </c>
      <c r="AR1298" t="str">
        <f t="shared" si="302"/>
        <v/>
      </c>
      <c r="AS1298" t="str">
        <f t="shared" si="301"/>
        <v/>
      </c>
      <c r="AT1298" t="str">
        <f t="shared" si="301"/>
        <v/>
      </c>
      <c r="AU1298" t="str">
        <f t="shared" si="301"/>
        <v/>
      </c>
      <c r="AV1298">
        <f t="shared" si="301"/>
        <v>45512</v>
      </c>
      <c r="AW1298" t="str">
        <f t="shared" si="301"/>
        <v/>
      </c>
      <c r="AX1298" t="str">
        <f t="shared" si="301"/>
        <v/>
      </c>
      <c r="AY1298" t="str">
        <f t="shared" si="301"/>
        <v/>
      </c>
      <c r="AZ1298" t="str">
        <f t="shared" si="301"/>
        <v/>
      </c>
      <c r="BA1298" t="str">
        <f t="shared" si="301"/>
        <v/>
      </c>
      <c r="BB1298" t="str">
        <f t="shared" si="301"/>
        <v/>
      </c>
      <c r="BC1298" t="str">
        <f t="shared" si="301"/>
        <v/>
      </c>
      <c r="BD1298" t="str">
        <f t="shared" si="301"/>
        <v/>
      </c>
      <c r="BE1298" t="str">
        <f t="shared" si="301"/>
        <v/>
      </c>
      <c r="BF1298" t="str">
        <f t="shared" si="301"/>
        <v/>
      </c>
      <c r="BG1298" t="str">
        <f t="shared" si="301"/>
        <v/>
      </c>
      <c r="BH1298" t="str">
        <f t="shared" si="300"/>
        <v/>
      </c>
      <c r="BI1298" t="str">
        <f t="shared" si="300"/>
        <v/>
      </c>
      <c r="BJ1298" t="str">
        <f t="shared" si="300"/>
        <v/>
      </c>
      <c r="BK1298" t="str">
        <f t="shared" si="300"/>
        <v/>
      </c>
      <c r="BL1298" t="str">
        <f t="shared" si="300"/>
        <v/>
      </c>
      <c r="BM1298" t="str">
        <f t="shared" si="300"/>
        <v/>
      </c>
      <c r="BN1298" t="str">
        <f t="shared" si="300"/>
        <v/>
      </c>
      <c r="BO1298" t="str">
        <f t="shared" si="300"/>
        <v/>
      </c>
      <c r="BP1298" t="str">
        <f t="shared" si="300"/>
        <v/>
      </c>
      <c r="BQ1298" t="str">
        <f t="shared" si="300"/>
        <v/>
      </c>
      <c r="BU1298" t="s">
        <v>40</v>
      </c>
      <c r="BV1298" t="s">
        <v>72</v>
      </c>
      <c r="BW1298">
        <v>16123</v>
      </c>
      <c r="BX1298">
        <v>-6.6057309999999996</v>
      </c>
      <c r="BY1298">
        <v>106.7994022</v>
      </c>
      <c r="BZ1298">
        <v>150.37648432292531</v>
      </c>
    </row>
    <row r="1299" spans="1:78" x14ac:dyDescent="0.25">
      <c r="A1299" t="str">
        <f t="shared" si="303"/>
        <v>Kota Bogor16124</v>
      </c>
      <c r="B1299" s="20" t="s">
        <v>72</v>
      </c>
      <c r="C1299">
        <v>16124</v>
      </c>
      <c r="D1299" s="21">
        <v>152.80532195166697</v>
      </c>
      <c r="E1299" s="21">
        <v>145.26773191516759</v>
      </c>
      <c r="F1299" s="23">
        <v>900000</v>
      </c>
      <c r="G1299" s="23">
        <v>900000</v>
      </c>
      <c r="H1299" t="s">
        <v>42</v>
      </c>
      <c r="I1299" s="23">
        <v>900000</v>
      </c>
      <c r="J1299" s="22"/>
      <c r="K1299" t="s">
        <v>40</v>
      </c>
      <c r="L1299" s="20" t="s">
        <v>72</v>
      </c>
      <c r="M1299">
        <v>16124</v>
      </c>
      <c r="N1299" s="21">
        <v>22.364554731682954</v>
      </c>
      <c r="O1299" s="21">
        <v>63.062510890205829</v>
      </c>
      <c r="P1299" t="s">
        <v>42</v>
      </c>
      <c r="Q1299" t="s">
        <v>42</v>
      </c>
      <c r="X1299" s="20" t="s">
        <v>70</v>
      </c>
      <c r="Y1299">
        <v>15212</v>
      </c>
      <c r="Z1299" t="str">
        <f t="shared" si="304"/>
        <v>Kab. Tangerang15212</v>
      </c>
      <c r="AB1299">
        <v>45513</v>
      </c>
      <c r="AC1299" t="str">
        <f t="shared" si="302"/>
        <v/>
      </c>
      <c r="AD1299" t="str">
        <f t="shared" si="302"/>
        <v/>
      </c>
      <c r="AE1299" t="str">
        <f t="shared" si="302"/>
        <v/>
      </c>
      <c r="AF1299" t="str">
        <f t="shared" si="302"/>
        <v/>
      </c>
      <c r="AG1299" t="str">
        <f t="shared" si="302"/>
        <v/>
      </c>
      <c r="AH1299" t="str">
        <f t="shared" si="302"/>
        <v/>
      </c>
      <c r="AI1299" t="str">
        <f t="shared" si="302"/>
        <v/>
      </c>
      <c r="AJ1299" t="str">
        <f t="shared" si="302"/>
        <v/>
      </c>
      <c r="AK1299" t="str">
        <f t="shared" si="302"/>
        <v/>
      </c>
      <c r="AL1299" t="str">
        <f t="shared" si="302"/>
        <v/>
      </c>
      <c r="AM1299" t="str">
        <f t="shared" si="302"/>
        <v/>
      </c>
      <c r="AN1299" t="str">
        <f t="shared" si="302"/>
        <v/>
      </c>
      <c r="AO1299" t="str">
        <f t="shared" si="302"/>
        <v/>
      </c>
      <c r="AP1299" t="str">
        <f t="shared" si="302"/>
        <v/>
      </c>
      <c r="AQ1299" t="str">
        <f t="shared" si="302"/>
        <v/>
      </c>
      <c r="AR1299" t="str">
        <f t="shared" si="302"/>
        <v/>
      </c>
      <c r="AS1299" t="str">
        <f t="shared" si="301"/>
        <v/>
      </c>
      <c r="AT1299" t="str">
        <f t="shared" si="301"/>
        <v/>
      </c>
      <c r="AU1299" t="str">
        <f t="shared" si="301"/>
        <v/>
      </c>
      <c r="AV1299">
        <f t="shared" si="301"/>
        <v>45513</v>
      </c>
      <c r="AW1299" t="str">
        <f t="shared" si="301"/>
        <v/>
      </c>
      <c r="AX1299" t="str">
        <f t="shared" si="301"/>
        <v/>
      </c>
      <c r="AY1299" t="str">
        <f t="shared" si="301"/>
        <v/>
      </c>
      <c r="AZ1299" t="str">
        <f t="shared" si="301"/>
        <v/>
      </c>
      <c r="BA1299" t="str">
        <f t="shared" si="301"/>
        <v/>
      </c>
      <c r="BB1299" t="str">
        <f t="shared" si="301"/>
        <v/>
      </c>
      <c r="BC1299" t="str">
        <f t="shared" si="301"/>
        <v/>
      </c>
      <c r="BD1299" t="str">
        <f t="shared" si="301"/>
        <v/>
      </c>
      <c r="BE1299" t="str">
        <f t="shared" si="301"/>
        <v/>
      </c>
      <c r="BF1299" t="str">
        <f t="shared" si="301"/>
        <v/>
      </c>
      <c r="BG1299" t="str">
        <f t="shared" si="301"/>
        <v/>
      </c>
      <c r="BH1299" t="str">
        <f t="shared" si="300"/>
        <v/>
      </c>
      <c r="BI1299" t="str">
        <f t="shared" si="300"/>
        <v/>
      </c>
      <c r="BJ1299" t="str">
        <f t="shared" si="300"/>
        <v/>
      </c>
      <c r="BK1299" t="str">
        <f t="shared" si="300"/>
        <v/>
      </c>
      <c r="BL1299" t="str">
        <f t="shared" si="300"/>
        <v/>
      </c>
      <c r="BM1299" t="str">
        <f t="shared" si="300"/>
        <v/>
      </c>
      <c r="BN1299" t="str">
        <f t="shared" si="300"/>
        <v/>
      </c>
      <c r="BO1299" t="str">
        <f t="shared" si="300"/>
        <v/>
      </c>
      <c r="BP1299" t="str">
        <f t="shared" si="300"/>
        <v/>
      </c>
      <c r="BQ1299" t="str">
        <f t="shared" si="300"/>
        <v/>
      </c>
      <c r="BU1299" t="s">
        <v>40</v>
      </c>
      <c r="BV1299" t="s">
        <v>72</v>
      </c>
      <c r="BW1299">
        <v>16124</v>
      </c>
      <c r="BX1299">
        <v>-6.586138</v>
      </c>
      <c r="BY1299">
        <v>106.7898163</v>
      </c>
      <c r="BZ1299">
        <v>153.27894009398921</v>
      </c>
    </row>
    <row r="1300" spans="1:78" x14ac:dyDescent="0.25">
      <c r="A1300" t="str">
        <f t="shared" si="303"/>
        <v>Kota Bogor16125</v>
      </c>
      <c r="B1300" s="20" t="s">
        <v>72</v>
      </c>
      <c r="C1300">
        <v>16125</v>
      </c>
      <c r="D1300" s="21">
        <v>152.60410481878159</v>
      </c>
      <c r="E1300" s="21">
        <v>144.99542940458886</v>
      </c>
      <c r="F1300" s="23">
        <v>900000</v>
      </c>
      <c r="G1300" s="23">
        <v>900000</v>
      </c>
      <c r="H1300" t="s">
        <v>42</v>
      </c>
      <c r="I1300" s="23">
        <v>900000</v>
      </c>
      <c r="J1300" s="22"/>
      <c r="K1300" t="s">
        <v>40</v>
      </c>
      <c r="L1300" s="20" t="s">
        <v>72</v>
      </c>
      <c r="M1300">
        <v>16125</v>
      </c>
      <c r="N1300" s="21">
        <v>24.09551322128879</v>
      </c>
      <c r="O1300" s="21">
        <v>64.83349583911432</v>
      </c>
      <c r="P1300" t="s">
        <v>42</v>
      </c>
      <c r="Q1300" t="s">
        <v>42</v>
      </c>
      <c r="X1300" s="20" t="s">
        <v>70</v>
      </c>
      <c r="Y1300">
        <v>15215</v>
      </c>
      <c r="Z1300" t="str">
        <f t="shared" si="304"/>
        <v>Kab. Tangerang15215</v>
      </c>
      <c r="AB1300">
        <v>45514</v>
      </c>
      <c r="AC1300" t="str">
        <f t="shared" si="302"/>
        <v/>
      </c>
      <c r="AD1300" t="str">
        <f t="shared" si="302"/>
        <v/>
      </c>
      <c r="AE1300" t="str">
        <f t="shared" si="302"/>
        <v/>
      </c>
      <c r="AF1300" t="str">
        <f t="shared" si="302"/>
        <v/>
      </c>
      <c r="AG1300" t="str">
        <f t="shared" si="302"/>
        <v/>
      </c>
      <c r="AH1300" t="str">
        <f t="shared" si="302"/>
        <v/>
      </c>
      <c r="AI1300" t="str">
        <f t="shared" si="302"/>
        <v/>
      </c>
      <c r="AJ1300" t="str">
        <f t="shared" si="302"/>
        <v/>
      </c>
      <c r="AK1300" t="str">
        <f t="shared" si="302"/>
        <v/>
      </c>
      <c r="AL1300" t="str">
        <f t="shared" si="302"/>
        <v/>
      </c>
      <c r="AM1300" t="str">
        <f t="shared" si="302"/>
        <v/>
      </c>
      <c r="AN1300" t="str">
        <f t="shared" si="302"/>
        <v/>
      </c>
      <c r="AO1300" t="str">
        <f t="shared" si="302"/>
        <v/>
      </c>
      <c r="AP1300" t="str">
        <f t="shared" si="302"/>
        <v/>
      </c>
      <c r="AQ1300" t="str">
        <f t="shared" si="302"/>
        <v/>
      </c>
      <c r="AR1300" t="str">
        <f t="shared" si="302"/>
        <v/>
      </c>
      <c r="AS1300" t="str">
        <f t="shared" si="301"/>
        <v/>
      </c>
      <c r="AT1300" t="str">
        <f t="shared" si="301"/>
        <v/>
      </c>
      <c r="AU1300" t="str">
        <f t="shared" si="301"/>
        <v/>
      </c>
      <c r="AV1300">
        <f t="shared" si="301"/>
        <v>45514</v>
      </c>
      <c r="AW1300" t="str">
        <f t="shared" si="301"/>
        <v/>
      </c>
      <c r="AX1300" t="str">
        <f t="shared" si="301"/>
        <v/>
      </c>
      <c r="AY1300" t="str">
        <f t="shared" si="301"/>
        <v/>
      </c>
      <c r="AZ1300" t="str">
        <f t="shared" si="301"/>
        <v/>
      </c>
      <c r="BA1300" t="str">
        <f t="shared" si="301"/>
        <v/>
      </c>
      <c r="BB1300" t="str">
        <f t="shared" si="301"/>
        <v/>
      </c>
      <c r="BC1300" t="str">
        <f t="shared" si="301"/>
        <v/>
      </c>
      <c r="BD1300" t="str">
        <f t="shared" si="301"/>
        <v/>
      </c>
      <c r="BE1300" t="str">
        <f t="shared" si="301"/>
        <v/>
      </c>
      <c r="BF1300" t="str">
        <f t="shared" si="301"/>
        <v/>
      </c>
      <c r="BG1300" t="str">
        <f t="shared" si="301"/>
        <v/>
      </c>
      <c r="BH1300" t="str">
        <f t="shared" si="300"/>
        <v/>
      </c>
      <c r="BI1300" t="str">
        <f t="shared" si="300"/>
        <v/>
      </c>
      <c r="BJ1300" t="str">
        <f t="shared" si="300"/>
        <v/>
      </c>
      <c r="BK1300" t="str">
        <f t="shared" si="300"/>
        <v/>
      </c>
      <c r="BL1300" t="str">
        <f t="shared" si="300"/>
        <v/>
      </c>
      <c r="BM1300" t="str">
        <f t="shared" si="300"/>
        <v/>
      </c>
      <c r="BN1300" t="str">
        <f t="shared" si="300"/>
        <v/>
      </c>
      <c r="BO1300" t="str">
        <f t="shared" si="300"/>
        <v/>
      </c>
      <c r="BP1300" t="str">
        <f t="shared" si="300"/>
        <v/>
      </c>
      <c r="BQ1300" t="str">
        <f t="shared" si="300"/>
        <v/>
      </c>
      <c r="BU1300" t="s">
        <v>40</v>
      </c>
      <c r="BV1300" t="s">
        <v>72</v>
      </c>
      <c r="BW1300">
        <v>16125</v>
      </c>
      <c r="BX1300">
        <v>-6.5965218999999999</v>
      </c>
      <c r="BY1300">
        <v>106.78686690000001</v>
      </c>
      <c r="BZ1300">
        <v>152.92259768446132</v>
      </c>
    </row>
    <row r="1301" spans="1:78" x14ac:dyDescent="0.25">
      <c r="A1301" t="str">
        <f t="shared" si="303"/>
        <v>Kota Bogor16126</v>
      </c>
      <c r="B1301" s="20" t="s">
        <v>72</v>
      </c>
      <c r="C1301">
        <v>16126</v>
      </c>
      <c r="D1301" s="21">
        <v>149.65819706656723</v>
      </c>
      <c r="E1301" s="21">
        <v>142.03351728566639</v>
      </c>
      <c r="F1301" s="23">
        <v>885000</v>
      </c>
      <c r="G1301" s="23">
        <v>885000</v>
      </c>
      <c r="H1301" t="s">
        <v>42</v>
      </c>
      <c r="I1301" s="23">
        <v>885000</v>
      </c>
      <c r="J1301" s="22"/>
      <c r="K1301" t="s">
        <v>40</v>
      </c>
      <c r="L1301" s="20" t="s">
        <v>72</v>
      </c>
      <c r="M1301">
        <v>16126</v>
      </c>
      <c r="N1301" s="21">
        <v>24.258392792017766</v>
      </c>
      <c r="O1301" s="21">
        <v>65.150300592459402</v>
      </c>
      <c r="P1301" t="s">
        <v>42</v>
      </c>
      <c r="Q1301" t="s">
        <v>42</v>
      </c>
      <c r="X1301" s="20" t="s">
        <v>65</v>
      </c>
      <c r="Y1301">
        <v>15129</v>
      </c>
      <c r="Z1301" t="str">
        <f t="shared" si="304"/>
        <v>Kota Tangerang15129</v>
      </c>
      <c r="AB1301">
        <v>45515</v>
      </c>
      <c r="AC1301" t="str">
        <f t="shared" si="302"/>
        <v/>
      </c>
      <c r="AD1301" t="str">
        <f t="shared" si="302"/>
        <v/>
      </c>
      <c r="AE1301" t="str">
        <f t="shared" si="302"/>
        <v/>
      </c>
      <c r="AF1301" t="str">
        <f t="shared" si="302"/>
        <v/>
      </c>
      <c r="AG1301" t="str">
        <f t="shared" si="302"/>
        <v/>
      </c>
      <c r="AH1301" t="str">
        <f t="shared" si="302"/>
        <v/>
      </c>
      <c r="AI1301" t="str">
        <f t="shared" si="302"/>
        <v/>
      </c>
      <c r="AJ1301" t="str">
        <f t="shared" si="302"/>
        <v/>
      </c>
      <c r="AK1301" t="str">
        <f t="shared" si="302"/>
        <v/>
      </c>
      <c r="AL1301" t="str">
        <f t="shared" si="302"/>
        <v/>
      </c>
      <c r="AM1301" t="str">
        <f t="shared" si="302"/>
        <v/>
      </c>
      <c r="AN1301" t="str">
        <f t="shared" si="302"/>
        <v/>
      </c>
      <c r="AO1301" t="str">
        <f t="shared" si="302"/>
        <v/>
      </c>
      <c r="AP1301" t="str">
        <f t="shared" si="302"/>
        <v/>
      </c>
      <c r="AQ1301" t="str">
        <f t="shared" si="302"/>
        <v/>
      </c>
      <c r="AR1301" t="str">
        <f t="shared" si="302"/>
        <v/>
      </c>
      <c r="AS1301" t="str">
        <f t="shared" si="301"/>
        <v/>
      </c>
      <c r="AT1301" t="str">
        <f t="shared" si="301"/>
        <v/>
      </c>
      <c r="AU1301" t="str">
        <f t="shared" si="301"/>
        <v/>
      </c>
      <c r="AV1301">
        <f t="shared" si="301"/>
        <v>45515</v>
      </c>
      <c r="AW1301" t="str">
        <f t="shared" si="301"/>
        <v/>
      </c>
      <c r="AX1301" t="str">
        <f t="shared" si="301"/>
        <v/>
      </c>
      <c r="AY1301" t="str">
        <f t="shared" si="301"/>
        <v/>
      </c>
      <c r="AZ1301" t="str">
        <f t="shared" si="301"/>
        <v/>
      </c>
      <c r="BA1301" t="str">
        <f t="shared" si="301"/>
        <v/>
      </c>
      <c r="BB1301" t="str">
        <f t="shared" si="301"/>
        <v/>
      </c>
      <c r="BC1301" t="str">
        <f t="shared" si="301"/>
        <v/>
      </c>
      <c r="BD1301" t="str">
        <f t="shared" si="301"/>
        <v/>
      </c>
      <c r="BE1301" t="str">
        <f t="shared" si="301"/>
        <v/>
      </c>
      <c r="BF1301" t="str">
        <f t="shared" si="301"/>
        <v/>
      </c>
      <c r="BG1301" t="str">
        <f t="shared" si="301"/>
        <v/>
      </c>
      <c r="BH1301" t="str">
        <f t="shared" si="300"/>
        <v/>
      </c>
      <c r="BI1301" t="str">
        <f t="shared" si="300"/>
        <v/>
      </c>
      <c r="BJ1301" t="str">
        <f t="shared" si="300"/>
        <v/>
      </c>
      <c r="BK1301" t="str">
        <f t="shared" si="300"/>
        <v/>
      </c>
      <c r="BL1301" t="str">
        <f t="shared" si="300"/>
        <v/>
      </c>
      <c r="BM1301" t="str">
        <f t="shared" si="300"/>
        <v/>
      </c>
      <c r="BN1301" t="str">
        <f t="shared" si="300"/>
        <v/>
      </c>
      <c r="BO1301" t="str">
        <f t="shared" si="300"/>
        <v/>
      </c>
      <c r="BP1301" t="str">
        <f t="shared" si="300"/>
        <v/>
      </c>
      <c r="BQ1301" t="str">
        <f t="shared" si="300"/>
        <v/>
      </c>
      <c r="BU1301" t="s">
        <v>40</v>
      </c>
      <c r="BV1301" t="s">
        <v>72</v>
      </c>
      <c r="BW1301">
        <v>16126</v>
      </c>
      <c r="BX1301">
        <v>-6.6056293000000004</v>
      </c>
      <c r="BY1301">
        <v>106.8023518</v>
      </c>
      <c r="BZ1301">
        <v>149.94762043516252</v>
      </c>
    </row>
    <row r="1302" spans="1:78" x14ac:dyDescent="0.25">
      <c r="A1302" t="str">
        <f t="shared" si="303"/>
        <v>Kota Bogor16128</v>
      </c>
      <c r="B1302" s="20" t="s">
        <v>72</v>
      </c>
      <c r="C1302">
        <v>16128</v>
      </c>
      <c r="D1302" s="21">
        <v>150.41747732937279</v>
      </c>
      <c r="E1302" s="21">
        <v>142.90709794668871</v>
      </c>
      <c r="F1302" s="23">
        <v>890000</v>
      </c>
      <c r="G1302" s="23">
        <v>890000</v>
      </c>
      <c r="H1302" t="s">
        <v>42</v>
      </c>
      <c r="I1302" s="23">
        <v>890000</v>
      </c>
      <c r="J1302" s="22"/>
      <c r="K1302" t="s">
        <v>40</v>
      </c>
      <c r="L1302" s="20" t="s">
        <v>72</v>
      </c>
      <c r="M1302">
        <v>16128</v>
      </c>
      <c r="N1302" s="21">
        <v>21.46998970138646</v>
      </c>
      <c r="O1302" s="21">
        <v>62.339676919297567</v>
      </c>
      <c r="P1302" t="s">
        <v>42</v>
      </c>
      <c r="Q1302" t="s">
        <v>42</v>
      </c>
      <c r="X1302" s="20" t="s">
        <v>65</v>
      </c>
      <c r="Y1302">
        <v>15132</v>
      </c>
      <c r="Z1302" t="str">
        <f t="shared" si="304"/>
        <v>Kota Tangerang15132</v>
      </c>
      <c r="AB1302">
        <v>45516</v>
      </c>
      <c r="AC1302" t="str">
        <f t="shared" si="302"/>
        <v/>
      </c>
      <c r="AD1302" t="str">
        <f t="shared" si="302"/>
        <v/>
      </c>
      <c r="AE1302" t="str">
        <f t="shared" si="302"/>
        <v/>
      </c>
      <c r="AF1302" t="str">
        <f t="shared" si="302"/>
        <v/>
      </c>
      <c r="AG1302" t="str">
        <f t="shared" si="302"/>
        <v/>
      </c>
      <c r="AH1302" t="str">
        <f t="shared" si="302"/>
        <v/>
      </c>
      <c r="AI1302" t="str">
        <f t="shared" si="302"/>
        <v/>
      </c>
      <c r="AJ1302" t="str">
        <f t="shared" si="302"/>
        <v/>
      </c>
      <c r="AK1302" t="str">
        <f t="shared" si="302"/>
        <v/>
      </c>
      <c r="AL1302" t="str">
        <f t="shared" si="302"/>
        <v/>
      </c>
      <c r="AM1302" t="str">
        <f t="shared" si="302"/>
        <v/>
      </c>
      <c r="AN1302" t="str">
        <f t="shared" si="302"/>
        <v/>
      </c>
      <c r="AO1302" t="str">
        <f t="shared" si="302"/>
        <v/>
      </c>
      <c r="AP1302" t="str">
        <f t="shared" si="302"/>
        <v/>
      </c>
      <c r="AQ1302" t="str">
        <f t="shared" si="302"/>
        <v/>
      </c>
      <c r="AR1302" t="str">
        <f t="shared" si="302"/>
        <v/>
      </c>
      <c r="AS1302" t="str">
        <f t="shared" si="301"/>
        <v/>
      </c>
      <c r="AT1302" t="str">
        <f t="shared" si="301"/>
        <v/>
      </c>
      <c r="AU1302" t="str">
        <f t="shared" si="301"/>
        <v/>
      </c>
      <c r="AV1302">
        <f t="shared" si="301"/>
        <v>45516</v>
      </c>
      <c r="AW1302" t="str">
        <f t="shared" si="301"/>
        <v/>
      </c>
      <c r="AX1302" t="str">
        <f t="shared" si="301"/>
        <v/>
      </c>
      <c r="AY1302" t="str">
        <f t="shared" si="301"/>
        <v/>
      </c>
      <c r="AZ1302" t="str">
        <f t="shared" si="301"/>
        <v/>
      </c>
      <c r="BA1302" t="str">
        <f t="shared" si="301"/>
        <v/>
      </c>
      <c r="BB1302" t="str">
        <f t="shared" si="301"/>
        <v/>
      </c>
      <c r="BC1302" t="str">
        <f t="shared" si="301"/>
        <v/>
      </c>
      <c r="BD1302" t="str">
        <f t="shared" si="301"/>
        <v/>
      </c>
      <c r="BE1302" t="str">
        <f t="shared" si="301"/>
        <v/>
      </c>
      <c r="BF1302" t="str">
        <f t="shared" si="301"/>
        <v/>
      </c>
      <c r="BG1302" t="str">
        <f t="shared" si="301"/>
        <v/>
      </c>
      <c r="BH1302" t="str">
        <f t="shared" si="300"/>
        <v/>
      </c>
      <c r="BI1302" t="str">
        <f t="shared" si="300"/>
        <v/>
      </c>
      <c r="BJ1302" t="str">
        <f t="shared" si="300"/>
        <v/>
      </c>
      <c r="BK1302" t="str">
        <f t="shared" si="300"/>
        <v/>
      </c>
      <c r="BL1302" t="str">
        <f t="shared" si="300"/>
        <v/>
      </c>
      <c r="BM1302" t="str">
        <f t="shared" si="300"/>
        <v/>
      </c>
      <c r="BN1302" t="str">
        <f t="shared" si="300"/>
        <v/>
      </c>
      <c r="BO1302" t="str">
        <f t="shared" si="300"/>
        <v/>
      </c>
      <c r="BP1302" t="str">
        <f t="shared" si="300"/>
        <v/>
      </c>
      <c r="BQ1302" t="str">
        <f t="shared" si="300"/>
        <v/>
      </c>
      <c r="BU1302" t="s">
        <v>40</v>
      </c>
      <c r="BV1302" t="s">
        <v>72</v>
      </c>
      <c r="BW1302">
        <v>16128</v>
      </c>
      <c r="BX1302">
        <v>-6.5882009999999998</v>
      </c>
      <c r="BY1302">
        <v>106.804564</v>
      </c>
      <c r="BZ1302">
        <v>150.95493884307473</v>
      </c>
    </row>
    <row r="1303" spans="1:78" x14ac:dyDescent="0.25">
      <c r="A1303" t="str">
        <f t="shared" si="303"/>
        <v>Kota Bogor16129</v>
      </c>
      <c r="B1303" s="20" t="s">
        <v>72</v>
      </c>
      <c r="C1303">
        <v>16129</v>
      </c>
      <c r="D1303" s="21">
        <v>149.19811291927209</v>
      </c>
      <c r="E1303" s="21">
        <v>141.67301607870414</v>
      </c>
      <c r="F1303" s="23">
        <v>885000</v>
      </c>
      <c r="G1303" s="23">
        <v>885000</v>
      </c>
      <c r="H1303" t="s">
        <v>42</v>
      </c>
      <c r="I1303" s="23">
        <v>885000</v>
      </c>
      <c r="J1303" s="22"/>
      <c r="K1303" t="s">
        <v>40</v>
      </c>
      <c r="L1303" s="20" t="s">
        <v>72</v>
      </c>
      <c r="M1303">
        <v>16129</v>
      </c>
      <c r="N1303" s="21">
        <v>21.812044357423325</v>
      </c>
      <c r="O1303" s="21">
        <v>62.707202982121665</v>
      </c>
      <c r="P1303" t="s">
        <v>42</v>
      </c>
      <c r="Q1303" t="s">
        <v>42</v>
      </c>
      <c r="X1303" s="20" t="s">
        <v>65</v>
      </c>
      <c r="Y1303">
        <v>15136</v>
      </c>
      <c r="Z1303" t="str">
        <f t="shared" si="304"/>
        <v>Kota Tangerang15136</v>
      </c>
      <c r="AB1303">
        <v>45517</v>
      </c>
      <c r="AC1303" t="str">
        <f t="shared" si="302"/>
        <v/>
      </c>
      <c r="AD1303" t="str">
        <f t="shared" si="302"/>
        <v/>
      </c>
      <c r="AE1303" t="str">
        <f t="shared" si="302"/>
        <v/>
      </c>
      <c r="AF1303" t="str">
        <f t="shared" si="302"/>
        <v/>
      </c>
      <c r="AG1303" t="str">
        <f t="shared" si="302"/>
        <v/>
      </c>
      <c r="AH1303" t="str">
        <f t="shared" si="302"/>
        <v/>
      </c>
      <c r="AI1303" t="str">
        <f t="shared" si="302"/>
        <v/>
      </c>
      <c r="AJ1303" t="str">
        <f t="shared" si="302"/>
        <v/>
      </c>
      <c r="AK1303" t="str">
        <f t="shared" si="302"/>
        <v/>
      </c>
      <c r="AL1303" t="str">
        <f t="shared" si="302"/>
        <v/>
      </c>
      <c r="AM1303" t="str">
        <f t="shared" si="302"/>
        <v/>
      </c>
      <c r="AN1303" t="str">
        <f t="shared" si="302"/>
        <v/>
      </c>
      <c r="AO1303" t="str">
        <f t="shared" si="302"/>
        <v/>
      </c>
      <c r="AP1303" t="str">
        <f t="shared" si="302"/>
        <v/>
      </c>
      <c r="AQ1303" t="str">
        <f t="shared" si="302"/>
        <v/>
      </c>
      <c r="AR1303" t="str">
        <f t="shared" si="302"/>
        <v/>
      </c>
      <c r="AS1303" t="str">
        <f t="shared" si="301"/>
        <v/>
      </c>
      <c r="AT1303" t="str">
        <f t="shared" si="301"/>
        <v/>
      </c>
      <c r="AU1303" t="str">
        <f t="shared" si="301"/>
        <v/>
      </c>
      <c r="AV1303">
        <f t="shared" si="301"/>
        <v>45517</v>
      </c>
      <c r="AW1303" t="str">
        <f t="shared" si="301"/>
        <v/>
      </c>
      <c r="AX1303" t="str">
        <f t="shared" si="301"/>
        <v/>
      </c>
      <c r="AY1303" t="str">
        <f t="shared" si="301"/>
        <v/>
      </c>
      <c r="AZ1303" t="str">
        <f t="shared" si="301"/>
        <v/>
      </c>
      <c r="BA1303" t="str">
        <f t="shared" si="301"/>
        <v/>
      </c>
      <c r="BB1303" t="str">
        <f t="shared" si="301"/>
        <v/>
      </c>
      <c r="BC1303" t="str">
        <f t="shared" si="301"/>
        <v/>
      </c>
      <c r="BD1303" t="str">
        <f t="shared" si="301"/>
        <v/>
      </c>
      <c r="BE1303" t="str">
        <f t="shared" si="301"/>
        <v/>
      </c>
      <c r="BF1303" t="str">
        <f t="shared" si="301"/>
        <v/>
      </c>
      <c r="BG1303" t="str">
        <f t="shared" si="301"/>
        <v/>
      </c>
      <c r="BH1303" t="str">
        <f t="shared" si="300"/>
        <v/>
      </c>
      <c r="BI1303" t="str">
        <f t="shared" si="300"/>
        <v/>
      </c>
      <c r="BJ1303" t="str">
        <f t="shared" si="300"/>
        <v/>
      </c>
      <c r="BK1303" t="str">
        <f t="shared" si="300"/>
        <v/>
      </c>
      <c r="BL1303" t="str">
        <f t="shared" si="300"/>
        <v/>
      </c>
      <c r="BM1303" t="str">
        <f t="shared" ref="BM1303:BQ1303" si="305">IFERROR(IF(MATCH(BM$11&amp;$AB1303,$Z$12:$Z$1468,0)&gt;0,$AB1303,""),"")</f>
        <v/>
      </c>
      <c r="BN1303" t="str">
        <f t="shared" si="305"/>
        <v/>
      </c>
      <c r="BO1303" t="str">
        <f t="shared" si="305"/>
        <v/>
      </c>
      <c r="BP1303" t="str">
        <f t="shared" si="305"/>
        <v/>
      </c>
      <c r="BQ1303" t="str">
        <f t="shared" si="305"/>
        <v/>
      </c>
      <c r="BU1303" t="s">
        <v>40</v>
      </c>
      <c r="BV1303" t="s">
        <v>72</v>
      </c>
      <c r="BW1303">
        <v>16129</v>
      </c>
      <c r="BX1303">
        <v>-6.5931385999999996</v>
      </c>
      <c r="BY1303">
        <v>106.8104633</v>
      </c>
      <c r="BZ1303">
        <v>149.70637415735257</v>
      </c>
    </row>
    <row r="1304" spans="1:78" x14ac:dyDescent="0.25">
      <c r="A1304" t="str">
        <f t="shared" si="303"/>
        <v>Kota Bogor16131</v>
      </c>
      <c r="B1304" s="20" t="s">
        <v>72</v>
      </c>
      <c r="C1304">
        <v>16131</v>
      </c>
      <c r="D1304" s="21">
        <v>148.20763144829971</v>
      </c>
      <c r="E1304" s="21">
        <v>140.52958025415234</v>
      </c>
      <c r="F1304" s="23">
        <v>880000</v>
      </c>
      <c r="G1304" s="23">
        <v>880000</v>
      </c>
      <c r="H1304" t="s">
        <v>42</v>
      </c>
      <c r="I1304" s="23">
        <v>880000</v>
      </c>
      <c r="J1304" s="22"/>
      <c r="K1304" t="s">
        <v>40</v>
      </c>
      <c r="L1304" s="20" t="s">
        <v>72</v>
      </c>
      <c r="M1304">
        <v>16131</v>
      </c>
      <c r="N1304" s="21">
        <v>25.593783741182129</v>
      </c>
      <c r="O1304" s="21">
        <v>66.477498096196882</v>
      </c>
      <c r="P1304" t="s">
        <v>42</v>
      </c>
      <c r="Q1304" t="s">
        <v>42</v>
      </c>
      <c r="X1304" s="20" t="s">
        <v>70</v>
      </c>
      <c r="Y1304">
        <v>15214</v>
      </c>
      <c r="Z1304" t="str">
        <f t="shared" si="304"/>
        <v>Kab. Tangerang15214</v>
      </c>
      <c r="AB1304">
        <v>45518</v>
      </c>
      <c r="AC1304" t="str">
        <f t="shared" si="302"/>
        <v/>
      </c>
      <c r="AD1304" t="str">
        <f t="shared" si="302"/>
        <v/>
      </c>
      <c r="AE1304" t="str">
        <f t="shared" si="302"/>
        <v/>
      </c>
      <c r="AF1304" t="str">
        <f t="shared" si="302"/>
        <v/>
      </c>
      <c r="AG1304" t="str">
        <f t="shared" si="302"/>
        <v/>
      </c>
      <c r="AH1304" t="str">
        <f t="shared" si="302"/>
        <v/>
      </c>
      <c r="AI1304" t="str">
        <f t="shared" si="302"/>
        <v/>
      </c>
      <c r="AJ1304" t="str">
        <f t="shared" si="302"/>
        <v/>
      </c>
      <c r="AK1304" t="str">
        <f t="shared" si="302"/>
        <v/>
      </c>
      <c r="AL1304" t="str">
        <f t="shared" si="302"/>
        <v/>
      </c>
      <c r="AM1304" t="str">
        <f t="shared" si="302"/>
        <v/>
      </c>
      <c r="AN1304" t="str">
        <f t="shared" si="302"/>
        <v/>
      </c>
      <c r="AO1304" t="str">
        <f t="shared" si="302"/>
        <v/>
      </c>
      <c r="AP1304" t="str">
        <f t="shared" si="302"/>
        <v/>
      </c>
      <c r="AQ1304" t="str">
        <f t="shared" si="302"/>
        <v/>
      </c>
      <c r="AR1304" t="str">
        <f t="shared" si="302"/>
        <v/>
      </c>
      <c r="AS1304" t="str">
        <f t="shared" si="301"/>
        <v/>
      </c>
      <c r="AT1304" t="str">
        <f t="shared" si="301"/>
        <v/>
      </c>
      <c r="AU1304" t="str">
        <f t="shared" si="301"/>
        <v/>
      </c>
      <c r="AV1304">
        <f t="shared" si="301"/>
        <v>45518</v>
      </c>
      <c r="AW1304" t="str">
        <f t="shared" si="301"/>
        <v/>
      </c>
      <c r="AX1304" t="str">
        <f t="shared" si="301"/>
        <v/>
      </c>
      <c r="AY1304" t="str">
        <f t="shared" si="301"/>
        <v/>
      </c>
      <c r="AZ1304" t="str">
        <f t="shared" si="301"/>
        <v/>
      </c>
      <c r="BA1304" t="str">
        <f t="shared" si="301"/>
        <v/>
      </c>
      <c r="BB1304" t="str">
        <f t="shared" si="301"/>
        <v/>
      </c>
      <c r="BC1304" t="str">
        <f t="shared" si="301"/>
        <v/>
      </c>
      <c r="BD1304" t="str">
        <f t="shared" si="301"/>
        <v/>
      </c>
      <c r="BE1304" t="str">
        <f t="shared" si="301"/>
        <v/>
      </c>
      <c r="BF1304" t="str">
        <f t="shared" si="301"/>
        <v/>
      </c>
      <c r="BG1304" t="str">
        <f t="shared" si="301"/>
        <v/>
      </c>
      <c r="BH1304" t="str">
        <f t="shared" ref="BH1304:BQ1329" si="306">IFERROR(IF(MATCH(BH$11&amp;$AB1304,$Z$12:$Z$1468,0)&gt;0,$AB1304,""),"")</f>
        <v/>
      </c>
      <c r="BI1304" t="str">
        <f t="shared" si="306"/>
        <v/>
      </c>
      <c r="BJ1304" t="str">
        <f t="shared" si="306"/>
        <v/>
      </c>
      <c r="BK1304" t="str">
        <f t="shared" si="306"/>
        <v/>
      </c>
      <c r="BL1304" t="str">
        <f t="shared" si="306"/>
        <v/>
      </c>
      <c r="BM1304" t="str">
        <f t="shared" si="306"/>
        <v/>
      </c>
      <c r="BN1304" t="str">
        <f t="shared" si="306"/>
        <v/>
      </c>
      <c r="BO1304" t="str">
        <f t="shared" si="306"/>
        <v/>
      </c>
      <c r="BP1304" t="str">
        <f t="shared" si="306"/>
        <v/>
      </c>
      <c r="BQ1304" t="str">
        <f t="shared" si="306"/>
        <v/>
      </c>
      <c r="BU1304" t="s">
        <v>40</v>
      </c>
      <c r="BV1304" t="s">
        <v>72</v>
      </c>
      <c r="BW1304">
        <v>16131</v>
      </c>
      <c r="BX1304">
        <v>-6.6163787999999997</v>
      </c>
      <c r="BY1304">
        <v>106.80751359999999</v>
      </c>
      <c r="BZ1304">
        <v>148.38147469120409</v>
      </c>
    </row>
    <row r="1305" spans="1:78" x14ac:dyDescent="0.25">
      <c r="A1305" t="str">
        <f t="shared" si="303"/>
        <v>Kota Bogor16132</v>
      </c>
      <c r="B1305" s="20" t="s">
        <v>72</v>
      </c>
      <c r="C1305">
        <v>16132</v>
      </c>
      <c r="D1305" s="21">
        <v>150.90996001937728</v>
      </c>
      <c r="E1305" s="21">
        <v>143.18458819407928</v>
      </c>
      <c r="F1305" s="23">
        <v>890000</v>
      </c>
      <c r="G1305" s="23">
        <v>890000</v>
      </c>
      <c r="H1305" t="s">
        <v>42</v>
      </c>
      <c r="I1305" s="23">
        <v>890000</v>
      </c>
      <c r="J1305" s="22"/>
      <c r="K1305" t="s">
        <v>40</v>
      </c>
      <c r="L1305" s="20" t="s">
        <v>72</v>
      </c>
      <c r="M1305">
        <v>16132</v>
      </c>
      <c r="N1305" s="21">
        <v>26.857408063362783</v>
      </c>
      <c r="O1305" s="21">
        <v>67.72058831937008</v>
      </c>
      <c r="P1305" t="s">
        <v>42</v>
      </c>
      <c r="Q1305" t="s">
        <v>42</v>
      </c>
      <c r="X1305" s="20" t="s">
        <v>65</v>
      </c>
      <c r="Y1305">
        <v>15134</v>
      </c>
      <c r="Z1305" t="str">
        <f t="shared" si="304"/>
        <v>Kota Tangerang15134</v>
      </c>
      <c r="AB1305">
        <v>45521</v>
      </c>
      <c r="AC1305" t="str">
        <f t="shared" si="302"/>
        <v/>
      </c>
      <c r="AD1305" t="str">
        <f t="shared" si="302"/>
        <v/>
      </c>
      <c r="AE1305" t="str">
        <f t="shared" si="302"/>
        <v/>
      </c>
      <c r="AF1305" t="str">
        <f t="shared" si="302"/>
        <v/>
      </c>
      <c r="AG1305" t="str">
        <f t="shared" si="302"/>
        <v/>
      </c>
      <c r="AH1305" t="str">
        <f t="shared" si="302"/>
        <v/>
      </c>
      <c r="AI1305" t="str">
        <f t="shared" si="302"/>
        <v/>
      </c>
      <c r="AJ1305" t="str">
        <f t="shared" si="302"/>
        <v/>
      </c>
      <c r="AK1305" t="str">
        <f t="shared" si="302"/>
        <v/>
      </c>
      <c r="AL1305" t="str">
        <f t="shared" si="302"/>
        <v/>
      </c>
      <c r="AM1305" t="str">
        <f t="shared" si="302"/>
        <v/>
      </c>
      <c r="AN1305" t="str">
        <f t="shared" si="302"/>
        <v/>
      </c>
      <c r="AO1305" t="str">
        <f t="shared" si="302"/>
        <v/>
      </c>
      <c r="AP1305" t="str">
        <f t="shared" si="302"/>
        <v/>
      </c>
      <c r="AQ1305" t="str">
        <f t="shared" si="302"/>
        <v/>
      </c>
      <c r="AR1305" t="str">
        <f t="shared" ref="AR1305:BG1320" si="307">IFERROR(IF(MATCH(AR$11&amp;$AB1305,$Z$12:$Z$1468,0)&gt;0,$AB1305,""),"")</f>
        <v/>
      </c>
      <c r="AS1305" t="str">
        <f t="shared" si="307"/>
        <v/>
      </c>
      <c r="AT1305" t="str">
        <f t="shared" si="307"/>
        <v/>
      </c>
      <c r="AU1305" t="str">
        <f t="shared" si="307"/>
        <v/>
      </c>
      <c r="AV1305">
        <f t="shared" si="307"/>
        <v>45521</v>
      </c>
      <c r="AW1305" t="str">
        <f t="shared" si="307"/>
        <v/>
      </c>
      <c r="AX1305" t="str">
        <f t="shared" si="307"/>
        <v/>
      </c>
      <c r="AY1305" t="str">
        <f t="shared" si="307"/>
        <v/>
      </c>
      <c r="AZ1305" t="str">
        <f t="shared" si="307"/>
        <v/>
      </c>
      <c r="BA1305" t="str">
        <f t="shared" si="307"/>
        <v/>
      </c>
      <c r="BB1305" t="str">
        <f t="shared" si="307"/>
        <v/>
      </c>
      <c r="BC1305" t="str">
        <f t="shared" si="307"/>
        <v/>
      </c>
      <c r="BD1305" t="str">
        <f t="shared" si="307"/>
        <v/>
      </c>
      <c r="BE1305" t="str">
        <f t="shared" si="307"/>
        <v/>
      </c>
      <c r="BF1305" t="str">
        <f t="shared" si="307"/>
        <v/>
      </c>
      <c r="BG1305" t="str">
        <f t="shared" si="307"/>
        <v/>
      </c>
      <c r="BH1305" t="str">
        <f t="shared" si="306"/>
        <v/>
      </c>
      <c r="BI1305" t="str">
        <f t="shared" si="306"/>
        <v/>
      </c>
      <c r="BJ1305" t="str">
        <f t="shared" si="306"/>
        <v/>
      </c>
      <c r="BK1305" t="str">
        <f t="shared" si="306"/>
        <v/>
      </c>
      <c r="BL1305" t="str">
        <f t="shared" si="306"/>
        <v/>
      </c>
      <c r="BM1305" t="str">
        <f t="shared" si="306"/>
        <v/>
      </c>
      <c r="BN1305" t="str">
        <f t="shared" si="306"/>
        <v/>
      </c>
      <c r="BO1305" t="str">
        <f t="shared" si="306"/>
        <v/>
      </c>
      <c r="BP1305" t="str">
        <f t="shared" si="306"/>
        <v/>
      </c>
      <c r="BQ1305" t="str">
        <f t="shared" si="306"/>
        <v/>
      </c>
      <c r="BU1305" t="s">
        <v>40</v>
      </c>
      <c r="BV1305" t="s">
        <v>72</v>
      </c>
      <c r="BW1305">
        <v>16132</v>
      </c>
      <c r="BX1305">
        <v>-6.6169903000000003</v>
      </c>
      <c r="BY1305">
        <v>106.7898163</v>
      </c>
      <c r="BZ1305">
        <v>150.97122978853446</v>
      </c>
    </row>
    <row r="1306" spans="1:78" x14ac:dyDescent="0.25">
      <c r="A1306" t="str">
        <f t="shared" si="303"/>
        <v>Kota Bogor16133</v>
      </c>
      <c r="B1306" s="20" t="s">
        <v>72</v>
      </c>
      <c r="C1306">
        <v>16133</v>
      </c>
      <c r="D1306" s="21">
        <v>146.39390845973207</v>
      </c>
      <c r="E1306" s="21">
        <v>138.63608648200275</v>
      </c>
      <c r="F1306" s="23">
        <v>870000</v>
      </c>
      <c r="G1306" s="23">
        <v>870000</v>
      </c>
      <c r="H1306" t="s">
        <v>42</v>
      </c>
      <c r="I1306" s="23">
        <v>870000</v>
      </c>
      <c r="J1306" s="22"/>
      <c r="K1306" t="s">
        <v>40</v>
      </c>
      <c r="L1306" s="20" t="s">
        <v>72</v>
      </c>
      <c r="M1306">
        <v>16133</v>
      </c>
      <c r="N1306" s="21">
        <v>27.686542406570066</v>
      </c>
      <c r="O1306" s="21">
        <v>68.493229411036765</v>
      </c>
      <c r="P1306" t="s">
        <v>42</v>
      </c>
      <c r="Q1306" t="s">
        <v>42</v>
      </c>
      <c r="X1306" s="20" t="s">
        <v>65</v>
      </c>
      <c r="Y1306">
        <v>15127</v>
      </c>
      <c r="Z1306" t="str">
        <f t="shared" si="304"/>
        <v>Kota Tangerang15127</v>
      </c>
      <c r="AB1306">
        <v>45552</v>
      </c>
      <c r="AC1306" t="str">
        <f t="shared" ref="AC1306:AR1321" si="308">IFERROR(IF(MATCH(AC$11&amp;$AB1306,$Z$12:$Z$1468,0)&gt;0,$AB1306,""),"")</f>
        <v/>
      </c>
      <c r="AD1306" t="str">
        <f t="shared" si="308"/>
        <v/>
      </c>
      <c r="AE1306" t="str">
        <f t="shared" si="308"/>
        <v/>
      </c>
      <c r="AF1306" t="str">
        <f t="shared" si="308"/>
        <v/>
      </c>
      <c r="AG1306" t="str">
        <f t="shared" si="308"/>
        <v/>
      </c>
      <c r="AH1306" t="str">
        <f t="shared" si="308"/>
        <v/>
      </c>
      <c r="AI1306" t="str">
        <f t="shared" si="308"/>
        <v/>
      </c>
      <c r="AJ1306" t="str">
        <f t="shared" si="308"/>
        <v/>
      </c>
      <c r="AK1306" t="str">
        <f t="shared" si="308"/>
        <v/>
      </c>
      <c r="AL1306" t="str">
        <f t="shared" si="308"/>
        <v/>
      </c>
      <c r="AM1306" t="str">
        <f t="shared" si="308"/>
        <v/>
      </c>
      <c r="AN1306" t="str">
        <f t="shared" si="308"/>
        <v/>
      </c>
      <c r="AO1306" t="str">
        <f t="shared" si="308"/>
        <v/>
      </c>
      <c r="AP1306" t="str">
        <f t="shared" si="308"/>
        <v/>
      </c>
      <c r="AQ1306" t="str">
        <f t="shared" si="308"/>
        <v/>
      </c>
      <c r="AR1306" t="str">
        <f t="shared" si="308"/>
        <v/>
      </c>
      <c r="AS1306" t="str">
        <f t="shared" si="307"/>
        <v/>
      </c>
      <c r="AT1306" t="str">
        <f t="shared" si="307"/>
        <v/>
      </c>
      <c r="AU1306" t="str">
        <f t="shared" si="307"/>
        <v/>
      </c>
      <c r="AV1306">
        <f t="shared" si="307"/>
        <v>45552</v>
      </c>
      <c r="AW1306" t="str">
        <f t="shared" si="307"/>
        <v/>
      </c>
      <c r="AX1306" t="str">
        <f t="shared" si="307"/>
        <v/>
      </c>
      <c r="AY1306" t="str">
        <f t="shared" si="307"/>
        <v/>
      </c>
      <c r="AZ1306" t="str">
        <f t="shared" si="307"/>
        <v/>
      </c>
      <c r="BA1306" t="str">
        <f t="shared" si="307"/>
        <v/>
      </c>
      <c r="BB1306" t="str">
        <f t="shared" si="307"/>
        <v/>
      </c>
      <c r="BC1306" t="str">
        <f t="shared" si="307"/>
        <v/>
      </c>
      <c r="BD1306" t="str">
        <f t="shared" si="307"/>
        <v/>
      </c>
      <c r="BE1306" t="str">
        <f t="shared" si="307"/>
        <v/>
      </c>
      <c r="BF1306" t="str">
        <f t="shared" si="307"/>
        <v/>
      </c>
      <c r="BG1306" t="str">
        <f t="shared" si="307"/>
        <v/>
      </c>
      <c r="BH1306" t="str">
        <f t="shared" si="306"/>
        <v/>
      </c>
      <c r="BI1306" t="str">
        <f t="shared" si="306"/>
        <v/>
      </c>
      <c r="BJ1306" t="str">
        <f t="shared" si="306"/>
        <v/>
      </c>
      <c r="BK1306" t="str">
        <f t="shared" si="306"/>
        <v/>
      </c>
      <c r="BL1306" t="str">
        <f t="shared" si="306"/>
        <v/>
      </c>
      <c r="BM1306" t="str">
        <f t="shared" si="306"/>
        <v/>
      </c>
      <c r="BN1306" t="str">
        <f t="shared" si="306"/>
        <v/>
      </c>
      <c r="BO1306" t="str">
        <f t="shared" si="306"/>
        <v/>
      </c>
      <c r="BP1306" t="str">
        <f t="shared" si="306"/>
        <v/>
      </c>
      <c r="BQ1306" t="str">
        <f t="shared" si="306"/>
        <v/>
      </c>
      <c r="BU1306" t="s">
        <v>40</v>
      </c>
      <c r="BV1306" t="s">
        <v>72</v>
      </c>
      <c r="BW1306">
        <v>16133</v>
      </c>
      <c r="BX1306">
        <v>-6.6316049000000001</v>
      </c>
      <c r="BY1306">
        <v>106.813413</v>
      </c>
      <c r="BZ1306">
        <v>146.39161581341781</v>
      </c>
    </row>
    <row r="1307" spans="1:78" x14ac:dyDescent="0.25">
      <c r="A1307" t="str">
        <f t="shared" si="303"/>
        <v>Kota Bogor16134</v>
      </c>
      <c r="B1307" s="20" t="s">
        <v>72</v>
      </c>
      <c r="C1307">
        <v>16134</v>
      </c>
      <c r="D1307" s="21">
        <v>146.39583151488321</v>
      </c>
      <c r="E1307" s="21">
        <v>138.6939646127706</v>
      </c>
      <c r="F1307" s="23">
        <v>870000</v>
      </c>
      <c r="G1307" s="23">
        <v>870000</v>
      </c>
      <c r="H1307" t="s">
        <v>42</v>
      </c>
      <c r="I1307" s="23">
        <v>870000</v>
      </c>
      <c r="J1307" s="22"/>
      <c r="K1307" t="s">
        <v>40</v>
      </c>
      <c r="L1307" s="20" t="s">
        <v>72</v>
      </c>
      <c r="M1307">
        <v>16134</v>
      </c>
      <c r="N1307" s="21">
        <v>26.297095973499029</v>
      </c>
      <c r="O1307" s="21">
        <v>67.100746556746884</v>
      </c>
      <c r="P1307" t="s">
        <v>42</v>
      </c>
      <c r="Q1307" t="s">
        <v>42</v>
      </c>
      <c r="X1307" s="20" t="s">
        <v>65</v>
      </c>
      <c r="Y1307">
        <v>15131</v>
      </c>
      <c r="Z1307" t="str">
        <f t="shared" si="304"/>
        <v>Kota Tangerang15131</v>
      </c>
      <c r="AB1307">
        <v>45553</v>
      </c>
      <c r="AC1307" t="str">
        <f t="shared" si="308"/>
        <v/>
      </c>
      <c r="AD1307" t="str">
        <f t="shared" si="308"/>
        <v/>
      </c>
      <c r="AE1307" t="str">
        <f t="shared" si="308"/>
        <v/>
      </c>
      <c r="AF1307" t="str">
        <f t="shared" si="308"/>
        <v/>
      </c>
      <c r="AG1307" t="str">
        <f t="shared" si="308"/>
        <v/>
      </c>
      <c r="AH1307" t="str">
        <f t="shared" si="308"/>
        <v/>
      </c>
      <c r="AI1307" t="str">
        <f t="shared" si="308"/>
        <v/>
      </c>
      <c r="AJ1307" t="str">
        <f t="shared" si="308"/>
        <v/>
      </c>
      <c r="AK1307" t="str">
        <f t="shared" si="308"/>
        <v/>
      </c>
      <c r="AL1307" t="str">
        <f t="shared" si="308"/>
        <v/>
      </c>
      <c r="AM1307" t="str">
        <f t="shared" si="308"/>
        <v/>
      </c>
      <c r="AN1307" t="str">
        <f t="shared" si="308"/>
        <v/>
      </c>
      <c r="AO1307" t="str">
        <f t="shared" si="308"/>
        <v/>
      </c>
      <c r="AP1307" t="str">
        <f t="shared" si="308"/>
        <v/>
      </c>
      <c r="AQ1307" t="str">
        <f t="shared" si="308"/>
        <v/>
      </c>
      <c r="AR1307" t="str">
        <f t="shared" si="308"/>
        <v/>
      </c>
      <c r="AS1307" t="str">
        <f t="shared" si="307"/>
        <v/>
      </c>
      <c r="AT1307" t="str">
        <f t="shared" si="307"/>
        <v/>
      </c>
      <c r="AU1307" t="str">
        <f t="shared" si="307"/>
        <v/>
      </c>
      <c r="AV1307">
        <f t="shared" si="307"/>
        <v>45553</v>
      </c>
      <c r="AW1307" t="str">
        <f t="shared" si="307"/>
        <v/>
      </c>
      <c r="AX1307" t="str">
        <f t="shared" si="307"/>
        <v/>
      </c>
      <c r="AY1307" t="str">
        <f t="shared" si="307"/>
        <v/>
      </c>
      <c r="AZ1307" t="str">
        <f t="shared" si="307"/>
        <v/>
      </c>
      <c r="BA1307" t="str">
        <f t="shared" si="307"/>
        <v/>
      </c>
      <c r="BB1307" t="str">
        <f t="shared" si="307"/>
        <v/>
      </c>
      <c r="BC1307" t="str">
        <f t="shared" si="307"/>
        <v/>
      </c>
      <c r="BD1307" t="str">
        <f t="shared" si="307"/>
        <v/>
      </c>
      <c r="BE1307" t="str">
        <f t="shared" si="307"/>
        <v/>
      </c>
      <c r="BF1307" t="str">
        <f t="shared" si="307"/>
        <v/>
      </c>
      <c r="BG1307" t="str">
        <f t="shared" si="307"/>
        <v/>
      </c>
      <c r="BH1307" t="str">
        <f t="shared" si="306"/>
        <v/>
      </c>
      <c r="BI1307" t="str">
        <f t="shared" si="306"/>
        <v/>
      </c>
      <c r="BJ1307" t="str">
        <f t="shared" si="306"/>
        <v/>
      </c>
      <c r="BK1307" t="str">
        <f t="shared" si="306"/>
        <v/>
      </c>
      <c r="BL1307" t="str">
        <f t="shared" si="306"/>
        <v/>
      </c>
      <c r="BM1307" t="str">
        <f t="shared" si="306"/>
        <v/>
      </c>
      <c r="BN1307" t="str">
        <f t="shared" si="306"/>
        <v/>
      </c>
      <c r="BO1307" t="str">
        <f t="shared" si="306"/>
        <v/>
      </c>
      <c r="BP1307" t="str">
        <f t="shared" si="306"/>
        <v/>
      </c>
      <c r="BQ1307" t="str">
        <f t="shared" si="306"/>
        <v/>
      </c>
      <c r="BU1307" t="s">
        <v>40</v>
      </c>
      <c r="BV1307" t="s">
        <v>72</v>
      </c>
      <c r="BW1307">
        <v>16134</v>
      </c>
      <c r="BX1307">
        <v>-6.6237871999999998</v>
      </c>
      <c r="BY1307">
        <v>106.81636279999999</v>
      </c>
      <c r="BZ1307">
        <v>146.52033460011609</v>
      </c>
    </row>
    <row r="1308" spans="1:78" x14ac:dyDescent="0.25">
      <c r="A1308" t="str">
        <f t="shared" si="303"/>
        <v>Kota Bogor16135</v>
      </c>
      <c r="B1308" s="20" t="s">
        <v>72</v>
      </c>
      <c r="C1308">
        <v>16135</v>
      </c>
      <c r="D1308" s="21">
        <v>149.28962337772691</v>
      </c>
      <c r="E1308" s="21">
        <v>141.42135927058479</v>
      </c>
      <c r="F1308" s="23">
        <v>885000</v>
      </c>
      <c r="G1308" s="23">
        <v>885000</v>
      </c>
      <c r="H1308" t="s">
        <v>42</v>
      </c>
      <c r="I1308" s="23">
        <v>885000</v>
      </c>
      <c r="J1308" s="22"/>
      <c r="K1308" t="s">
        <v>40</v>
      </c>
      <c r="L1308" s="20" t="s">
        <v>72</v>
      </c>
      <c r="M1308">
        <v>16135</v>
      </c>
      <c r="N1308" s="21">
        <v>30.459920310291427</v>
      </c>
      <c r="O1308" s="21">
        <v>71.354939144738339</v>
      </c>
      <c r="P1308" t="s">
        <v>42</v>
      </c>
      <c r="Q1308" t="s">
        <v>42</v>
      </c>
      <c r="X1308" s="20" t="s">
        <v>65</v>
      </c>
      <c r="Y1308">
        <v>15128</v>
      </c>
      <c r="Z1308" t="str">
        <f t="shared" si="304"/>
        <v>Kota Tangerang15128</v>
      </c>
      <c r="AB1308">
        <v>45554</v>
      </c>
      <c r="AC1308" t="str">
        <f t="shared" si="308"/>
        <v/>
      </c>
      <c r="AD1308" t="str">
        <f t="shared" si="308"/>
        <v/>
      </c>
      <c r="AE1308" t="str">
        <f t="shared" si="308"/>
        <v/>
      </c>
      <c r="AF1308" t="str">
        <f t="shared" si="308"/>
        <v/>
      </c>
      <c r="AG1308" t="str">
        <f t="shared" si="308"/>
        <v/>
      </c>
      <c r="AH1308" t="str">
        <f t="shared" si="308"/>
        <v/>
      </c>
      <c r="AI1308" t="str">
        <f t="shared" si="308"/>
        <v/>
      </c>
      <c r="AJ1308" t="str">
        <f t="shared" si="308"/>
        <v/>
      </c>
      <c r="AK1308" t="str">
        <f t="shared" si="308"/>
        <v/>
      </c>
      <c r="AL1308" t="str">
        <f t="shared" si="308"/>
        <v/>
      </c>
      <c r="AM1308" t="str">
        <f t="shared" si="308"/>
        <v/>
      </c>
      <c r="AN1308" t="str">
        <f t="shared" si="308"/>
        <v/>
      </c>
      <c r="AO1308" t="str">
        <f t="shared" si="308"/>
        <v/>
      </c>
      <c r="AP1308" t="str">
        <f t="shared" si="308"/>
        <v/>
      </c>
      <c r="AQ1308" t="str">
        <f t="shared" si="308"/>
        <v/>
      </c>
      <c r="AR1308" t="str">
        <f t="shared" si="308"/>
        <v/>
      </c>
      <c r="AS1308" t="str">
        <f t="shared" si="307"/>
        <v/>
      </c>
      <c r="AT1308" t="str">
        <f t="shared" si="307"/>
        <v/>
      </c>
      <c r="AU1308" t="str">
        <f t="shared" si="307"/>
        <v/>
      </c>
      <c r="AV1308">
        <f t="shared" si="307"/>
        <v>45554</v>
      </c>
      <c r="AW1308" t="str">
        <f t="shared" si="307"/>
        <v/>
      </c>
      <c r="AX1308" t="str">
        <f t="shared" si="307"/>
        <v/>
      </c>
      <c r="AY1308" t="str">
        <f t="shared" si="307"/>
        <v/>
      </c>
      <c r="AZ1308" t="str">
        <f t="shared" si="307"/>
        <v/>
      </c>
      <c r="BA1308" t="str">
        <f t="shared" si="307"/>
        <v/>
      </c>
      <c r="BB1308" t="str">
        <f t="shared" si="307"/>
        <v/>
      </c>
      <c r="BC1308" t="str">
        <f t="shared" si="307"/>
        <v/>
      </c>
      <c r="BD1308" t="str">
        <f t="shared" si="307"/>
        <v/>
      </c>
      <c r="BE1308" t="str">
        <f t="shared" si="307"/>
        <v/>
      </c>
      <c r="BF1308" t="str">
        <f t="shared" si="307"/>
        <v/>
      </c>
      <c r="BG1308" t="str">
        <f t="shared" si="307"/>
        <v/>
      </c>
      <c r="BH1308" t="str">
        <f t="shared" si="306"/>
        <v/>
      </c>
      <c r="BI1308" t="str">
        <f t="shared" si="306"/>
        <v/>
      </c>
      <c r="BJ1308" t="str">
        <f t="shared" si="306"/>
        <v/>
      </c>
      <c r="BK1308" t="str">
        <f t="shared" si="306"/>
        <v/>
      </c>
      <c r="BL1308" t="str">
        <f t="shared" si="306"/>
        <v/>
      </c>
      <c r="BM1308" t="str">
        <f t="shared" si="306"/>
        <v/>
      </c>
      <c r="BN1308" t="str">
        <f t="shared" si="306"/>
        <v/>
      </c>
      <c r="BO1308" t="str">
        <f t="shared" si="306"/>
        <v/>
      </c>
      <c r="BP1308" t="str">
        <f t="shared" si="306"/>
        <v/>
      </c>
      <c r="BQ1308" t="str">
        <f t="shared" si="306"/>
        <v/>
      </c>
      <c r="BU1308" t="s">
        <v>40</v>
      </c>
      <c r="BV1308" t="s">
        <v>72</v>
      </c>
      <c r="BW1308">
        <v>16135</v>
      </c>
      <c r="BX1308">
        <v>-6.6413748999999997</v>
      </c>
      <c r="BY1308">
        <v>106.791291</v>
      </c>
      <c r="BZ1308">
        <v>149.02508236798712</v>
      </c>
    </row>
    <row r="1309" spans="1:78" x14ac:dyDescent="0.25">
      <c r="A1309" t="str">
        <f t="shared" si="303"/>
        <v>Kota Bogor16136</v>
      </c>
      <c r="B1309" s="20" t="s">
        <v>72</v>
      </c>
      <c r="C1309">
        <v>16136</v>
      </c>
      <c r="D1309" s="21">
        <v>147.75825573958375</v>
      </c>
      <c r="E1309" s="21">
        <v>139.95006250402832</v>
      </c>
      <c r="F1309" s="23">
        <v>875000</v>
      </c>
      <c r="G1309" s="23">
        <v>875000</v>
      </c>
      <c r="H1309" t="s">
        <v>42</v>
      </c>
      <c r="I1309" s="23">
        <v>875000</v>
      </c>
      <c r="J1309" s="22"/>
      <c r="K1309" t="s">
        <v>40</v>
      </c>
      <c r="L1309" s="20" t="s">
        <v>72</v>
      </c>
      <c r="M1309">
        <v>16136</v>
      </c>
      <c r="N1309" s="21">
        <v>28.890798743457296</v>
      </c>
      <c r="O1309" s="21">
        <v>69.761348708172903</v>
      </c>
      <c r="P1309" t="s">
        <v>42</v>
      </c>
      <c r="Q1309" t="s">
        <v>42</v>
      </c>
      <c r="X1309" s="20" t="s">
        <v>65</v>
      </c>
      <c r="Y1309">
        <v>15133</v>
      </c>
      <c r="Z1309" t="str">
        <f t="shared" si="304"/>
        <v>Kota Tangerang15133</v>
      </c>
      <c r="AB1309">
        <v>45555</v>
      </c>
      <c r="AC1309" t="str">
        <f t="shared" si="308"/>
        <v/>
      </c>
      <c r="AD1309" t="str">
        <f t="shared" si="308"/>
        <v/>
      </c>
      <c r="AE1309" t="str">
        <f t="shared" si="308"/>
        <v/>
      </c>
      <c r="AF1309" t="str">
        <f t="shared" si="308"/>
        <v/>
      </c>
      <c r="AG1309" t="str">
        <f t="shared" si="308"/>
        <v/>
      </c>
      <c r="AH1309" t="str">
        <f t="shared" si="308"/>
        <v/>
      </c>
      <c r="AI1309" t="str">
        <f t="shared" si="308"/>
        <v/>
      </c>
      <c r="AJ1309" t="str">
        <f t="shared" si="308"/>
        <v/>
      </c>
      <c r="AK1309" t="str">
        <f t="shared" si="308"/>
        <v/>
      </c>
      <c r="AL1309" t="str">
        <f t="shared" si="308"/>
        <v/>
      </c>
      <c r="AM1309" t="str">
        <f t="shared" si="308"/>
        <v/>
      </c>
      <c r="AN1309" t="str">
        <f t="shared" si="308"/>
        <v/>
      </c>
      <c r="AO1309" t="str">
        <f t="shared" si="308"/>
        <v/>
      </c>
      <c r="AP1309" t="str">
        <f t="shared" si="308"/>
        <v/>
      </c>
      <c r="AQ1309" t="str">
        <f t="shared" si="308"/>
        <v/>
      </c>
      <c r="AR1309" t="str">
        <f t="shared" si="308"/>
        <v/>
      </c>
      <c r="AS1309" t="str">
        <f t="shared" si="307"/>
        <v/>
      </c>
      <c r="AT1309" t="str">
        <f t="shared" si="307"/>
        <v/>
      </c>
      <c r="AU1309" t="str">
        <f t="shared" si="307"/>
        <v/>
      </c>
      <c r="AV1309">
        <f t="shared" si="307"/>
        <v>45555</v>
      </c>
      <c r="AW1309" t="str">
        <f t="shared" si="307"/>
        <v/>
      </c>
      <c r="AX1309" t="str">
        <f t="shared" si="307"/>
        <v/>
      </c>
      <c r="AY1309" t="str">
        <f t="shared" si="307"/>
        <v/>
      </c>
      <c r="AZ1309" t="str">
        <f t="shared" si="307"/>
        <v/>
      </c>
      <c r="BA1309" t="str">
        <f t="shared" si="307"/>
        <v/>
      </c>
      <c r="BB1309" t="str">
        <f t="shared" si="307"/>
        <v/>
      </c>
      <c r="BC1309" t="str">
        <f t="shared" si="307"/>
        <v/>
      </c>
      <c r="BD1309" t="str">
        <f t="shared" si="307"/>
        <v/>
      </c>
      <c r="BE1309" t="str">
        <f t="shared" si="307"/>
        <v/>
      </c>
      <c r="BF1309" t="str">
        <f t="shared" si="307"/>
        <v/>
      </c>
      <c r="BG1309" t="str">
        <f t="shared" si="307"/>
        <v/>
      </c>
      <c r="BH1309" t="str">
        <f t="shared" si="306"/>
        <v/>
      </c>
      <c r="BI1309" t="str">
        <f t="shared" si="306"/>
        <v/>
      </c>
      <c r="BJ1309" t="str">
        <f t="shared" si="306"/>
        <v/>
      </c>
      <c r="BK1309" t="str">
        <f t="shared" si="306"/>
        <v/>
      </c>
      <c r="BL1309" t="str">
        <f t="shared" si="306"/>
        <v/>
      </c>
      <c r="BM1309" t="str">
        <f t="shared" si="306"/>
        <v/>
      </c>
      <c r="BN1309" t="str">
        <f t="shared" si="306"/>
        <v/>
      </c>
      <c r="BO1309" t="str">
        <f t="shared" si="306"/>
        <v/>
      </c>
      <c r="BP1309" t="str">
        <f t="shared" si="306"/>
        <v/>
      </c>
      <c r="BQ1309" t="str">
        <f t="shared" si="306"/>
        <v/>
      </c>
      <c r="BU1309" t="s">
        <v>40</v>
      </c>
      <c r="BV1309" t="s">
        <v>72</v>
      </c>
      <c r="BW1309">
        <v>16136</v>
      </c>
      <c r="BX1309">
        <v>-6.635821</v>
      </c>
      <c r="BY1309">
        <v>106.8030892</v>
      </c>
      <c r="BZ1309">
        <v>147.63713449163265</v>
      </c>
    </row>
    <row r="1310" spans="1:78" x14ac:dyDescent="0.25">
      <c r="A1310" t="str">
        <f t="shared" si="303"/>
        <v>Kota Bogor16137</v>
      </c>
      <c r="B1310" s="20" t="s">
        <v>72</v>
      </c>
      <c r="C1310">
        <v>16137</v>
      </c>
      <c r="D1310" s="21">
        <v>144.60850772340285</v>
      </c>
      <c r="E1310" s="21">
        <v>136.77036550377136</v>
      </c>
      <c r="F1310" s="23">
        <v>860000</v>
      </c>
      <c r="G1310" s="23">
        <v>860000</v>
      </c>
      <c r="H1310" t="s">
        <v>42</v>
      </c>
      <c r="I1310" s="23">
        <v>860000</v>
      </c>
      <c r="J1310" s="22"/>
      <c r="K1310" t="s">
        <v>40</v>
      </c>
      <c r="L1310" s="20" t="s">
        <v>72</v>
      </c>
      <c r="M1310">
        <v>16137</v>
      </c>
      <c r="N1310" s="21">
        <v>29.881185490525581</v>
      </c>
      <c r="O1310" s="21">
        <v>70.556793339966987</v>
      </c>
      <c r="P1310" t="s">
        <v>42</v>
      </c>
      <c r="Q1310" t="s">
        <v>42</v>
      </c>
      <c r="X1310" s="20" t="s">
        <v>75</v>
      </c>
      <c r="Y1310">
        <v>42318</v>
      </c>
      <c r="Z1310" t="str">
        <f t="shared" si="304"/>
        <v>Kab. Lebak42318</v>
      </c>
      <c r="AB1310">
        <v>45556</v>
      </c>
      <c r="AC1310" t="str">
        <f t="shared" si="308"/>
        <v/>
      </c>
      <c r="AD1310" t="str">
        <f t="shared" si="308"/>
        <v/>
      </c>
      <c r="AE1310" t="str">
        <f t="shared" si="308"/>
        <v/>
      </c>
      <c r="AF1310" t="str">
        <f t="shared" si="308"/>
        <v/>
      </c>
      <c r="AG1310" t="str">
        <f t="shared" si="308"/>
        <v/>
      </c>
      <c r="AH1310" t="str">
        <f t="shared" si="308"/>
        <v/>
      </c>
      <c r="AI1310" t="str">
        <f t="shared" si="308"/>
        <v/>
      </c>
      <c r="AJ1310" t="str">
        <f t="shared" si="308"/>
        <v/>
      </c>
      <c r="AK1310" t="str">
        <f t="shared" si="308"/>
        <v/>
      </c>
      <c r="AL1310" t="str">
        <f t="shared" si="308"/>
        <v/>
      </c>
      <c r="AM1310" t="str">
        <f t="shared" si="308"/>
        <v/>
      </c>
      <c r="AN1310" t="str">
        <f t="shared" si="308"/>
        <v/>
      </c>
      <c r="AO1310" t="str">
        <f t="shared" si="308"/>
        <v/>
      </c>
      <c r="AP1310" t="str">
        <f t="shared" si="308"/>
        <v/>
      </c>
      <c r="AQ1310" t="str">
        <f t="shared" si="308"/>
        <v/>
      </c>
      <c r="AR1310" t="str">
        <f t="shared" si="308"/>
        <v/>
      </c>
      <c r="AS1310" t="str">
        <f t="shared" si="307"/>
        <v/>
      </c>
      <c r="AT1310" t="str">
        <f t="shared" si="307"/>
        <v/>
      </c>
      <c r="AU1310" t="str">
        <f t="shared" si="307"/>
        <v/>
      </c>
      <c r="AV1310">
        <f t="shared" si="307"/>
        <v>45556</v>
      </c>
      <c r="AW1310" t="str">
        <f t="shared" si="307"/>
        <v/>
      </c>
      <c r="AX1310" t="str">
        <f t="shared" si="307"/>
        <v/>
      </c>
      <c r="AY1310" t="str">
        <f t="shared" si="307"/>
        <v/>
      </c>
      <c r="AZ1310" t="str">
        <f t="shared" si="307"/>
        <v/>
      </c>
      <c r="BA1310" t="str">
        <f t="shared" si="307"/>
        <v/>
      </c>
      <c r="BB1310" t="str">
        <f t="shared" si="307"/>
        <v/>
      </c>
      <c r="BC1310" t="str">
        <f t="shared" si="307"/>
        <v/>
      </c>
      <c r="BD1310" t="str">
        <f t="shared" si="307"/>
        <v/>
      </c>
      <c r="BE1310" t="str">
        <f t="shared" si="307"/>
        <v/>
      </c>
      <c r="BF1310" t="str">
        <f t="shared" si="307"/>
        <v/>
      </c>
      <c r="BG1310" t="str">
        <f t="shared" si="307"/>
        <v/>
      </c>
      <c r="BH1310" t="str">
        <f t="shared" si="306"/>
        <v/>
      </c>
      <c r="BI1310" t="str">
        <f t="shared" si="306"/>
        <v/>
      </c>
      <c r="BJ1310" t="str">
        <f t="shared" si="306"/>
        <v/>
      </c>
      <c r="BK1310" t="str">
        <f t="shared" si="306"/>
        <v/>
      </c>
      <c r="BL1310" t="str">
        <f t="shared" si="306"/>
        <v/>
      </c>
      <c r="BM1310" t="str">
        <f t="shared" si="306"/>
        <v/>
      </c>
      <c r="BN1310" t="str">
        <f t="shared" si="306"/>
        <v/>
      </c>
      <c r="BO1310" t="str">
        <f t="shared" si="306"/>
        <v/>
      </c>
      <c r="BP1310" t="str">
        <f t="shared" si="306"/>
        <v/>
      </c>
      <c r="BQ1310" t="str">
        <f t="shared" si="306"/>
        <v/>
      </c>
      <c r="BU1310" t="s">
        <v>40</v>
      </c>
      <c r="BV1310" t="s">
        <v>72</v>
      </c>
      <c r="BW1310">
        <v>16137</v>
      </c>
      <c r="BX1310">
        <v>-6.6468337999999996</v>
      </c>
      <c r="BY1310">
        <v>106.8193126</v>
      </c>
      <c r="BZ1310">
        <v>144.42543317355072</v>
      </c>
    </row>
    <row r="1311" spans="1:78" x14ac:dyDescent="0.25">
      <c r="A1311" t="str">
        <f t="shared" si="303"/>
        <v>Kota Bogor16138</v>
      </c>
      <c r="B1311" s="20" t="s">
        <v>72</v>
      </c>
      <c r="C1311">
        <v>16138</v>
      </c>
      <c r="D1311" s="21">
        <v>142.06067726985054</v>
      </c>
      <c r="E1311" s="21">
        <v>134.20012307128457</v>
      </c>
      <c r="F1311" s="23">
        <v>850000</v>
      </c>
      <c r="G1311" s="23">
        <v>850000</v>
      </c>
      <c r="H1311" t="s">
        <v>42</v>
      </c>
      <c r="I1311" s="23">
        <v>850000</v>
      </c>
      <c r="J1311" s="22"/>
      <c r="K1311" t="s">
        <v>40</v>
      </c>
      <c r="L1311" s="20" t="s">
        <v>72</v>
      </c>
      <c r="M1311">
        <v>16138</v>
      </c>
      <c r="N1311" s="21">
        <v>30.846679195203244</v>
      </c>
      <c r="O1311" s="21">
        <v>71.236990220337177</v>
      </c>
      <c r="P1311" t="s">
        <v>42</v>
      </c>
      <c r="Q1311" t="s">
        <v>42</v>
      </c>
      <c r="X1311" s="20" t="s">
        <v>65</v>
      </c>
      <c r="Y1311">
        <v>15135</v>
      </c>
      <c r="Z1311" t="str">
        <f t="shared" si="304"/>
        <v>Kota Tangerang15135</v>
      </c>
      <c r="AB1311">
        <v>45557</v>
      </c>
      <c r="AC1311" t="str">
        <f t="shared" si="308"/>
        <v/>
      </c>
      <c r="AD1311" t="str">
        <f t="shared" si="308"/>
        <v/>
      </c>
      <c r="AE1311" t="str">
        <f t="shared" si="308"/>
        <v/>
      </c>
      <c r="AF1311" t="str">
        <f t="shared" si="308"/>
        <v/>
      </c>
      <c r="AG1311" t="str">
        <f t="shared" si="308"/>
        <v/>
      </c>
      <c r="AH1311" t="str">
        <f t="shared" si="308"/>
        <v/>
      </c>
      <c r="AI1311" t="str">
        <f t="shared" si="308"/>
        <v/>
      </c>
      <c r="AJ1311" t="str">
        <f t="shared" si="308"/>
        <v/>
      </c>
      <c r="AK1311" t="str">
        <f t="shared" si="308"/>
        <v/>
      </c>
      <c r="AL1311" t="str">
        <f t="shared" si="308"/>
        <v/>
      </c>
      <c r="AM1311" t="str">
        <f t="shared" si="308"/>
        <v/>
      </c>
      <c r="AN1311" t="str">
        <f t="shared" si="308"/>
        <v/>
      </c>
      <c r="AO1311" t="str">
        <f t="shared" si="308"/>
        <v/>
      </c>
      <c r="AP1311" t="str">
        <f t="shared" si="308"/>
        <v/>
      </c>
      <c r="AQ1311" t="str">
        <f t="shared" si="308"/>
        <v/>
      </c>
      <c r="AR1311" t="str">
        <f t="shared" si="308"/>
        <v/>
      </c>
      <c r="AS1311" t="str">
        <f t="shared" si="307"/>
        <v/>
      </c>
      <c r="AT1311" t="str">
        <f t="shared" si="307"/>
        <v/>
      </c>
      <c r="AU1311" t="str">
        <f t="shared" si="307"/>
        <v/>
      </c>
      <c r="AV1311">
        <f t="shared" si="307"/>
        <v>45557</v>
      </c>
      <c r="AW1311" t="str">
        <f t="shared" si="307"/>
        <v/>
      </c>
      <c r="AX1311" t="str">
        <f t="shared" si="307"/>
        <v/>
      </c>
      <c r="AY1311" t="str">
        <f t="shared" si="307"/>
        <v/>
      </c>
      <c r="AZ1311" t="str">
        <f t="shared" si="307"/>
        <v/>
      </c>
      <c r="BA1311" t="str">
        <f t="shared" si="307"/>
        <v/>
      </c>
      <c r="BB1311" t="str">
        <f t="shared" si="307"/>
        <v/>
      </c>
      <c r="BC1311" t="str">
        <f t="shared" si="307"/>
        <v/>
      </c>
      <c r="BD1311" t="str">
        <f t="shared" si="307"/>
        <v/>
      </c>
      <c r="BE1311" t="str">
        <f t="shared" si="307"/>
        <v/>
      </c>
      <c r="BF1311" t="str">
        <f t="shared" si="307"/>
        <v/>
      </c>
      <c r="BG1311" t="str">
        <f t="shared" si="307"/>
        <v/>
      </c>
      <c r="BH1311" t="str">
        <f t="shared" si="306"/>
        <v/>
      </c>
      <c r="BI1311" t="str">
        <f t="shared" si="306"/>
        <v/>
      </c>
      <c r="BJ1311" t="str">
        <f t="shared" si="306"/>
        <v/>
      </c>
      <c r="BK1311" t="str">
        <f t="shared" si="306"/>
        <v/>
      </c>
      <c r="BL1311" t="str">
        <f t="shared" si="306"/>
        <v/>
      </c>
      <c r="BM1311" t="str">
        <f t="shared" si="306"/>
        <v/>
      </c>
      <c r="BN1311" t="str">
        <f t="shared" si="306"/>
        <v/>
      </c>
      <c r="BO1311" t="str">
        <f t="shared" si="306"/>
        <v/>
      </c>
      <c r="BP1311" t="str">
        <f t="shared" si="306"/>
        <v/>
      </c>
      <c r="BQ1311" t="str">
        <f t="shared" si="306"/>
        <v/>
      </c>
      <c r="BU1311" t="s">
        <v>40</v>
      </c>
      <c r="BV1311" t="s">
        <v>72</v>
      </c>
      <c r="BW1311">
        <v>16138</v>
      </c>
      <c r="BX1311">
        <v>-6.6553763999999997</v>
      </c>
      <c r="BY1311">
        <v>106.83258720000001</v>
      </c>
      <c r="BZ1311">
        <v>141.8316530050048</v>
      </c>
    </row>
    <row r="1312" spans="1:78" x14ac:dyDescent="0.25">
      <c r="A1312" t="str">
        <f t="shared" si="303"/>
        <v>Kota Bogor16139</v>
      </c>
      <c r="B1312" s="20" t="s">
        <v>72</v>
      </c>
      <c r="C1312">
        <v>16139</v>
      </c>
      <c r="D1312" s="21">
        <v>141.23063169405435</v>
      </c>
      <c r="E1312" s="21">
        <v>133.27376226211953</v>
      </c>
      <c r="F1312" s="23">
        <v>845000</v>
      </c>
      <c r="G1312" s="23">
        <v>845000</v>
      </c>
      <c r="H1312" t="s">
        <v>42</v>
      </c>
      <c r="I1312" s="23">
        <v>845000</v>
      </c>
      <c r="J1312" s="22"/>
      <c r="K1312" t="s">
        <v>40</v>
      </c>
      <c r="L1312" s="20" t="s">
        <v>72</v>
      </c>
      <c r="M1312">
        <v>16139</v>
      </c>
      <c r="N1312" s="21">
        <v>33.392177489255189</v>
      </c>
      <c r="O1312" s="21">
        <v>73.704905958408503</v>
      </c>
      <c r="P1312" t="s">
        <v>42</v>
      </c>
      <c r="Q1312" t="s">
        <v>42</v>
      </c>
      <c r="X1312" s="20" t="s">
        <v>75</v>
      </c>
      <c r="Y1312">
        <v>42393</v>
      </c>
      <c r="Z1312" t="str">
        <f t="shared" si="304"/>
        <v>Kab. Lebak42393</v>
      </c>
      <c r="AB1312">
        <v>45558</v>
      </c>
      <c r="AC1312" t="str">
        <f t="shared" si="308"/>
        <v/>
      </c>
      <c r="AD1312" t="str">
        <f t="shared" si="308"/>
        <v/>
      </c>
      <c r="AE1312" t="str">
        <f t="shared" si="308"/>
        <v/>
      </c>
      <c r="AF1312" t="str">
        <f t="shared" si="308"/>
        <v/>
      </c>
      <c r="AG1312" t="str">
        <f t="shared" si="308"/>
        <v/>
      </c>
      <c r="AH1312" t="str">
        <f t="shared" si="308"/>
        <v/>
      </c>
      <c r="AI1312" t="str">
        <f t="shared" si="308"/>
        <v/>
      </c>
      <c r="AJ1312" t="str">
        <f t="shared" si="308"/>
        <v/>
      </c>
      <c r="AK1312" t="str">
        <f t="shared" si="308"/>
        <v/>
      </c>
      <c r="AL1312" t="str">
        <f t="shared" si="308"/>
        <v/>
      </c>
      <c r="AM1312" t="str">
        <f t="shared" si="308"/>
        <v/>
      </c>
      <c r="AN1312" t="str">
        <f t="shared" si="308"/>
        <v/>
      </c>
      <c r="AO1312" t="str">
        <f t="shared" si="308"/>
        <v/>
      </c>
      <c r="AP1312" t="str">
        <f t="shared" si="308"/>
        <v/>
      </c>
      <c r="AQ1312" t="str">
        <f t="shared" si="308"/>
        <v/>
      </c>
      <c r="AR1312" t="str">
        <f t="shared" si="308"/>
        <v/>
      </c>
      <c r="AS1312" t="str">
        <f t="shared" si="307"/>
        <v/>
      </c>
      <c r="AT1312" t="str">
        <f t="shared" si="307"/>
        <v/>
      </c>
      <c r="AU1312" t="str">
        <f t="shared" si="307"/>
        <v/>
      </c>
      <c r="AV1312">
        <f t="shared" si="307"/>
        <v>45558</v>
      </c>
      <c r="AW1312" t="str">
        <f t="shared" si="307"/>
        <v/>
      </c>
      <c r="AX1312" t="str">
        <f t="shared" si="307"/>
        <v/>
      </c>
      <c r="AY1312" t="str">
        <f t="shared" si="307"/>
        <v/>
      </c>
      <c r="AZ1312" t="str">
        <f t="shared" si="307"/>
        <v/>
      </c>
      <c r="BA1312" t="str">
        <f t="shared" si="307"/>
        <v/>
      </c>
      <c r="BB1312" t="str">
        <f t="shared" si="307"/>
        <v/>
      </c>
      <c r="BC1312" t="str">
        <f t="shared" si="307"/>
        <v/>
      </c>
      <c r="BD1312" t="str">
        <f t="shared" si="307"/>
        <v/>
      </c>
      <c r="BE1312" t="str">
        <f t="shared" si="307"/>
        <v/>
      </c>
      <c r="BF1312" t="str">
        <f t="shared" si="307"/>
        <v/>
      </c>
      <c r="BG1312" t="str">
        <f t="shared" si="307"/>
        <v/>
      </c>
      <c r="BH1312" t="str">
        <f t="shared" si="306"/>
        <v/>
      </c>
      <c r="BI1312" t="str">
        <f t="shared" si="306"/>
        <v/>
      </c>
      <c r="BJ1312" t="str">
        <f t="shared" si="306"/>
        <v/>
      </c>
      <c r="BK1312" t="str">
        <f t="shared" si="306"/>
        <v/>
      </c>
      <c r="BL1312" t="str">
        <f t="shared" si="306"/>
        <v/>
      </c>
      <c r="BM1312" t="str">
        <f t="shared" si="306"/>
        <v/>
      </c>
      <c r="BN1312" t="str">
        <f t="shared" si="306"/>
        <v/>
      </c>
      <c r="BO1312" t="str">
        <f t="shared" si="306"/>
        <v/>
      </c>
      <c r="BP1312" t="str">
        <f t="shared" si="306"/>
        <v/>
      </c>
      <c r="BQ1312" t="str">
        <f t="shared" si="306"/>
        <v/>
      </c>
      <c r="BU1312" t="s">
        <v>40</v>
      </c>
      <c r="BV1312" t="s">
        <v>72</v>
      </c>
      <c r="BW1312">
        <v>16139</v>
      </c>
      <c r="BX1312">
        <v>-6.6708148999999999</v>
      </c>
      <c r="BY1312">
        <v>106.83258720000001</v>
      </c>
      <c r="BZ1312">
        <v>140.77565116422915</v>
      </c>
    </row>
    <row r="1313" spans="1:78" x14ac:dyDescent="0.25">
      <c r="A1313" t="str">
        <f t="shared" si="303"/>
        <v>Kota Bogor16141</v>
      </c>
      <c r="B1313" s="20" t="s">
        <v>72</v>
      </c>
      <c r="C1313">
        <v>16141</v>
      </c>
      <c r="D1313" s="21">
        <v>144.58775323568659</v>
      </c>
      <c r="E1313" s="21">
        <v>136.8757917324784</v>
      </c>
      <c r="F1313" s="23">
        <v>860000</v>
      </c>
      <c r="G1313" s="23">
        <v>860000</v>
      </c>
      <c r="H1313" t="s">
        <v>42</v>
      </c>
      <c r="I1313" s="23">
        <v>860000</v>
      </c>
      <c r="J1313" s="22"/>
      <c r="K1313" t="s">
        <v>40</v>
      </c>
      <c r="L1313" s="20" t="s">
        <v>72</v>
      </c>
      <c r="M1313">
        <v>16141</v>
      </c>
      <c r="N1313" s="21">
        <v>26.773021345360831</v>
      </c>
      <c r="O1313" s="21">
        <v>67.424596206557482</v>
      </c>
      <c r="P1313" t="s">
        <v>42</v>
      </c>
      <c r="Q1313" t="s">
        <v>42</v>
      </c>
      <c r="X1313" s="20" t="s">
        <v>75</v>
      </c>
      <c r="Y1313">
        <v>42372</v>
      </c>
      <c r="Z1313" t="str">
        <f t="shared" si="304"/>
        <v>Kab. Lebak42372</v>
      </c>
      <c r="AB1313">
        <v>45559</v>
      </c>
      <c r="AC1313" t="str">
        <f t="shared" si="308"/>
        <v/>
      </c>
      <c r="AD1313" t="str">
        <f t="shared" si="308"/>
        <v/>
      </c>
      <c r="AE1313" t="str">
        <f t="shared" si="308"/>
        <v/>
      </c>
      <c r="AF1313" t="str">
        <f t="shared" si="308"/>
        <v/>
      </c>
      <c r="AG1313" t="str">
        <f t="shared" si="308"/>
        <v/>
      </c>
      <c r="AH1313" t="str">
        <f t="shared" si="308"/>
        <v/>
      </c>
      <c r="AI1313" t="str">
        <f t="shared" si="308"/>
        <v/>
      </c>
      <c r="AJ1313" t="str">
        <f t="shared" si="308"/>
        <v/>
      </c>
      <c r="AK1313" t="str">
        <f t="shared" si="308"/>
        <v/>
      </c>
      <c r="AL1313" t="str">
        <f t="shared" si="308"/>
        <v/>
      </c>
      <c r="AM1313" t="str">
        <f t="shared" si="308"/>
        <v/>
      </c>
      <c r="AN1313" t="str">
        <f t="shared" si="308"/>
        <v/>
      </c>
      <c r="AO1313" t="str">
        <f t="shared" si="308"/>
        <v/>
      </c>
      <c r="AP1313" t="str">
        <f t="shared" si="308"/>
        <v/>
      </c>
      <c r="AQ1313" t="str">
        <f t="shared" si="308"/>
        <v/>
      </c>
      <c r="AR1313" t="str">
        <f t="shared" si="308"/>
        <v/>
      </c>
      <c r="AS1313" t="str">
        <f t="shared" si="307"/>
        <v/>
      </c>
      <c r="AT1313" t="str">
        <f t="shared" si="307"/>
        <v/>
      </c>
      <c r="AU1313" t="str">
        <f t="shared" si="307"/>
        <v/>
      </c>
      <c r="AV1313">
        <f t="shared" si="307"/>
        <v>45559</v>
      </c>
      <c r="AW1313" t="str">
        <f t="shared" si="307"/>
        <v/>
      </c>
      <c r="AX1313" t="str">
        <f t="shared" si="307"/>
        <v/>
      </c>
      <c r="AY1313" t="str">
        <f t="shared" si="307"/>
        <v/>
      </c>
      <c r="AZ1313" t="str">
        <f t="shared" si="307"/>
        <v/>
      </c>
      <c r="BA1313" t="str">
        <f t="shared" si="307"/>
        <v/>
      </c>
      <c r="BB1313" t="str">
        <f t="shared" si="307"/>
        <v/>
      </c>
      <c r="BC1313" t="str">
        <f t="shared" si="307"/>
        <v/>
      </c>
      <c r="BD1313" t="str">
        <f t="shared" si="307"/>
        <v/>
      </c>
      <c r="BE1313" t="str">
        <f t="shared" si="307"/>
        <v/>
      </c>
      <c r="BF1313" t="str">
        <f t="shared" si="307"/>
        <v/>
      </c>
      <c r="BG1313" t="str">
        <f t="shared" si="307"/>
        <v/>
      </c>
      <c r="BH1313" t="str">
        <f t="shared" si="306"/>
        <v/>
      </c>
      <c r="BI1313" t="str">
        <f t="shared" si="306"/>
        <v/>
      </c>
      <c r="BJ1313" t="str">
        <f t="shared" si="306"/>
        <v/>
      </c>
      <c r="BK1313" t="str">
        <f t="shared" si="306"/>
        <v/>
      </c>
      <c r="BL1313" t="str">
        <f t="shared" si="306"/>
        <v/>
      </c>
      <c r="BM1313" t="str">
        <f t="shared" si="306"/>
        <v/>
      </c>
      <c r="BN1313" t="str">
        <f t="shared" si="306"/>
        <v/>
      </c>
      <c r="BO1313" t="str">
        <f t="shared" si="306"/>
        <v/>
      </c>
      <c r="BP1313" t="str">
        <f t="shared" si="306"/>
        <v/>
      </c>
      <c r="BQ1313" t="str">
        <f t="shared" si="306"/>
        <v/>
      </c>
      <c r="BU1313" t="s">
        <v>40</v>
      </c>
      <c r="BV1313" t="s">
        <v>72</v>
      </c>
      <c r="BW1313">
        <v>16141</v>
      </c>
      <c r="BX1313">
        <v>-6.6292413000000003</v>
      </c>
      <c r="BY1313">
        <v>106.8259498</v>
      </c>
      <c r="BZ1313">
        <v>144.69374661294427</v>
      </c>
    </row>
    <row r="1314" spans="1:78" x14ac:dyDescent="0.25">
      <c r="A1314" t="str">
        <f t="shared" si="303"/>
        <v>Kota Bogor16142</v>
      </c>
      <c r="B1314" s="20" t="s">
        <v>72</v>
      </c>
      <c r="C1314">
        <v>16142</v>
      </c>
      <c r="D1314" s="21">
        <v>147.07988983778912</v>
      </c>
      <c r="E1314" s="21">
        <v>139.40811458537743</v>
      </c>
      <c r="F1314" s="23">
        <v>875000</v>
      </c>
      <c r="G1314" s="23">
        <v>875000</v>
      </c>
      <c r="H1314" t="s">
        <v>42</v>
      </c>
      <c r="I1314" s="23">
        <v>875000</v>
      </c>
      <c r="J1314" s="22"/>
      <c r="K1314" t="s">
        <v>40</v>
      </c>
      <c r="L1314" s="20" t="s">
        <v>72</v>
      </c>
      <c r="M1314">
        <v>16142</v>
      </c>
      <c r="N1314" s="21">
        <v>25.497380242983635</v>
      </c>
      <c r="O1314" s="21">
        <v>66.339152174374561</v>
      </c>
      <c r="P1314" t="s">
        <v>42</v>
      </c>
      <c r="Q1314" t="s">
        <v>42</v>
      </c>
      <c r="X1314" s="20" t="s">
        <v>70</v>
      </c>
      <c r="Y1314">
        <v>15510</v>
      </c>
      <c r="Z1314" t="str">
        <f t="shared" si="304"/>
        <v>Kab. Tangerang15510</v>
      </c>
      <c r="AB1314">
        <v>45561</v>
      </c>
      <c r="AC1314" t="str">
        <f t="shared" si="308"/>
        <v/>
      </c>
      <c r="AD1314" t="str">
        <f t="shared" si="308"/>
        <v/>
      </c>
      <c r="AE1314" t="str">
        <f t="shared" si="308"/>
        <v/>
      </c>
      <c r="AF1314" t="str">
        <f t="shared" si="308"/>
        <v/>
      </c>
      <c r="AG1314" t="str">
        <f t="shared" si="308"/>
        <v/>
      </c>
      <c r="AH1314" t="str">
        <f t="shared" si="308"/>
        <v/>
      </c>
      <c r="AI1314" t="str">
        <f t="shared" si="308"/>
        <v/>
      </c>
      <c r="AJ1314" t="str">
        <f t="shared" si="308"/>
        <v/>
      </c>
      <c r="AK1314" t="str">
        <f t="shared" si="308"/>
        <v/>
      </c>
      <c r="AL1314" t="str">
        <f t="shared" si="308"/>
        <v/>
      </c>
      <c r="AM1314" t="str">
        <f t="shared" si="308"/>
        <v/>
      </c>
      <c r="AN1314" t="str">
        <f t="shared" si="308"/>
        <v/>
      </c>
      <c r="AO1314" t="str">
        <f t="shared" si="308"/>
        <v/>
      </c>
      <c r="AP1314" t="str">
        <f t="shared" si="308"/>
        <v/>
      </c>
      <c r="AQ1314" t="str">
        <f t="shared" si="308"/>
        <v/>
      </c>
      <c r="AR1314" t="str">
        <f t="shared" si="308"/>
        <v/>
      </c>
      <c r="AS1314" t="str">
        <f t="shared" si="307"/>
        <v/>
      </c>
      <c r="AT1314" t="str">
        <f t="shared" si="307"/>
        <v/>
      </c>
      <c r="AU1314" t="str">
        <f t="shared" si="307"/>
        <v/>
      </c>
      <c r="AV1314">
        <f t="shared" si="307"/>
        <v>45561</v>
      </c>
      <c r="AW1314" t="str">
        <f t="shared" si="307"/>
        <v/>
      </c>
      <c r="AX1314" t="str">
        <f t="shared" si="307"/>
        <v/>
      </c>
      <c r="AY1314" t="str">
        <f t="shared" si="307"/>
        <v/>
      </c>
      <c r="AZ1314" t="str">
        <f t="shared" si="307"/>
        <v/>
      </c>
      <c r="BA1314" t="str">
        <f t="shared" si="307"/>
        <v/>
      </c>
      <c r="BB1314" t="str">
        <f t="shared" si="307"/>
        <v/>
      </c>
      <c r="BC1314" t="str">
        <f t="shared" si="307"/>
        <v/>
      </c>
      <c r="BD1314" t="str">
        <f t="shared" si="307"/>
        <v/>
      </c>
      <c r="BE1314" t="str">
        <f t="shared" si="307"/>
        <v/>
      </c>
      <c r="BF1314" t="str">
        <f t="shared" si="307"/>
        <v/>
      </c>
      <c r="BG1314" t="str">
        <f t="shared" si="307"/>
        <v/>
      </c>
      <c r="BH1314" t="str">
        <f t="shared" si="306"/>
        <v/>
      </c>
      <c r="BI1314" t="str">
        <f t="shared" si="306"/>
        <v/>
      </c>
      <c r="BJ1314" t="str">
        <f t="shared" si="306"/>
        <v/>
      </c>
      <c r="BK1314" t="str">
        <f t="shared" si="306"/>
        <v/>
      </c>
      <c r="BL1314" t="str">
        <f t="shared" si="306"/>
        <v/>
      </c>
      <c r="BM1314" t="str">
        <f t="shared" si="306"/>
        <v/>
      </c>
      <c r="BN1314" t="str">
        <f t="shared" si="306"/>
        <v/>
      </c>
      <c r="BO1314" t="str">
        <f t="shared" si="306"/>
        <v/>
      </c>
      <c r="BP1314" t="str">
        <f t="shared" si="306"/>
        <v/>
      </c>
      <c r="BQ1314" t="str">
        <f t="shared" si="306"/>
        <v/>
      </c>
      <c r="BU1314" t="s">
        <v>40</v>
      </c>
      <c r="BV1314" t="s">
        <v>72</v>
      </c>
      <c r="BW1314">
        <v>16142</v>
      </c>
      <c r="BX1314">
        <v>-6.6180778</v>
      </c>
      <c r="BY1314">
        <v>106.8141505</v>
      </c>
      <c r="BZ1314">
        <v>147.27032353014806</v>
      </c>
    </row>
    <row r="1315" spans="1:78" x14ac:dyDescent="0.25">
      <c r="A1315" t="str">
        <f t="shared" si="303"/>
        <v>Kota Bogor16143</v>
      </c>
      <c r="B1315" s="20" t="s">
        <v>72</v>
      </c>
      <c r="C1315">
        <v>16143</v>
      </c>
      <c r="D1315" s="21">
        <v>147.4775532092367</v>
      </c>
      <c r="E1315" s="21">
        <v>139.86024400047978</v>
      </c>
      <c r="F1315" s="23">
        <v>875000</v>
      </c>
      <c r="G1315" s="23">
        <v>875000</v>
      </c>
      <c r="H1315" t="s">
        <v>42</v>
      </c>
      <c r="I1315" s="23">
        <v>875000</v>
      </c>
      <c r="J1315" s="22"/>
      <c r="K1315" t="s">
        <v>40</v>
      </c>
      <c r="L1315" s="20" t="s">
        <v>72</v>
      </c>
      <c r="M1315">
        <v>16143</v>
      </c>
      <c r="N1315" s="21">
        <v>24.132365141243845</v>
      </c>
      <c r="O1315" s="21">
        <v>64.991085029011955</v>
      </c>
      <c r="P1315" t="s">
        <v>42</v>
      </c>
      <c r="Q1315" t="s">
        <v>42</v>
      </c>
      <c r="X1315" s="20" t="s">
        <v>70</v>
      </c>
      <c r="Y1315">
        <v>15520</v>
      </c>
      <c r="Z1315" t="str">
        <f t="shared" si="304"/>
        <v>Kab. Tangerang15520</v>
      </c>
      <c r="AB1315">
        <v>45562</v>
      </c>
      <c r="AC1315" t="str">
        <f t="shared" si="308"/>
        <v/>
      </c>
      <c r="AD1315" t="str">
        <f t="shared" si="308"/>
        <v/>
      </c>
      <c r="AE1315" t="str">
        <f t="shared" si="308"/>
        <v/>
      </c>
      <c r="AF1315" t="str">
        <f t="shared" si="308"/>
        <v/>
      </c>
      <c r="AG1315" t="str">
        <f t="shared" si="308"/>
        <v/>
      </c>
      <c r="AH1315" t="str">
        <f t="shared" si="308"/>
        <v/>
      </c>
      <c r="AI1315" t="str">
        <f t="shared" si="308"/>
        <v/>
      </c>
      <c r="AJ1315" t="str">
        <f t="shared" si="308"/>
        <v/>
      </c>
      <c r="AK1315" t="str">
        <f t="shared" si="308"/>
        <v/>
      </c>
      <c r="AL1315" t="str">
        <f t="shared" si="308"/>
        <v/>
      </c>
      <c r="AM1315" t="str">
        <f t="shared" si="308"/>
        <v/>
      </c>
      <c r="AN1315" t="str">
        <f t="shared" si="308"/>
        <v/>
      </c>
      <c r="AO1315" t="str">
        <f t="shared" si="308"/>
        <v/>
      </c>
      <c r="AP1315" t="str">
        <f t="shared" si="308"/>
        <v/>
      </c>
      <c r="AQ1315" t="str">
        <f t="shared" si="308"/>
        <v/>
      </c>
      <c r="AR1315" t="str">
        <f t="shared" si="308"/>
        <v/>
      </c>
      <c r="AS1315" t="str">
        <f t="shared" si="307"/>
        <v/>
      </c>
      <c r="AT1315" t="str">
        <f t="shared" si="307"/>
        <v/>
      </c>
      <c r="AU1315" t="str">
        <f t="shared" si="307"/>
        <v/>
      </c>
      <c r="AV1315">
        <f t="shared" si="307"/>
        <v>45562</v>
      </c>
      <c r="AW1315" t="str">
        <f t="shared" si="307"/>
        <v/>
      </c>
      <c r="AX1315" t="str">
        <f t="shared" si="307"/>
        <v/>
      </c>
      <c r="AY1315" t="str">
        <f t="shared" si="307"/>
        <v/>
      </c>
      <c r="AZ1315" t="str">
        <f t="shared" si="307"/>
        <v/>
      </c>
      <c r="BA1315" t="str">
        <f t="shared" si="307"/>
        <v/>
      </c>
      <c r="BB1315" t="str">
        <f t="shared" si="307"/>
        <v/>
      </c>
      <c r="BC1315" t="str">
        <f t="shared" si="307"/>
        <v/>
      </c>
      <c r="BD1315" t="str">
        <f t="shared" si="307"/>
        <v/>
      </c>
      <c r="BE1315" t="str">
        <f t="shared" si="307"/>
        <v/>
      </c>
      <c r="BF1315" t="str">
        <f t="shared" si="307"/>
        <v/>
      </c>
      <c r="BG1315" t="str">
        <f t="shared" si="307"/>
        <v/>
      </c>
      <c r="BH1315" t="str">
        <f t="shared" si="306"/>
        <v/>
      </c>
      <c r="BI1315" t="str">
        <f t="shared" si="306"/>
        <v/>
      </c>
      <c r="BJ1315" t="str">
        <f t="shared" si="306"/>
        <v/>
      </c>
      <c r="BK1315" t="str">
        <f t="shared" si="306"/>
        <v/>
      </c>
      <c r="BL1315" t="str">
        <f t="shared" si="306"/>
        <v/>
      </c>
      <c r="BM1315" t="str">
        <f t="shared" si="306"/>
        <v/>
      </c>
      <c r="BN1315" t="str">
        <f t="shared" si="306"/>
        <v/>
      </c>
      <c r="BO1315" t="str">
        <f t="shared" si="306"/>
        <v/>
      </c>
      <c r="BP1315" t="str">
        <f t="shared" si="306"/>
        <v/>
      </c>
      <c r="BQ1315" t="str">
        <f t="shared" si="306"/>
        <v/>
      </c>
      <c r="BU1315" t="s">
        <v>40</v>
      </c>
      <c r="BV1315" t="s">
        <v>72</v>
      </c>
      <c r="BW1315">
        <v>16143</v>
      </c>
      <c r="BX1315">
        <v>-6.6096957999999999</v>
      </c>
      <c r="BY1315">
        <v>106.8148879</v>
      </c>
      <c r="BZ1315">
        <v>147.78808009526401</v>
      </c>
    </row>
    <row r="1316" spans="1:78" x14ac:dyDescent="0.25">
      <c r="A1316" t="str">
        <f t="shared" si="303"/>
        <v>Kota Bogor16144</v>
      </c>
      <c r="B1316" s="20" t="s">
        <v>72</v>
      </c>
      <c r="C1316">
        <v>16144</v>
      </c>
      <c r="D1316" s="21">
        <v>145.6886312819214</v>
      </c>
      <c r="E1316" s="21">
        <v>138.10554262695328</v>
      </c>
      <c r="F1316" s="23">
        <v>865000</v>
      </c>
      <c r="G1316" s="23">
        <v>865000</v>
      </c>
      <c r="H1316" t="s">
        <v>42</v>
      </c>
      <c r="I1316" s="23">
        <v>865000</v>
      </c>
      <c r="J1316" s="22"/>
      <c r="K1316" t="s">
        <v>40</v>
      </c>
      <c r="L1316" s="20" t="s">
        <v>72</v>
      </c>
      <c r="M1316">
        <v>16144</v>
      </c>
      <c r="N1316" s="21">
        <v>23.50908649456639</v>
      </c>
      <c r="O1316" s="21">
        <v>64.242630647222981</v>
      </c>
      <c r="P1316" t="s">
        <v>42</v>
      </c>
      <c r="Q1316" t="s">
        <v>42</v>
      </c>
      <c r="X1316" s="20" t="s">
        <v>70</v>
      </c>
      <c r="Y1316">
        <v>15710</v>
      </c>
      <c r="Z1316" t="str">
        <f t="shared" si="304"/>
        <v>Kab. Tangerang15710</v>
      </c>
      <c r="AB1316">
        <v>45563</v>
      </c>
      <c r="AC1316" t="str">
        <f t="shared" si="308"/>
        <v/>
      </c>
      <c r="AD1316" t="str">
        <f t="shared" si="308"/>
        <v/>
      </c>
      <c r="AE1316" t="str">
        <f t="shared" si="308"/>
        <v/>
      </c>
      <c r="AF1316" t="str">
        <f t="shared" si="308"/>
        <v/>
      </c>
      <c r="AG1316" t="str">
        <f t="shared" si="308"/>
        <v/>
      </c>
      <c r="AH1316" t="str">
        <f t="shared" si="308"/>
        <v/>
      </c>
      <c r="AI1316" t="str">
        <f t="shared" si="308"/>
        <v/>
      </c>
      <c r="AJ1316" t="str">
        <f t="shared" si="308"/>
        <v/>
      </c>
      <c r="AK1316" t="str">
        <f t="shared" si="308"/>
        <v/>
      </c>
      <c r="AL1316" t="str">
        <f t="shared" si="308"/>
        <v/>
      </c>
      <c r="AM1316" t="str">
        <f t="shared" si="308"/>
        <v/>
      </c>
      <c r="AN1316" t="str">
        <f t="shared" si="308"/>
        <v/>
      </c>
      <c r="AO1316" t="str">
        <f t="shared" si="308"/>
        <v/>
      </c>
      <c r="AP1316" t="str">
        <f t="shared" si="308"/>
        <v/>
      </c>
      <c r="AQ1316" t="str">
        <f t="shared" si="308"/>
        <v/>
      </c>
      <c r="AR1316" t="str">
        <f t="shared" si="308"/>
        <v/>
      </c>
      <c r="AS1316" t="str">
        <f t="shared" si="307"/>
        <v/>
      </c>
      <c r="AT1316" t="str">
        <f t="shared" si="307"/>
        <v/>
      </c>
      <c r="AU1316" t="str">
        <f t="shared" si="307"/>
        <v/>
      </c>
      <c r="AV1316">
        <f t="shared" si="307"/>
        <v>45563</v>
      </c>
      <c r="AW1316" t="str">
        <f t="shared" si="307"/>
        <v/>
      </c>
      <c r="AX1316" t="str">
        <f t="shared" si="307"/>
        <v/>
      </c>
      <c r="AY1316" t="str">
        <f t="shared" si="307"/>
        <v/>
      </c>
      <c r="AZ1316" t="str">
        <f t="shared" si="307"/>
        <v/>
      </c>
      <c r="BA1316" t="str">
        <f t="shared" si="307"/>
        <v/>
      </c>
      <c r="BB1316" t="str">
        <f t="shared" si="307"/>
        <v/>
      </c>
      <c r="BC1316" t="str">
        <f t="shared" si="307"/>
        <v/>
      </c>
      <c r="BD1316" t="str">
        <f t="shared" si="307"/>
        <v/>
      </c>
      <c r="BE1316" t="str">
        <f t="shared" si="307"/>
        <v/>
      </c>
      <c r="BF1316" t="str">
        <f t="shared" si="307"/>
        <v/>
      </c>
      <c r="BG1316" t="str">
        <f t="shared" si="307"/>
        <v/>
      </c>
      <c r="BH1316" t="str">
        <f t="shared" si="306"/>
        <v/>
      </c>
      <c r="BI1316" t="str">
        <f t="shared" si="306"/>
        <v/>
      </c>
      <c r="BJ1316" t="str">
        <f t="shared" si="306"/>
        <v/>
      </c>
      <c r="BK1316" t="str">
        <f t="shared" si="306"/>
        <v/>
      </c>
      <c r="BL1316" t="str">
        <f t="shared" si="306"/>
        <v/>
      </c>
      <c r="BM1316" t="str">
        <f t="shared" si="306"/>
        <v/>
      </c>
      <c r="BN1316" t="str">
        <f t="shared" si="306"/>
        <v/>
      </c>
      <c r="BO1316" t="str">
        <f t="shared" si="306"/>
        <v/>
      </c>
      <c r="BP1316" t="str">
        <f t="shared" si="306"/>
        <v/>
      </c>
      <c r="BQ1316" t="str">
        <f t="shared" si="306"/>
        <v/>
      </c>
      <c r="BU1316" t="s">
        <v>40</v>
      </c>
      <c r="BV1316" t="s">
        <v>72</v>
      </c>
      <c r="BW1316">
        <v>16144</v>
      </c>
      <c r="BX1316">
        <v>-6.6092879</v>
      </c>
      <c r="BY1316">
        <v>106.8266873</v>
      </c>
      <c r="BZ1316">
        <v>146.07843394497633</v>
      </c>
    </row>
    <row r="1317" spans="1:78" x14ac:dyDescent="0.25">
      <c r="A1317" t="str">
        <f t="shared" si="303"/>
        <v>Kota Bogor16145</v>
      </c>
      <c r="B1317" s="20" t="s">
        <v>72</v>
      </c>
      <c r="C1317">
        <v>16145</v>
      </c>
      <c r="D1317" s="21">
        <v>142.47892639906155</v>
      </c>
      <c r="E1317" s="21">
        <v>134.75248656215763</v>
      </c>
      <c r="F1317" s="23">
        <v>850000</v>
      </c>
      <c r="G1317" s="23">
        <v>850000</v>
      </c>
      <c r="H1317" t="s">
        <v>42</v>
      </c>
      <c r="I1317" s="23">
        <v>850000</v>
      </c>
      <c r="J1317" s="22"/>
      <c r="K1317" t="s">
        <v>40</v>
      </c>
      <c r="L1317" s="20" t="s">
        <v>72</v>
      </c>
      <c r="M1317">
        <v>16145</v>
      </c>
      <c r="N1317" s="21">
        <v>27.52911438634446</v>
      </c>
      <c r="O1317" s="21">
        <v>67.920791443393398</v>
      </c>
      <c r="P1317" t="s">
        <v>42</v>
      </c>
      <c r="Q1317" t="s">
        <v>42</v>
      </c>
      <c r="X1317" s="20" t="s">
        <v>75</v>
      </c>
      <c r="Y1317">
        <v>42315</v>
      </c>
      <c r="Z1317" t="str">
        <f t="shared" si="304"/>
        <v>Kab. Lebak42315</v>
      </c>
      <c r="AB1317">
        <v>45564</v>
      </c>
      <c r="AC1317" t="str">
        <f t="shared" si="308"/>
        <v/>
      </c>
      <c r="AD1317" t="str">
        <f t="shared" si="308"/>
        <v/>
      </c>
      <c r="AE1317" t="str">
        <f t="shared" si="308"/>
        <v/>
      </c>
      <c r="AF1317" t="str">
        <f t="shared" si="308"/>
        <v/>
      </c>
      <c r="AG1317" t="str">
        <f t="shared" si="308"/>
        <v/>
      </c>
      <c r="AH1317" t="str">
        <f t="shared" si="308"/>
        <v/>
      </c>
      <c r="AI1317" t="str">
        <f t="shared" si="308"/>
        <v/>
      </c>
      <c r="AJ1317" t="str">
        <f t="shared" si="308"/>
        <v/>
      </c>
      <c r="AK1317" t="str">
        <f t="shared" si="308"/>
        <v/>
      </c>
      <c r="AL1317" t="str">
        <f t="shared" si="308"/>
        <v/>
      </c>
      <c r="AM1317" t="str">
        <f t="shared" si="308"/>
        <v/>
      </c>
      <c r="AN1317" t="str">
        <f t="shared" si="308"/>
        <v/>
      </c>
      <c r="AO1317" t="str">
        <f t="shared" si="308"/>
        <v/>
      </c>
      <c r="AP1317" t="str">
        <f t="shared" si="308"/>
        <v/>
      </c>
      <c r="AQ1317" t="str">
        <f t="shared" si="308"/>
        <v/>
      </c>
      <c r="AR1317" t="str">
        <f t="shared" si="308"/>
        <v/>
      </c>
      <c r="AS1317" t="str">
        <f t="shared" si="307"/>
        <v/>
      </c>
      <c r="AT1317" t="str">
        <f t="shared" si="307"/>
        <v/>
      </c>
      <c r="AU1317" t="str">
        <f t="shared" si="307"/>
        <v/>
      </c>
      <c r="AV1317">
        <f t="shared" si="307"/>
        <v>45564</v>
      </c>
      <c r="AW1317" t="str">
        <f t="shared" si="307"/>
        <v/>
      </c>
      <c r="AX1317" t="str">
        <f t="shared" si="307"/>
        <v/>
      </c>
      <c r="AY1317" t="str">
        <f t="shared" si="307"/>
        <v/>
      </c>
      <c r="AZ1317" t="str">
        <f t="shared" si="307"/>
        <v/>
      </c>
      <c r="BA1317" t="str">
        <f t="shared" si="307"/>
        <v/>
      </c>
      <c r="BB1317" t="str">
        <f t="shared" si="307"/>
        <v/>
      </c>
      <c r="BC1317" t="str">
        <f t="shared" si="307"/>
        <v/>
      </c>
      <c r="BD1317" t="str">
        <f t="shared" si="307"/>
        <v/>
      </c>
      <c r="BE1317" t="str">
        <f t="shared" si="307"/>
        <v/>
      </c>
      <c r="BF1317" t="str">
        <f t="shared" si="307"/>
        <v/>
      </c>
      <c r="BG1317" t="str">
        <f t="shared" si="307"/>
        <v/>
      </c>
      <c r="BH1317" t="str">
        <f t="shared" si="306"/>
        <v/>
      </c>
      <c r="BI1317" t="str">
        <f t="shared" si="306"/>
        <v/>
      </c>
      <c r="BJ1317" t="str">
        <f t="shared" si="306"/>
        <v/>
      </c>
      <c r="BK1317" t="str">
        <f t="shared" si="306"/>
        <v/>
      </c>
      <c r="BL1317" t="str">
        <f t="shared" si="306"/>
        <v/>
      </c>
      <c r="BM1317" t="str">
        <f t="shared" si="306"/>
        <v/>
      </c>
      <c r="BN1317" t="str">
        <f t="shared" si="306"/>
        <v/>
      </c>
      <c r="BO1317" t="str">
        <f t="shared" si="306"/>
        <v/>
      </c>
      <c r="BP1317" t="str">
        <f t="shared" si="306"/>
        <v/>
      </c>
      <c r="BQ1317" t="str">
        <f t="shared" si="306"/>
        <v/>
      </c>
      <c r="BU1317" t="s">
        <v>40</v>
      </c>
      <c r="BV1317" t="s">
        <v>72</v>
      </c>
      <c r="BW1317">
        <v>16145</v>
      </c>
      <c r="BX1317">
        <v>-6.6359298999999998</v>
      </c>
      <c r="BY1317">
        <v>106.8370122</v>
      </c>
      <c r="BZ1317">
        <v>142.55730219443981</v>
      </c>
    </row>
    <row r="1318" spans="1:78" x14ac:dyDescent="0.25">
      <c r="A1318" t="str">
        <f t="shared" si="303"/>
        <v>Kota Bogor16146</v>
      </c>
      <c r="B1318" s="20" t="s">
        <v>72</v>
      </c>
      <c r="C1318">
        <v>16146</v>
      </c>
      <c r="D1318" s="21">
        <v>140.52412299253885</v>
      </c>
      <c r="E1318" s="21">
        <v>132.75589896480449</v>
      </c>
      <c r="F1318" s="23">
        <v>840000</v>
      </c>
      <c r="G1318" s="23">
        <v>840000</v>
      </c>
      <c r="H1318" t="s">
        <v>42</v>
      </c>
      <c r="I1318" s="23">
        <v>840000</v>
      </c>
      <c r="J1318" s="22"/>
      <c r="K1318" t="s">
        <v>40</v>
      </c>
      <c r="L1318" s="20" t="s">
        <v>72</v>
      </c>
      <c r="M1318">
        <v>16146</v>
      </c>
      <c r="N1318" s="21">
        <v>29.00588727464504</v>
      </c>
      <c r="O1318" s="21">
        <v>69.107424735131318</v>
      </c>
      <c r="P1318" t="s">
        <v>42</v>
      </c>
      <c r="Q1318" t="s">
        <v>42</v>
      </c>
      <c r="X1318" s="20" t="s">
        <v>77</v>
      </c>
      <c r="Y1318">
        <v>14510</v>
      </c>
      <c r="Z1318" t="str">
        <f t="shared" si="304"/>
        <v>Kab. Kepulauan Seribu14510</v>
      </c>
      <c r="AB1318">
        <v>45565</v>
      </c>
      <c r="AC1318" t="str">
        <f t="shared" si="308"/>
        <v/>
      </c>
      <c r="AD1318" t="str">
        <f t="shared" si="308"/>
        <v/>
      </c>
      <c r="AE1318" t="str">
        <f t="shared" si="308"/>
        <v/>
      </c>
      <c r="AF1318" t="str">
        <f t="shared" si="308"/>
        <v/>
      </c>
      <c r="AG1318" t="str">
        <f t="shared" si="308"/>
        <v/>
      </c>
      <c r="AH1318" t="str">
        <f t="shared" si="308"/>
        <v/>
      </c>
      <c r="AI1318" t="str">
        <f t="shared" si="308"/>
        <v/>
      </c>
      <c r="AJ1318" t="str">
        <f t="shared" si="308"/>
        <v/>
      </c>
      <c r="AK1318" t="str">
        <f t="shared" si="308"/>
        <v/>
      </c>
      <c r="AL1318" t="str">
        <f t="shared" si="308"/>
        <v/>
      </c>
      <c r="AM1318" t="str">
        <f t="shared" si="308"/>
        <v/>
      </c>
      <c r="AN1318" t="str">
        <f t="shared" si="308"/>
        <v/>
      </c>
      <c r="AO1318" t="str">
        <f t="shared" si="308"/>
        <v/>
      </c>
      <c r="AP1318" t="str">
        <f t="shared" si="308"/>
        <v/>
      </c>
      <c r="AQ1318" t="str">
        <f t="shared" si="308"/>
        <v/>
      </c>
      <c r="AR1318" t="str">
        <f t="shared" si="308"/>
        <v/>
      </c>
      <c r="AS1318" t="str">
        <f t="shared" si="307"/>
        <v/>
      </c>
      <c r="AT1318" t="str">
        <f t="shared" si="307"/>
        <v/>
      </c>
      <c r="AU1318" t="str">
        <f t="shared" si="307"/>
        <v/>
      </c>
      <c r="AV1318">
        <f t="shared" si="307"/>
        <v>45565</v>
      </c>
      <c r="AW1318" t="str">
        <f t="shared" si="307"/>
        <v/>
      </c>
      <c r="AX1318" t="str">
        <f t="shared" si="307"/>
        <v/>
      </c>
      <c r="AY1318" t="str">
        <f t="shared" si="307"/>
        <v/>
      </c>
      <c r="AZ1318" t="str">
        <f t="shared" si="307"/>
        <v/>
      </c>
      <c r="BA1318" t="str">
        <f t="shared" si="307"/>
        <v/>
      </c>
      <c r="BB1318" t="str">
        <f t="shared" si="307"/>
        <v/>
      </c>
      <c r="BC1318" t="str">
        <f t="shared" si="307"/>
        <v/>
      </c>
      <c r="BD1318" t="str">
        <f t="shared" si="307"/>
        <v/>
      </c>
      <c r="BE1318" t="str">
        <f t="shared" si="307"/>
        <v/>
      </c>
      <c r="BF1318" t="str">
        <f t="shared" si="307"/>
        <v/>
      </c>
      <c r="BG1318" t="str">
        <f t="shared" si="307"/>
        <v/>
      </c>
      <c r="BH1318" t="str">
        <f t="shared" si="306"/>
        <v/>
      </c>
      <c r="BI1318" t="str">
        <f t="shared" si="306"/>
        <v/>
      </c>
      <c r="BJ1318" t="str">
        <f t="shared" si="306"/>
        <v/>
      </c>
      <c r="BK1318" t="str">
        <f t="shared" si="306"/>
        <v/>
      </c>
      <c r="BL1318" t="str">
        <f t="shared" si="306"/>
        <v/>
      </c>
      <c r="BM1318" t="str">
        <f t="shared" si="306"/>
        <v/>
      </c>
      <c r="BN1318" t="str">
        <f t="shared" si="306"/>
        <v/>
      </c>
      <c r="BO1318" t="str">
        <f t="shared" si="306"/>
        <v/>
      </c>
      <c r="BP1318" t="str">
        <f t="shared" si="306"/>
        <v/>
      </c>
      <c r="BQ1318" t="str">
        <f t="shared" si="306"/>
        <v/>
      </c>
      <c r="BU1318" t="s">
        <v>40</v>
      </c>
      <c r="BV1318" t="s">
        <v>72</v>
      </c>
      <c r="BW1318">
        <v>16146</v>
      </c>
      <c r="BX1318">
        <v>-6.6459104</v>
      </c>
      <c r="BY1318">
        <v>106.8458626</v>
      </c>
      <c r="BZ1318">
        <v>140.51239182541264</v>
      </c>
    </row>
    <row r="1319" spans="1:78" x14ac:dyDescent="0.25">
      <c r="A1319" t="str">
        <f t="shared" si="303"/>
        <v>Kota Bogor16151</v>
      </c>
      <c r="B1319" s="20" t="s">
        <v>72</v>
      </c>
      <c r="C1319">
        <v>16151</v>
      </c>
      <c r="D1319" s="21">
        <v>150.50345122955005</v>
      </c>
      <c r="E1319" s="21">
        <v>143.17959966688673</v>
      </c>
      <c r="F1319" s="23">
        <v>890000</v>
      </c>
      <c r="G1319" s="23">
        <v>890000</v>
      </c>
      <c r="H1319" t="s">
        <v>42</v>
      </c>
      <c r="I1319" s="23">
        <v>890000</v>
      </c>
      <c r="J1319" s="22"/>
      <c r="K1319" t="s">
        <v>40</v>
      </c>
      <c r="L1319" s="20" t="s">
        <v>72</v>
      </c>
      <c r="M1319">
        <v>16151</v>
      </c>
      <c r="N1319" s="21">
        <v>17.010853263619186</v>
      </c>
      <c r="O1319" s="21">
        <v>57.870176793671881</v>
      </c>
      <c r="P1319" t="s">
        <v>42</v>
      </c>
      <c r="Q1319" t="s">
        <v>42</v>
      </c>
      <c r="X1319" s="20" t="s">
        <v>70</v>
      </c>
      <c r="Y1319">
        <v>15720</v>
      </c>
      <c r="Z1319" t="str">
        <f t="shared" si="304"/>
        <v>Kab. Tangerang15720</v>
      </c>
      <c r="AB1319">
        <v>45566</v>
      </c>
      <c r="AC1319" t="str">
        <f t="shared" si="308"/>
        <v/>
      </c>
      <c r="AD1319" t="str">
        <f t="shared" si="308"/>
        <v/>
      </c>
      <c r="AE1319" t="str">
        <f t="shared" si="308"/>
        <v/>
      </c>
      <c r="AF1319" t="str">
        <f t="shared" si="308"/>
        <v/>
      </c>
      <c r="AG1319" t="str">
        <f t="shared" si="308"/>
        <v/>
      </c>
      <c r="AH1319" t="str">
        <f t="shared" si="308"/>
        <v/>
      </c>
      <c r="AI1319" t="str">
        <f t="shared" si="308"/>
        <v/>
      </c>
      <c r="AJ1319" t="str">
        <f t="shared" si="308"/>
        <v/>
      </c>
      <c r="AK1319" t="str">
        <f t="shared" si="308"/>
        <v/>
      </c>
      <c r="AL1319" t="str">
        <f t="shared" si="308"/>
        <v/>
      </c>
      <c r="AM1319" t="str">
        <f t="shared" si="308"/>
        <v/>
      </c>
      <c r="AN1319" t="str">
        <f t="shared" si="308"/>
        <v/>
      </c>
      <c r="AO1319" t="str">
        <f t="shared" si="308"/>
        <v/>
      </c>
      <c r="AP1319" t="str">
        <f t="shared" si="308"/>
        <v/>
      </c>
      <c r="AQ1319" t="str">
        <f t="shared" si="308"/>
        <v/>
      </c>
      <c r="AR1319" t="str">
        <f t="shared" si="308"/>
        <v/>
      </c>
      <c r="AS1319" t="str">
        <f t="shared" si="307"/>
        <v/>
      </c>
      <c r="AT1319" t="str">
        <f t="shared" si="307"/>
        <v/>
      </c>
      <c r="AU1319" t="str">
        <f t="shared" si="307"/>
        <v/>
      </c>
      <c r="AV1319">
        <f t="shared" si="307"/>
        <v>45566</v>
      </c>
      <c r="AW1319" t="str">
        <f t="shared" si="307"/>
        <v/>
      </c>
      <c r="AX1319" t="str">
        <f t="shared" si="307"/>
        <v/>
      </c>
      <c r="AY1319" t="str">
        <f t="shared" si="307"/>
        <v/>
      </c>
      <c r="AZ1319" t="str">
        <f t="shared" si="307"/>
        <v/>
      </c>
      <c r="BA1319" t="str">
        <f t="shared" si="307"/>
        <v/>
      </c>
      <c r="BB1319" t="str">
        <f t="shared" si="307"/>
        <v/>
      </c>
      <c r="BC1319" t="str">
        <f t="shared" si="307"/>
        <v/>
      </c>
      <c r="BD1319" t="str">
        <f t="shared" si="307"/>
        <v/>
      </c>
      <c r="BE1319" t="str">
        <f t="shared" si="307"/>
        <v/>
      </c>
      <c r="BF1319" t="str">
        <f t="shared" si="307"/>
        <v/>
      </c>
      <c r="BG1319" t="str">
        <f t="shared" si="307"/>
        <v/>
      </c>
      <c r="BH1319" t="str">
        <f t="shared" si="306"/>
        <v/>
      </c>
      <c r="BI1319" t="str">
        <f t="shared" si="306"/>
        <v/>
      </c>
      <c r="BJ1319" t="str">
        <f t="shared" si="306"/>
        <v/>
      </c>
      <c r="BK1319" t="str">
        <f t="shared" si="306"/>
        <v/>
      </c>
      <c r="BL1319" t="str">
        <f t="shared" si="306"/>
        <v/>
      </c>
      <c r="BM1319" t="str">
        <f t="shared" si="306"/>
        <v/>
      </c>
      <c r="BN1319" t="str">
        <f t="shared" si="306"/>
        <v/>
      </c>
      <c r="BO1319" t="str">
        <f t="shared" si="306"/>
        <v/>
      </c>
      <c r="BP1319" t="str">
        <f t="shared" si="306"/>
        <v/>
      </c>
      <c r="BQ1319" t="str">
        <f t="shared" si="306"/>
        <v/>
      </c>
      <c r="BU1319" t="s">
        <v>40</v>
      </c>
      <c r="BV1319" t="s">
        <v>72</v>
      </c>
      <c r="BW1319">
        <v>16151</v>
      </c>
      <c r="BX1319">
        <v>-6.5634338999999997</v>
      </c>
      <c r="BY1319">
        <v>106.8148879</v>
      </c>
      <c r="BZ1319">
        <v>151.43519452839121</v>
      </c>
    </row>
    <row r="1320" spans="1:78" x14ac:dyDescent="0.25">
      <c r="A1320" t="str">
        <f t="shared" si="303"/>
        <v>Kota Bogor16152</v>
      </c>
      <c r="B1320" s="20" t="s">
        <v>72</v>
      </c>
      <c r="C1320">
        <v>16152</v>
      </c>
      <c r="D1320" s="21">
        <v>149.45762833720019</v>
      </c>
      <c r="E1320" s="21">
        <v>142.03548178593138</v>
      </c>
      <c r="F1320" s="23">
        <v>885000</v>
      </c>
      <c r="G1320" s="23">
        <v>885000</v>
      </c>
      <c r="H1320" t="s">
        <v>42</v>
      </c>
      <c r="I1320" s="23">
        <v>885000</v>
      </c>
      <c r="J1320" s="22"/>
      <c r="K1320" t="s">
        <v>40</v>
      </c>
      <c r="L1320" s="20" t="s">
        <v>72</v>
      </c>
      <c r="M1320">
        <v>16152</v>
      </c>
      <c r="N1320" s="21">
        <v>19.333470414260866</v>
      </c>
      <c r="O1320" s="21">
        <v>60.226940405443827</v>
      </c>
      <c r="P1320" t="s">
        <v>42</v>
      </c>
      <c r="Q1320" t="s">
        <v>42</v>
      </c>
      <c r="X1320" s="20" t="s">
        <v>70</v>
      </c>
      <c r="Y1320">
        <v>15560</v>
      </c>
      <c r="Z1320" t="str">
        <f t="shared" si="304"/>
        <v>Kab. Tangerang15560</v>
      </c>
      <c r="AB1320">
        <v>45571</v>
      </c>
      <c r="AC1320" t="str">
        <f t="shared" si="308"/>
        <v/>
      </c>
      <c r="AD1320" t="str">
        <f t="shared" si="308"/>
        <v/>
      </c>
      <c r="AE1320" t="str">
        <f t="shared" si="308"/>
        <v/>
      </c>
      <c r="AF1320" t="str">
        <f t="shared" si="308"/>
        <v/>
      </c>
      <c r="AG1320" t="str">
        <f t="shared" si="308"/>
        <v/>
      </c>
      <c r="AH1320" t="str">
        <f t="shared" si="308"/>
        <v/>
      </c>
      <c r="AI1320" t="str">
        <f t="shared" si="308"/>
        <v/>
      </c>
      <c r="AJ1320" t="str">
        <f t="shared" si="308"/>
        <v/>
      </c>
      <c r="AK1320" t="str">
        <f t="shared" si="308"/>
        <v/>
      </c>
      <c r="AL1320" t="str">
        <f t="shared" si="308"/>
        <v/>
      </c>
      <c r="AM1320" t="str">
        <f t="shared" si="308"/>
        <v/>
      </c>
      <c r="AN1320" t="str">
        <f t="shared" si="308"/>
        <v/>
      </c>
      <c r="AO1320" t="str">
        <f t="shared" si="308"/>
        <v/>
      </c>
      <c r="AP1320" t="str">
        <f t="shared" si="308"/>
        <v/>
      </c>
      <c r="AQ1320" t="str">
        <f t="shared" si="308"/>
        <v/>
      </c>
      <c r="AR1320" t="str">
        <f t="shared" si="308"/>
        <v/>
      </c>
      <c r="AS1320" t="str">
        <f t="shared" si="307"/>
        <v/>
      </c>
      <c r="AT1320" t="str">
        <f t="shared" si="307"/>
        <v/>
      </c>
      <c r="AU1320" t="str">
        <f t="shared" si="307"/>
        <v/>
      </c>
      <c r="AV1320">
        <f t="shared" si="307"/>
        <v>45571</v>
      </c>
      <c r="AW1320" t="str">
        <f t="shared" si="307"/>
        <v/>
      </c>
      <c r="AX1320" t="str">
        <f t="shared" si="307"/>
        <v/>
      </c>
      <c r="AY1320" t="str">
        <f t="shared" si="307"/>
        <v/>
      </c>
      <c r="AZ1320" t="str">
        <f t="shared" si="307"/>
        <v/>
      </c>
      <c r="BA1320" t="str">
        <f t="shared" si="307"/>
        <v/>
      </c>
      <c r="BB1320" t="str">
        <f t="shared" si="307"/>
        <v/>
      </c>
      <c r="BC1320" t="str">
        <f t="shared" si="307"/>
        <v/>
      </c>
      <c r="BD1320" t="str">
        <f t="shared" si="307"/>
        <v/>
      </c>
      <c r="BE1320" t="str">
        <f t="shared" si="307"/>
        <v/>
      </c>
      <c r="BF1320" t="str">
        <f t="shared" si="307"/>
        <v/>
      </c>
      <c r="BG1320" t="str">
        <f t="shared" si="307"/>
        <v/>
      </c>
      <c r="BH1320" t="str">
        <f t="shared" si="306"/>
        <v/>
      </c>
      <c r="BI1320" t="str">
        <f t="shared" si="306"/>
        <v/>
      </c>
      <c r="BJ1320" t="str">
        <f t="shared" si="306"/>
        <v/>
      </c>
      <c r="BK1320" t="str">
        <f t="shared" si="306"/>
        <v/>
      </c>
      <c r="BL1320" t="str">
        <f t="shared" si="306"/>
        <v/>
      </c>
      <c r="BM1320" t="str">
        <f t="shared" si="306"/>
        <v/>
      </c>
      <c r="BN1320" t="str">
        <f t="shared" si="306"/>
        <v/>
      </c>
      <c r="BO1320" t="str">
        <f t="shared" si="306"/>
        <v/>
      </c>
      <c r="BP1320" t="str">
        <f t="shared" si="306"/>
        <v/>
      </c>
      <c r="BQ1320" t="str">
        <f t="shared" si="306"/>
        <v/>
      </c>
      <c r="BU1320" t="s">
        <v>40</v>
      </c>
      <c r="BV1320" t="s">
        <v>72</v>
      </c>
      <c r="BW1320">
        <v>16152</v>
      </c>
      <c r="BX1320">
        <v>-6.5788507000000003</v>
      </c>
      <c r="BY1320">
        <v>106.8148879</v>
      </c>
      <c r="BZ1320">
        <v>150.18559908918914</v>
      </c>
    </row>
    <row r="1321" spans="1:78" x14ac:dyDescent="0.25">
      <c r="A1321" t="str">
        <f t="shared" si="303"/>
        <v>Kota Bogor16153</v>
      </c>
      <c r="B1321" s="20" t="s">
        <v>72</v>
      </c>
      <c r="C1321">
        <v>16153</v>
      </c>
      <c r="D1321" s="21">
        <v>150.64683485457104</v>
      </c>
      <c r="E1321" s="21">
        <v>143.20990133594546</v>
      </c>
      <c r="F1321" s="23">
        <v>890000</v>
      </c>
      <c r="G1321" s="23">
        <v>890000</v>
      </c>
      <c r="H1321" t="s">
        <v>42</v>
      </c>
      <c r="I1321" s="23">
        <v>890000</v>
      </c>
      <c r="J1321" s="22"/>
      <c r="K1321" t="s">
        <v>40</v>
      </c>
      <c r="L1321" s="20" t="s">
        <v>72</v>
      </c>
      <c r="M1321">
        <v>16153</v>
      </c>
      <c r="N1321" s="21">
        <v>19.703420208102553</v>
      </c>
      <c r="O1321" s="21">
        <v>60.559422786493414</v>
      </c>
      <c r="P1321" t="s">
        <v>42</v>
      </c>
      <c r="Q1321" t="s">
        <v>42</v>
      </c>
      <c r="X1321" s="20" t="s">
        <v>70</v>
      </c>
      <c r="Y1321">
        <v>15570</v>
      </c>
      <c r="Z1321" t="str">
        <f t="shared" si="304"/>
        <v>Kab. Tangerang15570</v>
      </c>
      <c r="AB1321">
        <v>45572</v>
      </c>
      <c r="AC1321" t="str">
        <f t="shared" si="308"/>
        <v/>
      </c>
      <c r="AD1321" t="str">
        <f t="shared" si="308"/>
        <v/>
      </c>
      <c r="AE1321" t="str">
        <f t="shared" si="308"/>
        <v/>
      </c>
      <c r="AF1321" t="str">
        <f t="shared" si="308"/>
        <v/>
      </c>
      <c r="AG1321" t="str">
        <f t="shared" si="308"/>
        <v/>
      </c>
      <c r="AH1321" t="str">
        <f t="shared" si="308"/>
        <v/>
      </c>
      <c r="AI1321" t="str">
        <f t="shared" si="308"/>
        <v/>
      </c>
      <c r="AJ1321" t="str">
        <f t="shared" si="308"/>
        <v/>
      </c>
      <c r="AK1321" t="str">
        <f t="shared" si="308"/>
        <v/>
      </c>
      <c r="AL1321" t="str">
        <f t="shared" si="308"/>
        <v/>
      </c>
      <c r="AM1321" t="str">
        <f t="shared" si="308"/>
        <v/>
      </c>
      <c r="AN1321" t="str">
        <f t="shared" si="308"/>
        <v/>
      </c>
      <c r="AO1321" t="str">
        <f t="shared" si="308"/>
        <v/>
      </c>
      <c r="AP1321" t="str">
        <f t="shared" si="308"/>
        <v/>
      </c>
      <c r="AQ1321" t="str">
        <f t="shared" si="308"/>
        <v/>
      </c>
      <c r="AR1321" t="str">
        <f t="shared" ref="AR1321:BG1336" si="309">IFERROR(IF(MATCH(AR$11&amp;$AB1321,$Z$12:$Z$1468,0)&gt;0,$AB1321,""),"")</f>
        <v/>
      </c>
      <c r="AS1321" t="str">
        <f t="shared" si="309"/>
        <v/>
      </c>
      <c r="AT1321" t="str">
        <f t="shared" si="309"/>
        <v/>
      </c>
      <c r="AU1321" t="str">
        <f t="shared" si="309"/>
        <v/>
      </c>
      <c r="AV1321">
        <f t="shared" si="309"/>
        <v>45572</v>
      </c>
      <c r="AW1321" t="str">
        <f t="shared" si="309"/>
        <v/>
      </c>
      <c r="AX1321" t="str">
        <f t="shared" si="309"/>
        <v/>
      </c>
      <c r="AY1321" t="str">
        <f t="shared" si="309"/>
        <v/>
      </c>
      <c r="AZ1321" t="str">
        <f t="shared" si="309"/>
        <v/>
      </c>
      <c r="BA1321" t="str">
        <f t="shared" si="309"/>
        <v/>
      </c>
      <c r="BB1321" t="str">
        <f t="shared" si="309"/>
        <v/>
      </c>
      <c r="BC1321" t="str">
        <f t="shared" si="309"/>
        <v/>
      </c>
      <c r="BD1321" t="str">
        <f t="shared" si="309"/>
        <v/>
      </c>
      <c r="BE1321" t="str">
        <f t="shared" si="309"/>
        <v/>
      </c>
      <c r="BF1321" t="str">
        <f t="shared" si="309"/>
        <v/>
      </c>
      <c r="BG1321" t="str">
        <f t="shared" si="309"/>
        <v/>
      </c>
      <c r="BH1321" t="str">
        <f t="shared" si="306"/>
        <v/>
      </c>
      <c r="BI1321" t="str">
        <f t="shared" si="306"/>
        <v/>
      </c>
      <c r="BJ1321" t="str">
        <f t="shared" si="306"/>
        <v/>
      </c>
      <c r="BK1321" t="str">
        <f t="shared" si="306"/>
        <v/>
      </c>
      <c r="BL1321" t="str">
        <f t="shared" si="306"/>
        <v/>
      </c>
      <c r="BM1321" t="str">
        <f t="shared" si="306"/>
        <v/>
      </c>
      <c r="BN1321" t="str">
        <f t="shared" si="306"/>
        <v/>
      </c>
      <c r="BO1321" t="str">
        <f t="shared" si="306"/>
        <v/>
      </c>
      <c r="BP1321" t="str">
        <f t="shared" si="306"/>
        <v/>
      </c>
      <c r="BQ1321" t="str">
        <f t="shared" si="306"/>
        <v/>
      </c>
      <c r="BU1321" t="s">
        <v>40</v>
      </c>
      <c r="BV1321" t="s">
        <v>72</v>
      </c>
      <c r="BW1321">
        <v>16153</v>
      </c>
      <c r="BX1321">
        <v>-6.5778192999999998</v>
      </c>
      <c r="BY1321">
        <v>106.80751359999999</v>
      </c>
      <c r="BZ1321">
        <v>151.34099036382469</v>
      </c>
    </row>
    <row r="1322" spans="1:78" x14ac:dyDescent="0.25">
      <c r="A1322" t="str">
        <f t="shared" si="303"/>
        <v>Kota Bogor16154</v>
      </c>
      <c r="B1322" s="20" t="s">
        <v>72</v>
      </c>
      <c r="C1322">
        <v>16154</v>
      </c>
      <c r="D1322" s="21">
        <v>147.56017621065186</v>
      </c>
      <c r="E1322" s="21">
        <v>140.05797558151215</v>
      </c>
      <c r="F1322" s="23">
        <v>875000</v>
      </c>
      <c r="G1322" s="23">
        <v>875000</v>
      </c>
      <c r="H1322" t="s">
        <v>42</v>
      </c>
      <c r="I1322" s="23">
        <v>875000</v>
      </c>
      <c r="J1322" s="22"/>
      <c r="K1322" t="s">
        <v>40</v>
      </c>
      <c r="L1322" s="20" t="s">
        <v>72</v>
      </c>
      <c r="M1322">
        <v>16154</v>
      </c>
      <c r="N1322" s="21">
        <v>21.349978115744605</v>
      </c>
      <c r="O1322" s="21">
        <v>62.207502021478426</v>
      </c>
      <c r="P1322" t="s">
        <v>42</v>
      </c>
      <c r="Q1322" t="s">
        <v>42</v>
      </c>
      <c r="X1322" s="20" t="s">
        <v>70</v>
      </c>
      <c r="Y1322">
        <v>15333</v>
      </c>
      <c r="Z1322" t="str">
        <f t="shared" si="304"/>
        <v>Kab. Tangerang15333</v>
      </c>
      <c r="AB1322">
        <v>45573</v>
      </c>
      <c r="AC1322" t="str">
        <f t="shared" ref="AC1322:AR1337" si="310">IFERROR(IF(MATCH(AC$11&amp;$AB1322,$Z$12:$Z$1468,0)&gt;0,$AB1322,""),"")</f>
        <v/>
      </c>
      <c r="AD1322" t="str">
        <f t="shared" si="310"/>
        <v/>
      </c>
      <c r="AE1322" t="str">
        <f t="shared" si="310"/>
        <v/>
      </c>
      <c r="AF1322" t="str">
        <f t="shared" si="310"/>
        <v/>
      </c>
      <c r="AG1322" t="str">
        <f t="shared" si="310"/>
        <v/>
      </c>
      <c r="AH1322" t="str">
        <f t="shared" si="310"/>
        <v/>
      </c>
      <c r="AI1322" t="str">
        <f t="shared" si="310"/>
        <v/>
      </c>
      <c r="AJ1322" t="str">
        <f t="shared" si="310"/>
        <v/>
      </c>
      <c r="AK1322" t="str">
        <f t="shared" si="310"/>
        <v/>
      </c>
      <c r="AL1322" t="str">
        <f t="shared" si="310"/>
        <v/>
      </c>
      <c r="AM1322" t="str">
        <f t="shared" si="310"/>
        <v/>
      </c>
      <c r="AN1322" t="str">
        <f t="shared" si="310"/>
        <v/>
      </c>
      <c r="AO1322" t="str">
        <f t="shared" si="310"/>
        <v/>
      </c>
      <c r="AP1322" t="str">
        <f t="shared" si="310"/>
        <v/>
      </c>
      <c r="AQ1322" t="str">
        <f t="shared" si="310"/>
        <v/>
      </c>
      <c r="AR1322" t="str">
        <f t="shared" si="310"/>
        <v/>
      </c>
      <c r="AS1322" t="str">
        <f t="shared" si="309"/>
        <v/>
      </c>
      <c r="AT1322" t="str">
        <f t="shared" si="309"/>
        <v/>
      </c>
      <c r="AU1322" t="str">
        <f t="shared" si="309"/>
        <v/>
      </c>
      <c r="AV1322">
        <f t="shared" si="309"/>
        <v>45573</v>
      </c>
      <c r="AW1322" t="str">
        <f t="shared" si="309"/>
        <v/>
      </c>
      <c r="AX1322" t="str">
        <f t="shared" si="309"/>
        <v/>
      </c>
      <c r="AY1322" t="str">
        <f t="shared" si="309"/>
        <v/>
      </c>
      <c r="AZ1322" t="str">
        <f t="shared" si="309"/>
        <v/>
      </c>
      <c r="BA1322" t="str">
        <f t="shared" si="309"/>
        <v/>
      </c>
      <c r="BB1322" t="str">
        <f t="shared" si="309"/>
        <v/>
      </c>
      <c r="BC1322" t="str">
        <f t="shared" si="309"/>
        <v/>
      </c>
      <c r="BD1322" t="str">
        <f t="shared" si="309"/>
        <v/>
      </c>
      <c r="BE1322" t="str">
        <f t="shared" si="309"/>
        <v/>
      </c>
      <c r="BF1322" t="str">
        <f t="shared" si="309"/>
        <v/>
      </c>
      <c r="BG1322" t="str">
        <f t="shared" si="309"/>
        <v/>
      </c>
      <c r="BH1322" t="str">
        <f t="shared" si="306"/>
        <v/>
      </c>
      <c r="BI1322" t="str">
        <f t="shared" si="306"/>
        <v/>
      </c>
      <c r="BJ1322" t="str">
        <f t="shared" si="306"/>
        <v/>
      </c>
      <c r="BK1322" t="str">
        <f t="shared" si="306"/>
        <v/>
      </c>
      <c r="BL1322" t="str">
        <f t="shared" si="306"/>
        <v/>
      </c>
      <c r="BM1322" t="str">
        <f t="shared" si="306"/>
        <v/>
      </c>
      <c r="BN1322" t="str">
        <f t="shared" si="306"/>
        <v/>
      </c>
      <c r="BO1322" t="str">
        <f t="shared" si="306"/>
        <v/>
      </c>
      <c r="BP1322" t="str">
        <f t="shared" si="306"/>
        <v/>
      </c>
      <c r="BQ1322" t="str">
        <f t="shared" si="306"/>
        <v/>
      </c>
      <c r="BU1322" t="s">
        <v>40</v>
      </c>
      <c r="BV1322" t="s">
        <v>72</v>
      </c>
      <c r="BW1322">
        <v>16154</v>
      </c>
      <c r="BX1322">
        <v>-6.5940678999999998</v>
      </c>
      <c r="BY1322">
        <v>106.82078749999999</v>
      </c>
      <c r="BZ1322">
        <v>148.12138022708257</v>
      </c>
    </row>
    <row r="1323" spans="1:78" x14ac:dyDescent="0.25">
      <c r="A1323" t="str">
        <f t="shared" si="303"/>
        <v>Kota Bogor16155</v>
      </c>
      <c r="B1323" s="20" t="s">
        <v>72</v>
      </c>
      <c r="C1323">
        <v>16155</v>
      </c>
      <c r="D1323" s="21">
        <v>147.04366348661736</v>
      </c>
      <c r="E1323" s="21">
        <v>139.62224481479947</v>
      </c>
      <c r="F1323" s="23">
        <v>875000</v>
      </c>
      <c r="G1323" s="23">
        <v>875000</v>
      </c>
      <c r="H1323" t="s">
        <v>42</v>
      </c>
      <c r="I1323" s="23">
        <v>875000</v>
      </c>
      <c r="J1323" s="22"/>
      <c r="K1323" t="s">
        <v>40</v>
      </c>
      <c r="L1323" s="20" t="s">
        <v>72</v>
      </c>
      <c r="M1323">
        <v>16155</v>
      </c>
      <c r="N1323" s="21">
        <v>19.509758474584192</v>
      </c>
      <c r="O1323" s="21">
        <v>60.328684736564298</v>
      </c>
      <c r="P1323" t="s">
        <v>42</v>
      </c>
      <c r="Q1323" t="s">
        <v>42</v>
      </c>
      <c r="X1323" s="20" t="s">
        <v>70</v>
      </c>
      <c r="Y1323">
        <v>15335</v>
      </c>
      <c r="Z1323" t="str">
        <f t="shared" si="304"/>
        <v>Kab. Tangerang15335</v>
      </c>
      <c r="AB1323">
        <v>45574</v>
      </c>
      <c r="AC1323" t="str">
        <f t="shared" si="310"/>
        <v/>
      </c>
      <c r="AD1323" t="str">
        <f t="shared" si="310"/>
        <v/>
      </c>
      <c r="AE1323" t="str">
        <f t="shared" si="310"/>
        <v/>
      </c>
      <c r="AF1323" t="str">
        <f t="shared" si="310"/>
        <v/>
      </c>
      <c r="AG1323" t="str">
        <f t="shared" si="310"/>
        <v/>
      </c>
      <c r="AH1323" t="str">
        <f t="shared" si="310"/>
        <v/>
      </c>
      <c r="AI1323" t="str">
        <f t="shared" si="310"/>
        <v/>
      </c>
      <c r="AJ1323" t="str">
        <f t="shared" si="310"/>
        <v/>
      </c>
      <c r="AK1323" t="str">
        <f t="shared" si="310"/>
        <v/>
      </c>
      <c r="AL1323" t="str">
        <f t="shared" si="310"/>
        <v/>
      </c>
      <c r="AM1323" t="str">
        <f t="shared" si="310"/>
        <v/>
      </c>
      <c r="AN1323" t="str">
        <f t="shared" si="310"/>
        <v/>
      </c>
      <c r="AO1323" t="str">
        <f t="shared" si="310"/>
        <v/>
      </c>
      <c r="AP1323" t="str">
        <f t="shared" si="310"/>
        <v/>
      </c>
      <c r="AQ1323" t="str">
        <f t="shared" si="310"/>
        <v/>
      </c>
      <c r="AR1323" t="str">
        <f t="shared" si="310"/>
        <v/>
      </c>
      <c r="AS1323" t="str">
        <f t="shared" si="309"/>
        <v/>
      </c>
      <c r="AT1323" t="str">
        <f t="shared" si="309"/>
        <v/>
      </c>
      <c r="AU1323" t="str">
        <f t="shared" si="309"/>
        <v/>
      </c>
      <c r="AV1323">
        <f t="shared" si="309"/>
        <v>45574</v>
      </c>
      <c r="AW1323" t="str">
        <f t="shared" si="309"/>
        <v/>
      </c>
      <c r="AX1323" t="str">
        <f t="shared" si="309"/>
        <v/>
      </c>
      <c r="AY1323" t="str">
        <f t="shared" si="309"/>
        <v/>
      </c>
      <c r="AZ1323" t="str">
        <f t="shared" si="309"/>
        <v/>
      </c>
      <c r="BA1323" t="str">
        <f t="shared" si="309"/>
        <v/>
      </c>
      <c r="BB1323" t="str">
        <f t="shared" si="309"/>
        <v/>
      </c>
      <c r="BC1323" t="str">
        <f t="shared" si="309"/>
        <v/>
      </c>
      <c r="BD1323" t="str">
        <f t="shared" si="309"/>
        <v/>
      </c>
      <c r="BE1323" t="str">
        <f t="shared" si="309"/>
        <v/>
      </c>
      <c r="BF1323" t="str">
        <f t="shared" si="309"/>
        <v/>
      </c>
      <c r="BG1323" t="str">
        <f t="shared" si="309"/>
        <v/>
      </c>
      <c r="BH1323" t="str">
        <f t="shared" si="306"/>
        <v/>
      </c>
      <c r="BI1323" t="str">
        <f t="shared" si="306"/>
        <v/>
      </c>
      <c r="BJ1323" t="str">
        <f t="shared" si="306"/>
        <v/>
      </c>
      <c r="BK1323" t="str">
        <f t="shared" si="306"/>
        <v/>
      </c>
      <c r="BL1323" t="str">
        <f t="shared" si="306"/>
        <v/>
      </c>
      <c r="BM1323" t="str">
        <f t="shared" si="306"/>
        <v/>
      </c>
      <c r="BN1323" t="str">
        <f t="shared" si="306"/>
        <v/>
      </c>
      <c r="BO1323" t="str">
        <f t="shared" si="306"/>
        <v/>
      </c>
      <c r="BP1323" t="str">
        <f t="shared" si="306"/>
        <v/>
      </c>
      <c r="BQ1323" t="str">
        <f t="shared" si="306"/>
        <v/>
      </c>
      <c r="BU1323" t="s">
        <v>40</v>
      </c>
      <c r="BV1323" t="s">
        <v>72</v>
      </c>
      <c r="BW1323">
        <v>16155</v>
      </c>
      <c r="BX1323">
        <v>-6.5848183000000002</v>
      </c>
      <c r="BY1323">
        <v>106.8281623</v>
      </c>
      <c r="BZ1323">
        <v>147.77830222925908</v>
      </c>
    </row>
    <row r="1324" spans="1:78" x14ac:dyDescent="0.25">
      <c r="A1324" t="str">
        <f t="shared" si="303"/>
        <v>Kota Bogor16156</v>
      </c>
      <c r="B1324" s="20" t="s">
        <v>72</v>
      </c>
      <c r="C1324">
        <v>16156</v>
      </c>
      <c r="D1324" s="21">
        <v>147.82984327075695</v>
      </c>
      <c r="E1324" s="21">
        <v>140.53500922074963</v>
      </c>
      <c r="F1324" s="23">
        <v>875000</v>
      </c>
      <c r="G1324" s="23">
        <v>875000</v>
      </c>
      <c r="H1324" t="s">
        <v>42</v>
      </c>
      <c r="I1324" s="23">
        <v>875000</v>
      </c>
      <c r="J1324" s="22"/>
      <c r="K1324" t="s">
        <v>40</v>
      </c>
      <c r="L1324" s="20" t="s">
        <v>72</v>
      </c>
      <c r="M1324">
        <v>16156</v>
      </c>
      <c r="N1324" s="21">
        <v>16.483752005898612</v>
      </c>
      <c r="O1324" s="21">
        <v>57.337988419557703</v>
      </c>
      <c r="P1324" t="s">
        <v>42</v>
      </c>
      <c r="Q1324" t="s">
        <v>42</v>
      </c>
      <c r="X1324" s="20" t="s">
        <v>70</v>
      </c>
      <c r="Y1324">
        <v>15337</v>
      </c>
      <c r="Z1324" t="str">
        <f t="shared" si="304"/>
        <v>Kab. Tangerang15337</v>
      </c>
      <c r="AB1324">
        <v>45575</v>
      </c>
      <c r="AC1324" t="str">
        <f t="shared" si="310"/>
        <v/>
      </c>
      <c r="AD1324" t="str">
        <f t="shared" si="310"/>
        <v/>
      </c>
      <c r="AE1324" t="str">
        <f t="shared" si="310"/>
        <v/>
      </c>
      <c r="AF1324" t="str">
        <f t="shared" si="310"/>
        <v/>
      </c>
      <c r="AG1324" t="str">
        <f t="shared" si="310"/>
        <v/>
      </c>
      <c r="AH1324" t="str">
        <f t="shared" si="310"/>
        <v/>
      </c>
      <c r="AI1324" t="str">
        <f t="shared" si="310"/>
        <v/>
      </c>
      <c r="AJ1324" t="str">
        <f t="shared" si="310"/>
        <v/>
      </c>
      <c r="AK1324" t="str">
        <f t="shared" si="310"/>
        <v/>
      </c>
      <c r="AL1324" t="str">
        <f t="shared" si="310"/>
        <v/>
      </c>
      <c r="AM1324" t="str">
        <f t="shared" si="310"/>
        <v/>
      </c>
      <c r="AN1324" t="str">
        <f t="shared" si="310"/>
        <v/>
      </c>
      <c r="AO1324" t="str">
        <f t="shared" si="310"/>
        <v/>
      </c>
      <c r="AP1324" t="str">
        <f t="shared" si="310"/>
        <v/>
      </c>
      <c r="AQ1324" t="str">
        <f t="shared" si="310"/>
        <v/>
      </c>
      <c r="AR1324" t="str">
        <f t="shared" si="310"/>
        <v/>
      </c>
      <c r="AS1324" t="str">
        <f t="shared" si="309"/>
        <v/>
      </c>
      <c r="AT1324" t="str">
        <f t="shared" si="309"/>
        <v/>
      </c>
      <c r="AU1324" t="str">
        <f t="shared" si="309"/>
        <v/>
      </c>
      <c r="AV1324">
        <f t="shared" si="309"/>
        <v>45575</v>
      </c>
      <c r="AW1324" t="str">
        <f t="shared" si="309"/>
        <v/>
      </c>
      <c r="AX1324" t="str">
        <f t="shared" si="309"/>
        <v/>
      </c>
      <c r="AY1324" t="str">
        <f t="shared" si="309"/>
        <v/>
      </c>
      <c r="AZ1324" t="str">
        <f t="shared" si="309"/>
        <v/>
      </c>
      <c r="BA1324" t="str">
        <f t="shared" si="309"/>
        <v/>
      </c>
      <c r="BB1324" t="str">
        <f t="shared" si="309"/>
        <v/>
      </c>
      <c r="BC1324" t="str">
        <f t="shared" si="309"/>
        <v/>
      </c>
      <c r="BD1324" t="str">
        <f t="shared" si="309"/>
        <v/>
      </c>
      <c r="BE1324" t="str">
        <f t="shared" si="309"/>
        <v/>
      </c>
      <c r="BF1324" t="str">
        <f t="shared" si="309"/>
        <v/>
      </c>
      <c r="BG1324" t="str">
        <f t="shared" si="309"/>
        <v/>
      </c>
      <c r="BH1324" t="str">
        <f t="shared" si="306"/>
        <v/>
      </c>
      <c r="BI1324" t="str">
        <f t="shared" si="306"/>
        <v/>
      </c>
      <c r="BJ1324" t="str">
        <f t="shared" si="306"/>
        <v/>
      </c>
      <c r="BK1324" t="str">
        <f t="shared" si="306"/>
        <v/>
      </c>
      <c r="BL1324" t="str">
        <f t="shared" si="306"/>
        <v/>
      </c>
      <c r="BM1324" t="str">
        <f t="shared" si="306"/>
        <v/>
      </c>
      <c r="BN1324" t="str">
        <f t="shared" si="306"/>
        <v/>
      </c>
      <c r="BO1324" t="str">
        <f t="shared" si="306"/>
        <v/>
      </c>
      <c r="BP1324" t="str">
        <f t="shared" si="306"/>
        <v/>
      </c>
      <c r="BQ1324" t="str">
        <f t="shared" si="306"/>
        <v/>
      </c>
      <c r="BU1324" t="s">
        <v>40</v>
      </c>
      <c r="BV1324" t="s">
        <v>72</v>
      </c>
      <c r="BW1324">
        <v>16156</v>
      </c>
      <c r="BX1324">
        <v>-6.5667304</v>
      </c>
      <c r="BY1324">
        <v>106.83111220000001</v>
      </c>
      <c r="BZ1324">
        <v>148.82705272793379</v>
      </c>
    </row>
    <row r="1325" spans="1:78" x14ac:dyDescent="0.25">
      <c r="A1325" t="str">
        <f t="shared" si="303"/>
        <v>Kota Bogor16157</v>
      </c>
      <c r="B1325" s="20" t="s">
        <v>72</v>
      </c>
      <c r="C1325">
        <v>16157</v>
      </c>
      <c r="D1325" s="21">
        <v>151.58539156278573</v>
      </c>
      <c r="E1325" s="21">
        <v>144.36014045778913</v>
      </c>
      <c r="F1325" s="23">
        <v>895000</v>
      </c>
      <c r="G1325" s="23">
        <v>895000</v>
      </c>
      <c r="H1325" t="s">
        <v>42</v>
      </c>
      <c r="I1325" s="23">
        <v>895000</v>
      </c>
      <c r="J1325" s="22"/>
      <c r="K1325" t="s">
        <v>40</v>
      </c>
      <c r="L1325" s="20" t="s">
        <v>72</v>
      </c>
      <c r="M1325">
        <v>16157</v>
      </c>
      <c r="N1325" s="21">
        <v>14.771462559082037</v>
      </c>
      <c r="O1325" s="21">
        <v>55.533062514385179</v>
      </c>
      <c r="P1325" t="s">
        <v>42</v>
      </c>
      <c r="Q1325" t="s">
        <v>42</v>
      </c>
      <c r="X1325" s="20" t="s">
        <v>70</v>
      </c>
      <c r="Y1325">
        <v>15730</v>
      </c>
      <c r="Z1325" t="str">
        <f t="shared" si="304"/>
        <v>Kab. Tangerang15730</v>
      </c>
      <c r="AB1325">
        <v>45576</v>
      </c>
      <c r="AC1325" t="str">
        <f t="shared" si="310"/>
        <v/>
      </c>
      <c r="AD1325" t="str">
        <f t="shared" si="310"/>
        <v/>
      </c>
      <c r="AE1325" t="str">
        <f t="shared" si="310"/>
        <v/>
      </c>
      <c r="AF1325" t="str">
        <f t="shared" si="310"/>
        <v/>
      </c>
      <c r="AG1325" t="str">
        <f t="shared" si="310"/>
        <v/>
      </c>
      <c r="AH1325" t="str">
        <f t="shared" si="310"/>
        <v/>
      </c>
      <c r="AI1325" t="str">
        <f t="shared" si="310"/>
        <v/>
      </c>
      <c r="AJ1325" t="str">
        <f t="shared" si="310"/>
        <v/>
      </c>
      <c r="AK1325" t="str">
        <f t="shared" si="310"/>
        <v/>
      </c>
      <c r="AL1325" t="str">
        <f t="shared" si="310"/>
        <v/>
      </c>
      <c r="AM1325" t="str">
        <f t="shared" si="310"/>
        <v/>
      </c>
      <c r="AN1325" t="str">
        <f t="shared" si="310"/>
        <v/>
      </c>
      <c r="AO1325" t="str">
        <f t="shared" si="310"/>
        <v/>
      </c>
      <c r="AP1325" t="str">
        <f t="shared" si="310"/>
        <v/>
      </c>
      <c r="AQ1325" t="str">
        <f t="shared" si="310"/>
        <v/>
      </c>
      <c r="AR1325" t="str">
        <f t="shared" si="310"/>
        <v/>
      </c>
      <c r="AS1325" t="str">
        <f t="shared" si="309"/>
        <v/>
      </c>
      <c r="AT1325" t="str">
        <f t="shared" si="309"/>
        <v/>
      </c>
      <c r="AU1325" t="str">
        <f t="shared" si="309"/>
        <v/>
      </c>
      <c r="AV1325">
        <f t="shared" si="309"/>
        <v>45576</v>
      </c>
      <c r="AW1325" t="str">
        <f t="shared" si="309"/>
        <v/>
      </c>
      <c r="AX1325" t="str">
        <f t="shared" si="309"/>
        <v/>
      </c>
      <c r="AY1325" t="str">
        <f t="shared" si="309"/>
        <v/>
      </c>
      <c r="AZ1325" t="str">
        <f t="shared" si="309"/>
        <v/>
      </c>
      <c r="BA1325" t="str">
        <f t="shared" si="309"/>
        <v/>
      </c>
      <c r="BB1325" t="str">
        <f t="shared" si="309"/>
        <v/>
      </c>
      <c r="BC1325" t="str">
        <f t="shared" si="309"/>
        <v/>
      </c>
      <c r="BD1325" t="str">
        <f t="shared" si="309"/>
        <v/>
      </c>
      <c r="BE1325" t="str">
        <f t="shared" si="309"/>
        <v/>
      </c>
      <c r="BF1325" t="str">
        <f t="shared" si="309"/>
        <v/>
      </c>
      <c r="BG1325" t="str">
        <f t="shared" si="309"/>
        <v/>
      </c>
      <c r="BH1325" t="str">
        <f t="shared" si="306"/>
        <v/>
      </c>
      <c r="BI1325" t="str">
        <f t="shared" si="306"/>
        <v/>
      </c>
      <c r="BJ1325" t="str">
        <f t="shared" si="306"/>
        <v/>
      </c>
      <c r="BK1325" t="str">
        <f t="shared" si="306"/>
        <v/>
      </c>
      <c r="BL1325" t="str">
        <f t="shared" si="306"/>
        <v/>
      </c>
      <c r="BM1325" t="str">
        <f t="shared" si="306"/>
        <v/>
      </c>
      <c r="BN1325" t="str">
        <f t="shared" si="306"/>
        <v/>
      </c>
      <c r="BO1325" t="str">
        <f t="shared" si="306"/>
        <v/>
      </c>
      <c r="BP1325" t="str">
        <f t="shared" si="306"/>
        <v/>
      </c>
      <c r="BQ1325" t="str">
        <f t="shared" si="306"/>
        <v/>
      </c>
      <c r="BU1325" t="s">
        <v>40</v>
      </c>
      <c r="BV1325" t="s">
        <v>72</v>
      </c>
      <c r="BW1325">
        <v>16157</v>
      </c>
      <c r="BX1325">
        <v>-6.5480210999999997</v>
      </c>
      <c r="BY1325">
        <v>106.8148879</v>
      </c>
      <c r="BZ1325">
        <v>152.71752144055853</v>
      </c>
    </row>
    <row r="1326" spans="1:78" x14ac:dyDescent="0.25">
      <c r="A1326" t="str">
        <f t="shared" si="303"/>
        <v>Kota Bogor16158</v>
      </c>
      <c r="B1326" s="20" t="s">
        <v>72</v>
      </c>
      <c r="C1326">
        <v>16158</v>
      </c>
      <c r="D1326" s="21">
        <v>152.40114939943669</v>
      </c>
      <c r="E1326" s="21">
        <v>145.12662460384399</v>
      </c>
      <c r="F1326" s="23">
        <v>900000</v>
      </c>
      <c r="G1326" s="23">
        <v>900000</v>
      </c>
      <c r="H1326" t="s">
        <v>42</v>
      </c>
      <c r="I1326" s="23">
        <v>900000</v>
      </c>
      <c r="J1326" s="22"/>
      <c r="K1326" t="s">
        <v>40</v>
      </c>
      <c r="L1326" s="20" t="s">
        <v>72</v>
      </c>
      <c r="M1326">
        <v>16158</v>
      </c>
      <c r="N1326" s="21">
        <v>16.011415602329869</v>
      </c>
      <c r="O1326" s="21">
        <v>56.678223266796827</v>
      </c>
      <c r="P1326" t="s">
        <v>42</v>
      </c>
      <c r="Q1326" t="s">
        <v>42</v>
      </c>
      <c r="X1326" s="20" t="s">
        <v>75</v>
      </c>
      <c r="Y1326">
        <v>42371</v>
      </c>
      <c r="Z1326" t="str">
        <f t="shared" si="304"/>
        <v>Kab. Lebak42371</v>
      </c>
      <c r="AB1326">
        <v>45581</v>
      </c>
      <c r="AC1326" t="str">
        <f t="shared" si="310"/>
        <v/>
      </c>
      <c r="AD1326" t="str">
        <f t="shared" si="310"/>
        <v/>
      </c>
      <c r="AE1326" t="str">
        <f t="shared" si="310"/>
        <v/>
      </c>
      <c r="AF1326" t="str">
        <f t="shared" si="310"/>
        <v/>
      </c>
      <c r="AG1326" t="str">
        <f t="shared" si="310"/>
        <v/>
      </c>
      <c r="AH1326" t="str">
        <f t="shared" si="310"/>
        <v/>
      </c>
      <c r="AI1326" t="str">
        <f t="shared" si="310"/>
        <v/>
      </c>
      <c r="AJ1326" t="str">
        <f t="shared" si="310"/>
        <v/>
      </c>
      <c r="AK1326" t="str">
        <f t="shared" si="310"/>
        <v/>
      </c>
      <c r="AL1326" t="str">
        <f t="shared" si="310"/>
        <v/>
      </c>
      <c r="AM1326" t="str">
        <f t="shared" si="310"/>
        <v/>
      </c>
      <c r="AN1326" t="str">
        <f t="shared" si="310"/>
        <v/>
      </c>
      <c r="AO1326" t="str">
        <f t="shared" si="310"/>
        <v/>
      </c>
      <c r="AP1326" t="str">
        <f t="shared" si="310"/>
        <v/>
      </c>
      <c r="AQ1326" t="str">
        <f t="shared" si="310"/>
        <v/>
      </c>
      <c r="AR1326" t="str">
        <f t="shared" si="310"/>
        <v/>
      </c>
      <c r="AS1326" t="str">
        <f t="shared" si="309"/>
        <v/>
      </c>
      <c r="AT1326" t="str">
        <f t="shared" si="309"/>
        <v/>
      </c>
      <c r="AU1326" t="str">
        <f t="shared" si="309"/>
        <v/>
      </c>
      <c r="AV1326">
        <f t="shared" si="309"/>
        <v>45581</v>
      </c>
      <c r="AW1326" t="str">
        <f t="shared" si="309"/>
        <v/>
      </c>
      <c r="AX1326" t="str">
        <f t="shared" si="309"/>
        <v/>
      </c>
      <c r="AY1326" t="str">
        <f t="shared" si="309"/>
        <v/>
      </c>
      <c r="AZ1326" t="str">
        <f t="shared" si="309"/>
        <v/>
      </c>
      <c r="BA1326" t="str">
        <f t="shared" si="309"/>
        <v/>
      </c>
      <c r="BB1326" t="str">
        <f t="shared" si="309"/>
        <v/>
      </c>
      <c r="BC1326" t="str">
        <f t="shared" si="309"/>
        <v/>
      </c>
      <c r="BD1326" t="str">
        <f t="shared" si="309"/>
        <v/>
      </c>
      <c r="BE1326" t="str">
        <f t="shared" si="309"/>
        <v/>
      </c>
      <c r="BF1326" t="str">
        <f t="shared" si="309"/>
        <v/>
      </c>
      <c r="BG1326" t="str">
        <f t="shared" si="309"/>
        <v/>
      </c>
      <c r="BH1326" t="str">
        <f t="shared" si="306"/>
        <v/>
      </c>
      <c r="BI1326" t="str">
        <f t="shared" si="306"/>
        <v/>
      </c>
      <c r="BJ1326" t="str">
        <f t="shared" si="306"/>
        <v/>
      </c>
      <c r="BK1326" t="str">
        <f t="shared" si="306"/>
        <v/>
      </c>
      <c r="BL1326" t="str">
        <f t="shared" si="306"/>
        <v/>
      </c>
      <c r="BM1326" t="str">
        <f t="shared" si="306"/>
        <v/>
      </c>
      <c r="BN1326" t="str">
        <f t="shared" si="306"/>
        <v/>
      </c>
      <c r="BO1326" t="str">
        <f t="shared" si="306"/>
        <v/>
      </c>
      <c r="BP1326" t="str">
        <f t="shared" si="306"/>
        <v/>
      </c>
      <c r="BQ1326" t="str">
        <f t="shared" si="306"/>
        <v/>
      </c>
      <c r="BU1326" t="s">
        <v>40</v>
      </c>
      <c r="BV1326" t="s">
        <v>72</v>
      </c>
      <c r="BW1326">
        <v>16158</v>
      </c>
      <c r="BX1326">
        <v>-6.5521265</v>
      </c>
      <c r="BY1326">
        <v>106.80751359999999</v>
      </c>
      <c r="BZ1326">
        <v>153.43095537757176</v>
      </c>
    </row>
    <row r="1327" spans="1:78" x14ac:dyDescent="0.25">
      <c r="A1327" t="str">
        <f t="shared" si="303"/>
        <v>Kota Bogor16161</v>
      </c>
      <c r="B1327" s="20" t="s">
        <v>72</v>
      </c>
      <c r="C1327">
        <v>16161</v>
      </c>
      <c r="D1327" s="21">
        <v>151.87152900241037</v>
      </c>
      <c r="E1327" s="21">
        <v>144.44868247050471</v>
      </c>
      <c r="F1327" s="23">
        <v>895000</v>
      </c>
      <c r="G1327" s="23">
        <v>895000</v>
      </c>
      <c r="H1327" t="s">
        <v>42</v>
      </c>
      <c r="I1327" s="23">
        <v>895000</v>
      </c>
      <c r="J1327" s="22"/>
      <c r="K1327" t="s">
        <v>40</v>
      </c>
      <c r="L1327" s="20" t="s">
        <v>72</v>
      </c>
      <c r="M1327">
        <v>16161</v>
      </c>
      <c r="N1327" s="21">
        <v>19.457362546318379</v>
      </c>
      <c r="O1327" s="21">
        <v>60.221802983267786</v>
      </c>
      <c r="P1327" t="s">
        <v>42</v>
      </c>
      <c r="Q1327" t="s">
        <v>42</v>
      </c>
      <c r="X1327" s="20" t="s">
        <v>75</v>
      </c>
      <c r="Y1327">
        <v>42381</v>
      </c>
      <c r="Z1327" t="str">
        <f t="shared" si="304"/>
        <v>Kab. Lebak42381</v>
      </c>
      <c r="AB1327">
        <v>45582</v>
      </c>
      <c r="AC1327" t="str">
        <f t="shared" si="310"/>
        <v/>
      </c>
      <c r="AD1327" t="str">
        <f t="shared" si="310"/>
        <v/>
      </c>
      <c r="AE1327" t="str">
        <f t="shared" si="310"/>
        <v/>
      </c>
      <c r="AF1327" t="str">
        <f t="shared" si="310"/>
        <v/>
      </c>
      <c r="AG1327" t="str">
        <f t="shared" si="310"/>
        <v/>
      </c>
      <c r="AH1327" t="str">
        <f t="shared" si="310"/>
        <v/>
      </c>
      <c r="AI1327" t="str">
        <f t="shared" si="310"/>
        <v/>
      </c>
      <c r="AJ1327" t="str">
        <f t="shared" si="310"/>
        <v/>
      </c>
      <c r="AK1327" t="str">
        <f t="shared" si="310"/>
        <v/>
      </c>
      <c r="AL1327" t="str">
        <f t="shared" si="310"/>
        <v/>
      </c>
      <c r="AM1327" t="str">
        <f t="shared" si="310"/>
        <v/>
      </c>
      <c r="AN1327" t="str">
        <f t="shared" si="310"/>
        <v/>
      </c>
      <c r="AO1327" t="str">
        <f t="shared" si="310"/>
        <v/>
      </c>
      <c r="AP1327" t="str">
        <f t="shared" si="310"/>
        <v/>
      </c>
      <c r="AQ1327" t="str">
        <f t="shared" si="310"/>
        <v/>
      </c>
      <c r="AR1327" t="str">
        <f t="shared" si="310"/>
        <v/>
      </c>
      <c r="AS1327" t="str">
        <f t="shared" si="309"/>
        <v/>
      </c>
      <c r="AT1327" t="str">
        <f t="shared" si="309"/>
        <v/>
      </c>
      <c r="AU1327" t="str">
        <f t="shared" si="309"/>
        <v/>
      </c>
      <c r="AV1327">
        <f t="shared" si="309"/>
        <v>45582</v>
      </c>
      <c r="AW1327" t="str">
        <f t="shared" si="309"/>
        <v/>
      </c>
      <c r="AX1327" t="str">
        <f t="shared" si="309"/>
        <v/>
      </c>
      <c r="AY1327" t="str">
        <f t="shared" si="309"/>
        <v/>
      </c>
      <c r="AZ1327" t="str">
        <f t="shared" si="309"/>
        <v/>
      </c>
      <c r="BA1327" t="str">
        <f t="shared" si="309"/>
        <v/>
      </c>
      <c r="BB1327" t="str">
        <f t="shared" si="309"/>
        <v/>
      </c>
      <c r="BC1327" t="str">
        <f t="shared" si="309"/>
        <v/>
      </c>
      <c r="BD1327" t="str">
        <f t="shared" si="309"/>
        <v/>
      </c>
      <c r="BE1327" t="str">
        <f t="shared" si="309"/>
        <v/>
      </c>
      <c r="BF1327" t="str">
        <f t="shared" si="309"/>
        <v/>
      </c>
      <c r="BG1327" t="str">
        <f t="shared" si="309"/>
        <v/>
      </c>
      <c r="BH1327" t="str">
        <f t="shared" si="306"/>
        <v/>
      </c>
      <c r="BI1327" t="str">
        <f t="shared" si="306"/>
        <v/>
      </c>
      <c r="BJ1327" t="str">
        <f t="shared" si="306"/>
        <v/>
      </c>
      <c r="BK1327" t="str">
        <f t="shared" si="306"/>
        <v/>
      </c>
      <c r="BL1327" t="str">
        <f t="shared" si="306"/>
        <v/>
      </c>
      <c r="BM1327" t="str">
        <f t="shared" si="306"/>
        <v/>
      </c>
      <c r="BN1327" t="str">
        <f t="shared" si="306"/>
        <v/>
      </c>
      <c r="BO1327" t="str">
        <f t="shared" si="306"/>
        <v/>
      </c>
      <c r="BP1327" t="str">
        <f t="shared" si="306"/>
        <v/>
      </c>
      <c r="BQ1327" t="str">
        <f t="shared" si="306"/>
        <v/>
      </c>
      <c r="BU1327" t="s">
        <v>40</v>
      </c>
      <c r="BV1327" t="s">
        <v>72</v>
      </c>
      <c r="BW1327">
        <v>16161</v>
      </c>
      <c r="BX1327">
        <v>-6.5728825000000004</v>
      </c>
      <c r="BY1327">
        <v>106.80161440000001</v>
      </c>
      <c r="BZ1327">
        <v>152.5930492017751</v>
      </c>
    </row>
    <row r="1328" spans="1:78" x14ac:dyDescent="0.25">
      <c r="A1328" t="str">
        <f t="shared" si="303"/>
        <v>Kota Bogor16162</v>
      </c>
      <c r="B1328" s="20" t="s">
        <v>72</v>
      </c>
      <c r="C1328">
        <v>16162</v>
      </c>
      <c r="D1328" s="21">
        <v>152.92532489210782</v>
      </c>
      <c r="E1328" s="21">
        <v>145.50040183214583</v>
      </c>
      <c r="F1328" s="23">
        <v>900000</v>
      </c>
      <c r="G1328" s="23">
        <v>900000</v>
      </c>
      <c r="H1328" t="s">
        <v>42</v>
      </c>
      <c r="I1328" s="23">
        <v>900000</v>
      </c>
      <c r="J1328" s="22"/>
      <c r="K1328" t="s">
        <v>40</v>
      </c>
      <c r="L1328" s="20" t="s">
        <v>72</v>
      </c>
      <c r="M1328">
        <v>16162</v>
      </c>
      <c r="N1328" s="21">
        <v>19.647304659119261</v>
      </c>
      <c r="O1328" s="21">
        <v>60.293214705152025</v>
      </c>
      <c r="P1328" t="s">
        <v>42</v>
      </c>
      <c r="Q1328" t="s">
        <v>42</v>
      </c>
      <c r="X1328" s="20" t="s">
        <v>70</v>
      </c>
      <c r="Y1328">
        <v>15330</v>
      </c>
      <c r="Z1328" t="str">
        <f t="shared" si="304"/>
        <v>Kab. Tangerang15330</v>
      </c>
      <c r="AB1328">
        <v>45583</v>
      </c>
      <c r="AC1328" t="str">
        <f t="shared" si="310"/>
        <v/>
      </c>
      <c r="AD1328" t="str">
        <f t="shared" si="310"/>
        <v/>
      </c>
      <c r="AE1328" t="str">
        <f t="shared" si="310"/>
        <v/>
      </c>
      <c r="AF1328" t="str">
        <f t="shared" si="310"/>
        <v/>
      </c>
      <c r="AG1328" t="str">
        <f t="shared" si="310"/>
        <v/>
      </c>
      <c r="AH1328" t="str">
        <f t="shared" si="310"/>
        <v/>
      </c>
      <c r="AI1328" t="str">
        <f t="shared" si="310"/>
        <v/>
      </c>
      <c r="AJ1328" t="str">
        <f t="shared" si="310"/>
        <v/>
      </c>
      <c r="AK1328" t="str">
        <f t="shared" si="310"/>
        <v/>
      </c>
      <c r="AL1328" t="str">
        <f t="shared" si="310"/>
        <v/>
      </c>
      <c r="AM1328" t="str">
        <f t="shared" si="310"/>
        <v/>
      </c>
      <c r="AN1328" t="str">
        <f t="shared" si="310"/>
        <v/>
      </c>
      <c r="AO1328" t="str">
        <f t="shared" si="310"/>
        <v/>
      </c>
      <c r="AP1328" t="str">
        <f t="shared" si="310"/>
        <v/>
      </c>
      <c r="AQ1328" t="str">
        <f t="shared" si="310"/>
        <v/>
      </c>
      <c r="AR1328" t="str">
        <f t="shared" si="310"/>
        <v/>
      </c>
      <c r="AS1328" t="str">
        <f t="shared" si="309"/>
        <v/>
      </c>
      <c r="AT1328" t="str">
        <f t="shared" si="309"/>
        <v/>
      </c>
      <c r="AU1328" t="str">
        <f t="shared" si="309"/>
        <v/>
      </c>
      <c r="AV1328">
        <f t="shared" si="309"/>
        <v>45583</v>
      </c>
      <c r="AW1328" t="str">
        <f t="shared" si="309"/>
        <v/>
      </c>
      <c r="AX1328" t="str">
        <f t="shared" si="309"/>
        <v/>
      </c>
      <c r="AY1328" t="str">
        <f t="shared" si="309"/>
        <v/>
      </c>
      <c r="AZ1328" t="str">
        <f t="shared" si="309"/>
        <v/>
      </c>
      <c r="BA1328" t="str">
        <f t="shared" si="309"/>
        <v/>
      </c>
      <c r="BB1328" t="str">
        <f t="shared" si="309"/>
        <v/>
      </c>
      <c r="BC1328" t="str">
        <f t="shared" si="309"/>
        <v/>
      </c>
      <c r="BD1328" t="str">
        <f t="shared" si="309"/>
        <v/>
      </c>
      <c r="BE1328" t="str">
        <f t="shared" si="309"/>
        <v/>
      </c>
      <c r="BF1328" t="str">
        <f t="shared" si="309"/>
        <v/>
      </c>
      <c r="BG1328" t="str">
        <f t="shared" si="309"/>
        <v/>
      </c>
      <c r="BH1328" t="str">
        <f t="shared" si="306"/>
        <v/>
      </c>
      <c r="BI1328" t="str">
        <f t="shared" si="306"/>
        <v/>
      </c>
      <c r="BJ1328" t="str">
        <f t="shared" si="306"/>
        <v/>
      </c>
      <c r="BK1328" t="str">
        <f t="shared" si="306"/>
        <v/>
      </c>
      <c r="BL1328" t="str">
        <f t="shared" si="306"/>
        <v/>
      </c>
      <c r="BM1328" t="str">
        <f t="shared" si="306"/>
        <v/>
      </c>
      <c r="BN1328" t="str">
        <f t="shared" si="306"/>
        <v/>
      </c>
      <c r="BO1328" t="str">
        <f t="shared" si="306"/>
        <v/>
      </c>
      <c r="BP1328" t="str">
        <f t="shared" si="306"/>
        <v/>
      </c>
      <c r="BQ1328" t="str">
        <f t="shared" si="306"/>
        <v/>
      </c>
      <c r="BU1328" t="s">
        <v>40</v>
      </c>
      <c r="BV1328" t="s">
        <v>72</v>
      </c>
      <c r="BW1328">
        <v>16162</v>
      </c>
      <c r="BX1328">
        <v>-6.5705153000000003</v>
      </c>
      <c r="BY1328">
        <v>106.7957153</v>
      </c>
      <c r="BZ1328">
        <v>153.64032504149887</v>
      </c>
    </row>
    <row r="1329" spans="1:78" x14ac:dyDescent="0.25">
      <c r="A1329" t="str">
        <f t="shared" si="303"/>
        <v>Kota Bogor16164</v>
      </c>
      <c r="B1329" s="20" t="s">
        <v>72</v>
      </c>
      <c r="C1329">
        <v>16164</v>
      </c>
      <c r="D1329" s="21">
        <v>154.01683128368285</v>
      </c>
      <c r="E1329" s="21">
        <v>146.61817146096806</v>
      </c>
      <c r="F1329" s="23">
        <v>910000</v>
      </c>
      <c r="G1329" s="23">
        <v>910000</v>
      </c>
      <c r="H1329" t="s">
        <v>42</v>
      </c>
      <c r="I1329" s="23">
        <v>910000</v>
      </c>
      <c r="J1329" s="22"/>
      <c r="K1329" t="s">
        <v>40</v>
      </c>
      <c r="L1329" s="20" t="s">
        <v>72</v>
      </c>
      <c r="M1329">
        <v>16164</v>
      </c>
      <c r="N1329" s="21">
        <v>19.224684086094598</v>
      </c>
      <c r="O1329" s="21">
        <v>59.692280068418825</v>
      </c>
      <c r="P1329" t="s">
        <v>42</v>
      </c>
      <c r="Q1329" t="s">
        <v>42</v>
      </c>
      <c r="X1329" s="20" t="s">
        <v>75</v>
      </c>
      <c r="Y1329">
        <v>42364</v>
      </c>
      <c r="Z1329" t="str">
        <f t="shared" si="304"/>
        <v>Kab. Lebak42364</v>
      </c>
      <c r="AB1329">
        <v>45584</v>
      </c>
      <c r="AC1329" t="str">
        <f t="shared" si="310"/>
        <v/>
      </c>
      <c r="AD1329" t="str">
        <f t="shared" si="310"/>
        <v/>
      </c>
      <c r="AE1329" t="str">
        <f t="shared" si="310"/>
        <v/>
      </c>
      <c r="AF1329" t="str">
        <f t="shared" si="310"/>
        <v/>
      </c>
      <c r="AG1329" t="str">
        <f t="shared" si="310"/>
        <v/>
      </c>
      <c r="AH1329" t="str">
        <f t="shared" si="310"/>
        <v/>
      </c>
      <c r="AI1329" t="str">
        <f t="shared" si="310"/>
        <v/>
      </c>
      <c r="AJ1329" t="str">
        <f t="shared" si="310"/>
        <v/>
      </c>
      <c r="AK1329" t="str">
        <f t="shared" si="310"/>
        <v/>
      </c>
      <c r="AL1329" t="str">
        <f t="shared" si="310"/>
        <v/>
      </c>
      <c r="AM1329" t="str">
        <f t="shared" si="310"/>
        <v/>
      </c>
      <c r="AN1329" t="str">
        <f t="shared" si="310"/>
        <v/>
      </c>
      <c r="AO1329" t="str">
        <f t="shared" si="310"/>
        <v/>
      </c>
      <c r="AP1329" t="str">
        <f t="shared" si="310"/>
        <v/>
      </c>
      <c r="AQ1329" t="str">
        <f t="shared" si="310"/>
        <v/>
      </c>
      <c r="AR1329" t="str">
        <f t="shared" si="310"/>
        <v/>
      </c>
      <c r="AS1329" t="str">
        <f t="shared" si="309"/>
        <v/>
      </c>
      <c r="AT1329" t="str">
        <f t="shared" si="309"/>
        <v/>
      </c>
      <c r="AU1329" t="str">
        <f t="shared" si="309"/>
        <v/>
      </c>
      <c r="AV1329">
        <f t="shared" si="309"/>
        <v>45584</v>
      </c>
      <c r="AW1329" t="str">
        <f t="shared" si="309"/>
        <v/>
      </c>
      <c r="AX1329" t="str">
        <f t="shared" si="309"/>
        <v/>
      </c>
      <c r="AY1329" t="str">
        <f t="shared" si="309"/>
        <v/>
      </c>
      <c r="AZ1329" t="str">
        <f t="shared" si="309"/>
        <v/>
      </c>
      <c r="BA1329" t="str">
        <f t="shared" si="309"/>
        <v/>
      </c>
      <c r="BB1329" t="str">
        <f t="shared" si="309"/>
        <v/>
      </c>
      <c r="BC1329" t="str">
        <f t="shared" si="309"/>
        <v/>
      </c>
      <c r="BD1329" t="str">
        <f t="shared" si="309"/>
        <v/>
      </c>
      <c r="BE1329" t="str">
        <f t="shared" si="309"/>
        <v/>
      </c>
      <c r="BF1329" t="str">
        <f t="shared" si="309"/>
        <v/>
      </c>
      <c r="BG1329" t="str">
        <f t="shared" si="309"/>
        <v/>
      </c>
      <c r="BH1329" t="str">
        <f t="shared" si="306"/>
        <v/>
      </c>
      <c r="BI1329" t="str">
        <f t="shared" si="306"/>
        <v/>
      </c>
      <c r="BJ1329" t="str">
        <f t="shared" si="306"/>
        <v/>
      </c>
      <c r="BK1329" t="str">
        <f t="shared" si="306"/>
        <v/>
      </c>
      <c r="BL1329" t="str">
        <f t="shared" si="306"/>
        <v/>
      </c>
      <c r="BM1329" t="str">
        <f t="shared" ref="BM1329:BQ1329" si="311">IFERROR(IF(MATCH(BM$11&amp;$AB1329,$Z$12:$Z$1468,0)&gt;0,$AB1329,""),"")</f>
        <v/>
      </c>
      <c r="BN1329" t="str">
        <f t="shared" si="311"/>
        <v/>
      </c>
      <c r="BO1329" t="str">
        <f t="shared" si="311"/>
        <v/>
      </c>
      <c r="BP1329" t="str">
        <f t="shared" si="311"/>
        <v/>
      </c>
      <c r="BQ1329" t="str">
        <f t="shared" si="311"/>
        <v/>
      </c>
      <c r="BU1329" t="s">
        <v>40</v>
      </c>
      <c r="BV1329" t="s">
        <v>72</v>
      </c>
      <c r="BW1329">
        <v>16164</v>
      </c>
      <c r="BX1329">
        <v>-6.5642430999999997</v>
      </c>
      <c r="BY1329">
        <v>106.791291</v>
      </c>
      <c r="BZ1329">
        <v>154.78517284163493</v>
      </c>
    </row>
    <row r="1330" spans="1:78" x14ac:dyDescent="0.25">
      <c r="A1330" t="str">
        <f t="shared" si="303"/>
        <v>Kota Bogor16165</v>
      </c>
      <c r="B1330" s="20" t="s">
        <v>72</v>
      </c>
      <c r="C1330">
        <v>16165</v>
      </c>
      <c r="D1330" s="21">
        <v>154.71653806609743</v>
      </c>
      <c r="E1330" s="21">
        <v>147.38153807270348</v>
      </c>
      <c r="F1330" s="23">
        <v>910000</v>
      </c>
      <c r="G1330" s="23">
        <v>910000</v>
      </c>
      <c r="H1330" t="s">
        <v>42</v>
      </c>
      <c r="I1330" s="23">
        <v>910000</v>
      </c>
      <c r="J1330" s="22"/>
      <c r="K1330" t="s">
        <v>40</v>
      </c>
      <c r="L1330" s="20" t="s">
        <v>72</v>
      </c>
      <c r="M1330">
        <v>16165</v>
      </c>
      <c r="N1330" s="21">
        <v>17.894201928544213</v>
      </c>
      <c r="O1330" s="21">
        <v>58.176638554985495</v>
      </c>
      <c r="P1330" t="s">
        <v>42</v>
      </c>
      <c r="Q1330" t="s">
        <v>42</v>
      </c>
      <c r="X1330" s="20" t="s">
        <v>70</v>
      </c>
      <c r="Y1330">
        <v>15540</v>
      </c>
      <c r="Z1330" t="str">
        <f t="shared" si="304"/>
        <v>Kab. Tangerang15540</v>
      </c>
      <c r="AB1330">
        <v>45585</v>
      </c>
      <c r="AC1330" t="str">
        <f t="shared" si="310"/>
        <v/>
      </c>
      <c r="AD1330" t="str">
        <f t="shared" si="310"/>
        <v/>
      </c>
      <c r="AE1330" t="str">
        <f t="shared" si="310"/>
        <v/>
      </c>
      <c r="AF1330" t="str">
        <f t="shared" si="310"/>
        <v/>
      </c>
      <c r="AG1330" t="str">
        <f t="shared" si="310"/>
        <v/>
      </c>
      <c r="AH1330" t="str">
        <f t="shared" si="310"/>
        <v/>
      </c>
      <c r="AI1330" t="str">
        <f t="shared" si="310"/>
        <v/>
      </c>
      <c r="AJ1330" t="str">
        <f t="shared" si="310"/>
        <v/>
      </c>
      <c r="AK1330" t="str">
        <f t="shared" si="310"/>
        <v/>
      </c>
      <c r="AL1330" t="str">
        <f t="shared" si="310"/>
        <v/>
      </c>
      <c r="AM1330" t="str">
        <f t="shared" si="310"/>
        <v/>
      </c>
      <c r="AN1330" t="str">
        <f t="shared" si="310"/>
        <v/>
      </c>
      <c r="AO1330" t="str">
        <f t="shared" si="310"/>
        <v/>
      </c>
      <c r="AP1330" t="str">
        <f t="shared" si="310"/>
        <v/>
      </c>
      <c r="AQ1330" t="str">
        <f t="shared" si="310"/>
        <v/>
      </c>
      <c r="AR1330" t="str">
        <f t="shared" si="310"/>
        <v/>
      </c>
      <c r="AS1330" t="str">
        <f t="shared" si="309"/>
        <v/>
      </c>
      <c r="AT1330" t="str">
        <f t="shared" si="309"/>
        <v/>
      </c>
      <c r="AU1330" t="str">
        <f t="shared" si="309"/>
        <v/>
      </c>
      <c r="AV1330">
        <f t="shared" si="309"/>
        <v>45585</v>
      </c>
      <c r="AW1330" t="str">
        <f t="shared" si="309"/>
        <v/>
      </c>
      <c r="AX1330" t="str">
        <f t="shared" si="309"/>
        <v/>
      </c>
      <c r="AY1330" t="str">
        <f t="shared" si="309"/>
        <v/>
      </c>
      <c r="AZ1330" t="str">
        <f t="shared" si="309"/>
        <v/>
      </c>
      <c r="BA1330" t="str">
        <f t="shared" si="309"/>
        <v/>
      </c>
      <c r="BB1330" t="str">
        <f t="shared" si="309"/>
        <v/>
      </c>
      <c r="BC1330" t="str">
        <f t="shared" si="309"/>
        <v/>
      </c>
      <c r="BD1330" t="str">
        <f t="shared" si="309"/>
        <v/>
      </c>
      <c r="BE1330" t="str">
        <f t="shared" si="309"/>
        <v/>
      </c>
      <c r="BF1330" t="str">
        <f t="shared" si="309"/>
        <v/>
      </c>
      <c r="BG1330" t="str">
        <f t="shared" si="309"/>
        <v/>
      </c>
      <c r="BH1330" t="str">
        <f t="shared" ref="BH1330:BQ1355" si="312">IFERROR(IF(MATCH(BH$11&amp;$AB1330,$Z$12:$Z$1468,0)&gt;0,$AB1330,""),"")</f>
        <v/>
      </c>
      <c r="BI1330" t="str">
        <f t="shared" si="312"/>
        <v/>
      </c>
      <c r="BJ1330" t="str">
        <f t="shared" si="312"/>
        <v/>
      </c>
      <c r="BK1330" t="str">
        <f t="shared" si="312"/>
        <v/>
      </c>
      <c r="BL1330" t="str">
        <f t="shared" si="312"/>
        <v/>
      </c>
      <c r="BM1330" t="str">
        <f t="shared" si="312"/>
        <v/>
      </c>
      <c r="BN1330" t="str">
        <f t="shared" si="312"/>
        <v/>
      </c>
      <c r="BO1330" t="str">
        <f t="shared" si="312"/>
        <v/>
      </c>
      <c r="BP1330" t="str">
        <f t="shared" si="312"/>
        <v/>
      </c>
      <c r="BQ1330" t="str">
        <f t="shared" si="312"/>
        <v/>
      </c>
      <c r="BU1330" t="s">
        <v>40</v>
      </c>
      <c r="BV1330" t="s">
        <v>72</v>
      </c>
      <c r="BW1330">
        <v>16165</v>
      </c>
      <c r="BX1330">
        <v>-6.5539661999999996</v>
      </c>
      <c r="BY1330">
        <v>106.791291</v>
      </c>
      <c r="BZ1330">
        <v>155.61683566111211</v>
      </c>
    </row>
    <row r="1331" spans="1:78" x14ac:dyDescent="0.25">
      <c r="A1331" t="str">
        <f t="shared" si="303"/>
        <v>Kota Bogor16166</v>
      </c>
      <c r="B1331" s="20" t="s">
        <v>72</v>
      </c>
      <c r="C1331">
        <v>16166</v>
      </c>
      <c r="D1331" s="21">
        <v>156.82308083984472</v>
      </c>
      <c r="E1331" s="21">
        <v>149.48274887479425</v>
      </c>
      <c r="F1331" s="23">
        <v>920000</v>
      </c>
      <c r="G1331" s="23">
        <v>920000</v>
      </c>
      <c r="H1331" t="s">
        <v>42</v>
      </c>
      <c r="I1331" s="23">
        <v>920000</v>
      </c>
      <c r="J1331" s="22"/>
      <c r="K1331" t="s">
        <v>40</v>
      </c>
      <c r="L1331" s="20" t="s">
        <v>72</v>
      </c>
      <c r="M1331">
        <v>16166</v>
      </c>
      <c r="N1331" s="21">
        <v>18.680251312553306</v>
      </c>
      <c r="O1331" s="21">
        <v>58.443386844308037</v>
      </c>
      <c r="P1331" t="s">
        <v>42</v>
      </c>
      <c r="Q1331" t="s">
        <v>42</v>
      </c>
      <c r="X1331" s="20" t="s">
        <v>70</v>
      </c>
      <c r="Y1331">
        <v>15610</v>
      </c>
      <c r="Z1331" t="str">
        <f t="shared" si="304"/>
        <v>Kab. Tangerang15610</v>
      </c>
      <c r="AB1331">
        <v>45586</v>
      </c>
      <c r="AC1331" t="str">
        <f t="shared" si="310"/>
        <v/>
      </c>
      <c r="AD1331" t="str">
        <f t="shared" si="310"/>
        <v/>
      </c>
      <c r="AE1331" t="str">
        <f t="shared" si="310"/>
        <v/>
      </c>
      <c r="AF1331" t="str">
        <f t="shared" si="310"/>
        <v/>
      </c>
      <c r="AG1331" t="str">
        <f t="shared" si="310"/>
        <v/>
      </c>
      <c r="AH1331" t="str">
        <f t="shared" si="310"/>
        <v/>
      </c>
      <c r="AI1331" t="str">
        <f t="shared" si="310"/>
        <v/>
      </c>
      <c r="AJ1331" t="str">
        <f t="shared" si="310"/>
        <v/>
      </c>
      <c r="AK1331" t="str">
        <f t="shared" si="310"/>
        <v/>
      </c>
      <c r="AL1331" t="str">
        <f t="shared" si="310"/>
        <v/>
      </c>
      <c r="AM1331" t="str">
        <f t="shared" si="310"/>
        <v/>
      </c>
      <c r="AN1331" t="str">
        <f t="shared" si="310"/>
        <v/>
      </c>
      <c r="AO1331" t="str">
        <f t="shared" si="310"/>
        <v/>
      </c>
      <c r="AP1331" t="str">
        <f t="shared" si="310"/>
        <v/>
      </c>
      <c r="AQ1331" t="str">
        <f t="shared" si="310"/>
        <v/>
      </c>
      <c r="AR1331" t="str">
        <f t="shared" si="310"/>
        <v/>
      </c>
      <c r="AS1331" t="str">
        <f t="shared" si="309"/>
        <v/>
      </c>
      <c r="AT1331" t="str">
        <f t="shared" si="309"/>
        <v/>
      </c>
      <c r="AU1331" t="str">
        <f t="shared" si="309"/>
        <v/>
      </c>
      <c r="AV1331">
        <f t="shared" si="309"/>
        <v>45586</v>
      </c>
      <c r="AW1331" t="str">
        <f t="shared" si="309"/>
        <v/>
      </c>
      <c r="AX1331" t="str">
        <f t="shared" si="309"/>
        <v/>
      </c>
      <c r="AY1331" t="str">
        <f t="shared" si="309"/>
        <v/>
      </c>
      <c r="AZ1331" t="str">
        <f t="shared" si="309"/>
        <v/>
      </c>
      <c r="BA1331" t="str">
        <f t="shared" si="309"/>
        <v/>
      </c>
      <c r="BB1331" t="str">
        <f t="shared" si="309"/>
        <v/>
      </c>
      <c r="BC1331" t="str">
        <f t="shared" si="309"/>
        <v/>
      </c>
      <c r="BD1331" t="str">
        <f t="shared" si="309"/>
        <v/>
      </c>
      <c r="BE1331" t="str">
        <f t="shared" si="309"/>
        <v/>
      </c>
      <c r="BF1331" t="str">
        <f t="shared" si="309"/>
        <v/>
      </c>
      <c r="BG1331" t="str">
        <f t="shared" si="309"/>
        <v/>
      </c>
      <c r="BH1331" t="str">
        <f t="shared" si="312"/>
        <v/>
      </c>
      <c r="BI1331" t="str">
        <f t="shared" si="312"/>
        <v/>
      </c>
      <c r="BJ1331" t="str">
        <f t="shared" si="312"/>
        <v/>
      </c>
      <c r="BK1331" t="str">
        <f t="shared" si="312"/>
        <v/>
      </c>
      <c r="BL1331" t="str">
        <f t="shared" si="312"/>
        <v/>
      </c>
      <c r="BM1331" t="str">
        <f t="shared" si="312"/>
        <v/>
      </c>
      <c r="BN1331" t="str">
        <f t="shared" si="312"/>
        <v/>
      </c>
      <c r="BO1331" t="str">
        <f t="shared" si="312"/>
        <v/>
      </c>
      <c r="BP1331" t="str">
        <f t="shared" si="312"/>
        <v/>
      </c>
      <c r="BQ1331" t="str">
        <f t="shared" si="312"/>
        <v/>
      </c>
      <c r="BU1331" t="s">
        <v>40</v>
      </c>
      <c r="BV1331" t="s">
        <v>72</v>
      </c>
      <c r="BW1331">
        <v>16166</v>
      </c>
      <c r="BX1331">
        <v>-6.5492317</v>
      </c>
      <c r="BY1331">
        <v>106.7794935</v>
      </c>
      <c r="BZ1331">
        <v>157.70828949302015</v>
      </c>
    </row>
    <row r="1332" spans="1:78" x14ac:dyDescent="0.25">
      <c r="A1332" t="str">
        <f t="shared" si="303"/>
        <v>Kota Bogor16167</v>
      </c>
      <c r="B1332" s="20" t="s">
        <v>72</v>
      </c>
      <c r="C1332">
        <v>16167</v>
      </c>
      <c r="D1332" s="21">
        <v>156.16261583870664</v>
      </c>
      <c r="E1332" s="21">
        <v>148.95530361171566</v>
      </c>
      <c r="F1332" s="23">
        <v>920000</v>
      </c>
      <c r="G1332" s="23">
        <v>920000</v>
      </c>
      <c r="H1332" t="s">
        <v>42</v>
      </c>
      <c r="I1332" s="23">
        <v>920000</v>
      </c>
      <c r="J1332" s="22"/>
      <c r="K1332" t="s">
        <v>40</v>
      </c>
      <c r="L1332" s="20" t="s">
        <v>72</v>
      </c>
      <c r="M1332">
        <v>16167</v>
      </c>
      <c r="N1332" s="21">
        <v>15.462112149443966</v>
      </c>
      <c r="O1332" s="21">
        <v>55.180960227033182</v>
      </c>
      <c r="P1332" t="s">
        <v>42</v>
      </c>
      <c r="Q1332" t="s">
        <v>42</v>
      </c>
      <c r="X1332" s="20" t="s">
        <v>76</v>
      </c>
      <c r="Y1332">
        <v>42178</v>
      </c>
      <c r="Z1332" t="str">
        <f t="shared" si="304"/>
        <v>Kab. Serang42178</v>
      </c>
      <c r="AB1332">
        <v>45587</v>
      </c>
      <c r="AC1332" t="str">
        <f t="shared" si="310"/>
        <v/>
      </c>
      <c r="AD1332" t="str">
        <f t="shared" si="310"/>
        <v/>
      </c>
      <c r="AE1332" t="str">
        <f t="shared" si="310"/>
        <v/>
      </c>
      <c r="AF1332" t="str">
        <f t="shared" si="310"/>
        <v/>
      </c>
      <c r="AG1332" t="str">
        <f t="shared" si="310"/>
        <v/>
      </c>
      <c r="AH1332" t="str">
        <f t="shared" si="310"/>
        <v/>
      </c>
      <c r="AI1332" t="str">
        <f t="shared" si="310"/>
        <v/>
      </c>
      <c r="AJ1332" t="str">
        <f t="shared" si="310"/>
        <v/>
      </c>
      <c r="AK1332" t="str">
        <f t="shared" si="310"/>
        <v/>
      </c>
      <c r="AL1332" t="str">
        <f t="shared" si="310"/>
        <v/>
      </c>
      <c r="AM1332" t="str">
        <f t="shared" si="310"/>
        <v/>
      </c>
      <c r="AN1332" t="str">
        <f t="shared" si="310"/>
        <v/>
      </c>
      <c r="AO1332" t="str">
        <f t="shared" si="310"/>
        <v/>
      </c>
      <c r="AP1332" t="str">
        <f t="shared" si="310"/>
        <v/>
      </c>
      <c r="AQ1332" t="str">
        <f t="shared" si="310"/>
        <v/>
      </c>
      <c r="AR1332" t="str">
        <f t="shared" si="310"/>
        <v/>
      </c>
      <c r="AS1332" t="str">
        <f t="shared" si="309"/>
        <v/>
      </c>
      <c r="AT1332" t="str">
        <f t="shared" si="309"/>
        <v/>
      </c>
      <c r="AU1332" t="str">
        <f t="shared" si="309"/>
        <v/>
      </c>
      <c r="AV1332">
        <f t="shared" si="309"/>
        <v>45587</v>
      </c>
      <c r="AW1332" t="str">
        <f t="shared" si="309"/>
        <v/>
      </c>
      <c r="AX1332" t="str">
        <f t="shared" si="309"/>
        <v/>
      </c>
      <c r="AY1332" t="str">
        <f t="shared" si="309"/>
        <v/>
      </c>
      <c r="AZ1332" t="str">
        <f t="shared" si="309"/>
        <v/>
      </c>
      <c r="BA1332" t="str">
        <f t="shared" si="309"/>
        <v/>
      </c>
      <c r="BB1332" t="str">
        <f t="shared" si="309"/>
        <v/>
      </c>
      <c r="BC1332" t="str">
        <f t="shared" si="309"/>
        <v/>
      </c>
      <c r="BD1332" t="str">
        <f t="shared" si="309"/>
        <v/>
      </c>
      <c r="BE1332" t="str">
        <f t="shared" si="309"/>
        <v/>
      </c>
      <c r="BF1332" t="str">
        <f t="shared" si="309"/>
        <v/>
      </c>
      <c r="BG1332" t="str">
        <f t="shared" si="309"/>
        <v/>
      </c>
      <c r="BH1332" t="str">
        <f t="shared" si="312"/>
        <v/>
      </c>
      <c r="BI1332" t="str">
        <f t="shared" si="312"/>
        <v/>
      </c>
      <c r="BJ1332" t="str">
        <f t="shared" si="312"/>
        <v/>
      </c>
      <c r="BK1332" t="str">
        <f t="shared" si="312"/>
        <v/>
      </c>
      <c r="BL1332" t="str">
        <f t="shared" si="312"/>
        <v/>
      </c>
      <c r="BM1332" t="str">
        <f t="shared" si="312"/>
        <v/>
      </c>
      <c r="BN1332" t="str">
        <f t="shared" si="312"/>
        <v/>
      </c>
      <c r="BO1332" t="str">
        <f t="shared" si="312"/>
        <v/>
      </c>
      <c r="BP1332" t="str">
        <f t="shared" si="312"/>
        <v/>
      </c>
      <c r="BQ1332" t="str">
        <f t="shared" si="312"/>
        <v/>
      </c>
      <c r="BU1332" t="s">
        <v>40</v>
      </c>
      <c r="BV1332" t="s">
        <v>72</v>
      </c>
      <c r="BW1332">
        <v>16167</v>
      </c>
      <c r="BX1332">
        <v>-6.5334175999999999</v>
      </c>
      <c r="BY1332">
        <v>106.791291</v>
      </c>
      <c r="BZ1332">
        <v>157.32255783901746</v>
      </c>
    </row>
    <row r="1333" spans="1:78" x14ac:dyDescent="0.25">
      <c r="A1333" t="str">
        <f t="shared" si="303"/>
        <v>Kota Bogor16168</v>
      </c>
      <c r="B1333" s="20" t="s">
        <v>72</v>
      </c>
      <c r="C1333">
        <v>16168</v>
      </c>
      <c r="D1333" s="21">
        <v>158.14248811545869</v>
      </c>
      <c r="E1333" s="21">
        <v>150.94073457442437</v>
      </c>
      <c r="F1333" s="23">
        <v>930000</v>
      </c>
      <c r="G1333" s="23">
        <v>930000</v>
      </c>
      <c r="H1333" t="s">
        <v>42</v>
      </c>
      <c r="I1333" s="23">
        <v>930000</v>
      </c>
      <c r="J1333" s="22"/>
      <c r="K1333" t="s">
        <v>40</v>
      </c>
      <c r="L1333" s="20" t="s">
        <v>72</v>
      </c>
      <c r="M1333">
        <v>16168</v>
      </c>
      <c r="N1333" s="21">
        <v>16.2027772837464</v>
      </c>
      <c r="O1333" s="21">
        <v>55.192727721922942</v>
      </c>
      <c r="P1333" t="s">
        <v>42</v>
      </c>
      <c r="Q1333" t="s">
        <v>42</v>
      </c>
      <c r="X1333" s="20" t="s">
        <v>75</v>
      </c>
      <c r="Y1333">
        <v>42319</v>
      </c>
      <c r="Z1333" t="str">
        <f t="shared" si="304"/>
        <v>Kab. Lebak42319</v>
      </c>
      <c r="AB1333">
        <v>45588</v>
      </c>
      <c r="AC1333" t="str">
        <f t="shared" si="310"/>
        <v/>
      </c>
      <c r="AD1333" t="str">
        <f t="shared" si="310"/>
        <v/>
      </c>
      <c r="AE1333" t="str">
        <f t="shared" si="310"/>
        <v/>
      </c>
      <c r="AF1333" t="str">
        <f t="shared" si="310"/>
        <v/>
      </c>
      <c r="AG1333" t="str">
        <f t="shared" si="310"/>
        <v/>
      </c>
      <c r="AH1333" t="str">
        <f t="shared" si="310"/>
        <v/>
      </c>
      <c r="AI1333" t="str">
        <f t="shared" si="310"/>
        <v/>
      </c>
      <c r="AJ1333" t="str">
        <f t="shared" si="310"/>
        <v/>
      </c>
      <c r="AK1333" t="str">
        <f t="shared" si="310"/>
        <v/>
      </c>
      <c r="AL1333" t="str">
        <f t="shared" si="310"/>
        <v/>
      </c>
      <c r="AM1333" t="str">
        <f t="shared" si="310"/>
        <v/>
      </c>
      <c r="AN1333" t="str">
        <f t="shared" si="310"/>
        <v/>
      </c>
      <c r="AO1333" t="str">
        <f t="shared" si="310"/>
        <v/>
      </c>
      <c r="AP1333" t="str">
        <f t="shared" si="310"/>
        <v/>
      </c>
      <c r="AQ1333" t="str">
        <f t="shared" si="310"/>
        <v/>
      </c>
      <c r="AR1333" t="str">
        <f t="shared" si="310"/>
        <v/>
      </c>
      <c r="AS1333" t="str">
        <f t="shared" si="309"/>
        <v/>
      </c>
      <c r="AT1333" t="str">
        <f t="shared" si="309"/>
        <v/>
      </c>
      <c r="AU1333" t="str">
        <f t="shared" si="309"/>
        <v/>
      </c>
      <c r="AV1333">
        <f t="shared" si="309"/>
        <v>45588</v>
      </c>
      <c r="AW1333" t="str">
        <f t="shared" si="309"/>
        <v/>
      </c>
      <c r="AX1333" t="str">
        <f t="shared" si="309"/>
        <v/>
      </c>
      <c r="AY1333" t="str">
        <f t="shared" si="309"/>
        <v/>
      </c>
      <c r="AZ1333" t="str">
        <f t="shared" si="309"/>
        <v/>
      </c>
      <c r="BA1333" t="str">
        <f t="shared" si="309"/>
        <v/>
      </c>
      <c r="BB1333" t="str">
        <f t="shared" si="309"/>
        <v/>
      </c>
      <c r="BC1333" t="str">
        <f t="shared" si="309"/>
        <v/>
      </c>
      <c r="BD1333" t="str">
        <f t="shared" si="309"/>
        <v/>
      </c>
      <c r="BE1333" t="str">
        <f t="shared" si="309"/>
        <v/>
      </c>
      <c r="BF1333" t="str">
        <f t="shared" si="309"/>
        <v/>
      </c>
      <c r="BG1333" t="str">
        <f t="shared" si="309"/>
        <v/>
      </c>
      <c r="BH1333" t="str">
        <f t="shared" si="312"/>
        <v/>
      </c>
      <c r="BI1333" t="str">
        <f t="shared" si="312"/>
        <v/>
      </c>
      <c r="BJ1333" t="str">
        <f t="shared" si="312"/>
        <v/>
      </c>
      <c r="BK1333" t="str">
        <f t="shared" si="312"/>
        <v/>
      </c>
      <c r="BL1333" t="str">
        <f t="shared" si="312"/>
        <v/>
      </c>
      <c r="BM1333" t="str">
        <f t="shared" si="312"/>
        <v/>
      </c>
      <c r="BN1333" t="str">
        <f t="shared" si="312"/>
        <v/>
      </c>
      <c r="BO1333" t="str">
        <f t="shared" si="312"/>
        <v/>
      </c>
      <c r="BP1333" t="str">
        <f t="shared" si="312"/>
        <v/>
      </c>
      <c r="BQ1333" t="str">
        <f t="shared" si="312"/>
        <v/>
      </c>
      <c r="BU1333" t="s">
        <v>40</v>
      </c>
      <c r="BV1333" t="s">
        <v>72</v>
      </c>
      <c r="BW1333">
        <v>16168</v>
      </c>
      <c r="BX1333">
        <v>-6.5273493</v>
      </c>
      <c r="BY1333">
        <v>106.7809682</v>
      </c>
      <c r="BZ1333">
        <v>159.31013185154143</v>
      </c>
    </row>
    <row r="1334" spans="1:78" x14ac:dyDescent="0.25">
      <c r="A1334" t="str">
        <f t="shared" si="303"/>
        <v>Kota Bogor16169</v>
      </c>
      <c r="B1334" s="20" t="s">
        <v>72</v>
      </c>
      <c r="C1334">
        <v>16169</v>
      </c>
      <c r="D1334" s="21">
        <v>159.87919477840572</v>
      </c>
      <c r="E1334" s="21">
        <v>152.63917247771744</v>
      </c>
      <c r="F1334" s="23">
        <v>935000</v>
      </c>
      <c r="G1334" s="23">
        <v>935000</v>
      </c>
      <c r="H1334" t="s">
        <v>42</v>
      </c>
      <c r="I1334" s="23">
        <v>935000</v>
      </c>
      <c r="J1334" s="22"/>
      <c r="K1334" t="s">
        <v>40</v>
      </c>
      <c r="L1334" s="20" t="s">
        <v>72</v>
      </c>
      <c r="M1334">
        <v>16169</v>
      </c>
      <c r="N1334" s="21">
        <v>17.887633066951903</v>
      </c>
      <c r="O1334" s="21">
        <v>56.308413604303823</v>
      </c>
      <c r="P1334" t="s">
        <v>42</v>
      </c>
      <c r="Q1334" t="s">
        <v>42</v>
      </c>
      <c r="X1334" s="20" t="s">
        <v>70</v>
      </c>
      <c r="Y1334">
        <v>15530</v>
      </c>
      <c r="Z1334" t="str">
        <f t="shared" si="304"/>
        <v>Kab. Tangerang15530</v>
      </c>
      <c r="AB1334">
        <v>45591</v>
      </c>
      <c r="AC1334" t="str">
        <f t="shared" si="310"/>
        <v/>
      </c>
      <c r="AD1334" t="str">
        <f t="shared" si="310"/>
        <v/>
      </c>
      <c r="AE1334" t="str">
        <f t="shared" si="310"/>
        <v/>
      </c>
      <c r="AF1334" t="str">
        <f t="shared" si="310"/>
        <v/>
      </c>
      <c r="AG1334" t="str">
        <f t="shared" si="310"/>
        <v/>
      </c>
      <c r="AH1334" t="str">
        <f t="shared" si="310"/>
        <v/>
      </c>
      <c r="AI1334" t="str">
        <f t="shared" si="310"/>
        <v/>
      </c>
      <c r="AJ1334" t="str">
        <f t="shared" si="310"/>
        <v/>
      </c>
      <c r="AK1334" t="str">
        <f t="shared" si="310"/>
        <v/>
      </c>
      <c r="AL1334" t="str">
        <f t="shared" si="310"/>
        <v/>
      </c>
      <c r="AM1334" t="str">
        <f t="shared" si="310"/>
        <v/>
      </c>
      <c r="AN1334" t="str">
        <f t="shared" si="310"/>
        <v/>
      </c>
      <c r="AO1334" t="str">
        <f t="shared" si="310"/>
        <v/>
      </c>
      <c r="AP1334" t="str">
        <f t="shared" si="310"/>
        <v/>
      </c>
      <c r="AQ1334" t="str">
        <f t="shared" si="310"/>
        <v/>
      </c>
      <c r="AR1334" t="str">
        <f t="shared" si="310"/>
        <v/>
      </c>
      <c r="AS1334" t="str">
        <f t="shared" si="309"/>
        <v/>
      </c>
      <c r="AT1334" t="str">
        <f t="shared" si="309"/>
        <v/>
      </c>
      <c r="AU1334" t="str">
        <f t="shared" si="309"/>
        <v/>
      </c>
      <c r="AV1334">
        <f t="shared" si="309"/>
        <v>45591</v>
      </c>
      <c r="AW1334" t="str">
        <f t="shared" si="309"/>
        <v/>
      </c>
      <c r="AX1334" t="str">
        <f t="shared" si="309"/>
        <v/>
      </c>
      <c r="AY1334" t="str">
        <f t="shared" si="309"/>
        <v/>
      </c>
      <c r="AZ1334" t="str">
        <f t="shared" si="309"/>
        <v/>
      </c>
      <c r="BA1334" t="str">
        <f t="shared" si="309"/>
        <v/>
      </c>
      <c r="BB1334" t="str">
        <f t="shared" si="309"/>
        <v/>
      </c>
      <c r="BC1334" t="str">
        <f t="shared" si="309"/>
        <v/>
      </c>
      <c r="BD1334" t="str">
        <f t="shared" si="309"/>
        <v/>
      </c>
      <c r="BE1334" t="str">
        <f t="shared" si="309"/>
        <v/>
      </c>
      <c r="BF1334" t="str">
        <f t="shared" si="309"/>
        <v/>
      </c>
      <c r="BG1334" t="str">
        <f t="shared" si="309"/>
        <v/>
      </c>
      <c r="BH1334" t="str">
        <f t="shared" si="312"/>
        <v/>
      </c>
      <c r="BI1334" t="str">
        <f t="shared" si="312"/>
        <v/>
      </c>
      <c r="BJ1334" t="str">
        <f t="shared" si="312"/>
        <v/>
      </c>
      <c r="BK1334" t="str">
        <f t="shared" si="312"/>
        <v/>
      </c>
      <c r="BL1334" t="str">
        <f t="shared" si="312"/>
        <v/>
      </c>
      <c r="BM1334" t="str">
        <f t="shared" si="312"/>
        <v/>
      </c>
      <c r="BN1334" t="str">
        <f t="shared" si="312"/>
        <v/>
      </c>
      <c r="BO1334" t="str">
        <f t="shared" si="312"/>
        <v/>
      </c>
      <c r="BP1334" t="str">
        <f t="shared" si="312"/>
        <v/>
      </c>
      <c r="BQ1334" t="str">
        <f t="shared" si="312"/>
        <v/>
      </c>
      <c r="BU1334" t="s">
        <v>40</v>
      </c>
      <c r="BV1334" t="s">
        <v>72</v>
      </c>
      <c r="BW1334">
        <v>16169</v>
      </c>
      <c r="BX1334">
        <v>-6.5277509</v>
      </c>
      <c r="BY1334">
        <v>106.7691712</v>
      </c>
      <c r="BZ1334">
        <v>160.96585735485331</v>
      </c>
    </row>
    <row r="1335" spans="1:78" x14ac:dyDescent="0.25">
      <c r="A1335" t="str">
        <f t="shared" si="303"/>
        <v>Kota Cimahi40511</v>
      </c>
      <c r="B1335" s="20" t="s">
        <v>52</v>
      </c>
      <c r="C1335">
        <v>40511</v>
      </c>
      <c r="D1335" s="21">
        <v>21.910528220895326</v>
      </c>
      <c r="E1335" s="21">
        <v>18.234722603014781</v>
      </c>
      <c r="F1335" t="s">
        <v>42</v>
      </c>
      <c r="G1335" t="s">
        <v>42</v>
      </c>
      <c r="H1335" s="23">
        <v>835000</v>
      </c>
      <c r="I1335" t="s">
        <v>42</v>
      </c>
      <c r="J1335" s="22"/>
      <c r="K1335" t="s">
        <v>40</v>
      </c>
      <c r="L1335" s="20" t="s">
        <v>52</v>
      </c>
      <c r="M1335">
        <v>40511</v>
      </c>
      <c r="N1335" s="21">
        <v>129.09135429924501</v>
      </c>
      <c r="O1335" s="21">
        <v>139.77403322548287</v>
      </c>
      <c r="P1335" s="23">
        <v>835000</v>
      </c>
      <c r="Q1335" s="23">
        <v>835000</v>
      </c>
      <c r="X1335" s="20" t="s">
        <v>77</v>
      </c>
      <c r="Y1335">
        <v>14520</v>
      </c>
      <c r="Z1335" t="str">
        <f t="shared" si="304"/>
        <v>Kab. Kepulauan Seribu14520</v>
      </c>
      <c r="AB1335">
        <v>45592</v>
      </c>
      <c r="AC1335" t="str">
        <f t="shared" si="310"/>
        <v/>
      </c>
      <c r="AD1335" t="str">
        <f t="shared" si="310"/>
        <v/>
      </c>
      <c r="AE1335" t="str">
        <f t="shared" si="310"/>
        <v/>
      </c>
      <c r="AF1335" t="str">
        <f t="shared" si="310"/>
        <v/>
      </c>
      <c r="AG1335" t="str">
        <f t="shared" si="310"/>
        <v/>
      </c>
      <c r="AH1335" t="str">
        <f t="shared" si="310"/>
        <v/>
      </c>
      <c r="AI1335" t="str">
        <f t="shared" si="310"/>
        <v/>
      </c>
      <c r="AJ1335" t="str">
        <f t="shared" si="310"/>
        <v/>
      </c>
      <c r="AK1335" t="str">
        <f t="shared" si="310"/>
        <v/>
      </c>
      <c r="AL1335" t="str">
        <f t="shared" si="310"/>
        <v/>
      </c>
      <c r="AM1335" t="str">
        <f t="shared" si="310"/>
        <v/>
      </c>
      <c r="AN1335" t="str">
        <f t="shared" si="310"/>
        <v/>
      </c>
      <c r="AO1335" t="str">
        <f t="shared" si="310"/>
        <v/>
      </c>
      <c r="AP1335" t="str">
        <f t="shared" si="310"/>
        <v/>
      </c>
      <c r="AQ1335" t="str">
        <f t="shared" si="310"/>
        <v/>
      </c>
      <c r="AR1335" t="str">
        <f t="shared" si="310"/>
        <v/>
      </c>
      <c r="AS1335" t="str">
        <f t="shared" si="309"/>
        <v/>
      </c>
      <c r="AT1335" t="str">
        <f t="shared" si="309"/>
        <v/>
      </c>
      <c r="AU1335" t="str">
        <f t="shared" si="309"/>
        <v/>
      </c>
      <c r="AV1335">
        <f t="shared" si="309"/>
        <v>45592</v>
      </c>
      <c r="AW1335" t="str">
        <f t="shared" si="309"/>
        <v/>
      </c>
      <c r="AX1335" t="str">
        <f t="shared" si="309"/>
        <v/>
      </c>
      <c r="AY1335" t="str">
        <f t="shared" si="309"/>
        <v/>
      </c>
      <c r="AZ1335" t="str">
        <f t="shared" si="309"/>
        <v/>
      </c>
      <c r="BA1335" t="str">
        <f t="shared" si="309"/>
        <v/>
      </c>
      <c r="BB1335" t="str">
        <f t="shared" si="309"/>
        <v/>
      </c>
      <c r="BC1335" t="str">
        <f t="shared" si="309"/>
        <v/>
      </c>
      <c r="BD1335" t="str">
        <f t="shared" si="309"/>
        <v/>
      </c>
      <c r="BE1335" t="str">
        <f t="shared" si="309"/>
        <v/>
      </c>
      <c r="BF1335" t="str">
        <f t="shared" si="309"/>
        <v/>
      </c>
      <c r="BG1335" t="str">
        <f t="shared" si="309"/>
        <v/>
      </c>
      <c r="BH1335" t="str">
        <f t="shared" si="312"/>
        <v/>
      </c>
      <c r="BI1335" t="str">
        <f t="shared" si="312"/>
        <v/>
      </c>
      <c r="BJ1335" t="str">
        <f t="shared" si="312"/>
        <v/>
      </c>
      <c r="BK1335" t="str">
        <f t="shared" si="312"/>
        <v/>
      </c>
      <c r="BL1335" t="str">
        <f t="shared" si="312"/>
        <v/>
      </c>
      <c r="BM1335" t="str">
        <f t="shared" si="312"/>
        <v/>
      </c>
      <c r="BN1335" t="str">
        <f t="shared" si="312"/>
        <v/>
      </c>
      <c r="BO1335" t="str">
        <f t="shared" si="312"/>
        <v/>
      </c>
      <c r="BP1335" t="str">
        <f t="shared" si="312"/>
        <v/>
      </c>
      <c r="BQ1335" t="str">
        <f t="shared" si="312"/>
        <v/>
      </c>
      <c r="BU1335" t="s">
        <v>40</v>
      </c>
      <c r="BV1335" t="s">
        <v>52</v>
      </c>
      <c r="BW1335">
        <v>40511</v>
      </c>
      <c r="BX1335">
        <v>-6.8510071000000003</v>
      </c>
      <c r="BY1335">
        <v>107.5416395</v>
      </c>
      <c r="BZ1335">
        <v>28.886852916108356</v>
      </c>
    </row>
    <row r="1336" spans="1:78" x14ac:dyDescent="0.25">
      <c r="A1336" t="str">
        <f t="shared" si="303"/>
        <v>Kota Cimahi40512</v>
      </c>
      <c r="B1336" s="20" t="s">
        <v>52</v>
      </c>
      <c r="C1336">
        <v>40512</v>
      </c>
      <c r="D1336" s="21">
        <v>19.353686190794711</v>
      </c>
      <c r="E1336" s="21">
        <v>15.979445114805998</v>
      </c>
      <c r="F1336" t="s">
        <v>42</v>
      </c>
      <c r="G1336" t="s">
        <v>42</v>
      </c>
      <c r="H1336" s="23">
        <v>845000</v>
      </c>
      <c r="I1336" t="s">
        <v>42</v>
      </c>
      <c r="J1336" s="22"/>
      <c r="K1336" t="s">
        <v>40</v>
      </c>
      <c r="L1336" s="20" t="s">
        <v>52</v>
      </c>
      <c r="M1336">
        <v>40512</v>
      </c>
      <c r="N1336" s="21">
        <v>131.60430292679123</v>
      </c>
      <c r="O1336" s="21">
        <v>142.31644994129925</v>
      </c>
      <c r="P1336" s="23">
        <v>845000</v>
      </c>
      <c r="Q1336" s="23">
        <v>845000</v>
      </c>
      <c r="X1336" s="20" t="s">
        <v>75</v>
      </c>
      <c r="Y1336">
        <v>42312</v>
      </c>
      <c r="Z1336" t="str">
        <f t="shared" si="304"/>
        <v>Kab. Lebak42312</v>
      </c>
      <c r="AB1336">
        <v>45593</v>
      </c>
      <c r="AC1336" t="str">
        <f t="shared" si="310"/>
        <v/>
      </c>
      <c r="AD1336" t="str">
        <f t="shared" si="310"/>
        <v/>
      </c>
      <c r="AE1336" t="str">
        <f t="shared" si="310"/>
        <v/>
      </c>
      <c r="AF1336" t="str">
        <f t="shared" si="310"/>
        <v/>
      </c>
      <c r="AG1336" t="str">
        <f t="shared" si="310"/>
        <v/>
      </c>
      <c r="AH1336" t="str">
        <f t="shared" si="310"/>
        <v/>
      </c>
      <c r="AI1336" t="str">
        <f t="shared" si="310"/>
        <v/>
      </c>
      <c r="AJ1336" t="str">
        <f t="shared" si="310"/>
        <v/>
      </c>
      <c r="AK1336" t="str">
        <f t="shared" si="310"/>
        <v/>
      </c>
      <c r="AL1336" t="str">
        <f t="shared" si="310"/>
        <v/>
      </c>
      <c r="AM1336" t="str">
        <f t="shared" si="310"/>
        <v/>
      </c>
      <c r="AN1336" t="str">
        <f t="shared" si="310"/>
        <v/>
      </c>
      <c r="AO1336" t="str">
        <f t="shared" si="310"/>
        <v/>
      </c>
      <c r="AP1336" t="str">
        <f t="shared" si="310"/>
        <v/>
      </c>
      <c r="AQ1336" t="str">
        <f t="shared" si="310"/>
        <v/>
      </c>
      <c r="AR1336" t="str">
        <f t="shared" si="310"/>
        <v/>
      </c>
      <c r="AS1336" t="str">
        <f t="shared" si="309"/>
        <v/>
      </c>
      <c r="AT1336" t="str">
        <f t="shared" si="309"/>
        <v/>
      </c>
      <c r="AU1336" t="str">
        <f t="shared" si="309"/>
        <v/>
      </c>
      <c r="AV1336">
        <f t="shared" si="309"/>
        <v>45593</v>
      </c>
      <c r="AW1336" t="str">
        <f t="shared" si="309"/>
        <v/>
      </c>
      <c r="AX1336" t="str">
        <f t="shared" si="309"/>
        <v/>
      </c>
      <c r="AY1336" t="str">
        <f t="shared" si="309"/>
        <v/>
      </c>
      <c r="AZ1336" t="str">
        <f t="shared" si="309"/>
        <v/>
      </c>
      <c r="BA1336" t="str">
        <f t="shared" si="309"/>
        <v/>
      </c>
      <c r="BB1336" t="str">
        <f t="shared" si="309"/>
        <v/>
      </c>
      <c r="BC1336" t="str">
        <f t="shared" si="309"/>
        <v/>
      </c>
      <c r="BD1336" t="str">
        <f t="shared" si="309"/>
        <v/>
      </c>
      <c r="BE1336" t="str">
        <f t="shared" si="309"/>
        <v/>
      </c>
      <c r="BF1336" t="str">
        <f t="shared" si="309"/>
        <v/>
      </c>
      <c r="BG1336" t="str">
        <f t="shared" si="309"/>
        <v/>
      </c>
      <c r="BH1336" t="str">
        <f t="shared" si="312"/>
        <v/>
      </c>
      <c r="BI1336" t="str">
        <f t="shared" si="312"/>
        <v/>
      </c>
      <c r="BJ1336" t="str">
        <f t="shared" si="312"/>
        <v/>
      </c>
      <c r="BK1336" t="str">
        <f t="shared" si="312"/>
        <v/>
      </c>
      <c r="BL1336" t="str">
        <f t="shared" si="312"/>
        <v/>
      </c>
      <c r="BM1336" t="str">
        <f t="shared" si="312"/>
        <v/>
      </c>
      <c r="BN1336" t="str">
        <f t="shared" si="312"/>
        <v/>
      </c>
      <c r="BO1336" t="str">
        <f t="shared" si="312"/>
        <v/>
      </c>
      <c r="BP1336" t="str">
        <f t="shared" si="312"/>
        <v/>
      </c>
      <c r="BQ1336" t="str">
        <f t="shared" si="312"/>
        <v/>
      </c>
      <c r="BU1336" t="s">
        <v>40</v>
      </c>
      <c r="BV1336" t="s">
        <v>52</v>
      </c>
      <c r="BW1336">
        <v>40512</v>
      </c>
      <c r="BX1336">
        <v>-6.8608536000000004</v>
      </c>
      <c r="BY1336">
        <v>107.5534739</v>
      </c>
      <c r="BZ1336">
        <v>26.625221642219255</v>
      </c>
    </row>
    <row r="1337" spans="1:78" x14ac:dyDescent="0.25">
      <c r="A1337" t="str">
        <f t="shared" si="303"/>
        <v>Kota Cimahi40513</v>
      </c>
      <c r="B1337" s="20" t="s">
        <v>52</v>
      </c>
      <c r="C1337">
        <v>40513</v>
      </c>
      <c r="D1337" s="21">
        <v>17.790148059412765</v>
      </c>
      <c r="E1337" s="21">
        <v>13.585433167034946</v>
      </c>
      <c r="F1337" t="s">
        <v>42</v>
      </c>
      <c r="G1337" t="s">
        <v>42</v>
      </c>
      <c r="H1337" s="23">
        <v>850000</v>
      </c>
      <c r="I1337" t="s">
        <v>42</v>
      </c>
      <c r="J1337" s="22"/>
      <c r="K1337" t="s">
        <v>40</v>
      </c>
      <c r="L1337" s="20" t="s">
        <v>52</v>
      </c>
      <c r="M1337">
        <v>40513</v>
      </c>
      <c r="N1337" s="21">
        <v>132.88820347985927</v>
      </c>
      <c r="O1337" s="21">
        <v>144.17988085216575</v>
      </c>
      <c r="P1337" s="23">
        <v>850000</v>
      </c>
      <c r="Q1337" s="23">
        <v>850000</v>
      </c>
      <c r="X1337" s="20" t="s">
        <v>76</v>
      </c>
      <c r="Y1337">
        <v>42177</v>
      </c>
      <c r="Z1337" t="str">
        <f t="shared" si="304"/>
        <v>Kab. Serang42177</v>
      </c>
      <c r="AB1337">
        <v>45594</v>
      </c>
      <c r="AC1337" t="str">
        <f t="shared" si="310"/>
        <v/>
      </c>
      <c r="AD1337" t="str">
        <f t="shared" si="310"/>
        <v/>
      </c>
      <c r="AE1337" t="str">
        <f t="shared" si="310"/>
        <v/>
      </c>
      <c r="AF1337" t="str">
        <f t="shared" si="310"/>
        <v/>
      </c>
      <c r="AG1337" t="str">
        <f t="shared" si="310"/>
        <v/>
      </c>
      <c r="AH1337" t="str">
        <f t="shared" si="310"/>
        <v/>
      </c>
      <c r="AI1337" t="str">
        <f t="shared" si="310"/>
        <v/>
      </c>
      <c r="AJ1337" t="str">
        <f t="shared" si="310"/>
        <v/>
      </c>
      <c r="AK1337" t="str">
        <f t="shared" si="310"/>
        <v/>
      </c>
      <c r="AL1337" t="str">
        <f t="shared" si="310"/>
        <v/>
      </c>
      <c r="AM1337" t="str">
        <f t="shared" si="310"/>
        <v/>
      </c>
      <c r="AN1337" t="str">
        <f t="shared" si="310"/>
        <v/>
      </c>
      <c r="AO1337" t="str">
        <f t="shared" si="310"/>
        <v/>
      </c>
      <c r="AP1337" t="str">
        <f t="shared" si="310"/>
        <v/>
      </c>
      <c r="AQ1337" t="str">
        <f t="shared" si="310"/>
        <v/>
      </c>
      <c r="AR1337" t="str">
        <f t="shared" ref="AR1337:BG1352" si="313">IFERROR(IF(MATCH(AR$11&amp;$AB1337,$Z$12:$Z$1468,0)&gt;0,$AB1337,""),"")</f>
        <v/>
      </c>
      <c r="AS1337" t="str">
        <f t="shared" si="313"/>
        <v/>
      </c>
      <c r="AT1337" t="str">
        <f t="shared" si="313"/>
        <v/>
      </c>
      <c r="AU1337" t="str">
        <f t="shared" si="313"/>
        <v/>
      </c>
      <c r="AV1337">
        <f t="shared" si="313"/>
        <v>45594</v>
      </c>
      <c r="AW1337" t="str">
        <f t="shared" si="313"/>
        <v/>
      </c>
      <c r="AX1337" t="str">
        <f t="shared" si="313"/>
        <v/>
      </c>
      <c r="AY1337" t="str">
        <f t="shared" si="313"/>
        <v/>
      </c>
      <c r="AZ1337" t="str">
        <f t="shared" si="313"/>
        <v/>
      </c>
      <c r="BA1337" t="str">
        <f t="shared" si="313"/>
        <v/>
      </c>
      <c r="BB1337" t="str">
        <f t="shared" si="313"/>
        <v/>
      </c>
      <c r="BC1337" t="str">
        <f t="shared" si="313"/>
        <v/>
      </c>
      <c r="BD1337" t="str">
        <f t="shared" si="313"/>
        <v/>
      </c>
      <c r="BE1337" t="str">
        <f t="shared" si="313"/>
        <v/>
      </c>
      <c r="BF1337" t="str">
        <f t="shared" si="313"/>
        <v/>
      </c>
      <c r="BG1337" t="str">
        <f t="shared" si="313"/>
        <v/>
      </c>
      <c r="BH1337" t="str">
        <f t="shared" si="312"/>
        <v/>
      </c>
      <c r="BI1337" t="str">
        <f t="shared" si="312"/>
        <v/>
      </c>
      <c r="BJ1337" t="str">
        <f t="shared" si="312"/>
        <v/>
      </c>
      <c r="BK1337" t="str">
        <f t="shared" si="312"/>
        <v/>
      </c>
      <c r="BL1337" t="str">
        <f t="shared" si="312"/>
        <v/>
      </c>
      <c r="BM1337" t="str">
        <f t="shared" si="312"/>
        <v/>
      </c>
      <c r="BN1337" t="str">
        <f t="shared" si="312"/>
        <v/>
      </c>
      <c r="BO1337" t="str">
        <f t="shared" si="312"/>
        <v/>
      </c>
      <c r="BP1337" t="str">
        <f t="shared" si="312"/>
        <v/>
      </c>
      <c r="BQ1337" t="str">
        <f t="shared" si="312"/>
        <v/>
      </c>
      <c r="BU1337" t="s">
        <v>40</v>
      </c>
      <c r="BV1337" t="s">
        <v>52</v>
      </c>
      <c r="BW1337">
        <v>40513</v>
      </c>
      <c r="BX1337">
        <v>-6.8762914000000004</v>
      </c>
      <c r="BY1337">
        <v>107.5534739</v>
      </c>
      <c r="BZ1337">
        <v>24.238404545099119</v>
      </c>
    </row>
    <row r="1338" spans="1:78" x14ac:dyDescent="0.25">
      <c r="A1338" t="str">
        <f t="shared" si="303"/>
        <v>Kota Cimahi40514</v>
      </c>
      <c r="B1338" s="20" t="s">
        <v>52</v>
      </c>
      <c r="C1338">
        <v>40514</v>
      </c>
      <c r="D1338" s="21">
        <v>15.734689948854973</v>
      </c>
      <c r="E1338" s="21">
        <v>12.175048208518433</v>
      </c>
      <c r="F1338" t="s">
        <v>42</v>
      </c>
      <c r="G1338" t="s">
        <v>42</v>
      </c>
      <c r="H1338" s="23">
        <v>860000</v>
      </c>
      <c r="I1338" t="s">
        <v>42</v>
      </c>
      <c r="J1338" s="22"/>
      <c r="K1338" t="s">
        <v>40</v>
      </c>
      <c r="L1338" s="20" t="s">
        <v>52</v>
      </c>
      <c r="M1338">
        <v>40514</v>
      </c>
      <c r="N1338" s="21">
        <v>134.97574159180181</v>
      </c>
      <c r="O1338" s="21">
        <v>146.09702656641457</v>
      </c>
      <c r="P1338" s="23">
        <v>860000</v>
      </c>
      <c r="Q1338" s="23">
        <v>860000</v>
      </c>
      <c r="X1338" s="20" t="s">
        <v>75</v>
      </c>
      <c r="Y1338">
        <v>42392</v>
      </c>
      <c r="Z1338" t="str">
        <f t="shared" si="304"/>
        <v>Kab. Lebak42392</v>
      </c>
      <c r="AB1338">
        <v>45595</v>
      </c>
      <c r="AC1338" t="str">
        <f t="shared" ref="AC1338:AR1353" si="314">IFERROR(IF(MATCH(AC$11&amp;$AB1338,$Z$12:$Z$1468,0)&gt;0,$AB1338,""),"")</f>
        <v/>
      </c>
      <c r="AD1338" t="str">
        <f t="shared" si="314"/>
        <v/>
      </c>
      <c r="AE1338" t="str">
        <f t="shared" si="314"/>
        <v/>
      </c>
      <c r="AF1338" t="str">
        <f t="shared" si="314"/>
        <v/>
      </c>
      <c r="AG1338" t="str">
        <f t="shared" si="314"/>
        <v/>
      </c>
      <c r="AH1338" t="str">
        <f t="shared" si="314"/>
        <v/>
      </c>
      <c r="AI1338" t="str">
        <f t="shared" si="314"/>
        <v/>
      </c>
      <c r="AJ1338" t="str">
        <f t="shared" si="314"/>
        <v/>
      </c>
      <c r="AK1338" t="str">
        <f t="shared" si="314"/>
        <v/>
      </c>
      <c r="AL1338" t="str">
        <f t="shared" si="314"/>
        <v/>
      </c>
      <c r="AM1338" t="str">
        <f t="shared" si="314"/>
        <v/>
      </c>
      <c r="AN1338" t="str">
        <f t="shared" si="314"/>
        <v/>
      </c>
      <c r="AO1338" t="str">
        <f t="shared" si="314"/>
        <v/>
      </c>
      <c r="AP1338" t="str">
        <f t="shared" si="314"/>
        <v/>
      </c>
      <c r="AQ1338" t="str">
        <f t="shared" si="314"/>
        <v/>
      </c>
      <c r="AR1338" t="str">
        <f t="shared" si="314"/>
        <v/>
      </c>
      <c r="AS1338" t="str">
        <f t="shared" si="313"/>
        <v/>
      </c>
      <c r="AT1338" t="str">
        <f t="shared" si="313"/>
        <v/>
      </c>
      <c r="AU1338" t="str">
        <f t="shared" si="313"/>
        <v/>
      </c>
      <c r="AV1338">
        <f t="shared" si="313"/>
        <v>45595</v>
      </c>
      <c r="AW1338" t="str">
        <f t="shared" si="313"/>
        <v/>
      </c>
      <c r="AX1338" t="str">
        <f t="shared" si="313"/>
        <v/>
      </c>
      <c r="AY1338" t="str">
        <f t="shared" si="313"/>
        <v/>
      </c>
      <c r="AZ1338" t="str">
        <f t="shared" si="313"/>
        <v/>
      </c>
      <c r="BA1338" t="str">
        <f t="shared" si="313"/>
        <v/>
      </c>
      <c r="BB1338" t="str">
        <f t="shared" si="313"/>
        <v/>
      </c>
      <c r="BC1338" t="str">
        <f t="shared" si="313"/>
        <v/>
      </c>
      <c r="BD1338" t="str">
        <f t="shared" si="313"/>
        <v/>
      </c>
      <c r="BE1338" t="str">
        <f t="shared" si="313"/>
        <v/>
      </c>
      <c r="BF1338" t="str">
        <f t="shared" si="313"/>
        <v/>
      </c>
      <c r="BG1338" t="str">
        <f t="shared" si="313"/>
        <v/>
      </c>
      <c r="BH1338" t="str">
        <f t="shared" si="312"/>
        <v/>
      </c>
      <c r="BI1338" t="str">
        <f t="shared" si="312"/>
        <v/>
      </c>
      <c r="BJ1338" t="str">
        <f t="shared" si="312"/>
        <v/>
      </c>
      <c r="BK1338" t="str">
        <f t="shared" si="312"/>
        <v/>
      </c>
      <c r="BL1338" t="str">
        <f t="shared" si="312"/>
        <v/>
      </c>
      <c r="BM1338" t="str">
        <f t="shared" si="312"/>
        <v/>
      </c>
      <c r="BN1338" t="str">
        <f t="shared" si="312"/>
        <v/>
      </c>
      <c r="BO1338" t="str">
        <f t="shared" si="312"/>
        <v/>
      </c>
      <c r="BP1338" t="str">
        <f t="shared" si="312"/>
        <v/>
      </c>
      <c r="BQ1338" t="str">
        <f t="shared" si="312"/>
        <v/>
      </c>
      <c r="BU1338" t="s">
        <v>40</v>
      </c>
      <c r="BV1338" t="s">
        <v>52</v>
      </c>
      <c r="BW1338">
        <v>40514</v>
      </c>
      <c r="BX1338">
        <v>-6.8809925999999999</v>
      </c>
      <c r="BY1338">
        <v>107.56530890000001</v>
      </c>
      <c r="BZ1338">
        <v>22.795926545579718</v>
      </c>
    </row>
    <row r="1339" spans="1:78" x14ac:dyDescent="0.25">
      <c r="A1339" t="str">
        <f t="shared" si="303"/>
        <v>Kota Cimahi40521</v>
      </c>
      <c r="B1339" s="20" t="s">
        <v>52</v>
      </c>
      <c r="C1339">
        <v>40521</v>
      </c>
      <c r="D1339" s="21">
        <v>19.110260978918731</v>
      </c>
      <c r="E1339" s="21">
        <v>12.85912128421073</v>
      </c>
      <c r="F1339" t="s">
        <v>42</v>
      </c>
      <c r="G1339" t="s">
        <v>42</v>
      </c>
      <c r="H1339" s="23">
        <v>845000</v>
      </c>
      <c r="I1339" t="s">
        <v>42</v>
      </c>
      <c r="J1339" s="22"/>
      <c r="K1339" t="s">
        <v>40</v>
      </c>
      <c r="L1339" s="20" t="s">
        <v>52</v>
      </c>
      <c r="M1339">
        <v>40521</v>
      </c>
      <c r="N1339" s="21">
        <v>131.76704026746319</v>
      </c>
      <c r="O1339" s="21">
        <v>144.1756382796674</v>
      </c>
      <c r="P1339" s="23">
        <v>845000</v>
      </c>
      <c r="Q1339" s="23">
        <v>845000</v>
      </c>
      <c r="X1339" s="20" t="s">
        <v>75</v>
      </c>
      <c r="Y1339">
        <v>42362</v>
      </c>
      <c r="Z1339" t="str">
        <f t="shared" si="304"/>
        <v>Kab. Lebak42362</v>
      </c>
      <c r="AB1339">
        <v>45611</v>
      </c>
      <c r="AC1339" t="str">
        <f t="shared" si="314"/>
        <v/>
      </c>
      <c r="AD1339" t="str">
        <f t="shared" si="314"/>
        <v/>
      </c>
      <c r="AE1339" t="str">
        <f t="shared" si="314"/>
        <v/>
      </c>
      <c r="AF1339" t="str">
        <f t="shared" si="314"/>
        <v/>
      </c>
      <c r="AG1339" t="str">
        <f t="shared" si="314"/>
        <v/>
      </c>
      <c r="AH1339" t="str">
        <f t="shared" si="314"/>
        <v/>
      </c>
      <c r="AI1339" t="str">
        <f t="shared" si="314"/>
        <v/>
      </c>
      <c r="AJ1339" t="str">
        <f t="shared" si="314"/>
        <v/>
      </c>
      <c r="AK1339" t="str">
        <f t="shared" si="314"/>
        <v/>
      </c>
      <c r="AL1339" t="str">
        <f t="shared" si="314"/>
        <v/>
      </c>
      <c r="AM1339" t="str">
        <f t="shared" si="314"/>
        <v/>
      </c>
      <c r="AN1339" t="str">
        <f t="shared" si="314"/>
        <v/>
      </c>
      <c r="AO1339" t="str">
        <f t="shared" si="314"/>
        <v/>
      </c>
      <c r="AP1339" t="str">
        <f t="shared" si="314"/>
        <v/>
      </c>
      <c r="AQ1339" t="str">
        <f t="shared" si="314"/>
        <v/>
      </c>
      <c r="AR1339" t="str">
        <f t="shared" si="314"/>
        <v/>
      </c>
      <c r="AS1339" t="str">
        <f t="shared" si="313"/>
        <v/>
      </c>
      <c r="AT1339" t="str">
        <f t="shared" si="313"/>
        <v/>
      </c>
      <c r="AU1339" t="str">
        <f t="shared" si="313"/>
        <v/>
      </c>
      <c r="AV1339" t="str">
        <f t="shared" si="313"/>
        <v/>
      </c>
      <c r="AW1339">
        <f t="shared" si="313"/>
        <v>45611</v>
      </c>
      <c r="AX1339" t="str">
        <f t="shared" si="313"/>
        <v/>
      </c>
      <c r="AY1339" t="str">
        <f t="shared" si="313"/>
        <v/>
      </c>
      <c r="AZ1339" t="str">
        <f t="shared" si="313"/>
        <v/>
      </c>
      <c r="BA1339" t="str">
        <f t="shared" si="313"/>
        <v/>
      </c>
      <c r="BB1339" t="str">
        <f t="shared" si="313"/>
        <v/>
      </c>
      <c r="BC1339" t="str">
        <f t="shared" si="313"/>
        <v/>
      </c>
      <c r="BD1339" t="str">
        <f t="shared" si="313"/>
        <v/>
      </c>
      <c r="BE1339" t="str">
        <f t="shared" si="313"/>
        <v/>
      </c>
      <c r="BF1339" t="str">
        <f t="shared" si="313"/>
        <v/>
      </c>
      <c r="BG1339" t="str">
        <f t="shared" si="313"/>
        <v/>
      </c>
      <c r="BH1339" t="str">
        <f t="shared" si="312"/>
        <v/>
      </c>
      <c r="BI1339" t="str">
        <f t="shared" si="312"/>
        <v/>
      </c>
      <c r="BJ1339" t="str">
        <f t="shared" si="312"/>
        <v/>
      </c>
      <c r="BK1339" t="str">
        <f t="shared" si="312"/>
        <v/>
      </c>
      <c r="BL1339" t="str">
        <f t="shared" si="312"/>
        <v/>
      </c>
      <c r="BM1339" t="str">
        <f t="shared" si="312"/>
        <v/>
      </c>
      <c r="BN1339" t="str">
        <f t="shared" si="312"/>
        <v/>
      </c>
      <c r="BO1339" t="str">
        <f t="shared" si="312"/>
        <v/>
      </c>
      <c r="BP1339" t="str">
        <f t="shared" si="312"/>
        <v/>
      </c>
      <c r="BQ1339" t="str">
        <f t="shared" si="312"/>
        <v/>
      </c>
      <c r="BU1339" t="s">
        <v>40</v>
      </c>
      <c r="BV1339" t="s">
        <v>52</v>
      </c>
      <c r="BW1339">
        <v>40521</v>
      </c>
      <c r="BX1339">
        <v>-6.8924015000000001</v>
      </c>
      <c r="BY1339">
        <v>107.5357224</v>
      </c>
      <c r="BZ1339">
        <v>23.229459494611437</v>
      </c>
    </row>
    <row r="1340" spans="1:78" x14ac:dyDescent="0.25">
      <c r="A1340" t="str">
        <f t="shared" si="303"/>
        <v>Kota Cimahi40522</v>
      </c>
      <c r="B1340" s="20" t="s">
        <v>52</v>
      </c>
      <c r="C1340">
        <v>40522</v>
      </c>
      <c r="D1340" s="21">
        <v>16.114260795144418</v>
      </c>
      <c r="E1340" s="21">
        <v>10.526258463013116</v>
      </c>
      <c r="F1340" t="s">
        <v>42</v>
      </c>
      <c r="G1340" t="s">
        <v>42</v>
      </c>
      <c r="H1340" s="23">
        <v>860000</v>
      </c>
      <c r="I1340" t="s">
        <v>42</v>
      </c>
      <c r="J1340" s="22"/>
      <c r="K1340" t="s">
        <v>40</v>
      </c>
      <c r="L1340" s="20" t="s">
        <v>52</v>
      </c>
      <c r="M1340">
        <v>40522</v>
      </c>
      <c r="N1340" s="21">
        <v>134.65812716177399</v>
      </c>
      <c r="O1340" s="21">
        <v>146.69863883936199</v>
      </c>
      <c r="P1340" s="23">
        <v>860000</v>
      </c>
      <c r="Q1340" s="23">
        <v>860000</v>
      </c>
      <c r="X1340" s="20" t="s">
        <v>75</v>
      </c>
      <c r="Y1340">
        <v>42313</v>
      </c>
      <c r="Z1340" t="str">
        <f t="shared" si="304"/>
        <v>Kab. Lebak42313</v>
      </c>
      <c r="AB1340">
        <v>45612</v>
      </c>
      <c r="AC1340" t="str">
        <f t="shared" si="314"/>
        <v/>
      </c>
      <c r="AD1340" t="str">
        <f t="shared" si="314"/>
        <v/>
      </c>
      <c r="AE1340" t="str">
        <f t="shared" si="314"/>
        <v/>
      </c>
      <c r="AF1340" t="str">
        <f t="shared" si="314"/>
        <v/>
      </c>
      <c r="AG1340" t="str">
        <f t="shared" si="314"/>
        <v/>
      </c>
      <c r="AH1340" t="str">
        <f t="shared" si="314"/>
        <v/>
      </c>
      <c r="AI1340" t="str">
        <f t="shared" si="314"/>
        <v/>
      </c>
      <c r="AJ1340" t="str">
        <f t="shared" si="314"/>
        <v/>
      </c>
      <c r="AK1340" t="str">
        <f t="shared" si="314"/>
        <v/>
      </c>
      <c r="AL1340" t="str">
        <f t="shared" si="314"/>
        <v/>
      </c>
      <c r="AM1340" t="str">
        <f t="shared" si="314"/>
        <v/>
      </c>
      <c r="AN1340" t="str">
        <f t="shared" si="314"/>
        <v/>
      </c>
      <c r="AO1340" t="str">
        <f t="shared" si="314"/>
        <v/>
      </c>
      <c r="AP1340" t="str">
        <f t="shared" si="314"/>
        <v/>
      </c>
      <c r="AQ1340" t="str">
        <f t="shared" si="314"/>
        <v/>
      </c>
      <c r="AR1340" t="str">
        <f t="shared" si="314"/>
        <v/>
      </c>
      <c r="AS1340" t="str">
        <f t="shared" si="313"/>
        <v/>
      </c>
      <c r="AT1340" t="str">
        <f t="shared" si="313"/>
        <v/>
      </c>
      <c r="AU1340" t="str">
        <f t="shared" si="313"/>
        <v/>
      </c>
      <c r="AV1340" t="str">
        <f t="shared" si="313"/>
        <v/>
      </c>
      <c r="AW1340">
        <f t="shared" si="313"/>
        <v>45612</v>
      </c>
      <c r="AX1340" t="str">
        <f t="shared" si="313"/>
        <v/>
      </c>
      <c r="AY1340" t="str">
        <f t="shared" si="313"/>
        <v/>
      </c>
      <c r="AZ1340" t="str">
        <f t="shared" si="313"/>
        <v/>
      </c>
      <c r="BA1340" t="str">
        <f t="shared" si="313"/>
        <v/>
      </c>
      <c r="BB1340" t="str">
        <f t="shared" si="313"/>
        <v/>
      </c>
      <c r="BC1340" t="str">
        <f t="shared" si="313"/>
        <v/>
      </c>
      <c r="BD1340" t="str">
        <f t="shared" si="313"/>
        <v/>
      </c>
      <c r="BE1340" t="str">
        <f t="shared" si="313"/>
        <v/>
      </c>
      <c r="BF1340" t="str">
        <f t="shared" si="313"/>
        <v/>
      </c>
      <c r="BG1340" t="str">
        <f t="shared" si="313"/>
        <v/>
      </c>
      <c r="BH1340" t="str">
        <f t="shared" si="312"/>
        <v/>
      </c>
      <c r="BI1340" t="str">
        <f t="shared" si="312"/>
        <v/>
      </c>
      <c r="BJ1340" t="str">
        <f t="shared" si="312"/>
        <v/>
      </c>
      <c r="BK1340" t="str">
        <f t="shared" si="312"/>
        <v/>
      </c>
      <c r="BL1340" t="str">
        <f t="shared" si="312"/>
        <v/>
      </c>
      <c r="BM1340" t="str">
        <f t="shared" si="312"/>
        <v/>
      </c>
      <c r="BN1340" t="str">
        <f t="shared" si="312"/>
        <v/>
      </c>
      <c r="BO1340" t="str">
        <f t="shared" si="312"/>
        <v/>
      </c>
      <c r="BP1340" t="str">
        <f t="shared" si="312"/>
        <v/>
      </c>
      <c r="BQ1340" t="str">
        <f t="shared" si="312"/>
        <v/>
      </c>
      <c r="BU1340" t="s">
        <v>40</v>
      </c>
      <c r="BV1340" t="s">
        <v>52</v>
      </c>
      <c r="BW1340">
        <v>40522</v>
      </c>
      <c r="BX1340">
        <v>-6.8968809000000002</v>
      </c>
      <c r="BY1340">
        <v>107.5534739</v>
      </c>
      <c r="BZ1340">
        <v>21.123952004648913</v>
      </c>
    </row>
    <row r="1341" spans="1:78" x14ac:dyDescent="0.25">
      <c r="A1341" t="str">
        <f t="shared" si="303"/>
        <v>Kota Cimahi40523</v>
      </c>
      <c r="B1341" s="20" t="s">
        <v>52</v>
      </c>
      <c r="C1341">
        <v>40523</v>
      </c>
      <c r="D1341" s="21">
        <v>18.874692818451585</v>
      </c>
      <c r="E1341" s="21">
        <v>13.745680470874385</v>
      </c>
      <c r="F1341" t="s">
        <v>42</v>
      </c>
      <c r="G1341" t="s">
        <v>42</v>
      </c>
      <c r="H1341" s="23">
        <v>845000</v>
      </c>
      <c r="I1341" t="s">
        <v>42</v>
      </c>
      <c r="J1341" s="22"/>
      <c r="K1341" t="s">
        <v>40</v>
      </c>
      <c r="L1341" s="20" t="s">
        <v>52</v>
      </c>
      <c r="M1341">
        <v>40523</v>
      </c>
      <c r="N1341" s="21">
        <v>131.7759725741744</v>
      </c>
      <c r="O1341" s="21">
        <v>143.53068282418184</v>
      </c>
      <c r="P1341" s="23">
        <v>845000</v>
      </c>
      <c r="Q1341" s="23">
        <v>845000</v>
      </c>
      <c r="X1341" s="20" t="s">
        <v>76</v>
      </c>
      <c r="Y1341">
        <v>42186</v>
      </c>
      <c r="Z1341" t="str">
        <f t="shared" si="304"/>
        <v>Kab. Serang42186</v>
      </c>
      <c r="AB1341">
        <v>45613</v>
      </c>
      <c r="AC1341" t="str">
        <f t="shared" si="314"/>
        <v/>
      </c>
      <c r="AD1341" t="str">
        <f t="shared" si="314"/>
        <v/>
      </c>
      <c r="AE1341" t="str">
        <f t="shared" si="314"/>
        <v/>
      </c>
      <c r="AF1341" t="str">
        <f t="shared" si="314"/>
        <v/>
      </c>
      <c r="AG1341" t="str">
        <f t="shared" si="314"/>
        <v/>
      </c>
      <c r="AH1341" t="str">
        <f t="shared" si="314"/>
        <v/>
      </c>
      <c r="AI1341" t="str">
        <f t="shared" si="314"/>
        <v/>
      </c>
      <c r="AJ1341" t="str">
        <f t="shared" si="314"/>
        <v/>
      </c>
      <c r="AK1341" t="str">
        <f t="shared" si="314"/>
        <v/>
      </c>
      <c r="AL1341" t="str">
        <f t="shared" si="314"/>
        <v/>
      </c>
      <c r="AM1341" t="str">
        <f t="shared" si="314"/>
        <v/>
      </c>
      <c r="AN1341" t="str">
        <f t="shared" si="314"/>
        <v/>
      </c>
      <c r="AO1341" t="str">
        <f t="shared" si="314"/>
        <v/>
      </c>
      <c r="AP1341" t="str">
        <f t="shared" si="314"/>
        <v/>
      </c>
      <c r="AQ1341" t="str">
        <f t="shared" si="314"/>
        <v/>
      </c>
      <c r="AR1341" t="str">
        <f t="shared" si="314"/>
        <v/>
      </c>
      <c r="AS1341" t="str">
        <f t="shared" si="313"/>
        <v/>
      </c>
      <c r="AT1341" t="str">
        <f t="shared" si="313"/>
        <v/>
      </c>
      <c r="AU1341" t="str">
        <f t="shared" si="313"/>
        <v/>
      </c>
      <c r="AV1341" t="str">
        <f t="shared" si="313"/>
        <v/>
      </c>
      <c r="AW1341">
        <f t="shared" si="313"/>
        <v>45613</v>
      </c>
      <c r="AX1341" t="str">
        <f t="shared" si="313"/>
        <v/>
      </c>
      <c r="AY1341" t="str">
        <f t="shared" si="313"/>
        <v/>
      </c>
      <c r="AZ1341" t="str">
        <f t="shared" si="313"/>
        <v/>
      </c>
      <c r="BA1341" t="str">
        <f t="shared" si="313"/>
        <v/>
      </c>
      <c r="BB1341" t="str">
        <f t="shared" si="313"/>
        <v/>
      </c>
      <c r="BC1341" t="str">
        <f t="shared" si="313"/>
        <v/>
      </c>
      <c r="BD1341" t="str">
        <f t="shared" si="313"/>
        <v/>
      </c>
      <c r="BE1341" t="str">
        <f t="shared" si="313"/>
        <v/>
      </c>
      <c r="BF1341" t="str">
        <f t="shared" si="313"/>
        <v/>
      </c>
      <c r="BG1341" t="str">
        <f t="shared" si="313"/>
        <v/>
      </c>
      <c r="BH1341" t="str">
        <f t="shared" si="312"/>
        <v/>
      </c>
      <c r="BI1341" t="str">
        <f t="shared" si="312"/>
        <v/>
      </c>
      <c r="BJ1341" t="str">
        <f t="shared" si="312"/>
        <v/>
      </c>
      <c r="BK1341" t="str">
        <f t="shared" si="312"/>
        <v/>
      </c>
      <c r="BL1341" t="str">
        <f t="shared" si="312"/>
        <v/>
      </c>
      <c r="BM1341" t="str">
        <f t="shared" si="312"/>
        <v/>
      </c>
      <c r="BN1341" t="str">
        <f t="shared" si="312"/>
        <v/>
      </c>
      <c r="BO1341" t="str">
        <f t="shared" si="312"/>
        <v/>
      </c>
      <c r="BP1341" t="str">
        <f t="shared" si="312"/>
        <v/>
      </c>
      <c r="BQ1341" t="str">
        <f t="shared" si="312"/>
        <v/>
      </c>
      <c r="BU1341" t="s">
        <v>40</v>
      </c>
      <c r="BV1341" t="s">
        <v>52</v>
      </c>
      <c r="BW1341">
        <v>40523</v>
      </c>
      <c r="BX1341">
        <v>-6.8805408000000003</v>
      </c>
      <c r="BY1341">
        <v>107.54311869999999</v>
      </c>
      <c r="BZ1341">
        <v>24.331655611466076</v>
      </c>
    </row>
    <row r="1342" spans="1:78" x14ac:dyDescent="0.25">
      <c r="A1342" t="str">
        <f t="shared" si="303"/>
        <v>Kota Cimahi40524</v>
      </c>
      <c r="B1342" s="20" t="s">
        <v>52</v>
      </c>
      <c r="C1342">
        <v>40524</v>
      </c>
      <c r="D1342" s="21">
        <v>19.921177263321603</v>
      </c>
      <c r="E1342" s="21">
        <v>14.603292211433526</v>
      </c>
      <c r="F1342" t="s">
        <v>42</v>
      </c>
      <c r="G1342" t="s">
        <v>42</v>
      </c>
      <c r="H1342" s="23">
        <v>840000</v>
      </c>
      <c r="I1342" t="s">
        <v>42</v>
      </c>
      <c r="J1342" s="22"/>
      <c r="K1342" t="s">
        <v>40</v>
      </c>
      <c r="L1342" s="20" t="s">
        <v>52</v>
      </c>
      <c r="M1342">
        <v>40524</v>
      </c>
      <c r="N1342" s="21">
        <v>130.73436647633332</v>
      </c>
      <c r="O1342" s="21">
        <v>142.57964607368552</v>
      </c>
      <c r="P1342" s="23">
        <v>840000</v>
      </c>
      <c r="Q1342" s="23">
        <v>840000</v>
      </c>
      <c r="X1342" s="20" t="s">
        <v>75</v>
      </c>
      <c r="Y1342">
        <v>42361</v>
      </c>
      <c r="Z1342" t="str">
        <f t="shared" si="304"/>
        <v>Kab. Lebak42361</v>
      </c>
      <c r="AB1342">
        <v>45651</v>
      </c>
      <c r="AC1342" t="str">
        <f t="shared" si="314"/>
        <v/>
      </c>
      <c r="AD1342" t="str">
        <f t="shared" si="314"/>
        <v/>
      </c>
      <c r="AE1342" t="str">
        <f t="shared" si="314"/>
        <v/>
      </c>
      <c r="AF1342" t="str">
        <f t="shared" si="314"/>
        <v/>
      </c>
      <c r="AG1342" t="str">
        <f t="shared" si="314"/>
        <v/>
      </c>
      <c r="AH1342" t="str">
        <f t="shared" si="314"/>
        <v/>
      </c>
      <c r="AI1342" t="str">
        <f t="shared" si="314"/>
        <v/>
      </c>
      <c r="AJ1342" t="str">
        <f t="shared" si="314"/>
        <v/>
      </c>
      <c r="AK1342" t="str">
        <f t="shared" si="314"/>
        <v/>
      </c>
      <c r="AL1342" t="str">
        <f t="shared" si="314"/>
        <v/>
      </c>
      <c r="AM1342" t="str">
        <f t="shared" si="314"/>
        <v/>
      </c>
      <c r="AN1342" t="str">
        <f t="shared" si="314"/>
        <v/>
      </c>
      <c r="AO1342" t="str">
        <f t="shared" si="314"/>
        <v/>
      </c>
      <c r="AP1342" t="str">
        <f t="shared" si="314"/>
        <v/>
      </c>
      <c r="AQ1342" t="str">
        <f t="shared" si="314"/>
        <v/>
      </c>
      <c r="AR1342" t="str">
        <f t="shared" si="314"/>
        <v/>
      </c>
      <c r="AS1342" t="str">
        <f t="shared" si="313"/>
        <v/>
      </c>
      <c r="AT1342" t="str">
        <f t="shared" si="313"/>
        <v/>
      </c>
      <c r="AU1342" t="str">
        <f t="shared" si="313"/>
        <v/>
      </c>
      <c r="AV1342" t="str">
        <f t="shared" si="313"/>
        <v/>
      </c>
      <c r="AW1342">
        <f t="shared" si="313"/>
        <v>45651</v>
      </c>
      <c r="AX1342" t="str">
        <f t="shared" si="313"/>
        <v/>
      </c>
      <c r="AY1342" t="str">
        <f t="shared" si="313"/>
        <v/>
      </c>
      <c r="AZ1342" t="str">
        <f t="shared" si="313"/>
        <v/>
      </c>
      <c r="BA1342" t="str">
        <f t="shared" si="313"/>
        <v/>
      </c>
      <c r="BB1342" t="str">
        <f t="shared" si="313"/>
        <v/>
      </c>
      <c r="BC1342" t="str">
        <f t="shared" si="313"/>
        <v/>
      </c>
      <c r="BD1342" t="str">
        <f t="shared" si="313"/>
        <v/>
      </c>
      <c r="BE1342" t="str">
        <f t="shared" si="313"/>
        <v/>
      </c>
      <c r="BF1342" t="str">
        <f t="shared" si="313"/>
        <v/>
      </c>
      <c r="BG1342" t="str">
        <f t="shared" si="313"/>
        <v/>
      </c>
      <c r="BH1342" t="str">
        <f t="shared" si="312"/>
        <v/>
      </c>
      <c r="BI1342" t="str">
        <f t="shared" si="312"/>
        <v/>
      </c>
      <c r="BJ1342" t="str">
        <f t="shared" si="312"/>
        <v/>
      </c>
      <c r="BK1342" t="str">
        <f t="shared" si="312"/>
        <v/>
      </c>
      <c r="BL1342" t="str">
        <f t="shared" si="312"/>
        <v/>
      </c>
      <c r="BM1342" t="str">
        <f t="shared" si="312"/>
        <v/>
      </c>
      <c r="BN1342" t="str">
        <f t="shared" si="312"/>
        <v/>
      </c>
      <c r="BO1342" t="str">
        <f t="shared" si="312"/>
        <v/>
      </c>
      <c r="BP1342" t="str">
        <f t="shared" si="312"/>
        <v/>
      </c>
      <c r="BQ1342" t="str">
        <f t="shared" si="312"/>
        <v/>
      </c>
      <c r="BU1342" t="s">
        <v>40</v>
      </c>
      <c r="BV1342" t="s">
        <v>52</v>
      </c>
      <c r="BW1342">
        <v>40524</v>
      </c>
      <c r="BX1342">
        <v>-6.8781897000000001</v>
      </c>
      <c r="BY1342">
        <v>107.5372017</v>
      </c>
      <c r="BZ1342">
        <v>25.141580485001633</v>
      </c>
    </row>
    <row r="1343" spans="1:78" x14ac:dyDescent="0.25">
      <c r="A1343" t="str">
        <f t="shared" si="303"/>
        <v>Kota Cimahi40525</v>
      </c>
      <c r="B1343" s="20" t="s">
        <v>52</v>
      </c>
      <c r="C1343">
        <v>40525</v>
      </c>
      <c r="D1343" s="21">
        <v>19.380797368586194</v>
      </c>
      <c r="E1343" s="21">
        <v>15.032519911985215</v>
      </c>
      <c r="F1343" t="s">
        <v>42</v>
      </c>
      <c r="G1343" t="s">
        <v>42</v>
      </c>
      <c r="H1343" s="23">
        <v>845000</v>
      </c>
      <c r="I1343" t="s">
        <v>42</v>
      </c>
      <c r="J1343" s="22"/>
      <c r="K1343" t="s">
        <v>40</v>
      </c>
      <c r="L1343" s="20" t="s">
        <v>52</v>
      </c>
      <c r="M1343">
        <v>40525</v>
      </c>
      <c r="N1343" s="21">
        <v>131.31258070520454</v>
      </c>
      <c r="O1343" s="21">
        <v>142.59293553857668</v>
      </c>
      <c r="P1343" s="23">
        <v>845000</v>
      </c>
      <c r="Q1343" s="23">
        <v>845000</v>
      </c>
      <c r="X1343" s="20" t="s">
        <v>76</v>
      </c>
      <c r="Y1343">
        <v>42176</v>
      </c>
      <c r="Z1343" t="str">
        <f t="shared" si="304"/>
        <v>Kab. Serang42176</v>
      </c>
      <c r="AB1343">
        <v>45652</v>
      </c>
      <c r="AC1343" t="str">
        <f t="shared" si="314"/>
        <v/>
      </c>
      <c r="AD1343" t="str">
        <f t="shared" si="314"/>
        <v/>
      </c>
      <c r="AE1343" t="str">
        <f t="shared" si="314"/>
        <v/>
      </c>
      <c r="AF1343" t="str">
        <f t="shared" si="314"/>
        <v/>
      </c>
      <c r="AG1343" t="str">
        <f t="shared" si="314"/>
        <v/>
      </c>
      <c r="AH1343" t="str">
        <f t="shared" si="314"/>
        <v/>
      </c>
      <c r="AI1343" t="str">
        <f t="shared" si="314"/>
        <v/>
      </c>
      <c r="AJ1343" t="str">
        <f t="shared" si="314"/>
        <v/>
      </c>
      <c r="AK1343" t="str">
        <f t="shared" si="314"/>
        <v/>
      </c>
      <c r="AL1343" t="str">
        <f t="shared" si="314"/>
        <v/>
      </c>
      <c r="AM1343" t="str">
        <f t="shared" si="314"/>
        <v/>
      </c>
      <c r="AN1343" t="str">
        <f t="shared" si="314"/>
        <v/>
      </c>
      <c r="AO1343" t="str">
        <f t="shared" si="314"/>
        <v/>
      </c>
      <c r="AP1343" t="str">
        <f t="shared" si="314"/>
        <v/>
      </c>
      <c r="AQ1343" t="str">
        <f t="shared" si="314"/>
        <v/>
      </c>
      <c r="AR1343" t="str">
        <f t="shared" si="314"/>
        <v/>
      </c>
      <c r="AS1343" t="str">
        <f t="shared" si="313"/>
        <v/>
      </c>
      <c r="AT1343" t="str">
        <f t="shared" si="313"/>
        <v/>
      </c>
      <c r="AU1343" t="str">
        <f t="shared" si="313"/>
        <v/>
      </c>
      <c r="AV1343" t="str">
        <f t="shared" si="313"/>
        <v/>
      </c>
      <c r="AW1343">
        <f t="shared" si="313"/>
        <v>45652</v>
      </c>
      <c r="AX1343" t="str">
        <f t="shared" si="313"/>
        <v/>
      </c>
      <c r="AY1343" t="str">
        <f t="shared" si="313"/>
        <v/>
      </c>
      <c r="AZ1343" t="str">
        <f t="shared" si="313"/>
        <v/>
      </c>
      <c r="BA1343" t="str">
        <f t="shared" si="313"/>
        <v/>
      </c>
      <c r="BB1343" t="str">
        <f t="shared" si="313"/>
        <v/>
      </c>
      <c r="BC1343" t="str">
        <f t="shared" si="313"/>
        <v/>
      </c>
      <c r="BD1343" t="str">
        <f t="shared" si="313"/>
        <v/>
      </c>
      <c r="BE1343" t="str">
        <f t="shared" si="313"/>
        <v/>
      </c>
      <c r="BF1343" t="str">
        <f t="shared" si="313"/>
        <v/>
      </c>
      <c r="BG1343" t="str">
        <f t="shared" si="313"/>
        <v/>
      </c>
      <c r="BH1343" t="str">
        <f t="shared" si="312"/>
        <v/>
      </c>
      <c r="BI1343" t="str">
        <f t="shared" si="312"/>
        <v/>
      </c>
      <c r="BJ1343" t="str">
        <f t="shared" si="312"/>
        <v/>
      </c>
      <c r="BK1343" t="str">
        <f t="shared" si="312"/>
        <v/>
      </c>
      <c r="BL1343" t="str">
        <f t="shared" si="312"/>
        <v/>
      </c>
      <c r="BM1343" t="str">
        <f t="shared" si="312"/>
        <v/>
      </c>
      <c r="BN1343" t="str">
        <f t="shared" si="312"/>
        <v/>
      </c>
      <c r="BO1343" t="str">
        <f t="shared" si="312"/>
        <v/>
      </c>
      <c r="BP1343" t="str">
        <f t="shared" si="312"/>
        <v/>
      </c>
      <c r="BQ1343" t="str">
        <f t="shared" si="312"/>
        <v/>
      </c>
      <c r="BU1343" t="s">
        <v>40</v>
      </c>
      <c r="BV1343" t="s">
        <v>52</v>
      </c>
      <c r="BW1343">
        <v>40525</v>
      </c>
      <c r="BX1343">
        <v>-6.8701363000000004</v>
      </c>
      <c r="BY1343">
        <v>107.54607729999999</v>
      </c>
      <c r="BZ1343">
        <v>25.674054449836436</v>
      </c>
    </row>
    <row r="1344" spans="1:78" x14ac:dyDescent="0.25">
      <c r="A1344" t="str">
        <f t="shared" si="303"/>
        <v>Kota Cimahi40526</v>
      </c>
      <c r="B1344" s="20" t="s">
        <v>52</v>
      </c>
      <c r="C1344">
        <v>40526</v>
      </c>
      <c r="D1344" s="21">
        <v>21.49257501768075</v>
      </c>
      <c r="E1344" s="21">
        <v>16.143777403713379</v>
      </c>
      <c r="F1344" t="s">
        <v>42</v>
      </c>
      <c r="G1344" t="s">
        <v>42</v>
      </c>
      <c r="H1344" s="23">
        <v>835000</v>
      </c>
      <c r="I1344" t="s">
        <v>42</v>
      </c>
      <c r="J1344" s="22"/>
      <c r="K1344" t="s">
        <v>40</v>
      </c>
      <c r="L1344" s="20" t="s">
        <v>52</v>
      </c>
      <c r="M1344">
        <v>40526</v>
      </c>
      <c r="N1344" s="21">
        <v>129.15548018280037</v>
      </c>
      <c r="O1344" s="21">
        <v>140.99573602064788</v>
      </c>
      <c r="P1344" s="23">
        <v>835000</v>
      </c>
      <c r="Q1344" s="23">
        <v>835000</v>
      </c>
      <c r="X1344" s="20" t="s">
        <v>75</v>
      </c>
      <c r="Y1344">
        <v>42316</v>
      </c>
      <c r="Z1344" t="str">
        <f t="shared" si="304"/>
        <v>Kab. Lebak42316</v>
      </c>
      <c r="AB1344">
        <v>46111</v>
      </c>
      <c r="AC1344" t="str">
        <f t="shared" si="314"/>
        <v/>
      </c>
      <c r="AD1344" t="str">
        <f t="shared" si="314"/>
        <v/>
      </c>
      <c r="AE1344" t="str">
        <f t="shared" si="314"/>
        <v/>
      </c>
      <c r="AF1344" t="str">
        <f t="shared" si="314"/>
        <v/>
      </c>
      <c r="AG1344" t="str">
        <f t="shared" si="314"/>
        <v/>
      </c>
      <c r="AH1344" t="str">
        <f t="shared" si="314"/>
        <v/>
      </c>
      <c r="AI1344" t="str">
        <f t="shared" si="314"/>
        <v/>
      </c>
      <c r="AJ1344" t="str">
        <f t="shared" si="314"/>
        <v/>
      </c>
      <c r="AK1344" t="str">
        <f t="shared" si="314"/>
        <v/>
      </c>
      <c r="AL1344" t="str">
        <f t="shared" si="314"/>
        <v/>
      </c>
      <c r="AM1344" t="str">
        <f t="shared" si="314"/>
        <v/>
      </c>
      <c r="AN1344" t="str">
        <f t="shared" si="314"/>
        <v/>
      </c>
      <c r="AO1344" t="str">
        <f t="shared" si="314"/>
        <v/>
      </c>
      <c r="AP1344" t="str">
        <f t="shared" si="314"/>
        <v/>
      </c>
      <c r="AQ1344" t="str">
        <f t="shared" si="314"/>
        <v/>
      </c>
      <c r="AR1344" t="str">
        <f t="shared" si="314"/>
        <v/>
      </c>
      <c r="AS1344">
        <f t="shared" si="313"/>
        <v>46111</v>
      </c>
      <c r="AT1344" t="str">
        <f t="shared" si="313"/>
        <v/>
      </c>
      <c r="AU1344" t="str">
        <f t="shared" si="313"/>
        <v/>
      </c>
      <c r="AV1344" t="str">
        <f t="shared" si="313"/>
        <v/>
      </c>
      <c r="AW1344" t="str">
        <f t="shared" si="313"/>
        <v/>
      </c>
      <c r="AX1344" t="str">
        <f t="shared" si="313"/>
        <v/>
      </c>
      <c r="AY1344" t="str">
        <f t="shared" si="313"/>
        <v/>
      </c>
      <c r="AZ1344" t="str">
        <f t="shared" si="313"/>
        <v/>
      </c>
      <c r="BA1344" t="str">
        <f t="shared" si="313"/>
        <v/>
      </c>
      <c r="BB1344" t="str">
        <f t="shared" si="313"/>
        <v/>
      </c>
      <c r="BC1344" t="str">
        <f t="shared" si="313"/>
        <v/>
      </c>
      <c r="BD1344" t="str">
        <f t="shared" si="313"/>
        <v/>
      </c>
      <c r="BE1344" t="str">
        <f t="shared" si="313"/>
        <v/>
      </c>
      <c r="BF1344" t="str">
        <f t="shared" si="313"/>
        <v/>
      </c>
      <c r="BG1344" t="str">
        <f t="shared" si="313"/>
        <v/>
      </c>
      <c r="BH1344" t="str">
        <f t="shared" si="312"/>
        <v/>
      </c>
      <c r="BI1344" t="str">
        <f t="shared" si="312"/>
        <v/>
      </c>
      <c r="BJ1344" t="str">
        <f t="shared" si="312"/>
        <v/>
      </c>
      <c r="BK1344" t="str">
        <f t="shared" si="312"/>
        <v/>
      </c>
      <c r="BL1344" t="str">
        <f t="shared" si="312"/>
        <v/>
      </c>
      <c r="BM1344" t="str">
        <f t="shared" si="312"/>
        <v/>
      </c>
      <c r="BN1344" t="str">
        <f t="shared" si="312"/>
        <v/>
      </c>
      <c r="BO1344" t="str">
        <f t="shared" si="312"/>
        <v/>
      </c>
      <c r="BP1344" t="str">
        <f t="shared" si="312"/>
        <v/>
      </c>
      <c r="BQ1344" t="str">
        <f t="shared" si="312"/>
        <v/>
      </c>
      <c r="BU1344" t="s">
        <v>40</v>
      </c>
      <c r="BV1344" t="s">
        <v>52</v>
      </c>
      <c r="BW1344">
        <v>40526</v>
      </c>
      <c r="BX1344">
        <v>-6.8720337000000002</v>
      </c>
      <c r="BY1344">
        <v>107.52980549999999</v>
      </c>
      <c r="BZ1344">
        <v>26.640391603053409</v>
      </c>
    </row>
    <row r="1345" spans="1:78" x14ac:dyDescent="0.25">
      <c r="A1345" t="str">
        <f t="shared" si="303"/>
        <v>Kota Cimahi40531</v>
      </c>
      <c r="B1345" s="20" t="s">
        <v>52</v>
      </c>
      <c r="C1345">
        <v>40531</v>
      </c>
      <c r="D1345" s="21">
        <v>20.908600763337574</v>
      </c>
      <c r="E1345" s="21">
        <v>14.160428047952413</v>
      </c>
      <c r="F1345" t="s">
        <v>42</v>
      </c>
      <c r="G1345" t="s">
        <v>42</v>
      </c>
      <c r="H1345" s="23">
        <v>840000</v>
      </c>
      <c r="I1345" t="s">
        <v>42</v>
      </c>
      <c r="J1345" s="22"/>
      <c r="K1345" t="s">
        <v>40</v>
      </c>
      <c r="L1345" s="20" t="s">
        <v>52</v>
      </c>
      <c r="M1345">
        <v>40531</v>
      </c>
      <c r="N1345" s="21">
        <v>130.15027349328153</v>
      </c>
      <c r="O1345" s="21">
        <v>142.93563715976578</v>
      </c>
      <c r="P1345" s="23">
        <v>840000</v>
      </c>
      <c r="Q1345" s="23">
        <v>840000</v>
      </c>
      <c r="X1345" s="20" t="s">
        <v>75</v>
      </c>
      <c r="Y1345">
        <v>42314</v>
      </c>
      <c r="Z1345" t="str">
        <f t="shared" si="304"/>
        <v>Kab. Lebak42314</v>
      </c>
      <c r="AB1345">
        <v>46112</v>
      </c>
      <c r="AC1345" t="str">
        <f t="shared" si="314"/>
        <v/>
      </c>
      <c r="AD1345" t="str">
        <f t="shared" si="314"/>
        <v/>
      </c>
      <c r="AE1345" t="str">
        <f t="shared" si="314"/>
        <v/>
      </c>
      <c r="AF1345" t="str">
        <f t="shared" si="314"/>
        <v/>
      </c>
      <c r="AG1345" t="str">
        <f t="shared" si="314"/>
        <v/>
      </c>
      <c r="AH1345" t="str">
        <f t="shared" si="314"/>
        <v/>
      </c>
      <c r="AI1345" t="str">
        <f t="shared" si="314"/>
        <v/>
      </c>
      <c r="AJ1345" t="str">
        <f t="shared" si="314"/>
        <v/>
      </c>
      <c r="AK1345" t="str">
        <f t="shared" si="314"/>
        <v/>
      </c>
      <c r="AL1345" t="str">
        <f t="shared" si="314"/>
        <v/>
      </c>
      <c r="AM1345" t="str">
        <f t="shared" si="314"/>
        <v/>
      </c>
      <c r="AN1345" t="str">
        <f t="shared" si="314"/>
        <v/>
      </c>
      <c r="AO1345" t="str">
        <f t="shared" si="314"/>
        <v/>
      </c>
      <c r="AP1345" t="str">
        <f t="shared" si="314"/>
        <v/>
      </c>
      <c r="AQ1345" t="str">
        <f t="shared" si="314"/>
        <v/>
      </c>
      <c r="AR1345" t="str">
        <f t="shared" si="314"/>
        <v/>
      </c>
      <c r="AS1345">
        <f t="shared" si="313"/>
        <v>46112</v>
      </c>
      <c r="AT1345" t="str">
        <f t="shared" si="313"/>
        <v/>
      </c>
      <c r="AU1345" t="str">
        <f t="shared" si="313"/>
        <v/>
      </c>
      <c r="AV1345" t="str">
        <f t="shared" si="313"/>
        <v/>
      </c>
      <c r="AW1345" t="str">
        <f t="shared" si="313"/>
        <v/>
      </c>
      <c r="AX1345" t="str">
        <f t="shared" si="313"/>
        <v/>
      </c>
      <c r="AY1345" t="str">
        <f t="shared" si="313"/>
        <v/>
      </c>
      <c r="AZ1345" t="str">
        <f t="shared" si="313"/>
        <v/>
      </c>
      <c r="BA1345" t="str">
        <f t="shared" si="313"/>
        <v/>
      </c>
      <c r="BB1345" t="str">
        <f t="shared" si="313"/>
        <v/>
      </c>
      <c r="BC1345" t="str">
        <f t="shared" si="313"/>
        <v/>
      </c>
      <c r="BD1345" t="str">
        <f t="shared" si="313"/>
        <v/>
      </c>
      <c r="BE1345" t="str">
        <f t="shared" si="313"/>
        <v/>
      </c>
      <c r="BF1345" t="str">
        <f t="shared" si="313"/>
        <v/>
      </c>
      <c r="BG1345" t="str">
        <f t="shared" si="313"/>
        <v/>
      </c>
      <c r="BH1345" t="str">
        <f t="shared" si="312"/>
        <v/>
      </c>
      <c r="BI1345" t="str">
        <f t="shared" si="312"/>
        <v/>
      </c>
      <c r="BJ1345" t="str">
        <f t="shared" si="312"/>
        <v/>
      </c>
      <c r="BK1345" t="str">
        <f t="shared" si="312"/>
        <v/>
      </c>
      <c r="BL1345" t="str">
        <f t="shared" si="312"/>
        <v/>
      </c>
      <c r="BM1345" t="str">
        <f t="shared" si="312"/>
        <v/>
      </c>
      <c r="BN1345" t="str">
        <f t="shared" si="312"/>
        <v/>
      </c>
      <c r="BO1345" t="str">
        <f t="shared" si="312"/>
        <v/>
      </c>
      <c r="BP1345" t="str">
        <f t="shared" si="312"/>
        <v/>
      </c>
      <c r="BQ1345" t="str">
        <f t="shared" si="312"/>
        <v/>
      </c>
      <c r="BU1345" t="s">
        <v>40</v>
      </c>
      <c r="BV1345" t="s">
        <v>52</v>
      </c>
      <c r="BW1345">
        <v>40531</v>
      </c>
      <c r="BX1345">
        <v>-6.8928468000000001</v>
      </c>
      <c r="BY1345">
        <v>107.52388879999999</v>
      </c>
      <c r="BZ1345">
        <v>24.277586059147502</v>
      </c>
    </row>
    <row r="1346" spans="1:78" x14ac:dyDescent="0.25">
      <c r="A1346" t="str">
        <f t="shared" si="303"/>
        <v>Kota Cimahi40532</v>
      </c>
      <c r="B1346" s="20" t="s">
        <v>52</v>
      </c>
      <c r="C1346">
        <v>40532</v>
      </c>
      <c r="D1346" s="21">
        <v>19.447714454916927</v>
      </c>
      <c r="E1346" s="21">
        <v>12.308246132146961</v>
      </c>
      <c r="F1346" t="s">
        <v>42</v>
      </c>
      <c r="G1346" t="s">
        <v>42</v>
      </c>
      <c r="H1346" s="23">
        <v>845000</v>
      </c>
      <c r="I1346" t="s">
        <v>42</v>
      </c>
      <c r="J1346" s="22"/>
      <c r="K1346" t="s">
        <v>40</v>
      </c>
      <c r="L1346" s="20" t="s">
        <v>52</v>
      </c>
      <c r="M1346">
        <v>40532</v>
      </c>
      <c r="N1346" s="21">
        <v>131.88299632083277</v>
      </c>
      <c r="O1346" s="21">
        <v>144.84647260681663</v>
      </c>
      <c r="P1346" s="23">
        <v>845000</v>
      </c>
      <c r="Q1346" s="23">
        <v>845000</v>
      </c>
      <c r="X1346" s="20" t="s">
        <v>70</v>
      </c>
      <c r="Y1346">
        <v>15620</v>
      </c>
      <c r="Z1346" t="str">
        <f t="shared" si="304"/>
        <v>Kab. Tangerang15620</v>
      </c>
      <c r="AB1346">
        <v>46113</v>
      </c>
      <c r="AC1346" t="str">
        <f t="shared" si="314"/>
        <v/>
      </c>
      <c r="AD1346" t="str">
        <f t="shared" si="314"/>
        <v/>
      </c>
      <c r="AE1346" t="str">
        <f t="shared" si="314"/>
        <v/>
      </c>
      <c r="AF1346" t="str">
        <f t="shared" si="314"/>
        <v/>
      </c>
      <c r="AG1346" t="str">
        <f t="shared" si="314"/>
        <v/>
      </c>
      <c r="AH1346" t="str">
        <f t="shared" si="314"/>
        <v/>
      </c>
      <c r="AI1346" t="str">
        <f t="shared" si="314"/>
        <v/>
      </c>
      <c r="AJ1346" t="str">
        <f t="shared" si="314"/>
        <v/>
      </c>
      <c r="AK1346" t="str">
        <f t="shared" si="314"/>
        <v/>
      </c>
      <c r="AL1346" t="str">
        <f t="shared" si="314"/>
        <v/>
      </c>
      <c r="AM1346" t="str">
        <f t="shared" si="314"/>
        <v/>
      </c>
      <c r="AN1346" t="str">
        <f t="shared" si="314"/>
        <v/>
      </c>
      <c r="AO1346" t="str">
        <f t="shared" si="314"/>
        <v/>
      </c>
      <c r="AP1346" t="str">
        <f t="shared" si="314"/>
        <v/>
      </c>
      <c r="AQ1346" t="str">
        <f t="shared" si="314"/>
        <v/>
      </c>
      <c r="AR1346" t="str">
        <f t="shared" si="314"/>
        <v/>
      </c>
      <c r="AS1346">
        <f t="shared" si="313"/>
        <v>46113</v>
      </c>
      <c r="AT1346" t="str">
        <f t="shared" si="313"/>
        <v/>
      </c>
      <c r="AU1346" t="str">
        <f t="shared" si="313"/>
        <v/>
      </c>
      <c r="AV1346" t="str">
        <f t="shared" si="313"/>
        <v/>
      </c>
      <c r="AW1346" t="str">
        <f t="shared" si="313"/>
        <v/>
      </c>
      <c r="AX1346" t="str">
        <f t="shared" si="313"/>
        <v/>
      </c>
      <c r="AY1346" t="str">
        <f t="shared" si="313"/>
        <v/>
      </c>
      <c r="AZ1346" t="str">
        <f t="shared" si="313"/>
        <v/>
      </c>
      <c r="BA1346" t="str">
        <f t="shared" si="313"/>
        <v/>
      </c>
      <c r="BB1346" t="str">
        <f t="shared" si="313"/>
        <v/>
      </c>
      <c r="BC1346" t="str">
        <f t="shared" si="313"/>
        <v/>
      </c>
      <c r="BD1346" t="str">
        <f t="shared" si="313"/>
        <v/>
      </c>
      <c r="BE1346" t="str">
        <f t="shared" si="313"/>
        <v/>
      </c>
      <c r="BF1346" t="str">
        <f t="shared" si="313"/>
        <v/>
      </c>
      <c r="BG1346" t="str">
        <f t="shared" si="313"/>
        <v/>
      </c>
      <c r="BH1346" t="str">
        <f t="shared" si="312"/>
        <v/>
      </c>
      <c r="BI1346" t="str">
        <f t="shared" si="312"/>
        <v/>
      </c>
      <c r="BJ1346" t="str">
        <f t="shared" si="312"/>
        <v/>
      </c>
      <c r="BK1346" t="str">
        <f t="shared" si="312"/>
        <v/>
      </c>
      <c r="BL1346" t="str">
        <f t="shared" si="312"/>
        <v/>
      </c>
      <c r="BM1346" t="str">
        <f t="shared" si="312"/>
        <v/>
      </c>
      <c r="BN1346" t="str">
        <f t="shared" si="312"/>
        <v/>
      </c>
      <c r="BO1346" t="str">
        <f t="shared" si="312"/>
        <v/>
      </c>
      <c r="BP1346" t="str">
        <f t="shared" si="312"/>
        <v/>
      </c>
      <c r="BQ1346" t="str">
        <f t="shared" si="312"/>
        <v/>
      </c>
      <c r="BU1346" t="s">
        <v>40</v>
      </c>
      <c r="BV1346" t="s">
        <v>52</v>
      </c>
      <c r="BW1346">
        <v>40532</v>
      </c>
      <c r="BX1346">
        <v>-6.9029220000000002</v>
      </c>
      <c r="BY1346">
        <v>107.52980549999999</v>
      </c>
      <c r="BZ1346">
        <v>22.34481793480629</v>
      </c>
    </row>
    <row r="1347" spans="1:78" x14ac:dyDescent="0.25">
      <c r="A1347" t="str">
        <f t="shared" si="303"/>
        <v>Kota Cimahi40533</v>
      </c>
      <c r="B1347" s="20" t="s">
        <v>52</v>
      </c>
      <c r="C1347">
        <v>40533</v>
      </c>
      <c r="D1347" s="21">
        <v>17.34692534459813</v>
      </c>
      <c r="E1347" s="21">
        <v>10.332784905299221</v>
      </c>
      <c r="F1347" t="s">
        <v>42</v>
      </c>
      <c r="G1347" t="s">
        <v>42</v>
      </c>
      <c r="H1347" s="23">
        <v>855000</v>
      </c>
      <c r="I1347" t="s">
        <v>42</v>
      </c>
      <c r="J1347" s="22"/>
      <c r="K1347" t="s">
        <v>40</v>
      </c>
      <c r="L1347" s="20" t="s">
        <v>52</v>
      </c>
      <c r="M1347">
        <v>40533</v>
      </c>
      <c r="N1347" s="21">
        <v>133.95477540620371</v>
      </c>
      <c r="O1347" s="21">
        <v>146.72630061461365</v>
      </c>
      <c r="P1347" s="23">
        <v>855000</v>
      </c>
      <c r="Q1347" s="23">
        <v>855000</v>
      </c>
      <c r="X1347" s="20" t="s">
        <v>75</v>
      </c>
      <c r="Y1347">
        <v>42311</v>
      </c>
      <c r="Z1347" t="str">
        <f t="shared" si="304"/>
        <v>Kab. Lebak42311</v>
      </c>
      <c r="AB1347">
        <v>46114</v>
      </c>
      <c r="AC1347" t="str">
        <f t="shared" si="314"/>
        <v/>
      </c>
      <c r="AD1347" t="str">
        <f t="shared" si="314"/>
        <v/>
      </c>
      <c r="AE1347" t="str">
        <f t="shared" si="314"/>
        <v/>
      </c>
      <c r="AF1347" t="str">
        <f t="shared" si="314"/>
        <v/>
      </c>
      <c r="AG1347" t="str">
        <f t="shared" si="314"/>
        <v/>
      </c>
      <c r="AH1347" t="str">
        <f t="shared" si="314"/>
        <v/>
      </c>
      <c r="AI1347" t="str">
        <f t="shared" si="314"/>
        <v/>
      </c>
      <c r="AJ1347" t="str">
        <f t="shared" si="314"/>
        <v/>
      </c>
      <c r="AK1347" t="str">
        <f t="shared" si="314"/>
        <v/>
      </c>
      <c r="AL1347" t="str">
        <f t="shared" si="314"/>
        <v/>
      </c>
      <c r="AM1347" t="str">
        <f t="shared" si="314"/>
        <v/>
      </c>
      <c r="AN1347" t="str">
        <f t="shared" si="314"/>
        <v/>
      </c>
      <c r="AO1347" t="str">
        <f t="shared" si="314"/>
        <v/>
      </c>
      <c r="AP1347" t="str">
        <f t="shared" si="314"/>
        <v/>
      </c>
      <c r="AQ1347" t="str">
        <f t="shared" si="314"/>
        <v/>
      </c>
      <c r="AR1347" t="str">
        <f t="shared" si="314"/>
        <v/>
      </c>
      <c r="AS1347">
        <f t="shared" si="313"/>
        <v>46114</v>
      </c>
      <c r="AT1347" t="str">
        <f t="shared" si="313"/>
        <v/>
      </c>
      <c r="AU1347" t="str">
        <f t="shared" si="313"/>
        <v/>
      </c>
      <c r="AV1347" t="str">
        <f t="shared" si="313"/>
        <v/>
      </c>
      <c r="AW1347" t="str">
        <f t="shared" si="313"/>
        <v/>
      </c>
      <c r="AX1347" t="str">
        <f t="shared" si="313"/>
        <v/>
      </c>
      <c r="AY1347" t="str">
        <f t="shared" si="313"/>
        <v/>
      </c>
      <c r="AZ1347" t="str">
        <f t="shared" si="313"/>
        <v/>
      </c>
      <c r="BA1347" t="str">
        <f t="shared" si="313"/>
        <v/>
      </c>
      <c r="BB1347" t="str">
        <f t="shared" si="313"/>
        <v/>
      </c>
      <c r="BC1347" t="str">
        <f t="shared" si="313"/>
        <v/>
      </c>
      <c r="BD1347" t="str">
        <f t="shared" si="313"/>
        <v/>
      </c>
      <c r="BE1347" t="str">
        <f t="shared" si="313"/>
        <v/>
      </c>
      <c r="BF1347" t="str">
        <f t="shared" si="313"/>
        <v/>
      </c>
      <c r="BG1347" t="str">
        <f t="shared" si="313"/>
        <v/>
      </c>
      <c r="BH1347" t="str">
        <f t="shared" si="312"/>
        <v/>
      </c>
      <c r="BI1347" t="str">
        <f t="shared" si="312"/>
        <v/>
      </c>
      <c r="BJ1347" t="str">
        <f t="shared" si="312"/>
        <v/>
      </c>
      <c r="BK1347" t="str">
        <f t="shared" si="312"/>
        <v/>
      </c>
      <c r="BL1347" t="str">
        <f t="shared" si="312"/>
        <v/>
      </c>
      <c r="BM1347" t="str">
        <f t="shared" si="312"/>
        <v/>
      </c>
      <c r="BN1347" t="str">
        <f t="shared" si="312"/>
        <v/>
      </c>
      <c r="BO1347" t="str">
        <f t="shared" si="312"/>
        <v/>
      </c>
      <c r="BP1347" t="str">
        <f t="shared" si="312"/>
        <v/>
      </c>
      <c r="BQ1347" t="str">
        <f t="shared" si="312"/>
        <v/>
      </c>
      <c r="BU1347" t="s">
        <v>40</v>
      </c>
      <c r="BV1347" t="s">
        <v>52</v>
      </c>
      <c r="BW1347">
        <v>40533</v>
      </c>
      <c r="BX1347">
        <v>-6.9076250000000003</v>
      </c>
      <c r="BY1347">
        <v>107.5416395</v>
      </c>
      <c r="BZ1347">
        <v>20.568144221326293</v>
      </c>
    </row>
    <row r="1348" spans="1:78" x14ac:dyDescent="0.25">
      <c r="A1348" t="str">
        <f t="shared" si="303"/>
        <v>Kota Cimahi40534</v>
      </c>
      <c r="B1348" s="20" t="s">
        <v>52</v>
      </c>
      <c r="C1348">
        <v>40534</v>
      </c>
      <c r="D1348" s="21">
        <v>13.931654054455734</v>
      </c>
      <c r="E1348" s="21">
        <v>6.5148571563861957</v>
      </c>
      <c r="F1348" t="s">
        <v>42</v>
      </c>
      <c r="G1348" t="s">
        <v>42</v>
      </c>
      <c r="H1348" s="23">
        <v>875000</v>
      </c>
      <c r="I1348" t="s">
        <v>42</v>
      </c>
      <c r="J1348" s="22"/>
      <c r="K1348" t="s">
        <v>40</v>
      </c>
      <c r="L1348" s="20" t="s">
        <v>52</v>
      </c>
      <c r="M1348">
        <v>40534</v>
      </c>
      <c r="N1348" s="21">
        <v>137.7610959059615</v>
      </c>
      <c r="O1348" s="21">
        <v>150.51935813625445</v>
      </c>
      <c r="P1348" s="23">
        <v>875000</v>
      </c>
      <c r="Q1348" s="23">
        <v>875000</v>
      </c>
      <c r="X1348" s="20" t="s">
        <v>75</v>
      </c>
      <c r="Y1348">
        <v>42317</v>
      </c>
      <c r="Z1348" t="str">
        <f t="shared" si="304"/>
        <v>Kab. Lebak42317</v>
      </c>
      <c r="AB1348">
        <v>46115</v>
      </c>
      <c r="AC1348" t="str">
        <f t="shared" si="314"/>
        <v/>
      </c>
      <c r="AD1348" t="str">
        <f t="shared" si="314"/>
        <v/>
      </c>
      <c r="AE1348" t="str">
        <f t="shared" si="314"/>
        <v/>
      </c>
      <c r="AF1348" t="str">
        <f t="shared" si="314"/>
        <v/>
      </c>
      <c r="AG1348" t="str">
        <f t="shared" si="314"/>
        <v/>
      </c>
      <c r="AH1348" t="str">
        <f t="shared" si="314"/>
        <v/>
      </c>
      <c r="AI1348" t="str">
        <f t="shared" si="314"/>
        <v/>
      </c>
      <c r="AJ1348" t="str">
        <f t="shared" si="314"/>
        <v/>
      </c>
      <c r="AK1348" t="str">
        <f t="shared" si="314"/>
        <v/>
      </c>
      <c r="AL1348" t="str">
        <f t="shared" si="314"/>
        <v/>
      </c>
      <c r="AM1348" t="str">
        <f t="shared" si="314"/>
        <v/>
      </c>
      <c r="AN1348" t="str">
        <f t="shared" si="314"/>
        <v/>
      </c>
      <c r="AO1348" t="str">
        <f t="shared" si="314"/>
        <v/>
      </c>
      <c r="AP1348" t="str">
        <f t="shared" si="314"/>
        <v/>
      </c>
      <c r="AQ1348" t="str">
        <f t="shared" si="314"/>
        <v/>
      </c>
      <c r="AR1348" t="str">
        <f t="shared" si="314"/>
        <v/>
      </c>
      <c r="AS1348">
        <f t="shared" si="313"/>
        <v>46115</v>
      </c>
      <c r="AT1348" t="str">
        <f t="shared" si="313"/>
        <v/>
      </c>
      <c r="AU1348" t="str">
        <f t="shared" si="313"/>
        <v/>
      </c>
      <c r="AV1348" t="str">
        <f t="shared" si="313"/>
        <v/>
      </c>
      <c r="AW1348" t="str">
        <f t="shared" si="313"/>
        <v/>
      </c>
      <c r="AX1348" t="str">
        <f t="shared" si="313"/>
        <v/>
      </c>
      <c r="AY1348" t="str">
        <f t="shared" si="313"/>
        <v/>
      </c>
      <c r="AZ1348" t="str">
        <f t="shared" si="313"/>
        <v/>
      </c>
      <c r="BA1348" t="str">
        <f t="shared" si="313"/>
        <v/>
      </c>
      <c r="BB1348" t="str">
        <f t="shared" si="313"/>
        <v/>
      </c>
      <c r="BC1348" t="str">
        <f t="shared" si="313"/>
        <v/>
      </c>
      <c r="BD1348" t="str">
        <f t="shared" si="313"/>
        <v/>
      </c>
      <c r="BE1348" t="str">
        <f t="shared" si="313"/>
        <v/>
      </c>
      <c r="BF1348" t="str">
        <f t="shared" si="313"/>
        <v/>
      </c>
      <c r="BG1348" t="str">
        <f t="shared" si="313"/>
        <v/>
      </c>
      <c r="BH1348" t="str">
        <f t="shared" si="312"/>
        <v/>
      </c>
      <c r="BI1348" t="str">
        <f t="shared" si="312"/>
        <v/>
      </c>
      <c r="BJ1348" t="str">
        <f t="shared" si="312"/>
        <v/>
      </c>
      <c r="BK1348" t="str">
        <f t="shared" si="312"/>
        <v/>
      </c>
      <c r="BL1348" t="str">
        <f t="shared" si="312"/>
        <v/>
      </c>
      <c r="BM1348" t="str">
        <f t="shared" si="312"/>
        <v/>
      </c>
      <c r="BN1348" t="str">
        <f t="shared" si="312"/>
        <v/>
      </c>
      <c r="BO1348" t="str">
        <f t="shared" si="312"/>
        <v/>
      </c>
      <c r="BP1348" t="str">
        <f t="shared" si="312"/>
        <v/>
      </c>
      <c r="BQ1348" t="str">
        <f t="shared" si="312"/>
        <v/>
      </c>
      <c r="BU1348" t="s">
        <v>40</v>
      </c>
      <c r="BV1348" t="s">
        <v>52</v>
      </c>
      <c r="BW1348">
        <v>40534</v>
      </c>
      <c r="BX1348">
        <v>-6.9224034000000003</v>
      </c>
      <c r="BY1348">
        <v>107.5593913</v>
      </c>
      <c r="BZ1348">
        <v>16.915119851698705</v>
      </c>
    </row>
    <row r="1349" spans="1:78" x14ac:dyDescent="0.25">
      <c r="A1349" t="str">
        <f t="shared" si="303"/>
        <v>Kota Cimahi40535</v>
      </c>
      <c r="B1349" s="20" t="s">
        <v>52</v>
      </c>
      <c r="C1349">
        <v>40535</v>
      </c>
      <c r="D1349" s="21">
        <v>14.579980584700085</v>
      </c>
      <c r="E1349" s="21">
        <v>8.5814130241145925</v>
      </c>
      <c r="F1349" t="s">
        <v>42</v>
      </c>
      <c r="G1349" t="s">
        <v>42</v>
      </c>
      <c r="H1349" s="23">
        <v>870000</v>
      </c>
      <c r="I1349" t="s">
        <v>42</v>
      </c>
      <c r="J1349" s="22"/>
      <c r="K1349" t="s">
        <v>40</v>
      </c>
      <c r="L1349" s="20" t="s">
        <v>52</v>
      </c>
      <c r="M1349">
        <v>40535</v>
      </c>
      <c r="N1349" s="21">
        <v>136.37697346658223</v>
      </c>
      <c r="O1349" s="21">
        <v>148.60086847290225</v>
      </c>
      <c r="P1349" s="23">
        <v>870000</v>
      </c>
      <c r="Q1349" s="23">
        <v>870000</v>
      </c>
      <c r="X1349" s="20" t="s">
        <v>76</v>
      </c>
      <c r="Y1349">
        <v>42196</v>
      </c>
      <c r="Z1349" t="str">
        <f t="shared" si="304"/>
        <v>Kab. Serang42196</v>
      </c>
      <c r="AB1349">
        <v>46121</v>
      </c>
      <c r="AC1349" t="str">
        <f t="shared" si="314"/>
        <v/>
      </c>
      <c r="AD1349" t="str">
        <f t="shared" si="314"/>
        <v/>
      </c>
      <c r="AE1349" t="str">
        <f t="shared" si="314"/>
        <v/>
      </c>
      <c r="AF1349" t="str">
        <f t="shared" si="314"/>
        <v/>
      </c>
      <c r="AG1349" t="str">
        <f t="shared" si="314"/>
        <v/>
      </c>
      <c r="AH1349" t="str">
        <f t="shared" si="314"/>
        <v/>
      </c>
      <c r="AI1349" t="str">
        <f t="shared" si="314"/>
        <v/>
      </c>
      <c r="AJ1349" t="str">
        <f t="shared" si="314"/>
        <v/>
      </c>
      <c r="AK1349" t="str">
        <f t="shared" si="314"/>
        <v/>
      </c>
      <c r="AL1349" t="str">
        <f t="shared" si="314"/>
        <v/>
      </c>
      <c r="AM1349" t="str">
        <f t="shared" si="314"/>
        <v/>
      </c>
      <c r="AN1349" t="str">
        <f t="shared" si="314"/>
        <v/>
      </c>
      <c r="AO1349" t="str">
        <f t="shared" si="314"/>
        <v/>
      </c>
      <c r="AP1349" t="str">
        <f t="shared" si="314"/>
        <v/>
      </c>
      <c r="AQ1349" t="str">
        <f t="shared" si="314"/>
        <v/>
      </c>
      <c r="AR1349" t="str">
        <f t="shared" si="314"/>
        <v/>
      </c>
      <c r="AS1349">
        <f t="shared" si="313"/>
        <v>46121</v>
      </c>
      <c r="AT1349" t="str">
        <f t="shared" si="313"/>
        <v/>
      </c>
      <c r="AU1349" t="str">
        <f t="shared" si="313"/>
        <v/>
      </c>
      <c r="AV1349" t="str">
        <f t="shared" si="313"/>
        <v/>
      </c>
      <c r="AW1349" t="str">
        <f t="shared" si="313"/>
        <v/>
      </c>
      <c r="AX1349" t="str">
        <f t="shared" si="313"/>
        <v/>
      </c>
      <c r="AY1349" t="str">
        <f t="shared" si="313"/>
        <v/>
      </c>
      <c r="AZ1349" t="str">
        <f t="shared" si="313"/>
        <v/>
      </c>
      <c r="BA1349" t="str">
        <f t="shared" si="313"/>
        <v/>
      </c>
      <c r="BB1349" t="str">
        <f t="shared" si="313"/>
        <v/>
      </c>
      <c r="BC1349" t="str">
        <f t="shared" si="313"/>
        <v/>
      </c>
      <c r="BD1349" t="str">
        <f t="shared" si="313"/>
        <v/>
      </c>
      <c r="BE1349" t="str">
        <f t="shared" si="313"/>
        <v/>
      </c>
      <c r="BF1349" t="str">
        <f t="shared" si="313"/>
        <v/>
      </c>
      <c r="BG1349" t="str">
        <f t="shared" si="313"/>
        <v/>
      </c>
      <c r="BH1349" t="str">
        <f t="shared" si="312"/>
        <v/>
      </c>
      <c r="BI1349" t="str">
        <f t="shared" si="312"/>
        <v/>
      </c>
      <c r="BJ1349" t="str">
        <f t="shared" si="312"/>
        <v/>
      </c>
      <c r="BK1349" t="str">
        <f t="shared" si="312"/>
        <v/>
      </c>
      <c r="BL1349" t="str">
        <f t="shared" si="312"/>
        <v/>
      </c>
      <c r="BM1349" t="str">
        <f t="shared" si="312"/>
        <v/>
      </c>
      <c r="BN1349" t="str">
        <f t="shared" si="312"/>
        <v/>
      </c>
      <c r="BO1349" t="str">
        <f t="shared" si="312"/>
        <v/>
      </c>
      <c r="BP1349" t="str">
        <f t="shared" si="312"/>
        <v/>
      </c>
      <c r="BQ1349" t="str">
        <f t="shared" si="312"/>
        <v/>
      </c>
      <c r="BU1349" t="s">
        <v>40</v>
      </c>
      <c r="BV1349" t="s">
        <v>52</v>
      </c>
      <c r="BW1349">
        <v>40535</v>
      </c>
      <c r="BX1349">
        <v>-6.9069547</v>
      </c>
      <c r="BY1349">
        <v>107.5593913</v>
      </c>
      <c r="BZ1349">
        <v>19.182745957327196</v>
      </c>
    </row>
    <row r="1350" spans="1:78" x14ac:dyDescent="0.25">
      <c r="A1350" t="str">
        <f t="shared" si="303"/>
        <v>Kota Cirebon45111</v>
      </c>
      <c r="B1350" s="20" t="s">
        <v>78</v>
      </c>
      <c r="C1350">
        <v>45111</v>
      </c>
      <c r="D1350" s="21">
        <v>158.0228326756951</v>
      </c>
      <c r="E1350" s="21">
        <v>167.6384451319073</v>
      </c>
      <c r="F1350" s="23">
        <v>930000</v>
      </c>
      <c r="G1350" s="23">
        <v>930000</v>
      </c>
      <c r="H1350" s="23">
        <v>1620000</v>
      </c>
      <c r="I1350" s="23">
        <v>930000</v>
      </c>
      <c r="J1350" s="22"/>
      <c r="K1350" t="s">
        <v>40</v>
      </c>
      <c r="L1350" s="20" t="s">
        <v>78</v>
      </c>
      <c r="M1350">
        <v>45111</v>
      </c>
      <c r="N1350" s="21">
        <v>286.28200812062335</v>
      </c>
      <c r="O1350" s="21">
        <v>278.95901103916702</v>
      </c>
      <c r="P1350" s="23">
        <v>1620000</v>
      </c>
      <c r="Q1350" s="23">
        <v>1620000</v>
      </c>
      <c r="X1350" s="20" t="s">
        <v>70</v>
      </c>
      <c r="Y1350">
        <v>15550</v>
      </c>
      <c r="Z1350" t="str">
        <f t="shared" si="304"/>
        <v>Kab. Tangerang15550</v>
      </c>
      <c r="AB1350">
        <v>46122</v>
      </c>
      <c r="AC1350" t="str">
        <f t="shared" si="314"/>
        <v/>
      </c>
      <c r="AD1350" t="str">
        <f t="shared" si="314"/>
        <v/>
      </c>
      <c r="AE1350" t="str">
        <f t="shared" si="314"/>
        <v/>
      </c>
      <c r="AF1350" t="str">
        <f t="shared" si="314"/>
        <v/>
      </c>
      <c r="AG1350" t="str">
        <f t="shared" si="314"/>
        <v/>
      </c>
      <c r="AH1350" t="str">
        <f t="shared" si="314"/>
        <v/>
      </c>
      <c r="AI1350" t="str">
        <f t="shared" si="314"/>
        <v/>
      </c>
      <c r="AJ1350" t="str">
        <f t="shared" si="314"/>
        <v/>
      </c>
      <c r="AK1350" t="str">
        <f t="shared" si="314"/>
        <v/>
      </c>
      <c r="AL1350" t="str">
        <f t="shared" si="314"/>
        <v/>
      </c>
      <c r="AM1350" t="str">
        <f t="shared" si="314"/>
        <v/>
      </c>
      <c r="AN1350" t="str">
        <f t="shared" si="314"/>
        <v/>
      </c>
      <c r="AO1350" t="str">
        <f t="shared" si="314"/>
        <v/>
      </c>
      <c r="AP1350" t="str">
        <f t="shared" si="314"/>
        <v/>
      </c>
      <c r="AQ1350" t="str">
        <f t="shared" si="314"/>
        <v/>
      </c>
      <c r="AR1350" t="str">
        <f t="shared" si="314"/>
        <v/>
      </c>
      <c r="AS1350">
        <f t="shared" si="313"/>
        <v>46122</v>
      </c>
      <c r="AT1350" t="str">
        <f t="shared" si="313"/>
        <v/>
      </c>
      <c r="AU1350" t="str">
        <f t="shared" si="313"/>
        <v/>
      </c>
      <c r="AV1350" t="str">
        <f t="shared" si="313"/>
        <v/>
      </c>
      <c r="AW1350" t="str">
        <f t="shared" si="313"/>
        <v/>
      </c>
      <c r="AX1350" t="str">
        <f t="shared" si="313"/>
        <v/>
      </c>
      <c r="AY1350" t="str">
        <f t="shared" si="313"/>
        <v/>
      </c>
      <c r="AZ1350" t="str">
        <f t="shared" si="313"/>
        <v/>
      </c>
      <c r="BA1350" t="str">
        <f t="shared" si="313"/>
        <v/>
      </c>
      <c r="BB1350" t="str">
        <f t="shared" si="313"/>
        <v/>
      </c>
      <c r="BC1350" t="str">
        <f t="shared" si="313"/>
        <v/>
      </c>
      <c r="BD1350" t="str">
        <f t="shared" si="313"/>
        <v/>
      </c>
      <c r="BE1350" t="str">
        <f t="shared" si="313"/>
        <v/>
      </c>
      <c r="BF1350" t="str">
        <f t="shared" si="313"/>
        <v/>
      </c>
      <c r="BG1350" t="str">
        <f t="shared" si="313"/>
        <v/>
      </c>
      <c r="BH1350" t="str">
        <f t="shared" si="312"/>
        <v/>
      </c>
      <c r="BI1350" t="str">
        <f t="shared" si="312"/>
        <v/>
      </c>
      <c r="BJ1350" t="str">
        <f t="shared" si="312"/>
        <v/>
      </c>
      <c r="BK1350" t="str">
        <f t="shared" si="312"/>
        <v/>
      </c>
      <c r="BL1350" t="str">
        <f t="shared" si="312"/>
        <v/>
      </c>
      <c r="BM1350" t="str">
        <f t="shared" si="312"/>
        <v/>
      </c>
      <c r="BN1350" t="str">
        <f t="shared" si="312"/>
        <v/>
      </c>
      <c r="BO1350" t="str">
        <f t="shared" si="312"/>
        <v/>
      </c>
      <c r="BP1350" t="str">
        <f t="shared" si="312"/>
        <v/>
      </c>
      <c r="BQ1350" t="str">
        <f t="shared" si="312"/>
        <v/>
      </c>
      <c r="BU1350" t="s">
        <v>40</v>
      </c>
      <c r="BV1350" t="s">
        <v>78</v>
      </c>
      <c r="BW1350">
        <v>45111</v>
      </c>
      <c r="BX1350">
        <v>-6.7206184999999996</v>
      </c>
      <c r="BY1350">
        <v>108.5715479</v>
      </c>
      <c r="BZ1350">
        <v>166.21474663569012</v>
      </c>
    </row>
    <row r="1351" spans="1:78" x14ac:dyDescent="0.25">
      <c r="A1351" t="str">
        <f t="shared" si="303"/>
        <v>Kota Cirebon45112</v>
      </c>
      <c r="B1351" s="20" t="s">
        <v>78</v>
      </c>
      <c r="C1351">
        <v>45112</v>
      </c>
      <c r="D1351" s="21">
        <v>157.74197647892191</v>
      </c>
      <c r="E1351" s="21">
        <v>167.35980233413045</v>
      </c>
      <c r="F1351" s="23">
        <v>925000</v>
      </c>
      <c r="G1351" s="23">
        <v>925000</v>
      </c>
      <c r="H1351" s="23">
        <v>1615000</v>
      </c>
      <c r="I1351" s="23">
        <v>925000</v>
      </c>
      <c r="J1351" s="22"/>
      <c r="K1351" t="s">
        <v>40</v>
      </c>
      <c r="L1351" s="20" t="s">
        <v>78</v>
      </c>
      <c r="M1351">
        <v>45112</v>
      </c>
      <c r="N1351" s="21">
        <v>285.48229239060282</v>
      </c>
      <c r="O1351" s="21">
        <v>277.98821160837019</v>
      </c>
      <c r="P1351" s="23">
        <v>1615000</v>
      </c>
      <c r="Q1351" s="23">
        <v>1615000</v>
      </c>
      <c r="X1351" s="20" t="s">
        <v>75</v>
      </c>
      <c r="Y1351">
        <v>42363</v>
      </c>
      <c r="Z1351" t="str">
        <f t="shared" si="304"/>
        <v>Kab. Lebak42363</v>
      </c>
      <c r="AB1351">
        <v>46123</v>
      </c>
      <c r="AC1351" t="str">
        <f t="shared" si="314"/>
        <v/>
      </c>
      <c r="AD1351" t="str">
        <f t="shared" si="314"/>
        <v/>
      </c>
      <c r="AE1351" t="str">
        <f t="shared" si="314"/>
        <v/>
      </c>
      <c r="AF1351" t="str">
        <f t="shared" si="314"/>
        <v/>
      </c>
      <c r="AG1351" t="str">
        <f t="shared" si="314"/>
        <v/>
      </c>
      <c r="AH1351" t="str">
        <f t="shared" si="314"/>
        <v/>
      </c>
      <c r="AI1351" t="str">
        <f t="shared" si="314"/>
        <v/>
      </c>
      <c r="AJ1351" t="str">
        <f t="shared" si="314"/>
        <v/>
      </c>
      <c r="AK1351" t="str">
        <f t="shared" si="314"/>
        <v/>
      </c>
      <c r="AL1351" t="str">
        <f t="shared" si="314"/>
        <v/>
      </c>
      <c r="AM1351" t="str">
        <f t="shared" si="314"/>
        <v/>
      </c>
      <c r="AN1351" t="str">
        <f t="shared" si="314"/>
        <v/>
      </c>
      <c r="AO1351" t="str">
        <f t="shared" si="314"/>
        <v/>
      </c>
      <c r="AP1351" t="str">
        <f t="shared" si="314"/>
        <v/>
      </c>
      <c r="AQ1351" t="str">
        <f t="shared" si="314"/>
        <v/>
      </c>
      <c r="AR1351" t="str">
        <f t="shared" si="314"/>
        <v/>
      </c>
      <c r="AS1351">
        <f t="shared" si="313"/>
        <v>46123</v>
      </c>
      <c r="AT1351" t="str">
        <f t="shared" si="313"/>
        <v/>
      </c>
      <c r="AU1351" t="str">
        <f t="shared" si="313"/>
        <v/>
      </c>
      <c r="AV1351" t="str">
        <f t="shared" si="313"/>
        <v/>
      </c>
      <c r="AW1351" t="str">
        <f t="shared" si="313"/>
        <v/>
      </c>
      <c r="AX1351" t="str">
        <f t="shared" si="313"/>
        <v/>
      </c>
      <c r="AY1351" t="str">
        <f t="shared" si="313"/>
        <v/>
      </c>
      <c r="AZ1351" t="str">
        <f t="shared" si="313"/>
        <v/>
      </c>
      <c r="BA1351" t="str">
        <f t="shared" si="313"/>
        <v/>
      </c>
      <c r="BB1351" t="str">
        <f t="shared" si="313"/>
        <v/>
      </c>
      <c r="BC1351" t="str">
        <f t="shared" si="313"/>
        <v/>
      </c>
      <c r="BD1351" t="str">
        <f t="shared" si="313"/>
        <v/>
      </c>
      <c r="BE1351" t="str">
        <f t="shared" si="313"/>
        <v/>
      </c>
      <c r="BF1351" t="str">
        <f t="shared" si="313"/>
        <v/>
      </c>
      <c r="BG1351" t="str">
        <f t="shared" si="313"/>
        <v/>
      </c>
      <c r="BH1351" t="str">
        <f t="shared" si="312"/>
        <v/>
      </c>
      <c r="BI1351" t="str">
        <f t="shared" si="312"/>
        <v/>
      </c>
      <c r="BJ1351" t="str">
        <f t="shared" si="312"/>
        <v/>
      </c>
      <c r="BK1351" t="str">
        <f t="shared" si="312"/>
        <v/>
      </c>
      <c r="BL1351" t="str">
        <f t="shared" si="312"/>
        <v/>
      </c>
      <c r="BM1351" t="str">
        <f t="shared" si="312"/>
        <v/>
      </c>
      <c r="BN1351" t="str">
        <f t="shared" si="312"/>
        <v/>
      </c>
      <c r="BO1351" t="str">
        <f t="shared" si="312"/>
        <v/>
      </c>
      <c r="BP1351" t="str">
        <f t="shared" si="312"/>
        <v/>
      </c>
      <c r="BQ1351" t="str">
        <f t="shared" si="312"/>
        <v/>
      </c>
      <c r="BU1351" t="s">
        <v>40</v>
      </c>
      <c r="BV1351" t="s">
        <v>78</v>
      </c>
      <c r="BW1351">
        <v>45112</v>
      </c>
      <c r="BX1351">
        <v>-6.7124632999999996</v>
      </c>
      <c r="BY1351">
        <v>108.56783729999999</v>
      </c>
      <c r="BZ1351">
        <v>166.02948830345426</v>
      </c>
    </row>
    <row r="1352" spans="1:78" x14ac:dyDescent="0.25">
      <c r="A1352" t="str">
        <f t="shared" si="303"/>
        <v>Kota Cirebon45113</v>
      </c>
      <c r="B1352" s="20" t="s">
        <v>78</v>
      </c>
      <c r="C1352">
        <v>45113</v>
      </c>
      <c r="D1352" s="21">
        <v>158.53593694672855</v>
      </c>
      <c r="E1352" s="21">
        <v>168.14361313613415</v>
      </c>
      <c r="F1352" s="23">
        <v>930000</v>
      </c>
      <c r="G1352" s="23">
        <v>930000</v>
      </c>
      <c r="H1352" s="23">
        <v>1625000</v>
      </c>
      <c r="I1352" s="23">
        <v>930000</v>
      </c>
      <c r="J1352" s="22"/>
      <c r="K1352" t="s">
        <v>40</v>
      </c>
      <c r="L1352" s="20" t="s">
        <v>78</v>
      </c>
      <c r="M1352">
        <v>45113</v>
      </c>
      <c r="N1352" s="21">
        <v>287.9627996829891</v>
      </c>
      <c r="O1352" s="21">
        <v>281.03807742075196</v>
      </c>
      <c r="P1352" s="23">
        <v>1625000</v>
      </c>
      <c r="Q1352" s="23">
        <v>1625000</v>
      </c>
      <c r="X1352" s="20" t="s">
        <v>76</v>
      </c>
      <c r="Y1352">
        <v>42185</v>
      </c>
      <c r="Z1352" t="str">
        <f t="shared" si="304"/>
        <v>Kab. Serang42185</v>
      </c>
      <c r="AB1352">
        <v>46124</v>
      </c>
      <c r="AC1352" t="str">
        <f t="shared" si="314"/>
        <v/>
      </c>
      <c r="AD1352" t="str">
        <f t="shared" si="314"/>
        <v/>
      </c>
      <c r="AE1352" t="str">
        <f t="shared" si="314"/>
        <v/>
      </c>
      <c r="AF1352" t="str">
        <f t="shared" si="314"/>
        <v/>
      </c>
      <c r="AG1352" t="str">
        <f t="shared" si="314"/>
        <v/>
      </c>
      <c r="AH1352" t="str">
        <f t="shared" si="314"/>
        <v/>
      </c>
      <c r="AI1352" t="str">
        <f t="shared" si="314"/>
        <v/>
      </c>
      <c r="AJ1352" t="str">
        <f t="shared" si="314"/>
        <v/>
      </c>
      <c r="AK1352" t="str">
        <f t="shared" si="314"/>
        <v/>
      </c>
      <c r="AL1352" t="str">
        <f t="shared" si="314"/>
        <v/>
      </c>
      <c r="AM1352" t="str">
        <f t="shared" si="314"/>
        <v/>
      </c>
      <c r="AN1352" t="str">
        <f t="shared" si="314"/>
        <v/>
      </c>
      <c r="AO1352" t="str">
        <f t="shared" si="314"/>
        <v/>
      </c>
      <c r="AP1352" t="str">
        <f t="shared" si="314"/>
        <v/>
      </c>
      <c r="AQ1352" t="str">
        <f t="shared" si="314"/>
        <v/>
      </c>
      <c r="AR1352" t="str">
        <f t="shared" si="314"/>
        <v/>
      </c>
      <c r="AS1352">
        <f t="shared" si="313"/>
        <v>46124</v>
      </c>
      <c r="AT1352" t="str">
        <f t="shared" si="313"/>
        <v/>
      </c>
      <c r="AU1352" t="str">
        <f t="shared" si="313"/>
        <v/>
      </c>
      <c r="AV1352" t="str">
        <f t="shared" si="313"/>
        <v/>
      </c>
      <c r="AW1352" t="str">
        <f t="shared" si="313"/>
        <v/>
      </c>
      <c r="AX1352" t="str">
        <f t="shared" si="313"/>
        <v/>
      </c>
      <c r="AY1352" t="str">
        <f t="shared" si="313"/>
        <v/>
      </c>
      <c r="AZ1352" t="str">
        <f t="shared" si="313"/>
        <v/>
      </c>
      <c r="BA1352" t="str">
        <f t="shared" si="313"/>
        <v/>
      </c>
      <c r="BB1352" t="str">
        <f t="shared" si="313"/>
        <v/>
      </c>
      <c r="BC1352" t="str">
        <f t="shared" si="313"/>
        <v/>
      </c>
      <c r="BD1352" t="str">
        <f t="shared" si="313"/>
        <v/>
      </c>
      <c r="BE1352" t="str">
        <f t="shared" si="313"/>
        <v/>
      </c>
      <c r="BF1352" t="str">
        <f t="shared" si="313"/>
        <v/>
      </c>
      <c r="BG1352" t="str">
        <f t="shared" si="313"/>
        <v/>
      </c>
      <c r="BH1352" t="str">
        <f t="shared" si="312"/>
        <v/>
      </c>
      <c r="BI1352" t="str">
        <f t="shared" si="312"/>
        <v/>
      </c>
      <c r="BJ1352" t="str">
        <f t="shared" si="312"/>
        <v/>
      </c>
      <c r="BK1352" t="str">
        <f t="shared" si="312"/>
        <v/>
      </c>
      <c r="BL1352" t="str">
        <f t="shared" si="312"/>
        <v/>
      </c>
      <c r="BM1352" t="str">
        <f t="shared" si="312"/>
        <v/>
      </c>
      <c r="BN1352" t="str">
        <f t="shared" si="312"/>
        <v/>
      </c>
      <c r="BO1352" t="str">
        <f t="shared" si="312"/>
        <v/>
      </c>
      <c r="BP1352" t="str">
        <f t="shared" si="312"/>
        <v/>
      </c>
      <c r="BQ1352" t="str">
        <f t="shared" si="312"/>
        <v/>
      </c>
      <c r="BU1352" t="s">
        <v>40</v>
      </c>
      <c r="BV1352" t="s">
        <v>78</v>
      </c>
      <c r="BW1352">
        <v>45113</v>
      </c>
      <c r="BX1352">
        <v>-6.7394859</v>
      </c>
      <c r="BY1352">
        <v>108.5789692</v>
      </c>
      <c r="BZ1352">
        <v>166.50826697365602</v>
      </c>
    </row>
    <row r="1353" spans="1:78" x14ac:dyDescent="0.25">
      <c r="A1353" t="str">
        <f t="shared" si="303"/>
        <v>Kota Cirebon45114</v>
      </c>
      <c r="B1353" s="20" t="s">
        <v>78</v>
      </c>
      <c r="C1353">
        <v>45114</v>
      </c>
      <c r="D1353" s="21">
        <v>158.2196471280443</v>
      </c>
      <c r="E1353" s="21">
        <v>167.83256394310249</v>
      </c>
      <c r="F1353" s="23">
        <v>930000</v>
      </c>
      <c r="G1353" s="23">
        <v>930000</v>
      </c>
      <c r="H1353" s="23">
        <v>1620000</v>
      </c>
      <c r="I1353" s="23">
        <v>930000</v>
      </c>
      <c r="J1353" s="22"/>
      <c r="K1353" t="s">
        <v>40</v>
      </c>
      <c r="L1353" s="20" t="s">
        <v>78</v>
      </c>
      <c r="M1353">
        <v>45114</v>
      </c>
      <c r="N1353" s="21">
        <v>286.95072804167728</v>
      </c>
      <c r="O1353" s="21">
        <v>279.78757777214162</v>
      </c>
      <c r="P1353" s="23">
        <v>1620000</v>
      </c>
      <c r="Q1353" s="23">
        <v>1620000</v>
      </c>
      <c r="X1353" s="20" t="s">
        <v>75</v>
      </c>
      <c r="Y1353">
        <v>42357</v>
      </c>
      <c r="Z1353" t="str">
        <f t="shared" si="304"/>
        <v>Kab. Lebak42357</v>
      </c>
      <c r="AB1353">
        <v>46125</v>
      </c>
      <c r="AC1353" t="str">
        <f t="shared" si="314"/>
        <v/>
      </c>
      <c r="AD1353" t="str">
        <f t="shared" si="314"/>
        <v/>
      </c>
      <c r="AE1353" t="str">
        <f t="shared" si="314"/>
        <v/>
      </c>
      <c r="AF1353" t="str">
        <f t="shared" si="314"/>
        <v/>
      </c>
      <c r="AG1353" t="str">
        <f t="shared" si="314"/>
        <v/>
      </c>
      <c r="AH1353" t="str">
        <f t="shared" si="314"/>
        <v/>
      </c>
      <c r="AI1353" t="str">
        <f t="shared" si="314"/>
        <v/>
      </c>
      <c r="AJ1353" t="str">
        <f t="shared" si="314"/>
        <v/>
      </c>
      <c r="AK1353" t="str">
        <f t="shared" si="314"/>
        <v/>
      </c>
      <c r="AL1353" t="str">
        <f t="shared" si="314"/>
        <v/>
      </c>
      <c r="AM1353" t="str">
        <f t="shared" si="314"/>
        <v/>
      </c>
      <c r="AN1353" t="str">
        <f t="shared" si="314"/>
        <v/>
      </c>
      <c r="AO1353" t="str">
        <f t="shared" si="314"/>
        <v/>
      </c>
      <c r="AP1353" t="str">
        <f t="shared" si="314"/>
        <v/>
      </c>
      <c r="AQ1353" t="str">
        <f t="shared" si="314"/>
        <v/>
      </c>
      <c r="AR1353" t="str">
        <f t="shared" ref="AR1353:BG1368" si="315">IFERROR(IF(MATCH(AR$11&amp;$AB1353,$Z$12:$Z$1468,0)&gt;0,$AB1353,""),"")</f>
        <v/>
      </c>
      <c r="AS1353">
        <f t="shared" si="315"/>
        <v>46125</v>
      </c>
      <c r="AT1353" t="str">
        <f t="shared" si="315"/>
        <v/>
      </c>
      <c r="AU1353" t="str">
        <f t="shared" si="315"/>
        <v/>
      </c>
      <c r="AV1353" t="str">
        <f t="shared" si="315"/>
        <v/>
      </c>
      <c r="AW1353" t="str">
        <f t="shared" si="315"/>
        <v/>
      </c>
      <c r="AX1353" t="str">
        <f t="shared" si="315"/>
        <v/>
      </c>
      <c r="AY1353" t="str">
        <f t="shared" si="315"/>
        <v/>
      </c>
      <c r="AZ1353" t="str">
        <f t="shared" si="315"/>
        <v/>
      </c>
      <c r="BA1353" t="str">
        <f t="shared" si="315"/>
        <v/>
      </c>
      <c r="BB1353" t="str">
        <f t="shared" si="315"/>
        <v/>
      </c>
      <c r="BC1353" t="str">
        <f t="shared" si="315"/>
        <v/>
      </c>
      <c r="BD1353" t="str">
        <f t="shared" si="315"/>
        <v/>
      </c>
      <c r="BE1353" t="str">
        <f t="shared" si="315"/>
        <v/>
      </c>
      <c r="BF1353" t="str">
        <f t="shared" si="315"/>
        <v/>
      </c>
      <c r="BG1353" t="str">
        <f t="shared" si="315"/>
        <v/>
      </c>
      <c r="BH1353" t="str">
        <f t="shared" si="312"/>
        <v/>
      </c>
      <c r="BI1353" t="str">
        <f t="shared" si="312"/>
        <v/>
      </c>
      <c r="BJ1353" t="str">
        <f t="shared" si="312"/>
        <v/>
      </c>
      <c r="BK1353" t="str">
        <f t="shared" si="312"/>
        <v/>
      </c>
      <c r="BL1353" t="str">
        <f t="shared" si="312"/>
        <v/>
      </c>
      <c r="BM1353" t="str">
        <f t="shared" si="312"/>
        <v/>
      </c>
      <c r="BN1353" t="str">
        <f t="shared" si="312"/>
        <v/>
      </c>
      <c r="BO1353" t="str">
        <f t="shared" si="312"/>
        <v/>
      </c>
      <c r="BP1353" t="str">
        <f t="shared" si="312"/>
        <v/>
      </c>
      <c r="BQ1353" t="str">
        <f t="shared" si="312"/>
        <v/>
      </c>
      <c r="BU1353" t="s">
        <v>40</v>
      </c>
      <c r="BV1353" t="s">
        <v>78</v>
      </c>
      <c r="BW1353">
        <v>45114</v>
      </c>
      <c r="BX1353">
        <v>-6.7281649000000003</v>
      </c>
      <c r="BY1353">
        <v>108.57451639999999</v>
      </c>
      <c r="BZ1353">
        <v>166.32401787775026</v>
      </c>
    </row>
    <row r="1354" spans="1:78" x14ac:dyDescent="0.25">
      <c r="A1354" t="str">
        <f t="shared" si="303"/>
        <v>Kota Cirebon45115</v>
      </c>
      <c r="B1354" s="20" t="s">
        <v>78</v>
      </c>
      <c r="C1354">
        <v>45115</v>
      </c>
      <c r="D1354" s="21">
        <v>156.66735979759108</v>
      </c>
      <c r="E1354" s="21">
        <v>166.28143811520056</v>
      </c>
      <c r="F1354" s="23">
        <v>920000</v>
      </c>
      <c r="G1354" s="23">
        <v>920000</v>
      </c>
      <c r="H1354" s="23">
        <v>1615000</v>
      </c>
      <c r="I1354" s="23">
        <v>920000</v>
      </c>
      <c r="J1354" s="22"/>
      <c r="K1354" t="s">
        <v>40</v>
      </c>
      <c r="L1354" s="20" t="s">
        <v>78</v>
      </c>
      <c r="M1354">
        <v>45115</v>
      </c>
      <c r="N1354" s="21">
        <v>285.3106277331608</v>
      </c>
      <c r="O1354" s="21">
        <v>278.17349008773431</v>
      </c>
      <c r="P1354" s="23">
        <v>1615000</v>
      </c>
      <c r="Q1354" s="23">
        <v>1615000</v>
      </c>
      <c r="X1354" s="20" t="s">
        <v>76</v>
      </c>
      <c r="Y1354">
        <v>42174</v>
      </c>
      <c r="Z1354" t="str">
        <f t="shared" si="304"/>
        <v>Kab. Serang42174</v>
      </c>
      <c r="AB1354">
        <v>46126</v>
      </c>
      <c r="AC1354" t="str">
        <f t="shared" ref="AC1354:AR1369" si="316">IFERROR(IF(MATCH(AC$11&amp;$AB1354,$Z$12:$Z$1468,0)&gt;0,$AB1354,""),"")</f>
        <v/>
      </c>
      <c r="AD1354" t="str">
        <f t="shared" si="316"/>
        <v/>
      </c>
      <c r="AE1354" t="str">
        <f t="shared" si="316"/>
        <v/>
      </c>
      <c r="AF1354" t="str">
        <f t="shared" si="316"/>
        <v/>
      </c>
      <c r="AG1354" t="str">
        <f t="shared" si="316"/>
        <v/>
      </c>
      <c r="AH1354" t="str">
        <f t="shared" si="316"/>
        <v/>
      </c>
      <c r="AI1354" t="str">
        <f t="shared" si="316"/>
        <v/>
      </c>
      <c r="AJ1354" t="str">
        <f t="shared" si="316"/>
        <v/>
      </c>
      <c r="AK1354" t="str">
        <f t="shared" si="316"/>
        <v/>
      </c>
      <c r="AL1354" t="str">
        <f t="shared" si="316"/>
        <v/>
      </c>
      <c r="AM1354" t="str">
        <f t="shared" si="316"/>
        <v/>
      </c>
      <c r="AN1354" t="str">
        <f t="shared" si="316"/>
        <v/>
      </c>
      <c r="AO1354" t="str">
        <f t="shared" si="316"/>
        <v/>
      </c>
      <c r="AP1354" t="str">
        <f t="shared" si="316"/>
        <v/>
      </c>
      <c r="AQ1354" t="str">
        <f t="shared" si="316"/>
        <v/>
      </c>
      <c r="AR1354" t="str">
        <f t="shared" si="316"/>
        <v/>
      </c>
      <c r="AS1354">
        <f t="shared" si="315"/>
        <v>46126</v>
      </c>
      <c r="AT1354" t="str">
        <f t="shared" si="315"/>
        <v/>
      </c>
      <c r="AU1354" t="str">
        <f t="shared" si="315"/>
        <v/>
      </c>
      <c r="AV1354" t="str">
        <f t="shared" si="315"/>
        <v/>
      </c>
      <c r="AW1354" t="str">
        <f t="shared" si="315"/>
        <v/>
      </c>
      <c r="AX1354" t="str">
        <f t="shared" si="315"/>
        <v/>
      </c>
      <c r="AY1354" t="str">
        <f t="shared" si="315"/>
        <v/>
      </c>
      <c r="AZ1354" t="str">
        <f t="shared" si="315"/>
        <v/>
      </c>
      <c r="BA1354" t="str">
        <f t="shared" si="315"/>
        <v/>
      </c>
      <c r="BB1354" t="str">
        <f t="shared" si="315"/>
        <v/>
      </c>
      <c r="BC1354" t="str">
        <f t="shared" si="315"/>
        <v/>
      </c>
      <c r="BD1354" t="str">
        <f t="shared" si="315"/>
        <v/>
      </c>
      <c r="BE1354" t="str">
        <f t="shared" si="315"/>
        <v/>
      </c>
      <c r="BF1354" t="str">
        <f t="shared" si="315"/>
        <v/>
      </c>
      <c r="BG1354" t="str">
        <f t="shared" si="315"/>
        <v/>
      </c>
      <c r="BH1354" t="str">
        <f t="shared" si="312"/>
        <v/>
      </c>
      <c r="BI1354" t="str">
        <f t="shared" si="312"/>
        <v/>
      </c>
      <c r="BJ1354" t="str">
        <f t="shared" si="312"/>
        <v/>
      </c>
      <c r="BK1354" t="str">
        <f t="shared" si="312"/>
        <v/>
      </c>
      <c r="BL1354" t="str">
        <f t="shared" si="312"/>
        <v/>
      </c>
      <c r="BM1354" t="str">
        <f t="shared" si="312"/>
        <v/>
      </c>
      <c r="BN1354" t="str">
        <f t="shared" si="312"/>
        <v/>
      </c>
      <c r="BO1354" t="str">
        <f t="shared" si="312"/>
        <v/>
      </c>
      <c r="BP1354" t="str">
        <f t="shared" si="312"/>
        <v/>
      </c>
      <c r="BQ1354" t="str">
        <f t="shared" si="312"/>
        <v/>
      </c>
      <c r="BU1354" t="s">
        <v>40</v>
      </c>
      <c r="BV1354" t="s">
        <v>78</v>
      </c>
      <c r="BW1354">
        <v>45115</v>
      </c>
      <c r="BX1354">
        <v>-6.7271105999999996</v>
      </c>
      <c r="BY1354">
        <v>108.5646641</v>
      </c>
      <c r="BZ1354">
        <v>164.81005252168387</v>
      </c>
    </row>
    <row r="1355" spans="1:78" x14ac:dyDescent="0.25">
      <c r="A1355" t="str">
        <f t="shared" si="303"/>
        <v>Kota Cirebon45116</v>
      </c>
      <c r="B1355" s="20" t="s">
        <v>78</v>
      </c>
      <c r="C1355">
        <v>45116</v>
      </c>
      <c r="D1355" s="21">
        <v>156.76816069135398</v>
      </c>
      <c r="E1355" s="21">
        <v>166.38167863236754</v>
      </c>
      <c r="F1355" s="23">
        <v>920000</v>
      </c>
      <c r="G1355" s="23">
        <v>920000</v>
      </c>
      <c r="H1355" s="23">
        <v>1615000</v>
      </c>
      <c r="I1355" s="23">
        <v>920000</v>
      </c>
      <c r="J1355" s="22"/>
      <c r="K1355" t="s">
        <v>40</v>
      </c>
      <c r="L1355" s="20" t="s">
        <v>78</v>
      </c>
      <c r="M1355">
        <v>45116</v>
      </c>
      <c r="N1355" s="21">
        <v>285.50022017702122</v>
      </c>
      <c r="O1355" s="21">
        <v>278.39083159652375</v>
      </c>
      <c r="P1355" s="23">
        <v>1615000</v>
      </c>
      <c r="Q1355" s="23">
        <v>1615000</v>
      </c>
      <c r="X1355" s="20" t="s">
        <v>76</v>
      </c>
      <c r="Y1355">
        <v>42175</v>
      </c>
      <c r="Z1355" t="str">
        <f t="shared" si="304"/>
        <v>Kab. Serang42175</v>
      </c>
      <c r="AB1355">
        <v>46131</v>
      </c>
      <c r="AC1355" t="str">
        <f t="shared" si="316"/>
        <v/>
      </c>
      <c r="AD1355" t="str">
        <f t="shared" si="316"/>
        <v/>
      </c>
      <c r="AE1355" t="str">
        <f t="shared" si="316"/>
        <v/>
      </c>
      <c r="AF1355" t="str">
        <f t="shared" si="316"/>
        <v/>
      </c>
      <c r="AG1355" t="str">
        <f t="shared" si="316"/>
        <v/>
      </c>
      <c r="AH1355" t="str">
        <f t="shared" si="316"/>
        <v/>
      </c>
      <c r="AI1355" t="str">
        <f t="shared" si="316"/>
        <v/>
      </c>
      <c r="AJ1355" t="str">
        <f t="shared" si="316"/>
        <v/>
      </c>
      <c r="AK1355" t="str">
        <f t="shared" si="316"/>
        <v/>
      </c>
      <c r="AL1355" t="str">
        <f t="shared" si="316"/>
        <v/>
      </c>
      <c r="AM1355" t="str">
        <f t="shared" si="316"/>
        <v/>
      </c>
      <c r="AN1355" t="str">
        <f t="shared" si="316"/>
        <v/>
      </c>
      <c r="AO1355" t="str">
        <f t="shared" si="316"/>
        <v/>
      </c>
      <c r="AP1355" t="str">
        <f t="shared" si="316"/>
        <v/>
      </c>
      <c r="AQ1355" t="str">
        <f t="shared" si="316"/>
        <v/>
      </c>
      <c r="AR1355" t="str">
        <f t="shared" si="316"/>
        <v/>
      </c>
      <c r="AS1355">
        <f t="shared" si="315"/>
        <v>46131</v>
      </c>
      <c r="AT1355" t="str">
        <f t="shared" si="315"/>
        <v/>
      </c>
      <c r="AU1355" t="str">
        <f t="shared" si="315"/>
        <v/>
      </c>
      <c r="AV1355" t="str">
        <f t="shared" si="315"/>
        <v/>
      </c>
      <c r="AW1355" t="str">
        <f t="shared" si="315"/>
        <v/>
      </c>
      <c r="AX1355" t="str">
        <f t="shared" si="315"/>
        <v/>
      </c>
      <c r="AY1355" t="str">
        <f t="shared" si="315"/>
        <v/>
      </c>
      <c r="AZ1355" t="str">
        <f t="shared" si="315"/>
        <v/>
      </c>
      <c r="BA1355" t="str">
        <f t="shared" si="315"/>
        <v/>
      </c>
      <c r="BB1355" t="str">
        <f t="shared" si="315"/>
        <v/>
      </c>
      <c r="BC1355" t="str">
        <f t="shared" si="315"/>
        <v/>
      </c>
      <c r="BD1355" t="str">
        <f t="shared" si="315"/>
        <v/>
      </c>
      <c r="BE1355" t="str">
        <f t="shared" si="315"/>
        <v/>
      </c>
      <c r="BF1355" t="str">
        <f t="shared" si="315"/>
        <v/>
      </c>
      <c r="BG1355" t="str">
        <f t="shared" si="315"/>
        <v/>
      </c>
      <c r="BH1355" t="str">
        <f t="shared" si="312"/>
        <v/>
      </c>
      <c r="BI1355" t="str">
        <f t="shared" si="312"/>
        <v/>
      </c>
      <c r="BJ1355" t="str">
        <f t="shared" si="312"/>
        <v/>
      </c>
      <c r="BK1355" t="str">
        <f t="shared" si="312"/>
        <v/>
      </c>
      <c r="BL1355" t="str">
        <f t="shared" si="312"/>
        <v/>
      </c>
      <c r="BM1355" t="str">
        <f t="shared" ref="BM1355:BQ1355" si="317">IFERROR(IF(MATCH(BM$11&amp;$AB1355,$Z$12:$Z$1468,0)&gt;0,$AB1355,""),"")</f>
        <v/>
      </c>
      <c r="BN1355" t="str">
        <f t="shared" si="317"/>
        <v/>
      </c>
      <c r="BO1355" t="str">
        <f t="shared" si="317"/>
        <v/>
      </c>
      <c r="BP1355" t="str">
        <f t="shared" si="317"/>
        <v/>
      </c>
      <c r="BQ1355" t="str">
        <f t="shared" si="317"/>
        <v/>
      </c>
      <c r="BU1355" t="s">
        <v>40</v>
      </c>
      <c r="BV1355" t="s">
        <v>78</v>
      </c>
      <c r="BW1355">
        <v>45116</v>
      </c>
      <c r="BX1355">
        <v>-6.7285130999999998</v>
      </c>
      <c r="BY1355">
        <v>108.5656109</v>
      </c>
      <c r="BZ1355">
        <v>164.89332877794251</v>
      </c>
    </row>
    <row r="1356" spans="1:78" x14ac:dyDescent="0.25">
      <c r="A1356" t="str">
        <f t="shared" si="303"/>
        <v>Kota Cirebon45117</v>
      </c>
      <c r="B1356" s="20" t="s">
        <v>78</v>
      </c>
      <c r="C1356">
        <v>45117</v>
      </c>
      <c r="D1356" s="21">
        <v>156.62124987718636</v>
      </c>
      <c r="E1356" s="21">
        <v>166.23676761691885</v>
      </c>
      <c r="F1356" s="23">
        <v>920000</v>
      </c>
      <c r="G1356" s="23">
        <v>920000</v>
      </c>
      <c r="H1356" s="23">
        <v>1610000</v>
      </c>
      <c r="I1356" s="23">
        <v>920000</v>
      </c>
      <c r="J1356" s="22"/>
      <c r="K1356" t="s">
        <v>40</v>
      </c>
      <c r="L1356" s="20" t="s">
        <v>78</v>
      </c>
      <c r="M1356">
        <v>45117</v>
      </c>
      <c r="N1356" s="21">
        <v>284.99737671843945</v>
      </c>
      <c r="O1356" s="21">
        <v>277.76763398246942</v>
      </c>
      <c r="P1356" s="23">
        <v>1610000</v>
      </c>
      <c r="Q1356" s="23">
        <v>1610000</v>
      </c>
      <c r="X1356" s="20" t="s">
        <v>76</v>
      </c>
      <c r="Y1356">
        <v>42194</v>
      </c>
      <c r="Z1356" t="str">
        <f t="shared" si="304"/>
        <v>Kab. Serang42194</v>
      </c>
      <c r="AB1356">
        <v>46132</v>
      </c>
      <c r="AC1356" t="str">
        <f t="shared" si="316"/>
        <v/>
      </c>
      <c r="AD1356" t="str">
        <f t="shared" si="316"/>
        <v/>
      </c>
      <c r="AE1356" t="str">
        <f t="shared" si="316"/>
        <v/>
      </c>
      <c r="AF1356" t="str">
        <f t="shared" si="316"/>
        <v/>
      </c>
      <c r="AG1356" t="str">
        <f t="shared" si="316"/>
        <v/>
      </c>
      <c r="AH1356" t="str">
        <f t="shared" si="316"/>
        <v/>
      </c>
      <c r="AI1356" t="str">
        <f t="shared" si="316"/>
        <v/>
      </c>
      <c r="AJ1356" t="str">
        <f t="shared" si="316"/>
        <v/>
      </c>
      <c r="AK1356" t="str">
        <f t="shared" si="316"/>
        <v/>
      </c>
      <c r="AL1356" t="str">
        <f t="shared" si="316"/>
        <v/>
      </c>
      <c r="AM1356" t="str">
        <f t="shared" si="316"/>
        <v/>
      </c>
      <c r="AN1356" t="str">
        <f t="shared" si="316"/>
        <v/>
      </c>
      <c r="AO1356" t="str">
        <f t="shared" si="316"/>
        <v/>
      </c>
      <c r="AP1356" t="str">
        <f t="shared" si="316"/>
        <v/>
      </c>
      <c r="AQ1356" t="str">
        <f t="shared" si="316"/>
        <v/>
      </c>
      <c r="AR1356" t="str">
        <f t="shared" si="316"/>
        <v/>
      </c>
      <c r="AS1356">
        <f t="shared" si="315"/>
        <v>46132</v>
      </c>
      <c r="AT1356" t="str">
        <f t="shared" si="315"/>
        <v/>
      </c>
      <c r="AU1356" t="str">
        <f t="shared" si="315"/>
        <v/>
      </c>
      <c r="AV1356" t="str">
        <f t="shared" si="315"/>
        <v/>
      </c>
      <c r="AW1356" t="str">
        <f t="shared" si="315"/>
        <v/>
      </c>
      <c r="AX1356" t="str">
        <f t="shared" si="315"/>
        <v/>
      </c>
      <c r="AY1356" t="str">
        <f t="shared" si="315"/>
        <v/>
      </c>
      <c r="AZ1356" t="str">
        <f t="shared" si="315"/>
        <v/>
      </c>
      <c r="BA1356" t="str">
        <f t="shared" si="315"/>
        <v/>
      </c>
      <c r="BB1356" t="str">
        <f t="shared" si="315"/>
        <v/>
      </c>
      <c r="BC1356" t="str">
        <f t="shared" si="315"/>
        <v/>
      </c>
      <c r="BD1356" t="str">
        <f t="shared" si="315"/>
        <v/>
      </c>
      <c r="BE1356" t="str">
        <f t="shared" si="315"/>
        <v/>
      </c>
      <c r="BF1356" t="str">
        <f t="shared" si="315"/>
        <v/>
      </c>
      <c r="BG1356" t="str">
        <f t="shared" si="315"/>
        <v/>
      </c>
      <c r="BH1356" t="str">
        <f t="shared" ref="BH1356:BQ1381" si="318">IFERROR(IF(MATCH(BH$11&amp;$AB1356,$Z$12:$Z$1468,0)&gt;0,$AB1356,""),"")</f>
        <v/>
      </c>
      <c r="BI1356" t="str">
        <f t="shared" si="318"/>
        <v/>
      </c>
      <c r="BJ1356" t="str">
        <f t="shared" si="318"/>
        <v/>
      </c>
      <c r="BK1356" t="str">
        <f t="shared" si="318"/>
        <v/>
      </c>
      <c r="BL1356" t="str">
        <f t="shared" si="318"/>
        <v/>
      </c>
      <c r="BM1356" t="str">
        <f t="shared" si="318"/>
        <v/>
      </c>
      <c r="BN1356" t="str">
        <f t="shared" si="318"/>
        <v/>
      </c>
      <c r="BO1356" t="str">
        <f t="shared" si="318"/>
        <v/>
      </c>
      <c r="BP1356" t="str">
        <f t="shared" si="318"/>
        <v/>
      </c>
      <c r="BQ1356" t="str">
        <f t="shared" si="318"/>
        <v/>
      </c>
      <c r="BU1356" t="s">
        <v>40</v>
      </c>
      <c r="BV1356" t="s">
        <v>78</v>
      </c>
      <c r="BW1356">
        <v>45117</v>
      </c>
      <c r="BX1356">
        <v>-6.7228528000000001</v>
      </c>
      <c r="BY1356">
        <v>108.56338460000001</v>
      </c>
      <c r="BZ1356">
        <v>164.81261952783964</v>
      </c>
    </row>
    <row r="1357" spans="1:78" x14ac:dyDescent="0.25">
      <c r="A1357" t="str">
        <f t="shared" ref="A1357:A1420" si="319">B1357&amp;C1357</f>
        <v>Kota Cirebon45118</v>
      </c>
      <c r="B1357" s="20" t="s">
        <v>78</v>
      </c>
      <c r="C1357">
        <v>45118</v>
      </c>
      <c r="D1357" s="21">
        <v>156.67230412910925</v>
      </c>
      <c r="E1357" s="21">
        <v>166.2890734747059</v>
      </c>
      <c r="F1357" s="23">
        <v>920000</v>
      </c>
      <c r="G1357" s="23">
        <v>920000</v>
      </c>
      <c r="H1357" s="23">
        <v>1610000</v>
      </c>
      <c r="I1357" s="23">
        <v>920000</v>
      </c>
      <c r="J1357" s="22"/>
      <c r="K1357" t="s">
        <v>40</v>
      </c>
      <c r="L1357" s="20" t="s">
        <v>78</v>
      </c>
      <c r="M1357">
        <v>45118</v>
      </c>
      <c r="N1357" s="21">
        <v>284.76947906629977</v>
      </c>
      <c r="O1357" s="21">
        <v>277.43995355605114</v>
      </c>
      <c r="P1357" s="23">
        <v>1610000</v>
      </c>
      <c r="Q1357" s="23">
        <v>1610000</v>
      </c>
      <c r="X1357" s="20" t="s">
        <v>75</v>
      </c>
      <c r="Y1357">
        <v>42395</v>
      </c>
      <c r="Z1357" t="str">
        <f t="shared" ref="Z1357:Z1420" si="320">X1357&amp;Y1357</f>
        <v>Kab. Lebak42395</v>
      </c>
      <c r="AB1357">
        <v>46133</v>
      </c>
      <c r="AC1357" t="str">
        <f t="shared" si="316"/>
        <v/>
      </c>
      <c r="AD1357" t="str">
        <f t="shared" si="316"/>
        <v/>
      </c>
      <c r="AE1357" t="str">
        <f t="shared" si="316"/>
        <v/>
      </c>
      <c r="AF1357" t="str">
        <f t="shared" si="316"/>
        <v/>
      </c>
      <c r="AG1357" t="str">
        <f t="shared" si="316"/>
        <v/>
      </c>
      <c r="AH1357" t="str">
        <f t="shared" si="316"/>
        <v/>
      </c>
      <c r="AI1357" t="str">
        <f t="shared" si="316"/>
        <v/>
      </c>
      <c r="AJ1357" t="str">
        <f t="shared" si="316"/>
        <v/>
      </c>
      <c r="AK1357" t="str">
        <f t="shared" si="316"/>
        <v/>
      </c>
      <c r="AL1357" t="str">
        <f t="shared" si="316"/>
        <v/>
      </c>
      <c r="AM1357" t="str">
        <f t="shared" si="316"/>
        <v/>
      </c>
      <c r="AN1357" t="str">
        <f t="shared" si="316"/>
        <v/>
      </c>
      <c r="AO1357" t="str">
        <f t="shared" si="316"/>
        <v/>
      </c>
      <c r="AP1357" t="str">
        <f t="shared" si="316"/>
        <v/>
      </c>
      <c r="AQ1357" t="str">
        <f t="shared" si="316"/>
        <v/>
      </c>
      <c r="AR1357" t="str">
        <f t="shared" si="316"/>
        <v/>
      </c>
      <c r="AS1357">
        <f t="shared" si="315"/>
        <v>46133</v>
      </c>
      <c r="AT1357" t="str">
        <f t="shared" si="315"/>
        <v/>
      </c>
      <c r="AU1357" t="str">
        <f t="shared" si="315"/>
        <v/>
      </c>
      <c r="AV1357" t="str">
        <f t="shared" si="315"/>
        <v/>
      </c>
      <c r="AW1357" t="str">
        <f t="shared" si="315"/>
        <v/>
      </c>
      <c r="AX1357" t="str">
        <f t="shared" si="315"/>
        <v/>
      </c>
      <c r="AY1357" t="str">
        <f t="shared" si="315"/>
        <v/>
      </c>
      <c r="AZ1357" t="str">
        <f t="shared" si="315"/>
        <v/>
      </c>
      <c r="BA1357" t="str">
        <f t="shared" si="315"/>
        <v/>
      </c>
      <c r="BB1357" t="str">
        <f t="shared" si="315"/>
        <v/>
      </c>
      <c r="BC1357" t="str">
        <f t="shared" si="315"/>
        <v/>
      </c>
      <c r="BD1357" t="str">
        <f t="shared" si="315"/>
        <v/>
      </c>
      <c r="BE1357" t="str">
        <f t="shared" si="315"/>
        <v/>
      </c>
      <c r="BF1357" t="str">
        <f t="shared" si="315"/>
        <v/>
      </c>
      <c r="BG1357" t="str">
        <f t="shared" si="315"/>
        <v/>
      </c>
      <c r="BH1357" t="str">
        <f t="shared" si="318"/>
        <v/>
      </c>
      <c r="BI1357" t="str">
        <f t="shared" si="318"/>
        <v/>
      </c>
      <c r="BJ1357" t="str">
        <f t="shared" si="318"/>
        <v/>
      </c>
      <c r="BK1357" t="str">
        <f t="shared" si="318"/>
        <v/>
      </c>
      <c r="BL1357" t="str">
        <f t="shared" si="318"/>
        <v/>
      </c>
      <c r="BM1357" t="str">
        <f t="shared" si="318"/>
        <v/>
      </c>
      <c r="BN1357" t="str">
        <f t="shared" si="318"/>
        <v/>
      </c>
      <c r="BO1357" t="str">
        <f t="shared" si="318"/>
        <v/>
      </c>
      <c r="BP1357" t="str">
        <f t="shared" si="318"/>
        <v/>
      </c>
      <c r="BQ1357" t="str">
        <f t="shared" si="318"/>
        <v/>
      </c>
      <c r="BU1357" t="s">
        <v>40</v>
      </c>
      <c r="BV1357" t="s">
        <v>78</v>
      </c>
      <c r="BW1357">
        <v>45118</v>
      </c>
      <c r="BX1357">
        <v>-6.7184121000000001</v>
      </c>
      <c r="BY1357">
        <v>108.5626425</v>
      </c>
      <c r="BZ1357">
        <v>164.91257344078514</v>
      </c>
    </row>
    <row r="1358" spans="1:78" x14ac:dyDescent="0.25">
      <c r="A1358" t="str">
        <f t="shared" si="319"/>
        <v>Kota Cirebon45121</v>
      </c>
      <c r="B1358" s="20" t="s">
        <v>78</v>
      </c>
      <c r="C1358">
        <v>45121</v>
      </c>
      <c r="D1358" s="21">
        <v>157.2061187064669</v>
      </c>
      <c r="E1358" s="21">
        <v>166.82588117716199</v>
      </c>
      <c r="F1358" s="23">
        <v>925000</v>
      </c>
      <c r="G1358" s="23">
        <v>925000</v>
      </c>
      <c r="H1358" s="23">
        <v>1610000</v>
      </c>
      <c r="I1358" s="23">
        <v>925000</v>
      </c>
      <c r="J1358" s="22"/>
      <c r="K1358" t="s">
        <v>40</v>
      </c>
      <c r="L1358" s="20" t="s">
        <v>78</v>
      </c>
      <c r="M1358">
        <v>45121</v>
      </c>
      <c r="N1358" s="21">
        <v>284.090337628074</v>
      </c>
      <c r="O1358" s="21">
        <v>276.32185183191331</v>
      </c>
      <c r="P1358" s="23">
        <v>1610000</v>
      </c>
      <c r="Q1358" s="23">
        <v>1610000</v>
      </c>
      <c r="X1358" s="20" t="s">
        <v>76</v>
      </c>
      <c r="Y1358">
        <v>42184</v>
      </c>
      <c r="Z1358" t="str">
        <f t="shared" si="320"/>
        <v>Kab. Serang42184</v>
      </c>
      <c r="AB1358">
        <v>46134</v>
      </c>
      <c r="AC1358" t="str">
        <f t="shared" si="316"/>
        <v/>
      </c>
      <c r="AD1358" t="str">
        <f t="shared" si="316"/>
        <v/>
      </c>
      <c r="AE1358" t="str">
        <f t="shared" si="316"/>
        <v/>
      </c>
      <c r="AF1358" t="str">
        <f t="shared" si="316"/>
        <v/>
      </c>
      <c r="AG1358" t="str">
        <f t="shared" si="316"/>
        <v/>
      </c>
      <c r="AH1358" t="str">
        <f t="shared" si="316"/>
        <v/>
      </c>
      <c r="AI1358" t="str">
        <f t="shared" si="316"/>
        <v/>
      </c>
      <c r="AJ1358" t="str">
        <f t="shared" si="316"/>
        <v/>
      </c>
      <c r="AK1358" t="str">
        <f t="shared" si="316"/>
        <v/>
      </c>
      <c r="AL1358" t="str">
        <f t="shared" si="316"/>
        <v/>
      </c>
      <c r="AM1358" t="str">
        <f t="shared" si="316"/>
        <v/>
      </c>
      <c r="AN1358" t="str">
        <f t="shared" si="316"/>
        <v/>
      </c>
      <c r="AO1358" t="str">
        <f t="shared" si="316"/>
        <v/>
      </c>
      <c r="AP1358" t="str">
        <f t="shared" si="316"/>
        <v/>
      </c>
      <c r="AQ1358" t="str">
        <f t="shared" si="316"/>
        <v/>
      </c>
      <c r="AR1358" t="str">
        <f t="shared" si="316"/>
        <v/>
      </c>
      <c r="AS1358">
        <f t="shared" si="315"/>
        <v>46134</v>
      </c>
      <c r="AT1358" t="str">
        <f t="shared" si="315"/>
        <v/>
      </c>
      <c r="AU1358" t="str">
        <f t="shared" si="315"/>
        <v/>
      </c>
      <c r="AV1358" t="str">
        <f t="shared" si="315"/>
        <v/>
      </c>
      <c r="AW1358" t="str">
        <f t="shared" si="315"/>
        <v/>
      </c>
      <c r="AX1358" t="str">
        <f t="shared" si="315"/>
        <v/>
      </c>
      <c r="AY1358" t="str">
        <f t="shared" si="315"/>
        <v/>
      </c>
      <c r="AZ1358" t="str">
        <f t="shared" si="315"/>
        <v/>
      </c>
      <c r="BA1358" t="str">
        <f t="shared" si="315"/>
        <v/>
      </c>
      <c r="BB1358" t="str">
        <f t="shared" si="315"/>
        <v/>
      </c>
      <c r="BC1358" t="str">
        <f t="shared" si="315"/>
        <v/>
      </c>
      <c r="BD1358" t="str">
        <f t="shared" si="315"/>
        <v/>
      </c>
      <c r="BE1358" t="str">
        <f t="shared" si="315"/>
        <v/>
      </c>
      <c r="BF1358" t="str">
        <f t="shared" si="315"/>
        <v/>
      </c>
      <c r="BG1358" t="str">
        <f t="shared" si="315"/>
        <v/>
      </c>
      <c r="BH1358" t="str">
        <f t="shared" si="318"/>
        <v/>
      </c>
      <c r="BI1358" t="str">
        <f t="shared" si="318"/>
        <v/>
      </c>
      <c r="BJ1358" t="str">
        <f t="shared" si="318"/>
        <v/>
      </c>
      <c r="BK1358" t="str">
        <f t="shared" si="318"/>
        <v/>
      </c>
      <c r="BL1358" t="str">
        <f t="shared" si="318"/>
        <v/>
      </c>
      <c r="BM1358" t="str">
        <f t="shared" si="318"/>
        <v/>
      </c>
      <c r="BN1358" t="str">
        <f t="shared" si="318"/>
        <v/>
      </c>
      <c r="BO1358" t="str">
        <f t="shared" si="318"/>
        <v/>
      </c>
      <c r="BP1358" t="str">
        <f t="shared" si="318"/>
        <v/>
      </c>
      <c r="BQ1358" t="str">
        <f t="shared" si="318"/>
        <v/>
      </c>
      <c r="BU1358" t="s">
        <v>40</v>
      </c>
      <c r="BV1358" t="s">
        <v>78</v>
      </c>
      <c r="BW1358">
        <v>45121</v>
      </c>
      <c r="BX1358">
        <v>-6.6993175999999997</v>
      </c>
      <c r="BY1358">
        <v>108.5611583</v>
      </c>
      <c r="BZ1358">
        <v>165.64892446110838</v>
      </c>
    </row>
    <row r="1359" spans="1:78" x14ac:dyDescent="0.25">
      <c r="A1359" t="str">
        <f t="shared" si="319"/>
        <v>Kota Cirebon45122</v>
      </c>
      <c r="B1359" s="20" t="s">
        <v>78</v>
      </c>
      <c r="C1359">
        <v>45122</v>
      </c>
      <c r="D1359" s="21">
        <v>155.36281830602712</v>
      </c>
      <c r="E1359" s="21">
        <v>164.98247594914039</v>
      </c>
      <c r="F1359" s="23">
        <v>915000</v>
      </c>
      <c r="G1359" s="23">
        <v>915000</v>
      </c>
      <c r="H1359" s="23">
        <v>1600000</v>
      </c>
      <c r="I1359" s="23">
        <v>915000</v>
      </c>
      <c r="J1359" s="22"/>
      <c r="K1359" t="s">
        <v>40</v>
      </c>
      <c r="L1359" s="20" t="s">
        <v>78</v>
      </c>
      <c r="M1359">
        <v>45122</v>
      </c>
      <c r="N1359" s="21">
        <v>282.47851238781959</v>
      </c>
      <c r="O1359" s="21">
        <v>274.85986992059782</v>
      </c>
      <c r="P1359" s="23">
        <v>1600000</v>
      </c>
      <c r="Q1359" s="23">
        <v>1600000</v>
      </c>
      <c r="X1359" s="20" t="s">
        <v>76</v>
      </c>
      <c r="Y1359">
        <v>42195</v>
      </c>
      <c r="Z1359" t="str">
        <f t="shared" si="320"/>
        <v>Kab. Serang42195</v>
      </c>
      <c r="AB1359">
        <v>46151</v>
      </c>
      <c r="AC1359" t="str">
        <f t="shared" si="316"/>
        <v/>
      </c>
      <c r="AD1359" t="str">
        <f t="shared" si="316"/>
        <v/>
      </c>
      <c r="AE1359" t="str">
        <f t="shared" si="316"/>
        <v/>
      </c>
      <c r="AF1359" t="str">
        <f t="shared" si="316"/>
        <v/>
      </c>
      <c r="AG1359" t="str">
        <f t="shared" si="316"/>
        <v/>
      </c>
      <c r="AH1359" t="str">
        <f t="shared" si="316"/>
        <v/>
      </c>
      <c r="AI1359" t="str">
        <f t="shared" si="316"/>
        <v/>
      </c>
      <c r="AJ1359" t="str">
        <f t="shared" si="316"/>
        <v/>
      </c>
      <c r="AK1359" t="str">
        <f t="shared" si="316"/>
        <v/>
      </c>
      <c r="AL1359" t="str">
        <f t="shared" si="316"/>
        <v/>
      </c>
      <c r="AM1359" t="str">
        <f t="shared" si="316"/>
        <v/>
      </c>
      <c r="AN1359" t="str">
        <f t="shared" si="316"/>
        <v/>
      </c>
      <c r="AO1359" t="str">
        <f t="shared" si="316"/>
        <v/>
      </c>
      <c r="AP1359" t="str">
        <f t="shared" si="316"/>
        <v/>
      </c>
      <c r="AQ1359" t="str">
        <f t="shared" si="316"/>
        <v/>
      </c>
      <c r="AR1359" t="str">
        <f t="shared" si="316"/>
        <v/>
      </c>
      <c r="AS1359">
        <f t="shared" si="315"/>
        <v>46151</v>
      </c>
      <c r="AT1359" t="str">
        <f t="shared" si="315"/>
        <v/>
      </c>
      <c r="AU1359" t="str">
        <f t="shared" si="315"/>
        <v/>
      </c>
      <c r="AV1359" t="str">
        <f t="shared" si="315"/>
        <v/>
      </c>
      <c r="AW1359" t="str">
        <f t="shared" si="315"/>
        <v/>
      </c>
      <c r="AX1359" t="str">
        <f t="shared" si="315"/>
        <v/>
      </c>
      <c r="AY1359" t="str">
        <f t="shared" si="315"/>
        <v/>
      </c>
      <c r="AZ1359" t="str">
        <f t="shared" si="315"/>
        <v/>
      </c>
      <c r="BA1359" t="str">
        <f t="shared" si="315"/>
        <v/>
      </c>
      <c r="BB1359" t="str">
        <f t="shared" si="315"/>
        <v/>
      </c>
      <c r="BC1359" t="str">
        <f t="shared" si="315"/>
        <v/>
      </c>
      <c r="BD1359" t="str">
        <f t="shared" si="315"/>
        <v/>
      </c>
      <c r="BE1359" t="str">
        <f t="shared" si="315"/>
        <v/>
      </c>
      <c r="BF1359" t="str">
        <f t="shared" si="315"/>
        <v/>
      </c>
      <c r="BG1359" t="str">
        <f t="shared" si="315"/>
        <v/>
      </c>
      <c r="BH1359" t="str">
        <f t="shared" si="318"/>
        <v/>
      </c>
      <c r="BI1359" t="str">
        <f t="shared" si="318"/>
        <v/>
      </c>
      <c r="BJ1359" t="str">
        <f t="shared" si="318"/>
        <v/>
      </c>
      <c r="BK1359" t="str">
        <f t="shared" si="318"/>
        <v/>
      </c>
      <c r="BL1359" t="str">
        <f t="shared" si="318"/>
        <v/>
      </c>
      <c r="BM1359" t="str">
        <f t="shared" si="318"/>
        <v/>
      </c>
      <c r="BN1359" t="str">
        <f t="shared" si="318"/>
        <v/>
      </c>
      <c r="BO1359" t="str">
        <f t="shared" si="318"/>
        <v/>
      </c>
      <c r="BP1359" t="str">
        <f t="shared" si="318"/>
        <v/>
      </c>
      <c r="BQ1359" t="str">
        <f t="shared" si="318"/>
        <v/>
      </c>
      <c r="BU1359" t="s">
        <v>40</v>
      </c>
      <c r="BV1359" t="s">
        <v>78</v>
      </c>
      <c r="BW1359">
        <v>45122</v>
      </c>
      <c r="BX1359">
        <v>-6.7035518999999999</v>
      </c>
      <c r="BY1359">
        <v>108.550769</v>
      </c>
      <c r="BZ1359">
        <v>163.79329289475481</v>
      </c>
    </row>
    <row r="1360" spans="1:78" x14ac:dyDescent="0.25">
      <c r="A1360" t="str">
        <f t="shared" si="319"/>
        <v>Kota Cirebon45123</v>
      </c>
      <c r="B1360" s="20" t="s">
        <v>78</v>
      </c>
      <c r="C1360">
        <v>45123</v>
      </c>
      <c r="D1360" s="21">
        <v>155.90853358812271</v>
      </c>
      <c r="E1360" s="21">
        <v>165.52668017335415</v>
      </c>
      <c r="F1360" s="23">
        <v>915000</v>
      </c>
      <c r="G1360" s="23">
        <v>915000</v>
      </c>
      <c r="H1360" s="23">
        <v>1605000</v>
      </c>
      <c r="I1360" s="23">
        <v>915000</v>
      </c>
      <c r="J1360" s="22"/>
      <c r="K1360" t="s">
        <v>40</v>
      </c>
      <c r="L1360" s="20" t="s">
        <v>78</v>
      </c>
      <c r="M1360">
        <v>45123</v>
      </c>
      <c r="N1360" s="21">
        <v>283.68117392838968</v>
      </c>
      <c r="O1360" s="21">
        <v>276.26750302833301</v>
      </c>
      <c r="P1360" s="23">
        <v>1605000</v>
      </c>
      <c r="Q1360" s="23">
        <v>1605000</v>
      </c>
      <c r="X1360" s="20" t="s">
        <v>75</v>
      </c>
      <c r="Y1360">
        <v>42356</v>
      </c>
      <c r="Z1360" t="str">
        <f t="shared" si="320"/>
        <v>Kab. Lebak42356</v>
      </c>
      <c r="AB1360">
        <v>46153</v>
      </c>
      <c r="AC1360" t="str">
        <f t="shared" si="316"/>
        <v/>
      </c>
      <c r="AD1360" t="str">
        <f t="shared" si="316"/>
        <v/>
      </c>
      <c r="AE1360" t="str">
        <f t="shared" si="316"/>
        <v/>
      </c>
      <c r="AF1360" t="str">
        <f t="shared" si="316"/>
        <v/>
      </c>
      <c r="AG1360" t="str">
        <f t="shared" si="316"/>
        <v/>
      </c>
      <c r="AH1360" t="str">
        <f t="shared" si="316"/>
        <v/>
      </c>
      <c r="AI1360" t="str">
        <f t="shared" si="316"/>
        <v/>
      </c>
      <c r="AJ1360" t="str">
        <f t="shared" si="316"/>
        <v/>
      </c>
      <c r="AK1360" t="str">
        <f t="shared" si="316"/>
        <v/>
      </c>
      <c r="AL1360" t="str">
        <f t="shared" si="316"/>
        <v/>
      </c>
      <c r="AM1360">
        <f t="shared" si="316"/>
        <v>46153</v>
      </c>
      <c r="AN1360" t="str">
        <f t="shared" si="316"/>
        <v/>
      </c>
      <c r="AO1360" t="str">
        <f t="shared" si="316"/>
        <v/>
      </c>
      <c r="AP1360" t="str">
        <f t="shared" si="316"/>
        <v/>
      </c>
      <c r="AQ1360" t="str">
        <f t="shared" si="316"/>
        <v/>
      </c>
      <c r="AR1360" t="str">
        <f t="shared" si="316"/>
        <v/>
      </c>
      <c r="AS1360" t="str">
        <f t="shared" si="315"/>
        <v/>
      </c>
      <c r="AT1360" t="str">
        <f t="shared" si="315"/>
        <v/>
      </c>
      <c r="AU1360" t="str">
        <f t="shared" si="315"/>
        <v/>
      </c>
      <c r="AV1360" t="str">
        <f t="shared" si="315"/>
        <v/>
      </c>
      <c r="AW1360" t="str">
        <f t="shared" si="315"/>
        <v/>
      </c>
      <c r="AX1360" t="str">
        <f t="shared" si="315"/>
        <v/>
      </c>
      <c r="AY1360" t="str">
        <f t="shared" si="315"/>
        <v/>
      </c>
      <c r="AZ1360" t="str">
        <f t="shared" si="315"/>
        <v/>
      </c>
      <c r="BA1360" t="str">
        <f t="shared" si="315"/>
        <v/>
      </c>
      <c r="BB1360" t="str">
        <f t="shared" si="315"/>
        <v/>
      </c>
      <c r="BC1360" t="str">
        <f t="shared" si="315"/>
        <v/>
      </c>
      <c r="BD1360" t="str">
        <f t="shared" si="315"/>
        <v/>
      </c>
      <c r="BE1360" t="str">
        <f t="shared" si="315"/>
        <v/>
      </c>
      <c r="BF1360" t="str">
        <f t="shared" si="315"/>
        <v/>
      </c>
      <c r="BG1360" t="str">
        <f t="shared" si="315"/>
        <v/>
      </c>
      <c r="BH1360" t="str">
        <f t="shared" si="318"/>
        <v/>
      </c>
      <c r="BI1360" t="str">
        <f t="shared" si="318"/>
        <v/>
      </c>
      <c r="BJ1360" t="str">
        <f t="shared" si="318"/>
        <v/>
      </c>
      <c r="BK1360" t="str">
        <f t="shared" si="318"/>
        <v/>
      </c>
      <c r="BL1360" t="str">
        <f t="shared" si="318"/>
        <v/>
      </c>
      <c r="BM1360" t="str">
        <f t="shared" si="318"/>
        <v/>
      </c>
      <c r="BN1360" t="str">
        <f t="shared" si="318"/>
        <v/>
      </c>
      <c r="BO1360" t="str">
        <f t="shared" si="318"/>
        <v/>
      </c>
      <c r="BP1360" t="str">
        <f t="shared" si="318"/>
        <v/>
      </c>
      <c r="BQ1360" t="str">
        <f t="shared" si="318"/>
        <v/>
      </c>
      <c r="BU1360" t="s">
        <v>40</v>
      </c>
      <c r="BV1360" t="s">
        <v>78</v>
      </c>
      <c r="BW1360">
        <v>45123</v>
      </c>
      <c r="BX1360">
        <v>-6.7135357000000004</v>
      </c>
      <c r="BY1360">
        <v>108.55670569999999</v>
      </c>
      <c r="BZ1360">
        <v>164.21716769665062</v>
      </c>
    </row>
    <row r="1361" spans="1:78" x14ac:dyDescent="0.25">
      <c r="A1361" t="str">
        <f t="shared" si="319"/>
        <v>Kota Cirebon45124</v>
      </c>
      <c r="B1361" s="20" t="s">
        <v>78</v>
      </c>
      <c r="C1361">
        <v>45124</v>
      </c>
      <c r="D1361" s="21">
        <v>156.65323284631594</v>
      </c>
      <c r="E1361" s="21">
        <v>166.27250225030039</v>
      </c>
      <c r="F1361" s="23">
        <v>920000</v>
      </c>
      <c r="G1361" s="23">
        <v>920000</v>
      </c>
      <c r="H1361" s="23">
        <v>1605000</v>
      </c>
      <c r="I1361" s="23">
        <v>920000</v>
      </c>
      <c r="J1361" s="22"/>
      <c r="K1361" t="s">
        <v>40</v>
      </c>
      <c r="L1361" s="20" t="s">
        <v>78</v>
      </c>
      <c r="M1361">
        <v>45124</v>
      </c>
      <c r="N1361" s="21">
        <v>283.92205035074608</v>
      </c>
      <c r="O1361" s="21">
        <v>276.30623275249411</v>
      </c>
      <c r="P1361" s="23">
        <v>1605000</v>
      </c>
      <c r="Q1361" s="23">
        <v>1605000</v>
      </c>
      <c r="X1361" s="20" t="s">
        <v>75</v>
      </c>
      <c r="Y1361">
        <v>42352</v>
      </c>
      <c r="Z1361" t="str">
        <f t="shared" si="320"/>
        <v>Kab. Lebak42352</v>
      </c>
      <c r="AB1361">
        <v>46155</v>
      </c>
      <c r="AC1361" t="str">
        <f t="shared" si="316"/>
        <v/>
      </c>
      <c r="AD1361" t="str">
        <f t="shared" si="316"/>
        <v/>
      </c>
      <c r="AE1361" t="str">
        <f t="shared" si="316"/>
        <v/>
      </c>
      <c r="AF1361" t="str">
        <f t="shared" si="316"/>
        <v/>
      </c>
      <c r="AG1361" t="str">
        <f t="shared" si="316"/>
        <v/>
      </c>
      <c r="AH1361" t="str">
        <f t="shared" si="316"/>
        <v/>
      </c>
      <c r="AI1361" t="str">
        <f t="shared" si="316"/>
        <v/>
      </c>
      <c r="AJ1361" t="str">
        <f t="shared" si="316"/>
        <v/>
      </c>
      <c r="AK1361" t="str">
        <f t="shared" si="316"/>
        <v/>
      </c>
      <c r="AL1361" t="str">
        <f t="shared" si="316"/>
        <v/>
      </c>
      <c r="AM1361">
        <f t="shared" si="316"/>
        <v>46155</v>
      </c>
      <c r="AN1361" t="str">
        <f t="shared" si="316"/>
        <v/>
      </c>
      <c r="AO1361" t="str">
        <f t="shared" si="316"/>
        <v/>
      </c>
      <c r="AP1361" t="str">
        <f t="shared" si="316"/>
        <v/>
      </c>
      <c r="AQ1361" t="str">
        <f t="shared" si="316"/>
        <v/>
      </c>
      <c r="AR1361" t="str">
        <f t="shared" si="316"/>
        <v/>
      </c>
      <c r="AS1361" t="str">
        <f t="shared" si="315"/>
        <v/>
      </c>
      <c r="AT1361" t="str">
        <f t="shared" si="315"/>
        <v/>
      </c>
      <c r="AU1361" t="str">
        <f t="shared" si="315"/>
        <v/>
      </c>
      <c r="AV1361" t="str">
        <f t="shared" si="315"/>
        <v/>
      </c>
      <c r="AW1361" t="str">
        <f t="shared" si="315"/>
        <v/>
      </c>
      <c r="AX1361" t="str">
        <f t="shared" si="315"/>
        <v/>
      </c>
      <c r="AY1361" t="str">
        <f t="shared" si="315"/>
        <v/>
      </c>
      <c r="AZ1361" t="str">
        <f t="shared" si="315"/>
        <v/>
      </c>
      <c r="BA1361" t="str">
        <f t="shared" si="315"/>
        <v/>
      </c>
      <c r="BB1361" t="str">
        <f t="shared" si="315"/>
        <v/>
      </c>
      <c r="BC1361" t="str">
        <f t="shared" si="315"/>
        <v/>
      </c>
      <c r="BD1361" t="str">
        <f t="shared" si="315"/>
        <v/>
      </c>
      <c r="BE1361" t="str">
        <f t="shared" si="315"/>
        <v/>
      </c>
      <c r="BF1361" t="str">
        <f t="shared" si="315"/>
        <v/>
      </c>
      <c r="BG1361" t="str">
        <f t="shared" si="315"/>
        <v/>
      </c>
      <c r="BH1361" t="str">
        <f t="shared" si="318"/>
        <v/>
      </c>
      <c r="BI1361" t="str">
        <f t="shared" si="318"/>
        <v/>
      </c>
      <c r="BJ1361" t="str">
        <f t="shared" si="318"/>
        <v/>
      </c>
      <c r="BK1361" t="str">
        <f t="shared" si="318"/>
        <v/>
      </c>
      <c r="BL1361" t="str">
        <f t="shared" si="318"/>
        <v/>
      </c>
      <c r="BM1361" t="str">
        <f t="shared" si="318"/>
        <v/>
      </c>
      <c r="BN1361" t="str">
        <f t="shared" si="318"/>
        <v/>
      </c>
      <c r="BO1361" t="str">
        <f t="shared" si="318"/>
        <v/>
      </c>
      <c r="BP1361" t="str">
        <f t="shared" si="318"/>
        <v/>
      </c>
      <c r="BQ1361" t="str">
        <f t="shared" si="318"/>
        <v/>
      </c>
      <c r="BU1361" t="s">
        <v>40</v>
      </c>
      <c r="BV1361" t="s">
        <v>78</v>
      </c>
      <c r="BW1361">
        <v>45124</v>
      </c>
      <c r="BX1361">
        <v>-6.7054540999999999</v>
      </c>
      <c r="BY1361">
        <v>108.559303</v>
      </c>
      <c r="BZ1361">
        <v>165.03838379094699</v>
      </c>
    </row>
    <row r="1362" spans="1:78" x14ac:dyDescent="0.25">
      <c r="A1362" t="str">
        <f t="shared" si="319"/>
        <v>Kota Cirebon45131</v>
      </c>
      <c r="B1362" s="20" t="s">
        <v>78</v>
      </c>
      <c r="C1362">
        <v>45131</v>
      </c>
      <c r="D1362" s="21">
        <v>155.1263539981602</v>
      </c>
      <c r="E1362" s="21">
        <v>164.74292246304583</v>
      </c>
      <c r="F1362" s="23">
        <v>915000</v>
      </c>
      <c r="G1362" s="23">
        <v>915000</v>
      </c>
      <c r="H1362" s="23">
        <v>1605000</v>
      </c>
      <c r="I1362" s="23">
        <v>915000</v>
      </c>
      <c r="J1362" s="22"/>
      <c r="K1362" t="s">
        <v>40</v>
      </c>
      <c r="L1362" s="20" t="s">
        <v>78</v>
      </c>
      <c r="M1362">
        <v>45131</v>
      </c>
      <c r="N1362" s="21">
        <v>283.38080727817555</v>
      </c>
      <c r="O1362" s="21">
        <v>276.16460209342381</v>
      </c>
      <c r="P1362" s="23">
        <v>1605000</v>
      </c>
      <c r="Q1362" s="23">
        <v>1605000</v>
      </c>
      <c r="X1362" s="20" t="s">
        <v>76</v>
      </c>
      <c r="Y1362">
        <v>42172</v>
      </c>
      <c r="Z1362" t="str">
        <f t="shared" si="320"/>
        <v>Kab. Serang42172</v>
      </c>
      <c r="AB1362">
        <v>46156</v>
      </c>
      <c r="AC1362" t="str">
        <f t="shared" si="316"/>
        <v/>
      </c>
      <c r="AD1362" t="str">
        <f t="shared" si="316"/>
        <v/>
      </c>
      <c r="AE1362" t="str">
        <f t="shared" si="316"/>
        <v/>
      </c>
      <c r="AF1362" t="str">
        <f t="shared" si="316"/>
        <v/>
      </c>
      <c r="AG1362" t="str">
        <f t="shared" si="316"/>
        <v/>
      </c>
      <c r="AH1362" t="str">
        <f t="shared" si="316"/>
        <v/>
      </c>
      <c r="AI1362" t="str">
        <f t="shared" si="316"/>
        <v/>
      </c>
      <c r="AJ1362" t="str">
        <f t="shared" si="316"/>
        <v/>
      </c>
      <c r="AK1362" t="str">
        <f t="shared" si="316"/>
        <v/>
      </c>
      <c r="AL1362" t="str">
        <f t="shared" si="316"/>
        <v/>
      </c>
      <c r="AM1362">
        <f t="shared" si="316"/>
        <v>46156</v>
      </c>
      <c r="AN1362" t="str">
        <f t="shared" si="316"/>
        <v/>
      </c>
      <c r="AO1362" t="str">
        <f t="shared" si="316"/>
        <v/>
      </c>
      <c r="AP1362" t="str">
        <f t="shared" si="316"/>
        <v/>
      </c>
      <c r="AQ1362" t="str">
        <f t="shared" si="316"/>
        <v/>
      </c>
      <c r="AR1362" t="str">
        <f t="shared" si="316"/>
        <v/>
      </c>
      <c r="AS1362" t="str">
        <f t="shared" si="315"/>
        <v/>
      </c>
      <c r="AT1362" t="str">
        <f t="shared" si="315"/>
        <v/>
      </c>
      <c r="AU1362" t="str">
        <f t="shared" si="315"/>
        <v/>
      </c>
      <c r="AV1362" t="str">
        <f t="shared" si="315"/>
        <v/>
      </c>
      <c r="AW1362" t="str">
        <f t="shared" si="315"/>
        <v/>
      </c>
      <c r="AX1362" t="str">
        <f t="shared" si="315"/>
        <v/>
      </c>
      <c r="AY1362" t="str">
        <f t="shared" si="315"/>
        <v/>
      </c>
      <c r="AZ1362" t="str">
        <f t="shared" si="315"/>
        <v/>
      </c>
      <c r="BA1362" t="str">
        <f t="shared" si="315"/>
        <v/>
      </c>
      <c r="BB1362" t="str">
        <f t="shared" si="315"/>
        <v/>
      </c>
      <c r="BC1362" t="str">
        <f t="shared" si="315"/>
        <v/>
      </c>
      <c r="BD1362" t="str">
        <f t="shared" si="315"/>
        <v/>
      </c>
      <c r="BE1362" t="str">
        <f t="shared" si="315"/>
        <v/>
      </c>
      <c r="BF1362" t="str">
        <f t="shared" si="315"/>
        <v/>
      </c>
      <c r="BG1362" t="str">
        <f t="shared" si="315"/>
        <v/>
      </c>
      <c r="BH1362" t="str">
        <f t="shared" si="318"/>
        <v/>
      </c>
      <c r="BI1362" t="str">
        <f t="shared" si="318"/>
        <v/>
      </c>
      <c r="BJ1362" t="str">
        <f t="shared" si="318"/>
        <v/>
      </c>
      <c r="BK1362" t="str">
        <f t="shared" si="318"/>
        <v/>
      </c>
      <c r="BL1362" t="str">
        <f t="shared" si="318"/>
        <v/>
      </c>
      <c r="BM1362" t="str">
        <f t="shared" si="318"/>
        <v/>
      </c>
      <c r="BN1362" t="str">
        <f t="shared" si="318"/>
        <v/>
      </c>
      <c r="BO1362" t="str">
        <f t="shared" si="318"/>
        <v/>
      </c>
      <c r="BP1362" t="str">
        <f t="shared" si="318"/>
        <v/>
      </c>
      <c r="BQ1362" t="str">
        <f t="shared" si="318"/>
        <v/>
      </c>
      <c r="BU1362" t="s">
        <v>40</v>
      </c>
      <c r="BV1362" t="s">
        <v>78</v>
      </c>
      <c r="BW1362">
        <v>45131</v>
      </c>
      <c r="BX1362">
        <v>-6.7213219999999998</v>
      </c>
      <c r="BY1362">
        <v>108.553747</v>
      </c>
      <c r="BZ1362">
        <v>163.36144446349962</v>
      </c>
    </row>
    <row r="1363" spans="1:78" x14ac:dyDescent="0.25">
      <c r="A1363" t="str">
        <f t="shared" si="319"/>
        <v>Kota Cirebon45132</v>
      </c>
      <c r="B1363" s="20" t="s">
        <v>78</v>
      </c>
      <c r="C1363">
        <v>45132</v>
      </c>
      <c r="D1363" s="21">
        <v>153.09366863894044</v>
      </c>
      <c r="E1363" s="21">
        <v>162.70819754696839</v>
      </c>
      <c r="F1363" s="23">
        <v>905000</v>
      </c>
      <c r="G1363" s="23">
        <v>905000</v>
      </c>
      <c r="H1363" s="23">
        <v>1595000</v>
      </c>
      <c r="I1363" s="23">
        <v>905000</v>
      </c>
      <c r="J1363" s="22"/>
      <c r="K1363" t="s">
        <v>40</v>
      </c>
      <c r="L1363" s="20" t="s">
        <v>78</v>
      </c>
      <c r="M1363">
        <v>45132</v>
      </c>
      <c r="N1363" s="21">
        <v>281.90737227447704</v>
      </c>
      <c r="O1363" s="21">
        <v>274.96491712505843</v>
      </c>
      <c r="P1363" s="23">
        <v>1595000</v>
      </c>
      <c r="Q1363" s="23">
        <v>1595000</v>
      </c>
      <c r="X1363" s="20" t="s">
        <v>75</v>
      </c>
      <c r="Y1363">
        <v>42353</v>
      </c>
      <c r="Z1363" t="str">
        <f t="shared" si="320"/>
        <v>Kab. Lebak42353</v>
      </c>
      <c r="AB1363">
        <v>46158</v>
      </c>
      <c r="AC1363" t="str">
        <f t="shared" si="316"/>
        <v/>
      </c>
      <c r="AD1363" t="str">
        <f t="shared" si="316"/>
        <v/>
      </c>
      <c r="AE1363" t="str">
        <f t="shared" si="316"/>
        <v/>
      </c>
      <c r="AF1363" t="str">
        <f t="shared" si="316"/>
        <v/>
      </c>
      <c r="AG1363" t="str">
        <f t="shared" si="316"/>
        <v/>
      </c>
      <c r="AH1363" t="str">
        <f t="shared" si="316"/>
        <v/>
      </c>
      <c r="AI1363" t="str">
        <f t="shared" si="316"/>
        <v/>
      </c>
      <c r="AJ1363" t="str">
        <f t="shared" si="316"/>
        <v/>
      </c>
      <c r="AK1363" t="str">
        <f t="shared" si="316"/>
        <v/>
      </c>
      <c r="AL1363" t="str">
        <f t="shared" si="316"/>
        <v/>
      </c>
      <c r="AM1363">
        <f t="shared" si="316"/>
        <v>46158</v>
      </c>
      <c r="AN1363" t="str">
        <f t="shared" si="316"/>
        <v/>
      </c>
      <c r="AO1363" t="str">
        <f t="shared" si="316"/>
        <v/>
      </c>
      <c r="AP1363" t="str">
        <f t="shared" si="316"/>
        <v/>
      </c>
      <c r="AQ1363" t="str">
        <f t="shared" si="316"/>
        <v/>
      </c>
      <c r="AR1363" t="str">
        <f t="shared" si="316"/>
        <v/>
      </c>
      <c r="AS1363" t="str">
        <f t="shared" si="315"/>
        <v/>
      </c>
      <c r="AT1363" t="str">
        <f t="shared" si="315"/>
        <v/>
      </c>
      <c r="AU1363" t="str">
        <f t="shared" si="315"/>
        <v/>
      </c>
      <c r="AV1363" t="str">
        <f t="shared" si="315"/>
        <v/>
      </c>
      <c r="AW1363" t="str">
        <f t="shared" si="315"/>
        <v/>
      </c>
      <c r="AX1363" t="str">
        <f t="shared" si="315"/>
        <v/>
      </c>
      <c r="AY1363" t="str">
        <f t="shared" si="315"/>
        <v/>
      </c>
      <c r="AZ1363" t="str">
        <f t="shared" si="315"/>
        <v/>
      </c>
      <c r="BA1363" t="str">
        <f t="shared" si="315"/>
        <v/>
      </c>
      <c r="BB1363" t="str">
        <f t="shared" si="315"/>
        <v/>
      </c>
      <c r="BC1363" t="str">
        <f t="shared" si="315"/>
        <v/>
      </c>
      <c r="BD1363" t="str">
        <f t="shared" si="315"/>
        <v/>
      </c>
      <c r="BE1363" t="str">
        <f t="shared" si="315"/>
        <v/>
      </c>
      <c r="BF1363" t="str">
        <f t="shared" si="315"/>
        <v/>
      </c>
      <c r="BG1363" t="str">
        <f t="shared" si="315"/>
        <v/>
      </c>
      <c r="BH1363" t="str">
        <f t="shared" si="318"/>
        <v/>
      </c>
      <c r="BI1363" t="str">
        <f t="shared" si="318"/>
        <v/>
      </c>
      <c r="BJ1363" t="str">
        <f t="shared" si="318"/>
        <v/>
      </c>
      <c r="BK1363" t="str">
        <f t="shared" si="318"/>
        <v/>
      </c>
      <c r="BL1363" t="str">
        <f t="shared" si="318"/>
        <v/>
      </c>
      <c r="BM1363" t="str">
        <f t="shared" si="318"/>
        <v/>
      </c>
      <c r="BN1363" t="str">
        <f t="shared" si="318"/>
        <v/>
      </c>
      <c r="BO1363" t="str">
        <f t="shared" si="318"/>
        <v/>
      </c>
      <c r="BP1363" t="str">
        <f t="shared" si="318"/>
        <v/>
      </c>
      <c r="BQ1363" t="str">
        <f t="shared" si="318"/>
        <v/>
      </c>
      <c r="BU1363" t="s">
        <v>40</v>
      </c>
      <c r="BV1363" t="s">
        <v>78</v>
      </c>
      <c r="BW1363">
        <v>45132</v>
      </c>
      <c r="BX1363">
        <v>-6.7306600000000003</v>
      </c>
      <c r="BY1363">
        <v>108.5433482</v>
      </c>
      <c r="BZ1363">
        <v>161.25852607843905</v>
      </c>
    </row>
    <row r="1364" spans="1:78" x14ac:dyDescent="0.25">
      <c r="A1364" t="str">
        <f t="shared" si="319"/>
        <v>Kota Cirebon45133</v>
      </c>
      <c r="B1364" s="20" t="s">
        <v>78</v>
      </c>
      <c r="C1364">
        <v>45133</v>
      </c>
      <c r="D1364" s="21">
        <v>155.12891173130797</v>
      </c>
      <c r="E1364" s="21">
        <v>164.74114228667929</v>
      </c>
      <c r="F1364" s="23">
        <v>915000</v>
      </c>
      <c r="G1364" s="23">
        <v>915000</v>
      </c>
      <c r="H1364" s="23">
        <v>1610000</v>
      </c>
      <c r="I1364" s="23">
        <v>915000</v>
      </c>
      <c r="J1364" s="22"/>
      <c r="K1364" t="s">
        <v>40</v>
      </c>
      <c r="L1364" s="20" t="s">
        <v>78</v>
      </c>
      <c r="M1364">
        <v>45133</v>
      </c>
      <c r="N1364" s="21">
        <v>284.17799944834951</v>
      </c>
      <c r="O1364" s="21">
        <v>277.24228970356137</v>
      </c>
      <c r="P1364" s="23">
        <v>1610000</v>
      </c>
      <c r="Q1364" s="23">
        <v>1610000</v>
      </c>
      <c r="X1364" s="20" t="s">
        <v>75</v>
      </c>
      <c r="Y1364">
        <v>42354</v>
      </c>
      <c r="Z1364" t="str">
        <f t="shared" si="320"/>
        <v>Kab. Lebak42354</v>
      </c>
      <c r="AB1364">
        <v>46168</v>
      </c>
      <c r="AC1364" t="str">
        <f t="shared" si="316"/>
        <v/>
      </c>
      <c r="AD1364" t="str">
        <f t="shared" si="316"/>
        <v/>
      </c>
      <c r="AE1364" t="str">
        <f t="shared" si="316"/>
        <v/>
      </c>
      <c r="AF1364" t="str">
        <f t="shared" si="316"/>
        <v/>
      </c>
      <c r="AG1364" t="str">
        <f t="shared" si="316"/>
        <v/>
      </c>
      <c r="AH1364" t="str">
        <f t="shared" si="316"/>
        <v/>
      </c>
      <c r="AI1364" t="str">
        <f t="shared" si="316"/>
        <v/>
      </c>
      <c r="AJ1364" t="str">
        <f t="shared" si="316"/>
        <v/>
      </c>
      <c r="AK1364" t="str">
        <f t="shared" si="316"/>
        <v/>
      </c>
      <c r="AL1364" t="str">
        <f t="shared" si="316"/>
        <v/>
      </c>
      <c r="AM1364">
        <f t="shared" si="316"/>
        <v>46168</v>
      </c>
      <c r="AN1364" t="str">
        <f t="shared" si="316"/>
        <v/>
      </c>
      <c r="AO1364" t="str">
        <f t="shared" si="316"/>
        <v/>
      </c>
      <c r="AP1364" t="str">
        <f t="shared" si="316"/>
        <v/>
      </c>
      <c r="AQ1364" t="str">
        <f t="shared" si="316"/>
        <v/>
      </c>
      <c r="AR1364" t="str">
        <f t="shared" si="316"/>
        <v/>
      </c>
      <c r="AS1364" t="str">
        <f t="shared" si="315"/>
        <v/>
      </c>
      <c r="AT1364" t="str">
        <f t="shared" si="315"/>
        <v/>
      </c>
      <c r="AU1364" t="str">
        <f t="shared" si="315"/>
        <v/>
      </c>
      <c r="AV1364" t="str">
        <f t="shared" si="315"/>
        <v/>
      </c>
      <c r="AW1364" t="str">
        <f t="shared" si="315"/>
        <v/>
      </c>
      <c r="AX1364" t="str">
        <f t="shared" si="315"/>
        <v/>
      </c>
      <c r="AY1364" t="str">
        <f t="shared" si="315"/>
        <v/>
      </c>
      <c r="AZ1364" t="str">
        <f t="shared" si="315"/>
        <v/>
      </c>
      <c r="BA1364" t="str">
        <f t="shared" si="315"/>
        <v/>
      </c>
      <c r="BB1364" t="str">
        <f t="shared" si="315"/>
        <v/>
      </c>
      <c r="BC1364" t="str">
        <f t="shared" si="315"/>
        <v/>
      </c>
      <c r="BD1364" t="str">
        <f t="shared" si="315"/>
        <v/>
      </c>
      <c r="BE1364" t="str">
        <f t="shared" si="315"/>
        <v/>
      </c>
      <c r="BF1364" t="str">
        <f t="shared" si="315"/>
        <v/>
      </c>
      <c r="BG1364" t="str">
        <f t="shared" si="315"/>
        <v/>
      </c>
      <c r="BH1364" t="str">
        <f t="shared" si="318"/>
        <v/>
      </c>
      <c r="BI1364" t="str">
        <f t="shared" si="318"/>
        <v/>
      </c>
      <c r="BJ1364" t="str">
        <f t="shared" si="318"/>
        <v/>
      </c>
      <c r="BK1364" t="str">
        <f t="shared" si="318"/>
        <v/>
      </c>
      <c r="BL1364" t="str">
        <f t="shared" si="318"/>
        <v/>
      </c>
      <c r="BM1364" t="str">
        <f t="shared" si="318"/>
        <v/>
      </c>
      <c r="BN1364" t="str">
        <f t="shared" si="318"/>
        <v/>
      </c>
      <c r="BO1364" t="str">
        <f t="shared" si="318"/>
        <v/>
      </c>
      <c r="BP1364" t="str">
        <f t="shared" si="318"/>
        <v/>
      </c>
      <c r="BQ1364" t="str">
        <f t="shared" si="318"/>
        <v/>
      </c>
      <c r="BU1364" t="s">
        <v>40</v>
      </c>
      <c r="BV1364" t="s">
        <v>78</v>
      </c>
      <c r="BW1364">
        <v>45133</v>
      </c>
      <c r="BX1364">
        <v>-6.7339703000000002</v>
      </c>
      <c r="BY1364">
        <v>108.55670569999999</v>
      </c>
      <c r="BZ1364">
        <v>163.22036693851166</v>
      </c>
    </row>
    <row r="1365" spans="1:78" x14ac:dyDescent="0.25">
      <c r="A1365" t="str">
        <f t="shared" si="319"/>
        <v>Kota Cirebon45134</v>
      </c>
      <c r="B1365" s="20" t="s">
        <v>78</v>
      </c>
      <c r="C1365">
        <v>45134</v>
      </c>
      <c r="D1365" s="21">
        <v>154.83364681452659</v>
      </c>
      <c r="E1365" s="21">
        <v>164.44794012209027</v>
      </c>
      <c r="F1365" s="23">
        <v>910000</v>
      </c>
      <c r="G1365" s="23">
        <v>910000</v>
      </c>
      <c r="H1365" s="23">
        <v>1605000</v>
      </c>
      <c r="I1365" s="23">
        <v>910000</v>
      </c>
      <c r="J1365" s="22"/>
      <c r="K1365" t="s">
        <v>40</v>
      </c>
      <c r="L1365" s="20" t="s">
        <v>78</v>
      </c>
      <c r="M1365">
        <v>45134</v>
      </c>
      <c r="N1365" s="21">
        <v>283.56668925258492</v>
      </c>
      <c r="O1365" s="21">
        <v>276.5298493746244</v>
      </c>
      <c r="P1365" s="23">
        <v>1605000</v>
      </c>
      <c r="Q1365" s="23">
        <v>1605000</v>
      </c>
      <c r="X1365" s="20" t="s">
        <v>76</v>
      </c>
      <c r="Y1365">
        <v>42183</v>
      </c>
      <c r="Z1365" t="str">
        <f t="shared" si="320"/>
        <v>Kab. Serang42183</v>
      </c>
      <c r="AB1365">
        <v>46175</v>
      </c>
      <c r="AC1365" t="str">
        <f t="shared" si="316"/>
        <v/>
      </c>
      <c r="AD1365" t="str">
        <f t="shared" si="316"/>
        <v/>
      </c>
      <c r="AE1365" t="str">
        <f t="shared" si="316"/>
        <v/>
      </c>
      <c r="AF1365" t="str">
        <f t="shared" si="316"/>
        <v/>
      </c>
      <c r="AG1365" t="str">
        <f t="shared" si="316"/>
        <v/>
      </c>
      <c r="AH1365" t="str">
        <f t="shared" si="316"/>
        <v/>
      </c>
      <c r="AI1365" t="str">
        <f t="shared" si="316"/>
        <v/>
      </c>
      <c r="AJ1365" t="str">
        <f t="shared" si="316"/>
        <v/>
      </c>
      <c r="AK1365" t="str">
        <f t="shared" si="316"/>
        <v/>
      </c>
      <c r="AL1365" t="str">
        <f t="shared" si="316"/>
        <v/>
      </c>
      <c r="AM1365">
        <f t="shared" si="316"/>
        <v>46175</v>
      </c>
      <c r="AN1365" t="str">
        <f t="shared" si="316"/>
        <v/>
      </c>
      <c r="AO1365" t="str">
        <f t="shared" si="316"/>
        <v/>
      </c>
      <c r="AP1365" t="str">
        <f t="shared" si="316"/>
        <v/>
      </c>
      <c r="AQ1365" t="str">
        <f t="shared" si="316"/>
        <v/>
      </c>
      <c r="AR1365" t="str">
        <f t="shared" si="316"/>
        <v/>
      </c>
      <c r="AS1365" t="str">
        <f t="shared" si="315"/>
        <v/>
      </c>
      <c r="AT1365" t="str">
        <f t="shared" si="315"/>
        <v/>
      </c>
      <c r="AU1365" t="str">
        <f t="shared" si="315"/>
        <v/>
      </c>
      <c r="AV1365" t="str">
        <f t="shared" si="315"/>
        <v/>
      </c>
      <c r="AW1365" t="str">
        <f t="shared" si="315"/>
        <v/>
      </c>
      <c r="AX1365" t="str">
        <f t="shared" si="315"/>
        <v/>
      </c>
      <c r="AY1365" t="str">
        <f t="shared" si="315"/>
        <v/>
      </c>
      <c r="AZ1365" t="str">
        <f t="shared" si="315"/>
        <v/>
      </c>
      <c r="BA1365" t="str">
        <f t="shared" si="315"/>
        <v/>
      </c>
      <c r="BB1365" t="str">
        <f t="shared" si="315"/>
        <v/>
      </c>
      <c r="BC1365" t="str">
        <f t="shared" si="315"/>
        <v/>
      </c>
      <c r="BD1365" t="str">
        <f t="shared" si="315"/>
        <v/>
      </c>
      <c r="BE1365" t="str">
        <f t="shared" si="315"/>
        <v/>
      </c>
      <c r="BF1365" t="str">
        <f t="shared" si="315"/>
        <v/>
      </c>
      <c r="BG1365" t="str">
        <f t="shared" si="315"/>
        <v/>
      </c>
      <c r="BH1365" t="str">
        <f t="shared" si="318"/>
        <v/>
      </c>
      <c r="BI1365" t="str">
        <f t="shared" si="318"/>
        <v/>
      </c>
      <c r="BJ1365" t="str">
        <f t="shared" si="318"/>
        <v/>
      </c>
      <c r="BK1365" t="str">
        <f t="shared" si="318"/>
        <v/>
      </c>
      <c r="BL1365" t="str">
        <f t="shared" si="318"/>
        <v/>
      </c>
      <c r="BM1365" t="str">
        <f t="shared" si="318"/>
        <v/>
      </c>
      <c r="BN1365" t="str">
        <f t="shared" si="318"/>
        <v/>
      </c>
      <c r="BO1365" t="str">
        <f t="shared" si="318"/>
        <v/>
      </c>
      <c r="BP1365" t="str">
        <f t="shared" si="318"/>
        <v/>
      </c>
      <c r="BQ1365" t="str">
        <f t="shared" si="318"/>
        <v/>
      </c>
      <c r="BU1365" t="s">
        <v>40</v>
      </c>
      <c r="BV1365" t="s">
        <v>78</v>
      </c>
      <c r="BW1365">
        <v>45134</v>
      </c>
      <c r="BX1365">
        <v>-6.7289770000000004</v>
      </c>
      <c r="BY1365">
        <v>108.55373729999999</v>
      </c>
      <c r="BZ1365">
        <v>162.98708028570303</v>
      </c>
    </row>
    <row r="1366" spans="1:78" x14ac:dyDescent="0.25">
      <c r="A1366" t="str">
        <f t="shared" si="319"/>
        <v>Kota Cirebon45135</v>
      </c>
      <c r="B1366" s="20" t="s">
        <v>78</v>
      </c>
      <c r="C1366">
        <v>45135</v>
      </c>
      <c r="D1366" s="21">
        <v>150.78158158997513</v>
      </c>
      <c r="E1366" s="21">
        <v>160.39309417571937</v>
      </c>
      <c r="F1366" s="23">
        <v>890000</v>
      </c>
      <c r="G1366" s="23">
        <v>890000</v>
      </c>
      <c r="H1366" s="23">
        <v>1590000</v>
      </c>
      <c r="I1366" s="23">
        <v>890000</v>
      </c>
      <c r="J1366" s="22"/>
      <c r="K1366" t="s">
        <v>40</v>
      </c>
      <c r="L1366" s="20" t="s">
        <v>78</v>
      </c>
      <c r="M1366">
        <v>45135</v>
      </c>
      <c r="N1366" s="21">
        <v>280.23938195146593</v>
      </c>
      <c r="O1366" s="21">
        <v>273.61376905209579</v>
      </c>
      <c r="P1366" s="23">
        <v>1590000</v>
      </c>
      <c r="Q1366" s="23">
        <v>1590000</v>
      </c>
      <c r="X1366" s="20" t="s">
        <v>79</v>
      </c>
      <c r="Y1366">
        <v>42183</v>
      </c>
      <c r="Z1366" t="str">
        <f t="shared" si="320"/>
        <v>Kota Serang42183</v>
      </c>
      <c r="AB1366">
        <v>46181</v>
      </c>
      <c r="AC1366" t="str">
        <f t="shared" si="316"/>
        <v/>
      </c>
      <c r="AD1366" t="str">
        <f t="shared" si="316"/>
        <v/>
      </c>
      <c r="AE1366" t="str">
        <f t="shared" si="316"/>
        <v/>
      </c>
      <c r="AF1366" t="str">
        <f t="shared" si="316"/>
        <v/>
      </c>
      <c r="AG1366" t="str">
        <f t="shared" si="316"/>
        <v/>
      </c>
      <c r="AH1366" t="str">
        <f t="shared" si="316"/>
        <v/>
      </c>
      <c r="AI1366" t="str">
        <f t="shared" si="316"/>
        <v/>
      </c>
      <c r="AJ1366" t="str">
        <f t="shared" si="316"/>
        <v/>
      </c>
      <c r="AK1366" t="str">
        <f t="shared" si="316"/>
        <v/>
      </c>
      <c r="AL1366" t="str">
        <f t="shared" si="316"/>
        <v/>
      </c>
      <c r="AM1366" t="str">
        <f t="shared" si="316"/>
        <v/>
      </c>
      <c r="AN1366" t="str">
        <f t="shared" si="316"/>
        <v/>
      </c>
      <c r="AO1366" t="str">
        <f t="shared" si="316"/>
        <v/>
      </c>
      <c r="AP1366" t="str">
        <f t="shared" si="316"/>
        <v/>
      </c>
      <c r="AQ1366" t="str">
        <f t="shared" si="316"/>
        <v/>
      </c>
      <c r="AR1366" t="str">
        <f t="shared" si="316"/>
        <v/>
      </c>
      <c r="AS1366">
        <f t="shared" si="315"/>
        <v>46181</v>
      </c>
      <c r="AT1366" t="str">
        <f t="shared" si="315"/>
        <v/>
      </c>
      <c r="AU1366" t="str">
        <f t="shared" si="315"/>
        <v/>
      </c>
      <c r="AV1366" t="str">
        <f t="shared" si="315"/>
        <v/>
      </c>
      <c r="AW1366" t="str">
        <f t="shared" si="315"/>
        <v/>
      </c>
      <c r="AX1366" t="str">
        <f t="shared" si="315"/>
        <v/>
      </c>
      <c r="AY1366" t="str">
        <f t="shared" si="315"/>
        <v/>
      </c>
      <c r="AZ1366" t="str">
        <f t="shared" si="315"/>
        <v/>
      </c>
      <c r="BA1366" t="str">
        <f t="shared" si="315"/>
        <v/>
      </c>
      <c r="BB1366" t="str">
        <f t="shared" si="315"/>
        <v/>
      </c>
      <c r="BC1366" t="str">
        <f t="shared" si="315"/>
        <v/>
      </c>
      <c r="BD1366" t="str">
        <f t="shared" si="315"/>
        <v/>
      </c>
      <c r="BE1366" t="str">
        <f t="shared" si="315"/>
        <v/>
      </c>
      <c r="BF1366" t="str">
        <f t="shared" si="315"/>
        <v/>
      </c>
      <c r="BG1366" t="str">
        <f t="shared" si="315"/>
        <v/>
      </c>
      <c r="BH1366" t="str">
        <f t="shared" si="318"/>
        <v/>
      </c>
      <c r="BI1366" t="str">
        <f t="shared" si="318"/>
        <v/>
      </c>
      <c r="BJ1366" t="str">
        <f t="shared" si="318"/>
        <v/>
      </c>
      <c r="BK1366" t="str">
        <f t="shared" si="318"/>
        <v/>
      </c>
      <c r="BL1366" t="str">
        <f t="shared" si="318"/>
        <v/>
      </c>
      <c r="BM1366" t="str">
        <f t="shared" si="318"/>
        <v/>
      </c>
      <c r="BN1366" t="str">
        <f t="shared" si="318"/>
        <v/>
      </c>
      <c r="BO1366" t="str">
        <f t="shared" si="318"/>
        <v/>
      </c>
      <c r="BP1366" t="str">
        <f t="shared" si="318"/>
        <v/>
      </c>
      <c r="BQ1366" t="str">
        <f t="shared" si="318"/>
        <v/>
      </c>
      <c r="BU1366" t="s">
        <v>40</v>
      </c>
      <c r="BV1366" t="s">
        <v>78</v>
      </c>
      <c r="BW1366">
        <v>45135</v>
      </c>
      <c r="BX1366">
        <v>-6.7413493999999998</v>
      </c>
      <c r="BY1366">
        <v>108.5314719</v>
      </c>
      <c r="BZ1366">
        <v>158.86319254803567</v>
      </c>
    </row>
    <row r="1367" spans="1:78" x14ac:dyDescent="0.25">
      <c r="A1367" t="str">
        <f t="shared" si="319"/>
        <v>Kota Cirebon45141</v>
      </c>
      <c r="B1367" s="20" t="s">
        <v>78</v>
      </c>
      <c r="C1367">
        <v>45141</v>
      </c>
      <c r="D1367" s="21">
        <v>156.41961838503724</v>
      </c>
      <c r="E1367" s="21">
        <v>166.02574890821893</v>
      </c>
      <c r="F1367" s="23">
        <v>920000</v>
      </c>
      <c r="G1367" s="23">
        <v>920000</v>
      </c>
      <c r="H1367" s="23">
        <v>1620000</v>
      </c>
      <c r="I1367" s="23">
        <v>920000</v>
      </c>
      <c r="J1367" s="22"/>
      <c r="K1367" t="s">
        <v>40</v>
      </c>
      <c r="L1367" s="20" t="s">
        <v>78</v>
      </c>
      <c r="M1367">
        <v>45141</v>
      </c>
      <c r="N1367" s="21">
        <v>286.16378461094496</v>
      </c>
      <c r="O1367" s="21">
        <v>279.43073007142084</v>
      </c>
      <c r="P1367" s="23">
        <v>1620000</v>
      </c>
      <c r="Q1367" s="23">
        <v>1620000</v>
      </c>
      <c r="X1367" s="20" t="s">
        <v>76</v>
      </c>
      <c r="Y1367">
        <v>42193</v>
      </c>
      <c r="Z1367" t="str">
        <f t="shared" si="320"/>
        <v>Kab. Serang42193</v>
      </c>
      <c r="AB1367">
        <v>46182</v>
      </c>
      <c r="AC1367" t="str">
        <f t="shared" si="316"/>
        <v/>
      </c>
      <c r="AD1367" t="str">
        <f t="shared" si="316"/>
        <v/>
      </c>
      <c r="AE1367" t="str">
        <f t="shared" si="316"/>
        <v/>
      </c>
      <c r="AF1367" t="str">
        <f t="shared" si="316"/>
        <v/>
      </c>
      <c r="AG1367" t="str">
        <f t="shared" si="316"/>
        <v/>
      </c>
      <c r="AH1367" t="str">
        <f t="shared" si="316"/>
        <v/>
      </c>
      <c r="AI1367" t="str">
        <f t="shared" si="316"/>
        <v/>
      </c>
      <c r="AJ1367" t="str">
        <f t="shared" si="316"/>
        <v/>
      </c>
      <c r="AK1367" t="str">
        <f t="shared" si="316"/>
        <v/>
      </c>
      <c r="AL1367" t="str">
        <f t="shared" si="316"/>
        <v/>
      </c>
      <c r="AM1367" t="str">
        <f t="shared" si="316"/>
        <v/>
      </c>
      <c r="AN1367" t="str">
        <f t="shared" si="316"/>
        <v/>
      </c>
      <c r="AO1367" t="str">
        <f t="shared" si="316"/>
        <v/>
      </c>
      <c r="AP1367" t="str">
        <f t="shared" si="316"/>
        <v/>
      </c>
      <c r="AQ1367" t="str">
        <f t="shared" si="316"/>
        <v/>
      </c>
      <c r="AR1367" t="str">
        <f t="shared" si="316"/>
        <v/>
      </c>
      <c r="AS1367">
        <f t="shared" si="315"/>
        <v>46182</v>
      </c>
      <c r="AT1367" t="str">
        <f t="shared" si="315"/>
        <v/>
      </c>
      <c r="AU1367" t="str">
        <f t="shared" si="315"/>
        <v/>
      </c>
      <c r="AV1367" t="str">
        <f t="shared" si="315"/>
        <v/>
      </c>
      <c r="AW1367" t="str">
        <f t="shared" si="315"/>
        <v/>
      </c>
      <c r="AX1367" t="str">
        <f t="shared" si="315"/>
        <v/>
      </c>
      <c r="AY1367" t="str">
        <f t="shared" si="315"/>
        <v/>
      </c>
      <c r="AZ1367" t="str">
        <f t="shared" si="315"/>
        <v/>
      </c>
      <c r="BA1367" t="str">
        <f t="shared" si="315"/>
        <v/>
      </c>
      <c r="BB1367" t="str">
        <f t="shared" si="315"/>
        <v/>
      </c>
      <c r="BC1367" t="str">
        <f t="shared" si="315"/>
        <v/>
      </c>
      <c r="BD1367" t="str">
        <f t="shared" si="315"/>
        <v/>
      </c>
      <c r="BE1367" t="str">
        <f t="shared" si="315"/>
        <v/>
      </c>
      <c r="BF1367" t="str">
        <f t="shared" si="315"/>
        <v/>
      </c>
      <c r="BG1367" t="str">
        <f t="shared" si="315"/>
        <v/>
      </c>
      <c r="BH1367" t="str">
        <f t="shared" si="318"/>
        <v/>
      </c>
      <c r="BI1367" t="str">
        <f t="shared" si="318"/>
        <v/>
      </c>
      <c r="BJ1367" t="str">
        <f t="shared" si="318"/>
        <v/>
      </c>
      <c r="BK1367" t="str">
        <f t="shared" si="318"/>
        <v/>
      </c>
      <c r="BL1367" t="str">
        <f t="shared" si="318"/>
        <v/>
      </c>
      <c r="BM1367" t="str">
        <f t="shared" si="318"/>
        <v/>
      </c>
      <c r="BN1367" t="str">
        <f t="shared" si="318"/>
        <v/>
      </c>
      <c r="BO1367" t="str">
        <f t="shared" si="318"/>
        <v/>
      </c>
      <c r="BP1367" t="str">
        <f t="shared" si="318"/>
        <v/>
      </c>
      <c r="BQ1367" t="str">
        <f t="shared" si="318"/>
        <v/>
      </c>
      <c r="BU1367" t="s">
        <v>40</v>
      </c>
      <c r="BV1367" t="s">
        <v>78</v>
      </c>
      <c r="BW1367">
        <v>45141</v>
      </c>
      <c r="BX1367">
        <v>-6.7450608000000001</v>
      </c>
      <c r="BY1367">
        <v>108.5670952</v>
      </c>
      <c r="BZ1367">
        <v>164.36316420946409</v>
      </c>
    </row>
    <row r="1368" spans="1:78" x14ac:dyDescent="0.25">
      <c r="A1368" t="str">
        <f t="shared" si="319"/>
        <v>Kota Cirebon45142</v>
      </c>
      <c r="B1368" s="20" t="s">
        <v>78</v>
      </c>
      <c r="C1368">
        <v>45142</v>
      </c>
      <c r="D1368" s="21">
        <v>154.76568487462583</v>
      </c>
      <c r="E1368" s="21">
        <v>164.37337527668188</v>
      </c>
      <c r="F1368" s="23">
        <v>910000</v>
      </c>
      <c r="G1368" s="23">
        <v>910000</v>
      </c>
      <c r="H1368" s="23">
        <v>1610000</v>
      </c>
      <c r="I1368" s="23">
        <v>910000</v>
      </c>
      <c r="J1368" s="22"/>
      <c r="K1368" t="s">
        <v>40</v>
      </c>
      <c r="L1368" s="20" t="s">
        <v>78</v>
      </c>
      <c r="M1368">
        <v>45142</v>
      </c>
      <c r="N1368" s="21">
        <v>284.44146579331061</v>
      </c>
      <c r="O1368" s="21">
        <v>277.74420816940165</v>
      </c>
      <c r="P1368" s="23">
        <v>1610000</v>
      </c>
      <c r="Q1368" s="23">
        <v>1610000</v>
      </c>
      <c r="X1368" s="20" t="s">
        <v>76</v>
      </c>
      <c r="Y1368">
        <v>42182</v>
      </c>
      <c r="Z1368" t="str">
        <f t="shared" si="320"/>
        <v>Kab. Serang42182</v>
      </c>
      <c r="AB1368">
        <v>46183</v>
      </c>
      <c r="AC1368" t="str">
        <f t="shared" si="316"/>
        <v/>
      </c>
      <c r="AD1368" t="str">
        <f t="shared" si="316"/>
        <v/>
      </c>
      <c r="AE1368" t="str">
        <f t="shared" si="316"/>
        <v/>
      </c>
      <c r="AF1368" t="str">
        <f t="shared" si="316"/>
        <v/>
      </c>
      <c r="AG1368" t="str">
        <f t="shared" si="316"/>
        <v/>
      </c>
      <c r="AH1368" t="str">
        <f t="shared" si="316"/>
        <v/>
      </c>
      <c r="AI1368" t="str">
        <f t="shared" si="316"/>
        <v/>
      </c>
      <c r="AJ1368" t="str">
        <f t="shared" si="316"/>
        <v/>
      </c>
      <c r="AK1368" t="str">
        <f t="shared" si="316"/>
        <v/>
      </c>
      <c r="AL1368" t="str">
        <f t="shared" si="316"/>
        <v/>
      </c>
      <c r="AM1368">
        <f t="shared" si="316"/>
        <v>46183</v>
      </c>
      <c r="AN1368" t="str">
        <f t="shared" si="316"/>
        <v/>
      </c>
      <c r="AO1368" t="str">
        <f t="shared" si="316"/>
        <v/>
      </c>
      <c r="AP1368" t="str">
        <f t="shared" si="316"/>
        <v/>
      </c>
      <c r="AQ1368" t="str">
        <f t="shared" si="316"/>
        <v/>
      </c>
      <c r="AR1368" t="str">
        <f t="shared" si="316"/>
        <v/>
      </c>
      <c r="AS1368" t="str">
        <f t="shared" si="315"/>
        <v/>
      </c>
      <c r="AT1368" t="str">
        <f t="shared" si="315"/>
        <v/>
      </c>
      <c r="AU1368" t="str">
        <f t="shared" si="315"/>
        <v/>
      </c>
      <c r="AV1368" t="str">
        <f t="shared" si="315"/>
        <v/>
      </c>
      <c r="AW1368" t="str">
        <f t="shared" si="315"/>
        <v/>
      </c>
      <c r="AX1368" t="str">
        <f t="shared" si="315"/>
        <v/>
      </c>
      <c r="AY1368" t="str">
        <f t="shared" si="315"/>
        <v/>
      </c>
      <c r="AZ1368" t="str">
        <f t="shared" si="315"/>
        <v/>
      </c>
      <c r="BA1368" t="str">
        <f t="shared" si="315"/>
        <v/>
      </c>
      <c r="BB1368" t="str">
        <f t="shared" si="315"/>
        <v/>
      </c>
      <c r="BC1368" t="str">
        <f t="shared" si="315"/>
        <v/>
      </c>
      <c r="BD1368" t="str">
        <f t="shared" si="315"/>
        <v/>
      </c>
      <c r="BE1368" t="str">
        <f t="shared" si="315"/>
        <v/>
      </c>
      <c r="BF1368" t="str">
        <f t="shared" si="315"/>
        <v/>
      </c>
      <c r="BG1368" t="str">
        <f t="shared" si="315"/>
        <v/>
      </c>
      <c r="BH1368" t="str">
        <f t="shared" si="318"/>
        <v/>
      </c>
      <c r="BI1368" t="str">
        <f t="shared" si="318"/>
        <v/>
      </c>
      <c r="BJ1368" t="str">
        <f t="shared" si="318"/>
        <v/>
      </c>
      <c r="BK1368" t="str">
        <f t="shared" si="318"/>
        <v/>
      </c>
      <c r="BL1368" t="str">
        <f t="shared" si="318"/>
        <v/>
      </c>
      <c r="BM1368" t="str">
        <f t="shared" si="318"/>
        <v/>
      </c>
      <c r="BN1368" t="str">
        <f t="shared" si="318"/>
        <v/>
      </c>
      <c r="BO1368" t="str">
        <f t="shared" si="318"/>
        <v/>
      </c>
      <c r="BP1368" t="str">
        <f t="shared" si="318"/>
        <v/>
      </c>
      <c r="BQ1368" t="str">
        <f t="shared" si="318"/>
        <v/>
      </c>
      <c r="BU1368" t="s">
        <v>40</v>
      </c>
      <c r="BV1368" t="s">
        <v>78</v>
      </c>
      <c r="BW1368">
        <v>45142</v>
      </c>
      <c r="BX1368">
        <v>-6.7441902000000002</v>
      </c>
      <c r="BY1368">
        <v>108.55670569999999</v>
      </c>
      <c r="BZ1368">
        <v>162.74632431926398</v>
      </c>
    </row>
    <row r="1369" spans="1:78" x14ac:dyDescent="0.25">
      <c r="A1369" t="str">
        <f t="shared" si="319"/>
        <v>Kota Cirebon45143</v>
      </c>
      <c r="B1369" s="20" t="s">
        <v>78</v>
      </c>
      <c r="C1369">
        <v>45143</v>
      </c>
      <c r="D1369" s="21">
        <v>151.19406454933596</v>
      </c>
      <c r="E1369" s="21">
        <v>160.80097740174702</v>
      </c>
      <c r="F1369" s="23">
        <v>895000</v>
      </c>
      <c r="G1369" s="23">
        <v>895000</v>
      </c>
      <c r="H1369" s="23">
        <v>1595000</v>
      </c>
      <c r="I1369" s="23">
        <v>895000</v>
      </c>
      <c r="J1369" s="22"/>
      <c r="K1369" t="s">
        <v>40</v>
      </c>
      <c r="L1369" s="20" t="s">
        <v>78</v>
      </c>
      <c r="M1369">
        <v>45143</v>
      </c>
      <c r="N1369" s="21">
        <v>281.20253053296108</v>
      </c>
      <c r="O1369" s="21">
        <v>274.75895064865</v>
      </c>
      <c r="P1369" s="23">
        <v>1595000</v>
      </c>
      <c r="Q1369" s="23">
        <v>1595000</v>
      </c>
      <c r="X1369" s="20" t="s">
        <v>75</v>
      </c>
      <c r="Y1369">
        <v>42391</v>
      </c>
      <c r="Z1369" t="str">
        <f t="shared" si="320"/>
        <v>Kab. Lebak42391</v>
      </c>
      <c r="AB1369">
        <v>46184</v>
      </c>
      <c r="AC1369" t="str">
        <f t="shared" si="316"/>
        <v/>
      </c>
      <c r="AD1369" t="str">
        <f t="shared" si="316"/>
        <v/>
      </c>
      <c r="AE1369" t="str">
        <f t="shared" si="316"/>
        <v/>
      </c>
      <c r="AF1369" t="str">
        <f t="shared" si="316"/>
        <v/>
      </c>
      <c r="AG1369" t="str">
        <f t="shared" si="316"/>
        <v/>
      </c>
      <c r="AH1369" t="str">
        <f t="shared" si="316"/>
        <v/>
      </c>
      <c r="AI1369" t="str">
        <f t="shared" si="316"/>
        <v/>
      </c>
      <c r="AJ1369" t="str">
        <f t="shared" si="316"/>
        <v/>
      </c>
      <c r="AK1369" t="str">
        <f t="shared" si="316"/>
        <v/>
      </c>
      <c r="AL1369" t="str">
        <f t="shared" si="316"/>
        <v/>
      </c>
      <c r="AM1369">
        <f t="shared" si="316"/>
        <v>46184</v>
      </c>
      <c r="AN1369" t="str">
        <f t="shared" si="316"/>
        <v/>
      </c>
      <c r="AO1369" t="str">
        <f t="shared" si="316"/>
        <v/>
      </c>
      <c r="AP1369" t="str">
        <f t="shared" si="316"/>
        <v/>
      </c>
      <c r="AQ1369" t="str">
        <f t="shared" si="316"/>
        <v/>
      </c>
      <c r="AR1369" t="str">
        <f t="shared" ref="AR1369:BG1384" si="321">IFERROR(IF(MATCH(AR$11&amp;$AB1369,$Z$12:$Z$1468,0)&gt;0,$AB1369,""),"")</f>
        <v/>
      </c>
      <c r="AS1369" t="str">
        <f t="shared" si="321"/>
        <v/>
      </c>
      <c r="AT1369" t="str">
        <f t="shared" si="321"/>
        <v/>
      </c>
      <c r="AU1369" t="str">
        <f t="shared" si="321"/>
        <v/>
      </c>
      <c r="AV1369" t="str">
        <f t="shared" si="321"/>
        <v/>
      </c>
      <c r="AW1369" t="str">
        <f t="shared" si="321"/>
        <v/>
      </c>
      <c r="AX1369" t="str">
        <f t="shared" si="321"/>
        <v/>
      </c>
      <c r="AY1369" t="str">
        <f t="shared" si="321"/>
        <v/>
      </c>
      <c r="AZ1369" t="str">
        <f t="shared" si="321"/>
        <v/>
      </c>
      <c r="BA1369" t="str">
        <f t="shared" si="321"/>
        <v/>
      </c>
      <c r="BB1369" t="str">
        <f t="shared" si="321"/>
        <v/>
      </c>
      <c r="BC1369" t="str">
        <f t="shared" si="321"/>
        <v/>
      </c>
      <c r="BD1369" t="str">
        <f t="shared" si="321"/>
        <v/>
      </c>
      <c r="BE1369" t="str">
        <f t="shared" si="321"/>
        <v/>
      </c>
      <c r="BF1369" t="str">
        <f t="shared" si="321"/>
        <v/>
      </c>
      <c r="BG1369" t="str">
        <f t="shared" si="321"/>
        <v/>
      </c>
      <c r="BH1369" t="str">
        <f t="shared" si="318"/>
        <v/>
      </c>
      <c r="BI1369" t="str">
        <f t="shared" si="318"/>
        <v/>
      </c>
      <c r="BJ1369" t="str">
        <f t="shared" si="318"/>
        <v/>
      </c>
      <c r="BK1369" t="str">
        <f t="shared" si="318"/>
        <v/>
      </c>
      <c r="BL1369" t="str">
        <f t="shared" si="318"/>
        <v/>
      </c>
      <c r="BM1369" t="str">
        <f t="shared" si="318"/>
        <v/>
      </c>
      <c r="BN1369" t="str">
        <f t="shared" si="318"/>
        <v/>
      </c>
      <c r="BO1369" t="str">
        <f t="shared" si="318"/>
        <v/>
      </c>
      <c r="BP1369" t="str">
        <f t="shared" si="318"/>
        <v/>
      </c>
      <c r="BQ1369" t="str">
        <f t="shared" si="318"/>
        <v/>
      </c>
      <c r="BU1369" t="s">
        <v>40</v>
      </c>
      <c r="BV1369" t="s">
        <v>78</v>
      </c>
      <c r="BW1369">
        <v>45143</v>
      </c>
      <c r="BX1369">
        <v>-6.7501144000000002</v>
      </c>
      <c r="BY1369">
        <v>108.53592759999999</v>
      </c>
      <c r="BZ1369">
        <v>159.16567910147512</v>
      </c>
    </row>
    <row r="1370" spans="1:78" x14ac:dyDescent="0.25">
      <c r="A1370" t="str">
        <f t="shared" si="319"/>
        <v>Kota Cirebon45144</v>
      </c>
      <c r="B1370" s="20" t="s">
        <v>78</v>
      </c>
      <c r="C1370">
        <v>45144</v>
      </c>
      <c r="D1370" s="21">
        <v>153.97051967950009</v>
      </c>
      <c r="E1370" s="21">
        <v>163.56869249872071</v>
      </c>
      <c r="F1370" s="23">
        <v>905000</v>
      </c>
      <c r="G1370" s="23">
        <v>905000</v>
      </c>
      <c r="H1370" s="23">
        <v>1610000</v>
      </c>
      <c r="I1370" s="23">
        <v>905000</v>
      </c>
      <c r="J1370" s="22"/>
      <c r="K1370" t="s">
        <v>40</v>
      </c>
      <c r="L1370" s="20" t="s">
        <v>78</v>
      </c>
      <c r="M1370">
        <v>45144</v>
      </c>
      <c r="N1370" s="21">
        <v>284.6501692084102</v>
      </c>
      <c r="O1370" s="21">
        <v>278.34928856084804</v>
      </c>
      <c r="P1370" s="23">
        <v>1610000</v>
      </c>
      <c r="Q1370" s="23">
        <v>1610000</v>
      </c>
      <c r="X1370" s="20" t="s">
        <v>76</v>
      </c>
      <c r="Y1370">
        <v>42192</v>
      </c>
      <c r="Z1370" t="str">
        <f t="shared" si="320"/>
        <v>Kab. Serang42192</v>
      </c>
      <c r="AB1370">
        <v>46185</v>
      </c>
      <c r="AC1370" t="str">
        <f t="shared" ref="AC1370:AR1385" si="322">IFERROR(IF(MATCH(AC$11&amp;$AB1370,$Z$12:$Z$1468,0)&gt;0,$AB1370,""),"")</f>
        <v/>
      </c>
      <c r="AD1370" t="str">
        <f t="shared" si="322"/>
        <v/>
      </c>
      <c r="AE1370" t="str">
        <f t="shared" si="322"/>
        <v/>
      </c>
      <c r="AF1370" t="str">
        <f t="shared" si="322"/>
        <v/>
      </c>
      <c r="AG1370" t="str">
        <f t="shared" si="322"/>
        <v/>
      </c>
      <c r="AH1370" t="str">
        <f t="shared" si="322"/>
        <v/>
      </c>
      <c r="AI1370" t="str">
        <f t="shared" si="322"/>
        <v/>
      </c>
      <c r="AJ1370" t="str">
        <f t="shared" si="322"/>
        <v/>
      </c>
      <c r="AK1370" t="str">
        <f t="shared" si="322"/>
        <v/>
      </c>
      <c r="AL1370" t="str">
        <f t="shared" si="322"/>
        <v/>
      </c>
      <c r="AM1370">
        <f t="shared" si="322"/>
        <v>46185</v>
      </c>
      <c r="AN1370" t="str">
        <f t="shared" si="322"/>
        <v/>
      </c>
      <c r="AO1370" t="str">
        <f t="shared" si="322"/>
        <v/>
      </c>
      <c r="AP1370" t="str">
        <f t="shared" si="322"/>
        <v/>
      </c>
      <c r="AQ1370" t="str">
        <f t="shared" si="322"/>
        <v/>
      </c>
      <c r="AR1370" t="str">
        <f t="shared" si="322"/>
        <v/>
      </c>
      <c r="AS1370" t="str">
        <f t="shared" si="321"/>
        <v/>
      </c>
      <c r="AT1370" t="str">
        <f t="shared" si="321"/>
        <v/>
      </c>
      <c r="AU1370" t="str">
        <f t="shared" si="321"/>
        <v/>
      </c>
      <c r="AV1370" t="str">
        <f t="shared" si="321"/>
        <v/>
      </c>
      <c r="AW1370" t="str">
        <f t="shared" si="321"/>
        <v/>
      </c>
      <c r="AX1370" t="str">
        <f t="shared" si="321"/>
        <v/>
      </c>
      <c r="AY1370" t="str">
        <f t="shared" si="321"/>
        <v/>
      </c>
      <c r="AZ1370" t="str">
        <f t="shared" si="321"/>
        <v/>
      </c>
      <c r="BA1370" t="str">
        <f t="shared" si="321"/>
        <v/>
      </c>
      <c r="BB1370" t="str">
        <f t="shared" si="321"/>
        <v/>
      </c>
      <c r="BC1370" t="str">
        <f t="shared" si="321"/>
        <v/>
      </c>
      <c r="BD1370" t="str">
        <f t="shared" si="321"/>
        <v/>
      </c>
      <c r="BE1370" t="str">
        <f t="shared" si="321"/>
        <v/>
      </c>
      <c r="BF1370" t="str">
        <f t="shared" si="321"/>
        <v/>
      </c>
      <c r="BG1370" t="str">
        <f t="shared" si="321"/>
        <v/>
      </c>
      <c r="BH1370" t="str">
        <f t="shared" si="318"/>
        <v/>
      </c>
      <c r="BI1370" t="str">
        <f t="shared" si="318"/>
        <v/>
      </c>
      <c r="BJ1370" t="str">
        <f t="shared" si="318"/>
        <v/>
      </c>
      <c r="BK1370" t="str">
        <f t="shared" si="318"/>
        <v/>
      </c>
      <c r="BL1370" t="str">
        <f t="shared" si="318"/>
        <v/>
      </c>
      <c r="BM1370" t="str">
        <f t="shared" si="318"/>
        <v/>
      </c>
      <c r="BN1370" t="str">
        <f t="shared" si="318"/>
        <v/>
      </c>
      <c r="BO1370" t="str">
        <f t="shared" si="318"/>
        <v/>
      </c>
      <c r="BP1370" t="str">
        <f t="shared" si="318"/>
        <v/>
      </c>
      <c r="BQ1370" t="str">
        <f t="shared" si="318"/>
        <v/>
      </c>
      <c r="BU1370" t="s">
        <v>40</v>
      </c>
      <c r="BV1370" t="s">
        <v>78</v>
      </c>
      <c r="BW1370">
        <v>45144</v>
      </c>
      <c r="BX1370">
        <v>-6.7608592999999999</v>
      </c>
      <c r="BY1370">
        <v>108.5552215</v>
      </c>
      <c r="BZ1370">
        <v>161.77110722049821</v>
      </c>
    </row>
    <row r="1371" spans="1:78" x14ac:dyDescent="0.25">
      <c r="A1371" t="str">
        <f t="shared" si="319"/>
        <v>Kota Cirebon45145</v>
      </c>
      <c r="B1371" s="20" t="s">
        <v>78</v>
      </c>
      <c r="C1371">
        <v>45145</v>
      </c>
      <c r="D1371" s="21">
        <v>151.1418908004346</v>
      </c>
      <c r="E1371" s="21">
        <v>160.73237281915743</v>
      </c>
      <c r="F1371" s="23">
        <v>895000</v>
      </c>
      <c r="G1371" s="23">
        <v>895000</v>
      </c>
      <c r="H1371" s="23">
        <v>1600000</v>
      </c>
      <c r="I1371" s="23">
        <v>895000</v>
      </c>
      <c r="J1371" s="22"/>
      <c r="K1371" t="s">
        <v>40</v>
      </c>
      <c r="L1371" s="20" t="s">
        <v>78</v>
      </c>
      <c r="M1371">
        <v>45145</v>
      </c>
      <c r="N1371" s="21">
        <v>282.61115851024363</v>
      </c>
      <c r="O1371" s="21">
        <v>276.70784139767812</v>
      </c>
      <c r="P1371" s="23">
        <v>1600000</v>
      </c>
      <c r="Q1371" s="23">
        <v>1600000</v>
      </c>
      <c r="X1371" s="20" t="s">
        <v>80</v>
      </c>
      <c r="Y1371">
        <v>42212</v>
      </c>
      <c r="Z1371" t="str">
        <f t="shared" si="320"/>
        <v>Kab. Pandeglang42212</v>
      </c>
      <c r="AB1371">
        <v>46186</v>
      </c>
      <c r="AC1371" t="str">
        <f t="shared" si="322"/>
        <v/>
      </c>
      <c r="AD1371" t="str">
        <f t="shared" si="322"/>
        <v/>
      </c>
      <c r="AE1371" t="str">
        <f t="shared" si="322"/>
        <v/>
      </c>
      <c r="AF1371" t="str">
        <f t="shared" si="322"/>
        <v/>
      </c>
      <c r="AG1371" t="str">
        <f t="shared" si="322"/>
        <v/>
      </c>
      <c r="AH1371" t="str">
        <f t="shared" si="322"/>
        <v/>
      </c>
      <c r="AI1371" t="str">
        <f t="shared" si="322"/>
        <v/>
      </c>
      <c r="AJ1371" t="str">
        <f t="shared" si="322"/>
        <v/>
      </c>
      <c r="AK1371" t="str">
        <f t="shared" si="322"/>
        <v/>
      </c>
      <c r="AL1371" t="str">
        <f t="shared" si="322"/>
        <v/>
      </c>
      <c r="AM1371">
        <f t="shared" si="322"/>
        <v>46186</v>
      </c>
      <c r="AN1371" t="str">
        <f t="shared" si="322"/>
        <v/>
      </c>
      <c r="AO1371" t="str">
        <f t="shared" si="322"/>
        <v/>
      </c>
      <c r="AP1371" t="str">
        <f t="shared" si="322"/>
        <v/>
      </c>
      <c r="AQ1371" t="str">
        <f t="shared" si="322"/>
        <v/>
      </c>
      <c r="AR1371" t="str">
        <f t="shared" si="322"/>
        <v/>
      </c>
      <c r="AS1371" t="str">
        <f t="shared" si="321"/>
        <v/>
      </c>
      <c r="AT1371" t="str">
        <f t="shared" si="321"/>
        <v/>
      </c>
      <c r="AU1371" t="str">
        <f t="shared" si="321"/>
        <v/>
      </c>
      <c r="AV1371" t="str">
        <f t="shared" si="321"/>
        <v/>
      </c>
      <c r="AW1371" t="str">
        <f t="shared" si="321"/>
        <v/>
      </c>
      <c r="AX1371" t="str">
        <f t="shared" si="321"/>
        <v/>
      </c>
      <c r="AY1371" t="str">
        <f t="shared" si="321"/>
        <v/>
      </c>
      <c r="AZ1371" t="str">
        <f t="shared" si="321"/>
        <v/>
      </c>
      <c r="BA1371" t="str">
        <f t="shared" si="321"/>
        <v/>
      </c>
      <c r="BB1371" t="str">
        <f t="shared" si="321"/>
        <v/>
      </c>
      <c r="BC1371" t="str">
        <f t="shared" si="321"/>
        <v/>
      </c>
      <c r="BD1371" t="str">
        <f t="shared" si="321"/>
        <v/>
      </c>
      <c r="BE1371" t="str">
        <f t="shared" si="321"/>
        <v/>
      </c>
      <c r="BF1371" t="str">
        <f t="shared" si="321"/>
        <v/>
      </c>
      <c r="BG1371" t="str">
        <f t="shared" si="321"/>
        <v/>
      </c>
      <c r="BH1371" t="str">
        <f t="shared" si="318"/>
        <v/>
      </c>
      <c r="BI1371" t="str">
        <f t="shared" si="318"/>
        <v/>
      </c>
      <c r="BJ1371" t="str">
        <f t="shared" si="318"/>
        <v/>
      </c>
      <c r="BK1371" t="str">
        <f t="shared" si="318"/>
        <v/>
      </c>
      <c r="BL1371" t="str">
        <f t="shared" si="318"/>
        <v/>
      </c>
      <c r="BM1371" t="str">
        <f t="shared" si="318"/>
        <v/>
      </c>
      <c r="BN1371" t="str">
        <f t="shared" si="318"/>
        <v/>
      </c>
      <c r="BO1371" t="str">
        <f t="shared" si="318"/>
        <v/>
      </c>
      <c r="BP1371" t="str">
        <f t="shared" si="318"/>
        <v/>
      </c>
      <c r="BQ1371" t="str">
        <f t="shared" si="318"/>
        <v/>
      </c>
      <c r="BU1371" t="s">
        <v>40</v>
      </c>
      <c r="BV1371" t="s">
        <v>78</v>
      </c>
      <c r="BW1371">
        <v>45145</v>
      </c>
      <c r="BX1371">
        <v>-6.7742233000000001</v>
      </c>
      <c r="BY1371">
        <v>108.5403799</v>
      </c>
      <c r="BZ1371">
        <v>158.82876123119945</v>
      </c>
    </row>
    <row r="1372" spans="1:78" x14ac:dyDescent="0.25">
      <c r="A1372" t="str">
        <f t="shared" si="319"/>
        <v>Kota Depok16411</v>
      </c>
      <c r="B1372" s="20" t="s">
        <v>54</v>
      </c>
      <c r="C1372">
        <v>16411</v>
      </c>
      <c r="D1372" s="21">
        <v>161.52347154031995</v>
      </c>
      <c r="E1372" s="21">
        <v>155.41909315362253</v>
      </c>
      <c r="F1372" s="23">
        <v>945000</v>
      </c>
      <c r="G1372" s="23">
        <v>945000</v>
      </c>
      <c r="H1372" t="s">
        <v>42</v>
      </c>
      <c r="I1372" s="23">
        <v>945000</v>
      </c>
      <c r="J1372" s="22"/>
      <c r="K1372" t="s">
        <v>40</v>
      </c>
      <c r="L1372" s="20" t="s">
        <v>54</v>
      </c>
      <c r="M1372">
        <v>16411</v>
      </c>
      <c r="N1372" s="21">
        <v>14.620784693965419</v>
      </c>
      <c r="O1372" s="21">
        <v>30.745688079303065</v>
      </c>
      <c r="P1372" t="s">
        <v>42</v>
      </c>
      <c r="Q1372" t="s">
        <v>42</v>
      </c>
      <c r="X1372" s="20" t="s">
        <v>80</v>
      </c>
      <c r="Y1372">
        <v>42252</v>
      </c>
      <c r="Z1372" t="str">
        <f t="shared" si="320"/>
        <v>Kab. Pandeglang42252</v>
      </c>
      <c r="AB1372">
        <v>46187</v>
      </c>
      <c r="AC1372" t="str">
        <f t="shared" si="322"/>
        <v/>
      </c>
      <c r="AD1372" t="str">
        <f t="shared" si="322"/>
        <v/>
      </c>
      <c r="AE1372" t="str">
        <f t="shared" si="322"/>
        <v/>
      </c>
      <c r="AF1372" t="str">
        <f t="shared" si="322"/>
        <v/>
      </c>
      <c r="AG1372" t="str">
        <f t="shared" si="322"/>
        <v/>
      </c>
      <c r="AH1372" t="str">
        <f t="shared" si="322"/>
        <v/>
      </c>
      <c r="AI1372" t="str">
        <f t="shared" si="322"/>
        <v/>
      </c>
      <c r="AJ1372" t="str">
        <f t="shared" si="322"/>
        <v/>
      </c>
      <c r="AK1372" t="str">
        <f t="shared" si="322"/>
        <v/>
      </c>
      <c r="AL1372" t="str">
        <f t="shared" si="322"/>
        <v/>
      </c>
      <c r="AM1372">
        <f t="shared" si="322"/>
        <v>46187</v>
      </c>
      <c r="AN1372" t="str">
        <f t="shared" si="322"/>
        <v/>
      </c>
      <c r="AO1372" t="str">
        <f t="shared" si="322"/>
        <v/>
      </c>
      <c r="AP1372" t="str">
        <f t="shared" si="322"/>
        <v/>
      </c>
      <c r="AQ1372" t="str">
        <f t="shared" si="322"/>
        <v/>
      </c>
      <c r="AR1372" t="str">
        <f t="shared" si="322"/>
        <v/>
      </c>
      <c r="AS1372" t="str">
        <f t="shared" si="321"/>
        <v/>
      </c>
      <c r="AT1372" t="str">
        <f t="shared" si="321"/>
        <v/>
      </c>
      <c r="AU1372" t="str">
        <f t="shared" si="321"/>
        <v/>
      </c>
      <c r="AV1372" t="str">
        <f t="shared" si="321"/>
        <v/>
      </c>
      <c r="AW1372" t="str">
        <f t="shared" si="321"/>
        <v/>
      </c>
      <c r="AX1372" t="str">
        <f t="shared" si="321"/>
        <v/>
      </c>
      <c r="AY1372" t="str">
        <f t="shared" si="321"/>
        <v/>
      </c>
      <c r="AZ1372" t="str">
        <f t="shared" si="321"/>
        <v/>
      </c>
      <c r="BA1372" t="str">
        <f t="shared" si="321"/>
        <v/>
      </c>
      <c r="BB1372" t="str">
        <f t="shared" si="321"/>
        <v/>
      </c>
      <c r="BC1372" t="str">
        <f t="shared" si="321"/>
        <v/>
      </c>
      <c r="BD1372" t="str">
        <f t="shared" si="321"/>
        <v/>
      </c>
      <c r="BE1372" t="str">
        <f t="shared" si="321"/>
        <v/>
      </c>
      <c r="BF1372" t="str">
        <f t="shared" si="321"/>
        <v/>
      </c>
      <c r="BG1372" t="str">
        <f t="shared" si="321"/>
        <v/>
      </c>
      <c r="BH1372" t="str">
        <f t="shared" si="318"/>
        <v/>
      </c>
      <c r="BI1372" t="str">
        <f t="shared" si="318"/>
        <v/>
      </c>
      <c r="BJ1372" t="str">
        <f t="shared" si="318"/>
        <v/>
      </c>
      <c r="BK1372" t="str">
        <f t="shared" si="318"/>
        <v/>
      </c>
      <c r="BL1372" t="str">
        <f t="shared" si="318"/>
        <v/>
      </c>
      <c r="BM1372" t="str">
        <f t="shared" si="318"/>
        <v/>
      </c>
      <c r="BN1372" t="str">
        <f t="shared" si="318"/>
        <v/>
      </c>
      <c r="BO1372" t="str">
        <f t="shared" si="318"/>
        <v/>
      </c>
      <c r="BP1372" t="str">
        <f t="shared" si="318"/>
        <v/>
      </c>
      <c r="BQ1372" t="str">
        <f t="shared" si="318"/>
        <v/>
      </c>
      <c r="BU1372" t="s">
        <v>40</v>
      </c>
      <c r="BV1372" t="s">
        <v>54</v>
      </c>
      <c r="BW1372">
        <v>16411</v>
      </c>
      <c r="BX1372">
        <v>-6.3881940999999998</v>
      </c>
      <c r="BY1372">
        <v>106.8384873</v>
      </c>
      <c r="BZ1372">
        <v>164.71264006204933</v>
      </c>
    </row>
    <row r="1373" spans="1:78" x14ac:dyDescent="0.25">
      <c r="A1373" t="str">
        <f t="shared" si="319"/>
        <v>Kota Depok16412</v>
      </c>
      <c r="B1373" s="20" t="s">
        <v>54</v>
      </c>
      <c r="C1373">
        <v>16412</v>
      </c>
      <c r="D1373" s="21">
        <v>159.30858538742498</v>
      </c>
      <c r="E1373" s="21">
        <v>153.01061119097602</v>
      </c>
      <c r="F1373" s="23">
        <v>935000</v>
      </c>
      <c r="G1373" s="23">
        <v>935000</v>
      </c>
      <c r="H1373" t="s">
        <v>42</v>
      </c>
      <c r="I1373" s="23">
        <v>935000</v>
      </c>
      <c r="J1373" s="22"/>
      <c r="K1373" t="s">
        <v>40</v>
      </c>
      <c r="L1373" s="20" t="s">
        <v>54</v>
      </c>
      <c r="M1373">
        <v>16412</v>
      </c>
      <c r="N1373" s="21">
        <v>10.344829760153679</v>
      </c>
      <c r="O1373" s="21">
        <v>34.781736179306741</v>
      </c>
      <c r="P1373" t="s">
        <v>42</v>
      </c>
      <c r="Q1373" t="s">
        <v>42</v>
      </c>
      <c r="X1373" s="20" t="s">
        <v>79</v>
      </c>
      <c r="Y1373">
        <v>42171</v>
      </c>
      <c r="Z1373" t="str">
        <f t="shared" si="320"/>
        <v>Kota Serang42171</v>
      </c>
      <c r="AB1373">
        <v>46188</v>
      </c>
      <c r="AC1373" t="str">
        <f t="shared" si="322"/>
        <v/>
      </c>
      <c r="AD1373" t="str">
        <f t="shared" si="322"/>
        <v/>
      </c>
      <c r="AE1373" t="str">
        <f t="shared" si="322"/>
        <v/>
      </c>
      <c r="AF1373" t="str">
        <f t="shared" si="322"/>
        <v/>
      </c>
      <c r="AG1373" t="str">
        <f t="shared" si="322"/>
        <v/>
      </c>
      <c r="AH1373" t="str">
        <f t="shared" si="322"/>
        <v/>
      </c>
      <c r="AI1373" t="str">
        <f t="shared" si="322"/>
        <v/>
      </c>
      <c r="AJ1373" t="str">
        <f t="shared" si="322"/>
        <v/>
      </c>
      <c r="AK1373" t="str">
        <f t="shared" si="322"/>
        <v/>
      </c>
      <c r="AL1373" t="str">
        <f t="shared" si="322"/>
        <v/>
      </c>
      <c r="AM1373">
        <f t="shared" si="322"/>
        <v>46188</v>
      </c>
      <c r="AN1373" t="str">
        <f t="shared" si="322"/>
        <v/>
      </c>
      <c r="AO1373" t="str">
        <f t="shared" si="322"/>
        <v/>
      </c>
      <c r="AP1373" t="str">
        <f t="shared" si="322"/>
        <v/>
      </c>
      <c r="AQ1373" t="str">
        <f t="shared" si="322"/>
        <v/>
      </c>
      <c r="AR1373" t="str">
        <f t="shared" si="322"/>
        <v/>
      </c>
      <c r="AS1373" t="str">
        <f t="shared" si="321"/>
        <v/>
      </c>
      <c r="AT1373" t="str">
        <f t="shared" si="321"/>
        <v/>
      </c>
      <c r="AU1373" t="str">
        <f t="shared" si="321"/>
        <v/>
      </c>
      <c r="AV1373" t="str">
        <f t="shared" si="321"/>
        <v/>
      </c>
      <c r="AW1373" t="str">
        <f t="shared" si="321"/>
        <v/>
      </c>
      <c r="AX1373" t="str">
        <f t="shared" si="321"/>
        <v/>
      </c>
      <c r="AY1373" t="str">
        <f t="shared" si="321"/>
        <v/>
      </c>
      <c r="AZ1373" t="str">
        <f t="shared" si="321"/>
        <v/>
      </c>
      <c r="BA1373" t="str">
        <f t="shared" si="321"/>
        <v/>
      </c>
      <c r="BB1373" t="str">
        <f t="shared" si="321"/>
        <v/>
      </c>
      <c r="BC1373" t="str">
        <f t="shared" si="321"/>
        <v/>
      </c>
      <c r="BD1373" t="str">
        <f t="shared" si="321"/>
        <v/>
      </c>
      <c r="BE1373" t="str">
        <f t="shared" si="321"/>
        <v/>
      </c>
      <c r="BF1373" t="str">
        <f t="shared" si="321"/>
        <v/>
      </c>
      <c r="BG1373" t="str">
        <f t="shared" si="321"/>
        <v/>
      </c>
      <c r="BH1373" t="str">
        <f t="shared" si="318"/>
        <v/>
      </c>
      <c r="BI1373" t="str">
        <f t="shared" si="318"/>
        <v/>
      </c>
      <c r="BJ1373" t="str">
        <f t="shared" si="318"/>
        <v/>
      </c>
      <c r="BK1373" t="str">
        <f t="shared" si="318"/>
        <v/>
      </c>
      <c r="BL1373" t="str">
        <f t="shared" si="318"/>
        <v/>
      </c>
      <c r="BM1373" t="str">
        <f t="shared" si="318"/>
        <v/>
      </c>
      <c r="BN1373" t="str">
        <f t="shared" si="318"/>
        <v/>
      </c>
      <c r="BO1373" t="str">
        <f t="shared" si="318"/>
        <v/>
      </c>
      <c r="BP1373" t="str">
        <f t="shared" si="318"/>
        <v/>
      </c>
      <c r="BQ1373" t="str">
        <f t="shared" si="318"/>
        <v/>
      </c>
      <c r="BU1373" t="s">
        <v>40</v>
      </c>
      <c r="BV1373" t="s">
        <v>54</v>
      </c>
      <c r="BW1373">
        <v>16412</v>
      </c>
      <c r="BX1373">
        <v>-6.4164757999999997</v>
      </c>
      <c r="BY1373">
        <v>106.8355372</v>
      </c>
      <c r="BZ1373">
        <v>162.16850241857298</v>
      </c>
    </row>
    <row r="1374" spans="1:78" x14ac:dyDescent="0.25">
      <c r="A1374" t="str">
        <f t="shared" si="319"/>
        <v>Kota Depok16413</v>
      </c>
      <c r="B1374" s="20" t="s">
        <v>54</v>
      </c>
      <c r="C1374">
        <v>16413</v>
      </c>
      <c r="D1374" s="21">
        <v>159.09931372638198</v>
      </c>
      <c r="E1374" s="21">
        <v>152.61757462955785</v>
      </c>
      <c r="F1374" s="23">
        <v>935000</v>
      </c>
      <c r="G1374" s="23">
        <v>935000</v>
      </c>
      <c r="H1374" t="s">
        <v>42</v>
      </c>
      <c r="I1374" s="23">
        <v>935000</v>
      </c>
      <c r="J1374" s="22"/>
      <c r="K1374" t="s">
        <v>40</v>
      </c>
      <c r="L1374" s="20" t="s">
        <v>54</v>
      </c>
      <c r="M1374">
        <v>16413</v>
      </c>
      <c r="N1374" s="21">
        <v>8.6376547866679516</v>
      </c>
      <c r="O1374" s="21">
        <v>38.758304148150245</v>
      </c>
      <c r="P1374" t="s">
        <v>42</v>
      </c>
      <c r="Q1374" t="s">
        <v>42</v>
      </c>
      <c r="X1374" s="20" t="s">
        <v>79</v>
      </c>
      <c r="Y1374">
        <v>42122</v>
      </c>
      <c r="Z1374" t="str">
        <f t="shared" si="320"/>
        <v>Kota Serang42122</v>
      </c>
      <c r="AB1374">
        <v>46189</v>
      </c>
      <c r="AC1374" t="str">
        <f t="shared" si="322"/>
        <v/>
      </c>
      <c r="AD1374" t="str">
        <f t="shared" si="322"/>
        <v/>
      </c>
      <c r="AE1374" t="str">
        <f t="shared" si="322"/>
        <v/>
      </c>
      <c r="AF1374" t="str">
        <f t="shared" si="322"/>
        <v/>
      </c>
      <c r="AG1374" t="str">
        <f t="shared" si="322"/>
        <v/>
      </c>
      <c r="AH1374" t="str">
        <f t="shared" si="322"/>
        <v/>
      </c>
      <c r="AI1374" t="str">
        <f t="shared" si="322"/>
        <v/>
      </c>
      <c r="AJ1374" t="str">
        <f t="shared" si="322"/>
        <v/>
      </c>
      <c r="AK1374" t="str">
        <f t="shared" si="322"/>
        <v/>
      </c>
      <c r="AL1374" t="str">
        <f t="shared" si="322"/>
        <v/>
      </c>
      <c r="AM1374">
        <f t="shared" si="322"/>
        <v>46189</v>
      </c>
      <c r="AN1374" t="str">
        <f t="shared" si="322"/>
        <v/>
      </c>
      <c r="AO1374" t="str">
        <f t="shared" si="322"/>
        <v/>
      </c>
      <c r="AP1374" t="str">
        <f t="shared" si="322"/>
        <v/>
      </c>
      <c r="AQ1374" t="str">
        <f t="shared" si="322"/>
        <v/>
      </c>
      <c r="AR1374" t="str">
        <f t="shared" si="322"/>
        <v/>
      </c>
      <c r="AS1374" t="str">
        <f t="shared" si="321"/>
        <v/>
      </c>
      <c r="AT1374" t="str">
        <f t="shared" si="321"/>
        <v/>
      </c>
      <c r="AU1374" t="str">
        <f t="shared" si="321"/>
        <v/>
      </c>
      <c r="AV1374" t="str">
        <f t="shared" si="321"/>
        <v/>
      </c>
      <c r="AW1374" t="str">
        <f t="shared" si="321"/>
        <v/>
      </c>
      <c r="AX1374" t="str">
        <f t="shared" si="321"/>
        <v/>
      </c>
      <c r="AY1374" t="str">
        <f t="shared" si="321"/>
        <v/>
      </c>
      <c r="AZ1374" t="str">
        <f t="shared" si="321"/>
        <v/>
      </c>
      <c r="BA1374" t="str">
        <f t="shared" si="321"/>
        <v/>
      </c>
      <c r="BB1374" t="str">
        <f t="shared" si="321"/>
        <v/>
      </c>
      <c r="BC1374" t="str">
        <f t="shared" si="321"/>
        <v/>
      </c>
      <c r="BD1374" t="str">
        <f t="shared" si="321"/>
        <v/>
      </c>
      <c r="BE1374" t="str">
        <f t="shared" si="321"/>
        <v/>
      </c>
      <c r="BF1374" t="str">
        <f t="shared" si="321"/>
        <v/>
      </c>
      <c r="BG1374" t="str">
        <f t="shared" si="321"/>
        <v/>
      </c>
      <c r="BH1374" t="str">
        <f t="shared" si="318"/>
        <v/>
      </c>
      <c r="BI1374" t="str">
        <f t="shared" si="318"/>
        <v/>
      </c>
      <c r="BJ1374" t="str">
        <f t="shared" si="318"/>
        <v/>
      </c>
      <c r="BK1374" t="str">
        <f t="shared" si="318"/>
        <v/>
      </c>
      <c r="BL1374" t="str">
        <f t="shared" si="318"/>
        <v/>
      </c>
      <c r="BM1374" t="str">
        <f t="shared" si="318"/>
        <v/>
      </c>
      <c r="BN1374" t="str">
        <f t="shared" si="318"/>
        <v/>
      </c>
      <c r="BO1374" t="str">
        <f t="shared" si="318"/>
        <v/>
      </c>
      <c r="BP1374" t="str">
        <f t="shared" si="318"/>
        <v/>
      </c>
      <c r="BQ1374" t="str">
        <f t="shared" si="318"/>
        <v/>
      </c>
      <c r="BU1374" t="s">
        <v>40</v>
      </c>
      <c r="BV1374" t="s">
        <v>54</v>
      </c>
      <c r="BW1374">
        <v>16413</v>
      </c>
      <c r="BX1374">
        <v>-6.4373782999999998</v>
      </c>
      <c r="BY1374">
        <v>106.8237374</v>
      </c>
      <c r="BZ1374">
        <v>161.63517405127311</v>
      </c>
    </row>
    <row r="1375" spans="1:78" x14ac:dyDescent="0.25">
      <c r="A1375" t="str">
        <f t="shared" si="319"/>
        <v>Kota Depok16414</v>
      </c>
      <c r="B1375" s="20" t="s">
        <v>54</v>
      </c>
      <c r="C1375">
        <v>16414</v>
      </c>
      <c r="D1375" s="21">
        <v>156.94406483049909</v>
      </c>
      <c r="E1375" s="21">
        <v>150.60381338664752</v>
      </c>
      <c r="F1375" s="23">
        <v>920000</v>
      </c>
      <c r="G1375" s="23">
        <v>920000</v>
      </c>
      <c r="H1375" t="s">
        <v>42</v>
      </c>
      <c r="I1375" s="23">
        <v>920000</v>
      </c>
      <c r="J1375" s="22"/>
      <c r="K1375" t="s">
        <v>40</v>
      </c>
      <c r="L1375" s="20" t="s">
        <v>54</v>
      </c>
      <c r="M1375">
        <v>16414</v>
      </c>
      <c r="N1375" s="21">
        <v>7.8465452455807849</v>
      </c>
      <c r="O1375" s="21">
        <v>35.711638704986242</v>
      </c>
      <c r="P1375" t="s">
        <v>42</v>
      </c>
      <c r="Q1375" t="s">
        <v>42</v>
      </c>
      <c r="X1375" s="20" t="s">
        <v>79</v>
      </c>
      <c r="Y1375">
        <v>42123</v>
      </c>
      <c r="Z1375" t="str">
        <f t="shared" si="320"/>
        <v>Kota Serang42123</v>
      </c>
      <c r="AB1375">
        <v>46192</v>
      </c>
      <c r="AC1375" t="str">
        <f t="shared" si="322"/>
        <v/>
      </c>
      <c r="AD1375" t="str">
        <f t="shared" si="322"/>
        <v/>
      </c>
      <c r="AE1375" t="str">
        <f t="shared" si="322"/>
        <v/>
      </c>
      <c r="AF1375" t="str">
        <f t="shared" si="322"/>
        <v/>
      </c>
      <c r="AG1375" t="str">
        <f t="shared" si="322"/>
        <v/>
      </c>
      <c r="AH1375" t="str">
        <f t="shared" si="322"/>
        <v/>
      </c>
      <c r="AI1375" t="str">
        <f t="shared" si="322"/>
        <v/>
      </c>
      <c r="AJ1375" t="str">
        <f t="shared" si="322"/>
        <v/>
      </c>
      <c r="AK1375" t="str">
        <f t="shared" si="322"/>
        <v/>
      </c>
      <c r="AL1375" t="str">
        <f t="shared" si="322"/>
        <v/>
      </c>
      <c r="AM1375">
        <f t="shared" si="322"/>
        <v>46192</v>
      </c>
      <c r="AN1375" t="str">
        <f t="shared" si="322"/>
        <v/>
      </c>
      <c r="AO1375" t="str">
        <f t="shared" si="322"/>
        <v/>
      </c>
      <c r="AP1375" t="str">
        <f t="shared" si="322"/>
        <v/>
      </c>
      <c r="AQ1375" t="str">
        <f t="shared" si="322"/>
        <v/>
      </c>
      <c r="AR1375" t="str">
        <f t="shared" si="322"/>
        <v/>
      </c>
      <c r="AS1375" t="str">
        <f t="shared" si="321"/>
        <v/>
      </c>
      <c r="AT1375" t="str">
        <f t="shared" si="321"/>
        <v/>
      </c>
      <c r="AU1375" t="str">
        <f t="shared" si="321"/>
        <v/>
      </c>
      <c r="AV1375" t="str">
        <f t="shared" si="321"/>
        <v/>
      </c>
      <c r="AW1375" t="str">
        <f t="shared" si="321"/>
        <v/>
      </c>
      <c r="AX1375" t="str">
        <f t="shared" si="321"/>
        <v/>
      </c>
      <c r="AY1375" t="str">
        <f t="shared" si="321"/>
        <v/>
      </c>
      <c r="AZ1375" t="str">
        <f t="shared" si="321"/>
        <v/>
      </c>
      <c r="BA1375" t="str">
        <f t="shared" si="321"/>
        <v/>
      </c>
      <c r="BB1375" t="str">
        <f t="shared" si="321"/>
        <v/>
      </c>
      <c r="BC1375" t="str">
        <f t="shared" si="321"/>
        <v/>
      </c>
      <c r="BD1375" t="str">
        <f t="shared" si="321"/>
        <v/>
      </c>
      <c r="BE1375" t="str">
        <f t="shared" si="321"/>
        <v/>
      </c>
      <c r="BF1375" t="str">
        <f t="shared" si="321"/>
        <v/>
      </c>
      <c r="BG1375" t="str">
        <f t="shared" si="321"/>
        <v/>
      </c>
      <c r="BH1375" t="str">
        <f t="shared" si="318"/>
        <v/>
      </c>
      <c r="BI1375" t="str">
        <f t="shared" si="318"/>
        <v/>
      </c>
      <c r="BJ1375" t="str">
        <f t="shared" si="318"/>
        <v/>
      </c>
      <c r="BK1375" t="str">
        <f t="shared" si="318"/>
        <v/>
      </c>
      <c r="BL1375" t="str">
        <f t="shared" si="318"/>
        <v/>
      </c>
      <c r="BM1375" t="str">
        <f t="shared" si="318"/>
        <v/>
      </c>
      <c r="BN1375" t="str">
        <f t="shared" si="318"/>
        <v/>
      </c>
      <c r="BO1375" t="str">
        <f t="shared" si="318"/>
        <v/>
      </c>
      <c r="BP1375" t="str">
        <f t="shared" si="318"/>
        <v/>
      </c>
      <c r="BQ1375" t="str">
        <f t="shared" si="318"/>
        <v/>
      </c>
      <c r="BU1375" t="s">
        <v>40</v>
      </c>
      <c r="BV1375" t="s">
        <v>54</v>
      </c>
      <c r="BW1375">
        <v>16414</v>
      </c>
      <c r="BX1375">
        <v>-6.4289924999999997</v>
      </c>
      <c r="BY1375">
        <v>106.8443875</v>
      </c>
      <c r="BZ1375">
        <v>159.73357004347685</v>
      </c>
    </row>
    <row r="1376" spans="1:78" x14ac:dyDescent="0.25">
      <c r="A1376" t="str">
        <f t="shared" si="319"/>
        <v>Kota Depok16415</v>
      </c>
      <c r="B1376" s="20" t="s">
        <v>54</v>
      </c>
      <c r="C1376">
        <v>16415</v>
      </c>
      <c r="D1376" s="21">
        <v>156.75128084228902</v>
      </c>
      <c r="E1376" s="21">
        <v>150.56669925745075</v>
      </c>
      <c r="F1376" s="23">
        <v>920000</v>
      </c>
      <c r="G1376" s="23">
        <v>920000</v>
      </c>
      <c r="H1376" t="s">
        <v>42</v>
      </c>
      <c r="I1376" s="23">
        <v>920000</v>
      </c>
      <c r="J1376" s="22"/>
      <c r="K1376" t="s">
        <v>40</v>
      </c>
      <c r="L1376" s="20" t="s">
        <v>54</v>
      </c>
      <c r="M1376">
        <v>16415</v>
      </c>
      <c r="N1376" s="21">
        <v>9.9698287900186653</v>
      </c>
      <c r="O1376" s="21">
        <v>32.447153473423661</v>
      </c>
      <c r="P1376" t="s">
        <v>42</v>
      </c>
      <c r="Q1376" t="s">
        <v>42</v>
      </c>
      <c r="X1376" s="20" t="s">
        <v>77</v>
      </c>
      <c r="Y1376">
        <v>14530</v>
      </c>
      <c r="Z1376" t="str">
        <f t="shared" si="320"/>
        <v>Kab. Kepulauan Seribu14530</v>
      </c>
      <c r="AB1376">
        <v>46193</v>
      </c>
      <c r="AC1376" t="str">
        <f t="shared" si="322"/>
        <v/>
      </c>
      <c r="AD1376" t="str">
        <f t="shared" si="322"/>
        <v/>
      </c>
      <c r="AE1376" t="str">
        <f t="shared" si="322"/>
        <v/>
      </c>
      <c r="AF1376" t="str">
        <f t="shared" si="322"/>
        <v/>
      </c>
      <c r="AG1376" t="str">
        <f t="shared" si="322"/>
        <v/>
      </c>
      <c r="AH1376" t="str">
        <f t="shared" si="322"/>
        <v/>
      </c>
      <c r="AI1376" t="str">
        <f t="shared" si="322"/>
        <v/>
      </c>
      <c r="AJ1376" t="str">
        <f t="shared" si="322"/>
        <v/>
      </c>
      <c r="AK1376" t="str">
        <f t="shared" si="322"/>
        <v/>
      </c>
      <c r="AL1376" t="str">
        <f t="shared" si="322"/>
        <v/>
      </c>
      <c r="AM1376">
        <f t="shared" si="322"/>
        <v>46193</v>
      </c>
      <c r="AN1376" t="str">
        <f t="shared" si="322"/>
        <v/>
      </c>
      <c r="AO1376" t="str">
        <f t="shared" si="322"/>
        <v/>
      </c>
      <c r="AP1376" t="str">
        <f t="shared" si="322"/>
        <v/>
      </c>
      <c r="AQ1376" t="str">
        <f t="shared" si="322"/>
        <v/>
      </c>
      <c r="AR1376" t="str">
        <f t="shared" si="322"/>
        <v/>
      </c>
      <c r="AS1376" t="str">
        <f t="shared" si="321"/>
        <v/>
      </c>
      <c r="AT1376" t="str">
        <f t="shared" si="321"/>
        <v/>
      </c>
      <c r="AU1376" t="str">
        <f t="shared" si="321"/>
        <v/>
      </c>
      <c r="AV1376" t="str">
        <f t="shared" si="321"/>
        <v/>
      </c>
      <c r="AW1376" t="str">
        <f t="shared" si="321"/>
        <v/>
      </c>
      <c r="AX1376" t="str">
        <f t="shared" si="321"/>
        <v/>
      </c>
      <c r="AY1376" t="str">
        <f t="shared" si="321"/>
        <v/>
      </c>
      <c r="AZ1376" t="str">
        <f t="shared" si="321"/>
        <v/>
      </c>
      <c r="BA1376" t="str">
        <f t="shared" si="321"/>
        <v/>
      </c>
      <c r="BB1376" t="str">
        <f t="shared" si="321"/>
        <v/>
      </c>
      <c r="BC1376" t="str">
        <f t="shared" si="321"/>
        <v/>
      </c>
      <c r="BD1376" t="str">
        <f t="shared" si="321"/>
        <v/>
      </c>
      <c r="BE1376" t="str">
        <f t="shared" si="321"/>
        <v/>
      </c>
      <c r="BF1376" t="str">
        <f t="shared" si="321"/>
        <v/>
      </c>
      <c r="BG1376" t="str">
        <f t="shared" si="321"/>
        <v/>
      </c>
      <c r="BH1376" t="str">
        <f t="shared" si="318"/>
        <v/>
      </c>
      <c r="BI1376" t="str">
        <f t="shared" si="318"/>
        <v/>
      </c>
      <c r="BJ1376" t="str">
        <f t="shared" si="318"/>
        <v/>
      </c>
      <c r="BK1376" t="str">
        <f t="shared" si="318"/>
        <v/>
      </c>
      <c r="BL1376" t="str">
        <f t="shared" si="318"/>
        <v/>
      </c>
      <c r="BM1376" t="str">
        <f t="shared" si="318"/>
        <v/>
      </c>
      <c r="BN1376" t="str">
        <f t="shared" si="318"/>
        <v/>
      </c>
      <c r="BO1376" t="str">
        <f t="shared" si="318"/>
        <v/>
      </c>
      <c r="BP1376" t="str">
        <f t="shared" si="318"/>
        <v/>
      </c>
      <c r="BQ1376" t="str">
        <f t="shared" si="318"/>
        <v/>
      </c>
      <c r="BU1376" t="s">
        <v>40</v>
      </c>
      <c r="BV1376" t="s">
        <v>54</v>
      </c>
      <c r="BW1376">
        <v>16415</v>
      </c>
      <c r="BX1376">
        <v>-6.4132189999999998</v>
      </c>
      <c r="BY1376">
        <v>106.85618839999999</v>
      </c>
      <c r="BZ1376">
        <v>159.81043295688488</v>
      </c>
    </row>
    <row r="1377" spans="1:78" x14ac:dyDescent="0.25">
      <c r="A1377" t="str">
        <f t="shared" si="319"/>
        <v>Kota Depok16416</v>
      </c>
      <c r="B1377" s="20" t="s">
        <v>54</v>
      </c>
      <c r="C1377">
        <v>16416</v>
      </c>
      <c r="D1377" s="21">
        <v>158.39133681263911</v>
      </c>
      <c r="E1377" s="21">
        <v>152.40245111942707</v>
      </c>
      <c r="F1377" s="23">
        <v>930000</v>
      </c>
      <c r="G1377" s="23">
        <v>930000</v>
      </c>
      <c r="H1377" t="s">
        <v>42</v>
      </c>
      <c r="I1377" s="23">
        <v>930000</v>
      </c>
      <c r="J1377" s="22"/>
      <c r="K1377" t="s">
        <v>40</v>
      </c>
      <c r="L1377" s="20" t="s">
        <v>54</v>
      </c>
      <c r="M1377">
        <v>16416</v>
      </c>
      <c r="N1377" s="21">
        <v>14.231863595139947</v>
      </c>
      <c r="O1377" s="21">
        <v>28.289204622449965</v>
      </c>
      <c r="P1377" t="s">
        <v>42</v>
      </c>
      <c r="Q1377" t="s">
        <v>42</v>
      </c>
      <c r="X1377" s="20" t="s">
        <v>80</v>
      </c>
      <c r="Y1377">
        <v>42218</v>
      </c>
      <c r="Z1377" t="str">
        <f t="shared" si="320"/>
        <v>Kab. Pandeglang42218</v>
      </c>
      <c r="AB1377">
        <v>46194</v>
      </c>
      <c r="AC1377" t="str">
        <f t="shared" si="322"/>
        <v/>
      </c>
      <c r="AD1377" t="str">
        <f t="shared" si="322"/>
        <v/>
      </c>
      <c r="AE1377" t="str">
        <f t="shared" si="322"/>
        <v/>
      </c>
      <c r="AF1377" t="str">
        <f t="shared" si="322"/>
        <v/>
      </c>
      <c r="AG1377" t="str">
        <f t="shared" si="322"/>
        <v/>
      </c>
      <c r="AH1377" t="str">
        <f t="shared" si="322"/>
        <v/>
      </c>
      <c r="AI1377" t="str">
        <f t="shared" si="322"/>
        <v/>
      </c>
      <c r="AJ1377" t="str">
        <f t="shared" si="322"/>
        <v/>
      </c>
      <c r="AK1377" t="str">
        <f t="shared" si="322"/>
        <v/>
      </c>
      <c r="AL1377" t="str">
        <f t="shared" si="322"/>
        <v/>
      </c>
      <c r="AM1377">
        <f t="shared" si="322"/>
        <v>46194</v>
      </c>
      <c r="AN1377" t="str">
        <f t="shared" si="322"/>
        <v/>
      </c>
      <c r="AO1377" t="str">
        <f t="shared" si="322"/>
        <v/>
      </c>
      <c r="AP1377" t="str">
        <f t="shared" si="322"/>
        <v/>
      </c>
      <c r="AQ1377" t="str">
        <f t="shared" si="322"/>
        <v/>
      </c>
      <c r="AR1377" t="str">
        <f t="shared" si="322"/>
        <v/>
      </c>
      <c r="AS1377" t="str">
        <f t="shared" si="321"/>
        <v/>
      </c>
      <c r="AT1377" t="str">
        <f t="shared" si="321"/>
        <v/>
      </c>
      <c r="AU1377" t="str">
        <f t="shared" si="321"/>
        <v/>
      </c>
      <c r="AV1377" t="str">
        <f t="shared" si="321"/>
        <v/>
      </c>
      <c r="AW1377" t="str">
        <f t="shared" si="321"/>
        <v/>
      </c>
      <c r="AX1377" t="str">
        <f t="shared" si="321"/>
        <v/>
      </c>
      <c r="AY1377" t="str">
        <f t="shared" si="321"/>
        <v/>
      </c>
      <c r="AZ1377" t="str">
        <f t="shared" si="321"/>
        <v/>
      </c>
      <c r="BA1377" t="str">
        <f t="shared" si="321"/>
        <v/>
      </c>
      <c r="BB1377" t="str">
        <f t="shared" si="321"/>
        <v/>
      </c>
      <c r="BC1377" t="str">
        <f t="shared" si="321"/>
        <v/>
      </c>
      <c r="BD1377" t="str">
        <f t="shared" si="321"/>
        <v/>
      </c>
      <c r="BE1377" t="str">
        <f t="shared" si="321"/>
        <v/>
      </c>
      <c r="BF1377" t="str">
        <f t="shared" si="321"/>
        <v/>
      </c>
      <c r="BG1377" t="str">
        <f t="shared" si="321"/>
        <v/>
      </c>
      <c r="BH1377" t="str">
        <f t="shared" si="318"/>
        <v/>
      </c>
      <c r="BI1377" t="str">
        <f t="shared" si="318"/>
        <v/>
      </c>
      <c r="BJ1377" t="str">
        <f t="shared" si="318"/>
        <v/>
      </c>
      <c r="BK1377" t="str">
        <f t="shared" si="318"/>
        <v/>
      </c>
      <c r="BL1377" t="str">
        <f t="shared" si="318"/>
        <v/>
      </c>
      <c r="BM1377" t="str">
        <f t="shared" si="318"/>
        <v/>
      </c>
      <c r="BN1377" t="str">
        <f t="shared" si="318"/>
        <v/>
      </c>
      <c r="BO1377" t="str">
        <f t="shared" si="318"/>
        <v/>
      </c>
      <c r="BP1377" t="str">
        <f t="shared" si="318"/>
        <v/>
      </c>
      <c r="BQ1377" t="str">
        <f t="shared" si="318"/>
        <v/>
      </c>
      <c r="BU1377" t="s">
        <v>40</v>
      </c>
      <c r="BV1377" t="s">
        <v>54</v>
      </c>
      <c r="BW1377">
        <v>16416</v>
      </c>
      <c r="BX1377">
        <v>-6.3874037000000001</v>
      </c>
      <c r="BY1377">
        <v>106.86208910000001</v>
      </c>
      <c r="BZ1377">
        <v>161.77835618468393</v>
      </c>
    </row>
    <row r="1378" spans="1:78" x14ac:dyDescent="0.25">
      <c r="A1378" t="str">
        <f t="shared" si="319"/>
        <v>Kota Depok16417</v>
      </c>
      <c r="B1378" s="20" t="s">
        <v>54</v>
      </c>
      <c r="C1378">
        <v>16417</v>
      </c>
      <c r="D1378" s="21">
        <v>159.29880974918328</v>
      </c>
      <c r="E1378" s="21">
        <v>153.18668504253046</v>
      </c>
      <c r="F1378" s="23">
        <v>935000</v>
      </c>
      <c r="G1378" s="23">
        <v>935000</v>
      </c>
      <c r="H1378" t="s">
        <v>42</v>
      </c>
      <c r="I1378" s="23">
        <v>935000</v>
      </c>
      <c r="J1378" s="22"/>
      <c r="K1378" t="s">
        <v>40</v>
      </c>
      <c r="L1378" s="20" t="s">
        <v>54</v>
      </c>
      <c r="M1378">
        <v>16417</v>
      </c>
      <c r="N1378" s="21">
        <v>12.844555926389503</v>
      </c>
      <c r="O1378" s="21">
        <v>30.834217930611374</v>
      </c>
      <c r="P1378" t="s">
        <v>42</v>
      </c>
      <c r="Q1378" t="s">
        <v>42</v>
      </c>
      <c r="X1378" s="20" t="s">
        <v>80</v>
      </c>
      <c r="Y1378">
        <v>42251</v>
      </c>
      <c r="Z1378" t="str">
        <f t="shared" si="320"/>
        <v>Kab. Pandeglang42251</v>
      </c>
      <c r="AB1378">
        <v>46195</v>
      </c>
      <c r="AC1378" t="str">
        <f t="shared" si="322"/>
        <v/>
      </c>
      <c r="AD1378" t="str">
        <f t="shared" si="322"/>
        <v/>
      </c>
      <c r="AE1378" t="str">
        <f t="shared" si="322"/>
        <v/>
      </c>
      <c r="AF1378" t="str">
        <f t="shared" si="322"/>
        <v/>
      </c>
      <c r="AG1378" t="str">
        <f t="shared" si="322"/>
        <v/>
      </c>
      <c r="AH1378" t="str">
        <f t="shared" si="322"/>
        <v/>
      </c>
      <c r="AI1378" t="str">
        <f t="shared" si="322"/>
        <v/>
      </c>
      <c r="AJ1378" t="str">
        <f t="shared" si="322"/>
        <v/>
      </c>
      <c r="AK1378" t="str">
        <f t="shared" si="322"/>
        <v/>
      </c>
      <c r="AL1378" t="str">
        <f t="shared" si="322"/>
        <v/>
      </c>
      <c r="AM1378">
        <f t="shared" si="322"/>
        <v>46195</v>
      </c>
      <c r="AN1378" t="str">
        <f t="shared" si="322"/>
        <v/>
      </c>
      <c r="AO1378" t="str">
        <f t="shared" si="322"/>
        <v/>
      </c>
      <c r="AP1378" t="str">
        <f t="shared" si="322"/>
        <v/>
      </c>
      <c r="AQ1378" t="str">
        <f t="shared" si="322"/>
        <v/>
      </c>
      <c r="AR1378" t="str">
        <f t="shared" si="322"/>
        <v/>
      </c>
      <c r="AS1378" t="str">
        <f t="shared" si="321"/>
        <v/>
      </c>
      <c r="AT1378" t="str">
        <f t="shared" si="321"/>
        <v/>
      </c>
      <c r="AU1378" t="str">
        <f t="shared" si="321"/>
        <v/>
      </c>
      <c r="AV1378" t="str">
        <f t="shared" si="321"/>
        <v/>
      </c>
      <c r="AW1378" t="str">
        <f t="shared" si="321"/>
        <v/>
      </c>
      <c r="AX1378" t="str">
        <f t="shared" si="321"/>
        <v/>
      </c>
      <c r="AY1378" t="str">
        <f t="shared" si="321"/>
        <v/>
      </c>
      <c r="AZ1378" t="str">
        <f t="shared" si="321"/>
        <v/>
      </c>
      <c r="BA1378" t="str">
        <f t="shared" si="321"/>
        <v/>
      </c>
      <c r="BB1378" t="str">
        <f t="shared" si="321"/>
        <v/>
      </c>
      <c r="BC1378" t="str">
        <f t="shared" si="321"/>
        <v/>
      </c>
      <c r="BD1378" t="str">
        <f t="shared" si="321"/>
        <v/>
      </c>
      <c r="BE1378" t="str">
        <f t="shared" si="321"/>
        <v/>
      </c>
      <c r="BF1378" t="str">
        <f t="shared" si="321"/>
        <v/>
      </c>
      <c r="BG1378" t="str">
        <f t="shared" si="321"/>
        <v/>
      </c>
      <c r="BH1378" t="str">
        <f t="shared" si="318"/>
        <v/>
      </c>
      <c r="BI1378" t="str">
        <f t="shared" si="318"/>
        <v/>
      </c>
      <c r="BJ1378" t="str">
        <f t="shared" si="318"/>
        <v/>
      </c>
      <c r="BK1378" t="str">
        <f t="shared" si="318"/>
        <v/>
      </c>
      <c r="BL1378" t="str">
        <f t="shared" si="318"/>
        <v/>
      </c>
      <c r="BM1378" t="str">
        <f t="shared" si="318"/>
        <v/>
      </c>
      <c r="BN1378" t="str">
        <f t="shared" si="318"/>
        <v/>
      </c>
      <c r="BO1378" t="str">
        <f t="shared" si="318"/>
        <v/>
      </c>
      <c r="BP1378" t="str">
        <f t="shared" si="318"/>
        <v/>
      </c>
      <c r="BQ1378" t="str">
        <f t="shared" si="318"/>
        <v/>
      </c>
      <c r="BU1378" t="s">
        <v>40</v>
      </c>
      <c r="BV1378" t="s">
        <v>54</v>
      </c>
      <c r="BW1378">
        <v>16417</v>
      </c>
      <c r="BX1378">
        <v>-6.3968137</v>
      </c>
      <c r="BY1378">
        <v>106.8488128</v>
      </c>
      <c r="BZ1378">
        <v>162.47778985857815</v>
      </c>
    </row>
    <row r="1379" spans="1:78" x14ac:dyDescent="0.25">
      <c r="A1379" t="str">
        <f t="shared" si="319"/>
        <v>Kota Depok16418</v>
      </c>
      <c r="B1379" s="20" t="s">
        <v>54</v>
      </c>
      <c r="C1379">
        <v>16418</v>
      </c>
      <c r="D1379" s="21">
        <v>160.44374725837852</v>
      </c>
      <c r="E1379" s="21">
        <v>154.42915644088743</v>
      </c>
      <c r="F1379" s="23">
        <v>940000</v>
      </c>
      <c r="G1379" s="23">
        <v>940000</v>
      </c>
      <c r="H1379" t="s">
        <v>42</v>
      </c>
      <c r="I1379" s="23">
        <v>940000</v>
      </c>
      <c r="J1379" s="22"/>
      <c r="K1379" t="s">
        <v>40</v>
      </c>
      <c r="L1379" s="20" t="s">
        <v>54</v>
      </c>
      <c r="M1379">
        <v>16418</v>
      </c>
      <c r="N1379" s="21">
        <v>15.141395259669364</v>
      </c>
      <c r="O1379" s="21">
        <v>28.800397928897016</v>
      </c>
      <c r="P1379" t="s">
        <v>42</v>
      </c>
      <c r="Q1379" t="s">
        <v>42</v>
      </c>
      <c r="X1379" s="20" t="s">
        <v>80</v>
      </c>
      <c r="Y1379">
        <v>42214</v>
      </c>
      <c r="Z1379" t="str">
        <f t="shared" si="320"/>
        <v>Kab. Pandeglang42214</v>
      </c>
      <c r="AB1379">
        <v>46196</v>
      </c>
      <c r="AC1379" t="str">
        <f t="shared" si="322"/>
        <v/>
      </c>
      <c r="AD1379" t="str">
        <f t="shared" si="322"/>
        <v/>
      </c>
      <c r="AE1379" t="str">
        <f t="shared" si="322"/>
        <v/>
      </c>
      <c r="AF1379" t="str">
        <f t="shared" si="322"/>
        <v/>
      </c>
      <c r="AG1379" t="str">
        <f t="shared" si="322"/>
        <v/>
      </c>
      <c r="AH1379" t="str">
        <f t="shared" si="322"/>
        <v/>
      </c>
      <c r="AI1379" t="str">
        <f t="shared" si="322"/>
        <v/>
      </c>
      <c r="AJ1379" t="str">
        <f t="shared" si="322"/>
        <v/>
      </c>
      <c r="AK1379" t="str">
        <f t="shared" si="322"/>
        <v/>
      </c>
      <c r="AL1379" t="str">
        <f t="shared" si="322"/>
        <v/>
      </c>
      <c r="AM1379" t="str">
        <f t="shared" si="322"/>
        <v/>
      </c>
      <c r="AN1379" t="str">
        <f t="shared" si="322"/>
        <v/>
      </c>
      <c r="AO1379" t="str">
        <f t="shared" si="322"/>
        <v/>
      </c>
      <c r="AP1379" t="str">
        <f t="shared" si="322"/>
        <v/>
      </c>
      <c r="AQ1379" t="str">
        <f t="shared" si="322"/>
        <v/>
      </c>
      <c r="AR1379" t="str">
        <f t="shared" si="322"/>
        <v/>
      </c>
      <c r="AS1379">
        <f t="shared" si="321"/>
        <v>46196</v>
      </c>
      <c r="AT1379" t="str">
        <f t="shared" si="321"/>
        <v/>
      </c>
      <c r="AU1379" t="str">
        <f t="shared" si="321"/>
        <v/>
      </c>
      <c r="AV1379" t="str">
        <f t="shared" si="321"/>
        <v/>
      </c>
      <c r="AW1379" t="str">
        <f t="shared" si="321"/>
        <v/>
      </c>
      <c r="AX1379" t="str">
        <f t="shared" si="321"/>
        <v/>
      </c>
      <c r="AY1379" t="str">
        <f t="shared" si="321"/>
        <v/>
      </c>
      <c r="AZ1379" t="str">
        <f t="shared" si="321"/>
        <v/>
      </c>
      <c r="BA1379" t="str">
        <f t="shared" si="321"/>
        <v/>
      </c>
      <c r="BB1379" t="str">
        <f t="shared" si="321"/>
        <v/>
      </c>
      <c r="BC1379" t="str">
        <f t="shared" si="321"/>
        <v/>
      </c>
      <c r="BD1379" t="str">
        <f t="shared" si="321"/>
        <v/>
      </c>
      <c r="BE1379" t="str">
        <f t="shared" si="321"/>
        <v/>
      </c>
      <c r="BF1379" t="str">
        <f t="shared" si="321"/>
        <v/>
      </c>
      <c r="BG1379" t="str">
        <f t="shared" si="321"/>
        <v/>
      </c>
      <c r="BH1379" t="str">
        <f t="shared" si="318"/>
        <v/>
      </c>
      <c r="BI1379" t="str">
        <f t="shared" si="318"/>
        <v/>
      </c>
      <c r="BJ1379" t="str">
        <f t="shared" si="318"/>
        <v/>
      </c>
      <c r="BK1379" t="str">
        <f t="shared" si="318"/>
        <v/>
      </c>
      <c r="BL1379" t="str">
        <f t="shared" si="318"/>
        <v/>
      </c>
      <c r="BM1379" t="str">
        <f t="shared" si="318"/>
        <v/>
      </c>
      <c r="BN1379" t="str">
        <f t="shared" si="318"/>
        <v/>
      </c>
      <c r="BO1379" t="str">
        <f t="shared" si="318"/>
        <v/>
      </c>
      <c r="BP1379" t="str">
        <f t="shared" si="318"/>
        <v/>
      </c>
      <c r="BQ1379" t="str">
        <f t="shared" si="318"/>
        <v/>
      </c>
      <c r="BU1379" t="s">
        <v>40</v>
      </c>
      <c r="BV1379" t="s">
        <v>54</v>
      </c>
      <c r="BW1379">
        <v>16418</v>
      </c>
      <c r="BX1379">
        <v>-6.3826767000000002</v>
      </c>
      <c r="BY1379">
        <v>106.8502879</v>
      </c>
      <c r="BZ1379">
        <v>163.78526779595975</v>
      </c>
    </row>
    <row r="1380" spans="1:78" x14ac:dyDescent="0.25">
      <c r="A1380" t="str">
        <f t="shared" si="319"/>
        <v>Kota Depok16421</v>
      </c>
      <c r="B1380" s="20" t="s">
        <v>54</v>
      </c>
      <c r="C1380">
        <v>16421</v>
      </c>
      <c r="D1380" s="21">
        <v>165.16440626304072</v>
      </c>
      <c r="E1380" s="21">
        <v>158.98211981033216</v>
      </c>
      <c r="F1380" s="23">
        <v>965000</v>
      </c>
      <c r="G1380" s="23">
        <v>965000</v>
      </c>
      <c r="H1380" t="s">
        <v>42</v>
      </c>
      <c r="I1380" s="23">
        <v>965000</v>
      </c>
      <c r="J1380" s="22"/>
      <c r="K1380" t="s">
        <v>40</v>
      </c>
      <c r="L1380" s="20" t="s">
        <v>54</v>
      </c>
      <c r="M1380">
        <v>16421</v>
      </c>
      <c r="N1380" s="21">
        <v>16.740103630263949</v>
      </c>
      <c r="O1380" s="21">
        <v>32.880098413136274</v>
      </c>
      <c r="P1380" t="s">
        <v>42</v>
      </c>
      <c r="Q1380" t="s">
        <v>42</v>
      </c>
      <c r="X1380" s="20" t="s">
        <v>80</v>
      </c>
      <c r="Y1380">
        <v>42217</v>
      </c>
      <c r="Z1380" t="str">
        <f t="shared" si="320"/>
        <v>Kab. Pandeglang42217</v>
      </c>
      <c r="AB1380">
        <v>46197</v>
      </c>
      <c r="AC1380" t="str">
        <f t="shared" si="322"/>
        <v/>
      </c>
      <c r="AD1380" t="str">
        <f t="shared" si="322"/>
        <v/>
      </c>
      <c r="AE1380" t="str">
        <f t="shared" si="322"/>
        <v/>
      </c>
      <c r="AF1380" t="str">
        <f t="shared" si="322"/>
        <v/>
      </c>
      <c r="AG1380" t="str">
        <f t="shared" si="322"/>
        <v/>
      </c>
      <c r="AH1380" t="str">
        <f t="shared" si="322"/>
        <v/>
      </c>
      <c r="AI1380" t="str">
        <f t="shared" si="322"/>
        <v/>
      </c>
      <c r="AJ1380" t="str">
        <f t="shared" si="322"/>
        <v/>
      </c>
      <c r="AK1380" t="str">
        <f t="shared" si="322"/>
        <v/>
      </c>
      <c r="AL1380" t="str">
        <f t="shared" si="322"/>
        <v/>
      </c>
      <c r="AM1380">
        <f t="shared" si="322"/>
        <v>46197</v>
      </c>
      <c r="AN1380" t="str">
        <f t="shared" si="322"/>
        <v/>
      </c>
      <c r="AO1380" t="str">
        <f t="shared" si="322"/>
        <v/>
      </c>
      <c r="AP1380" t="str">
        <f t="shared" si="322"/>
        <v/>
      </c>
      <c r="AQ1380" t="str">
        <f t="shared" si="322"/>
        <v/>
      </c>
      <c r="AR1380" t="str">
        <f t="shared" si="322"/>
        <v/>
      </c>
      <c r="AS1380" t="str">
        <f t="shared" si="321"/>
        <v/>
      </c>
      <c r="AT1380" t="str">
        <f t="shared" si="321"/>
        <v/>
      </c>
      <c r="AU1380" t="str">
        <f t="shared" si="321"/>
        <v/>
      </c>
      <c r="AV1380" t="str">
        <f t="shared" si="321"/>
        <v/>
      </c>
      <c r="AW1380" t="str">
        <f t="shared" si="321"/>
        <v/>
      </c>
      <c r="AX1380" t="str">
        <f t="shared" si="321"/>
        <v/>
      </c>
      <c r="AY1380" t="str">
        <f t="shared" si="321"/>
        <v/>
      </c>
      <c r="AZ1380" t="str">
        <f t="shared" si="321"/>
        <v/>
      </c>
      <c r="BA1380" t="str">
        <f t="shared" si="321"/>
        <v/>
      </c>
      <c r="BB1380" t="str">
        <f t="shared" si="321"/>
        <v/>
      </c>
      <c r="BC1380" t="str">
        <f t="shared" si="321"/>
        <v/>
      </c>
      <c r="BD1380" t="str">
        <f t="shared" si="321"/>
        <v/>
      </c>
      <c r="BE1380" t="str">
        <f t="shared" si="321"/>
        <v/>
      </c>
      <c r="BF1380" t="str">
        <f t="shared" si="321"/>
        <v/>
      </c>
      <c r="BG1380" t="str">
        <f t="shared" si="321"/>
        <v/>
      </c>
      <c r="BH1380" t="str">
        <f t="shared" si="318"/>
        <v/>
      </c>
      <c r="BI1380" t="str">
        <f t="shared" si="318"/>
        <v/>
      </c>
      <c r="BJ1380" t="str">
        <f t="shared" si="318"/>
        <v/>
      </c>
      <c r="BK1380" t="str">
        <f t="shared" si="318"/>
        <v/>
      </c>
      <c r="BL1380" t="str">
        <f t="shared" si="318"/>
        <v/>
      </c>
      <c r="BM1380" t="str">
        <f t="shared" si="318"/>
        <v/>
      </c>
      <c r="BN1380" t="str">
        <f t="shared" si="318"/>
        <v/>
      </c>
      <c r="BO1380" t="str">
        <f t="shared" si="318"/>
        <v/>
      </c>
      <c r="BP1380" t="str">
        <f t="shared" si="318"/>
        <v/>
      </c>
      <c r="BQ1380" t="str">
        <f t="shared" si="318"/>
        <v/>
      </c>
      <c r="BU1380" t="s">
        <v>40</v>
      </c>
      <c r="BV1380" t="s">
        <v>54</v>
      </c>
      <c r="BW1380">
        <v>16421</v>
      </c>
      <c r="BX1380">
        <v>-6.3838600000000003</v>
      </c>
      <c r="BY1380">
        <v>106.8148879</v>
      </c>
      <c r="BZ1380">
        <v>168.21625631750018</v>
      </c>
    </row>
    <row r="1381" spans="1:78" x14ac:dyDescent="0.25">
      <c r="A1381" t="str">
        <f t="shared" si="319"/>
        <v>Kota Depok16422</v>
      </c>
      <c r="B1381" s="20" t="s">
        <v>54</v>
      </c>
      <c r="C1381">
        <v>16422</v>
      </c>
      <c r="D1381" s="21">
        <v>164.53587709282101</v>
      </c>
      <c r="E1381" s="21">
        <v>158.41141170971167</v>
      </c>
      <c r="F1381" s="23">
        <v>960000</v>
      </c>
      <c r="G1381" s="23">
        <v>960000</v>
      </c>
      <c r="H1381" t="s">
        <v>42</v>
      </c>
      <c r="I1381" s="23">
        <v>960000</v>
      </c>
      <c r="J1381" s="22"/>
      <c r="K1381" t="s">
        <v>40</v>
      </c>
      <c r="L1381" s="20" t="s">
        <v>54</v>
      </c>
      <c r="M1381">
        <v>16422</v>
      </c>
      <c r="N1381" s="21">
        <v>16.834164101696913</v>
      </c>
      <c r="O1381" s="21">
        <v>31.52981444452552</v>
      </c>
      <c r="P1381" t="s">
        <v>42</v>
      </c>
      <c r="Q1381" t="s">
        <v>42</v>
      </c>
      <c r="X1381" s="20" t="s">
        <v>79</v>
      </c>
      <c r="Y1381">
        <v>42124</v>
      </c>
      <c r="Z1381" t="str">
        <f t="shared" si="320"/>
        <v>Kota Serang42124</v>
      </c>
      <c r="AB1381">
        <v>46198</v>
      </c>
      <c r="AC1381" t="str">
        <f t="shared" si="322"/>
        <v/>
      </c>
      <c r="AD1381" t="str">
        <f t="shared" si="322"/>
        <v/>
      </c>
      <c r="AE1381" t="str">
        <f t="shared" si="322"/>
        <v/>
      </c>
      <c r="AF1381" t="str">
        <f t="shared" si="322"/>
        <v/>
      </c>
      <c r="AG1381" t="str">
        <f t="shared" si="322"/>
        <v/>
      </c>
      <c r="AH1381" t="str">
        <f t="shared" si="322"/>
        <v/>
      </c>
      <c r="AI1381" t="str">
        <f t="shared" si="322"/>
        <v/>
      </c>
      <c r="AJ1381" t="str">
        <f t="shared" si="322"/>
        <v/>
      </c>
      <c r="AK1381" t="str">
        <f t="shared" si="322"/>
        <v/>
      </c>
      <c r="AL1381" t="str">
        <f t="shared" si="322"/>
        <v/>
      </c>
      <c r="AM1381">
        <f t="shared" si="322"/>
        <v>46198</v>
      </c>
      <c r="AN1381" t="str">
        <f t="shared" si="322"/>
        <v/>
      </c>
      <c r="AO1381" t="str">
        <f t="shared" si="322"/>
        <v/>
      </c>
      <c r="AP1381" t="str">
        <f t="shared" si="322"/>
        <v/>
      </c>
      <c r="AQ1381" t="str">
        <f t="shared" si="322"/>
        <v/>
      </c>
      <c r="AR1381" t="str">
        <f t="shared" si="322"/>
        <v/>
      </c>
      <c r="AS1381" t="str">
        <f t="shared" si="321"/>
        <v/>
      </c>
      <c r="AT1381" t="str">
        <f t="shared" si="321"/>
        <v/>
      </c>
      <c r="AU1381" t="str">
        <f t="shared" si="321"/>
        <v/>
      </c>
      <c r="AV1381" t="str">
        <f t="shared" si="321"/>
        <v/>
      </c>
      <c r="AW1381" t="str">
        <f t="shared" si="321"/>
        <v/>
      </c>
      <c r="AX1381" t="str">
        <f t="shared" si="321"/>
        <v/>
      </c>
      <c r="AY1381" t="str">
        <f t="shared" si="321"/>
        <v/>
      </c>
      <c r="AZ1381" t="str">
        <f t="shared" si="321"/>
        <v/>
      </c>
      <c r="BA1381" t="str">
        <f t="shared" si="321"/>
        <v/>
      </c>
      <c r="BB1381" t="str">
        <f t="shared" si="321"/>
        <v/>
      </c>
      <c r="BC1381" t="str">
        <f t="shared" si="321"/>
        <v/>
      </c>
      <c r="BD1381" t="str">
        <f t="shared" si="321"/>
        <v/>
      </c>
      <c r="BE1381" t="str">
        <f t="shared" si="321"/>
        <v/>
      </c>
      <c r="BF1381" t="str">
        <f t="shared" si="321"/>
        <v/>
      </c>
      <c r="BG1381" t="str">
        <f t="shared" si="321"/>
        <v/>
      </c>
      <c r="BH1381" t="str">
        <f t="shared" si="318"/>
        <v/>
      </c>
      <c r="BI1381" t="str">
        <f t="shared" si="318"/>
        <v/>
      </c>
      <c r="BJ1381" t="str">
        <f t="shared" si="318"/>
        <v/>
      </c>
      <c r="BK1381" t="str">
        <f t="shared" si="318"/>
        <v/>
      </c>
      <c r="BL1381" t="str">
        <f t="shared" si="318"/>
        <v/>
      </c>
      <c r="BM1381" t="str">
        <f t="shared" ref="BM1381:BQ1381" si="323">IFERROR(IF(MATCH(BM$11&amp;$AB1381,$Z$12:$Z$1468,0)&gt;0,$AB1381,""),"")</f>
        <v/>
      </c>
      <c r="BN1381" t="str">
        <f t="shared" si="323"/>
        <v/>
      </c>
      <c r="BO1381" t="str">
        <f t="shared" si="323"/>
        <v/>
      </c>
      <c r="BP1381" t="str">
        <f t="shared" si="323"/>
        <v/>
      </c>
      <c r="BQ1381" t="str">
        <f t="shared" si="323"/>
        <v/>
      </c>
      <c r="BU1381" t="s">
        <v>40</v>
      </c>
      <c r="BV1381" t="s">
        <v>54</v>
      </c>
      <c r="BW1381">
        <v>16422</v>
      </c>
      <c r="BX1381">
        <v>-6.3797717</v>
      </c>
      <c r="BY1381">
        <v>106.82226249999999</v>
      </c>
      <c r="BZ1381">
        <v>167.68714386012329</v>
      </c>
    </row>
    <row r="1382" spans="1:78" x14ac:dyDescent="0.25">
      <c r="A1382" t="str">
        <f t="shared" si="319"/>
        <v>Kota Depok16423</v>
      </c>
      <c r="B1382" s="20" t="s">
        <v>54</v>
      </c>
      <c r="C1382">
        <v>16423</v>
      </c>
      <c r="D1382" s="21">
        <v>163.50626972530503</v>
      </c>
      <c r="E1382" s="21">
        <v>157.39339316827329</v>
      </c>
      <c r="F1382" s="23">
        <v>955000</v>
      </c>
      <c r="G1382" s="23">
        <v>955000</v>
      </c>
      <c r="H1382" t="s">
        <v>42</v>
      </c>
      <c r="I1382" s="23">
        <v>955000</v>
      </c>
      <c r="J1382" s="22"/>
      <c r="K1382" t="s">
        <v>40</v>
      </c>
      <c r="L1382" s="20" t="s">
        <v>54</v>
      </c>
      <c r="M1382">
        <v>16423</v>
      </c>
      <c r="N1382" s="21">
        <v>16.107433432612758</v>
      </c>
      <c r="O1382" s="21">
        <v>31.128173243898633</v>
      </c>
      <c r="P1382" t="s">
        <v>42</v>
      </c>
      <c r="Q1382" t="s">
        <v>42</v>
      </c>
      <c r="X1382" s="20" t="s">
        <v>80</v>
      </c>
      <c r="Y1382">
        <v>42219</v>
      </c>
      <c r="Z1382" t="str">
        <f t="shared" si="320"/>
        <v>Kab. Pandeglang42219</v>
      </c>
      <c r="AB1382">
        <v>46211</v>
      </c>
      <c r="AC1382" t="str">
        <f t="shared" si="322"/>
        <v/>
      </c>
      <c r="AD1382" t="str">
        <f t="shared" si="322"/>
        <v/>
      </c>
      <c r="AE1382" t="str">
        <f t="shared" si="322"/>
        <v/>
      </c>
      <c r="AF1382" t="str">
        <f t="shared" si="322"/>
        <v/>
      </c>
      <c r="AG1382" t="str">
        <f t="shared" si="322"/>
        <v/>
      </c>
      <c r="AH1382" t="str">
        <f t="shared" si="322"/>
        <v/>
      </c>
      <c r="AI1382" t="str">
        <f t="shared" si="322"/>
        <v/>
      </c>
      <c r="AJ1382" t="str">
        <f t="shared" si="322"/>
        <v/>
      </c>
      <c r="AK1382" t="str">
        <f t="shared" si="322"/>
        <v/>
      </c>
      <c r="AL1382" t="str">
        <f t="shared" si="322"/>
        <v/>
      </c>
      <c r="AM1382" t="str">
        <f t="shared" si="322"/>
        <v/>
      </c>
      <c r="AN1382" t="str">
        <f t="shared" si="322"/>
        <v/>
      </c>
      <c r="AO1382" t="str">
        <f t="shared" si="322"/>
        <v/>
      </c>
      <c r="AP1382" t="str">
        <f t="shared" si="322"/>
        <v/>
      </c>
      <c r="AQ1382" t="str">
        <f t="shared" si="322"/>
        <v/>
      </c>
      <c r="AR1382">
        <f t="shared" si="322"/>
        <v>46211</v>
      </c>
      <c r="AS1382" t="str">
        <f t="shared" si="321"/>
        <v/>
      </c>
      <c r="AT1382" t="str">
        <f t="shared" si="321"/>
        <v/>
      </c>
      <c r="AU1382" t="str">
        <f t="shared" si="321"/>
        <v/>
      </c>
      <c r="AV1382" t="str">
        <f t="shared" si="321"/>
        <v/>
      </c>
      <c r="AW1382" t="str">
        <f t="shared" si="321"/>
        <v/>
      </c>
      <c r="AX1382" t="str">
        <f t="shared" si="321"/>
        <v/>
      </c>
      <c r="AY1382" t="str">
        <f t="shared" si="321"/>
        <v/>
      </c>
      <c r="AZ1382" t="str">
        <f t="shared" si="321"/>
        <v/>
      </c>
      <c r="BA1382" t="str">
        <f t="shared" si="321"/>
        <v/>
      </c>
      <c r="BB1382" t="str">
        <f t="shared" si="321"/>
        <v/>
      </c>
      <c r="BC1382" t="str">
        <f t="shared" si="321"/>
        <v/>
      </c>
      <c r="BD1382" t="str">
        <f t="shared" si="321"/>
        <v/>
      </c>
      <c r="BE1382" t="str">
        <f t="shared" si="321"/>
        <v/>
      </c>
      <c r="BF1382" t="str">
        <f t="shared" si="321"/>
        <v/>
      </c>
      <c r="BG1382" t="str">
        <f t="shared" si="321"/>
        <v/>
      </c>
      <c r="BH1382" t="str">
        <f t="shared" ref="BH1382:BQ1407" si="324">IFERROR(IF(MATCH(BH$11&amp;$AB1382,$Z$12:$Z$1468,0)&gt;0,$AB1382,""),"")</f>
        <v/>
      </c>
      <c r="BI1382" t="str">
        <f t="shared" si="324"/>
        <v/>
      </c>
      <c r="BJ1382" t="str">
        <f t="shared" si="324"/>
        <v/>
      </c>
      <c r="BK1382" t="str">
        <f t="shared" si="324"/>
        <v/>
      </c>
      <c r="BL1382" t="str">
        <f t="shared" si="324"/>
        <v/>
      </c>
      <c r="BM1382" t="str">
        <f t="shared" si="324"/>
        <v/>
      </c>
      <c r="BN1382" t="str">
        <f t="shared" si="324"/>
        <v/>
      </c>
      <c r="BO1382" t="str">
        <f t="shared" si="324"/>
        <v/>
      </c>
      <c r="BP1382" t="str">
        <f t="shared" si="324"/>
        <v/>
      </c>
      <c r="BQ1382" t="str">
        <f t="shared" si="324"/>
        <v/>
      </c>
      <c r="BU1382" t="s">
        <v>40</v>
      </c>
      <c r="BV1382" t="s">
        <v>54</v>
      </c>
      <c r="BW1382">
        <v>16423</v>
      </c>
      <c r="BX1382">
        <v>-6.3821358999999998</v>
      </c>
      <c r="BY1382">
        <v>106.8281623</v>
      </c>
      <c r="BZ1382">
        <v>166.67850111190626</v>
      </c>
    </row>
    <row r="1383" spans="1:78" x14ac:dyDescent="0.25">
      <c r="A1383" t="str">
        <f t="shared" si="319"/>
        <v>Kota Depok16424</v>
      </c>
      <c r="B1383" s="20" t="s">
        <v>54</v>
      </c>
      <c r="C1383">
        <v>16424</v>
      </c>
      <c r="D1383" s="21">
        <v>164.2618650645037</v>
      </c>
      <c r="E1383" s="21">
        <v>158.25812100191754</v>
      </c>
      <c r="F1383" s="23">
        <v>960000</v>
      </c>
      <c r="G1383" s="23">
        <v>960000</v>
      </c>
      <c r="H1383" t="s">
        <v>42</v>
      </c>
      <c r="I1383" s="23">
        <v>960000</v>
      </c>
      <c r="J1383" s="22"/>
      <c r="K1383" t="s">
        <v>40</v>
      </c>
      <c r="L1383" s="20" t="s">
        <v>54</v>
      </c>
      <c r="M1383">
        <v>16424</v>
      </c>
      <c r="N1383" s="21">
        <v>18.143423176636709</v>
      </c>
      <c r="O1383" s="21">
        <v>28.921338730164564</v>
      </c>
      <c r="P1383" t="s">
        <v>42</v>
      </c>
      <c r="Q1383" t="s">
        <v>42</v>
      </c>
      <c r="X1383" s="20" t="s">
        <v>79</v>
      </c>
      <c r="Y1383">
        <v>42118</v>
      </c>
      <c r="Z1383" t="str">
        <f t="shared" si="320"/>
        <v>Kota Serang42118</v>
      </c>
      <c r="AB1383">
        <v>46212</v>
      </c>
      <c r="AC1383" t="str">
        <f t="shared" si="322"/>
        <v/>
      </c>
      <c r="AD1383" t="str">
        <f t="shared" si="322"/>
        <v/>
      </c>
      <c r="AE1383" t="str">
        <f t="shared" si="322"/>
        <v/>
      </c>
      <c r="AF1383" t="str">
        <f t="shared" si="322"/>
        <v/>
      </c>
      <c r="AG1383" t="str">
        <f t="shared" si="322"/>
        <v/>
      </c>
      <c r="AH1383" t="str">
        <f t="shared" si="322"/>
        <v/>
      </c>
      <c r="AI1383" t="str">
        <f t="shared" si="322"/>
        <v/>
      </c>
      <c r="AJ1383" t="str">
        <f t="shared" si="322"/>
        <v/>
      </c>
      <c r="AK1383" t="str">
        <f t="shared" si="322"/>
        <v/>
      </c>
      <c r="AL1383" t="str">
        <f t="shared" si="322"/>
        <v/>
      </c>
      <c r="AM1383" t="str">
        <f t="shared" si="322"/>
        <v/>
      </c>
      <c r="AN1383" t="str">
        <f t="shared" si="322"/>
        <v/>
      </c>
      <c r="AO1383" t="str">
        <f t="shared" si="322"/>
        <v/>
      </c>
      <c r="AP1383" t="str">
        <f t="shared" si="322"/>
        <v/>
      </c>
      <c r="AQ1383" t="str">
        <f t="shared" si="322"/>
        <v/>
      </c>
      <c r="AR1383">
        <f t="shared" si="322"/>
        <v>46212</v>
      </c>
      <c r="AS1383" t="str">
        <f t="shared" si="321"/>
        <v/>
      </c>
      <c r="AT1383" t="str">
        <f t="shared" si="321"/>
        <v/>
      </c>
      <c r="AU1383" t="str">
        <f t="shared" si="321"/>
        <v/>
      </c>
      <c r="AV1383" t="str">
        <f t="shared" si="321"/>
        <v/>
      </c>
      <c r="AW1383" t="str">
        <f t="shared" si="321"/>
        <v/>
      </c>
      <c r="AX1383" t="str">
        <f t="shared" si="321"/>
        <v/>
      </c>
      <c r="AY1383" t="str">
        <f t="shared" si="321"/>
        <v/>
      </c>
      <c r="AZ1383" t="str">
        <f t="shared" si="321"/>
        <v/>
      </c>
      <c r="BA1383" t="str">
        <f t="shared" si="321"/>
        <v/>
      </c>
      <c r="BB1383" t="str">
        <f t="shared" si="321"/>
        <v/>
      </c>
      <c r="BC1383" t="str">
        <f t="shared" si="321"/>
        <v/>
      </c>
      <c r="BD1383" t="str">
        <f t="shared" si="321"/>
        <v/>
      </c>
      <c r="BE1383" t="str">
        <f t="shared" si="321"/>
        <v/>
      </c>
      <c r="BF1383" t="str">
        <f t="shared" si="321"/>
        <v/>
      </c>
      <c r="BG1383" t="str">
        <f t="shared" si="321"/>
        <v/>
      </c>
      <c r="BH1383" t="str">
        <f t="shared" si="324"/>
        <v/>
      </c>
      <c r="BI1383" t="str">
        <f t="shared" si="324"/>
        <v/>
      </c>
      <c r="BJ1383" t="str">
        <f t="shared" si="324"/>
        <v/>
      </c>
      <c r="BK1383" t="str">
        <f t="shared" si="324"/>
        <v/>
      </c>
      <c r="BL1383" t="str">
        <f t="shared" si="324"/>
        <v/>
      </c>
      <c r="BM1383" t="str">
        <f t="shared" si="324"/>
        <v/>
      </c>
      <c r="BN1383" t="str">
        <f t="shared" si="324"/>
        <v/>
      </c>
      <c r="BO1383" t="str">
        <f t="shared" si="324"/>
        <v/>
      </c>
      <c r="BP1383" t="str">
        <f t="shared" si="324"/>
        <v/>
      </c>
      <c r="BQ1383" t="str">
        <f t="shared" si="324"/>
        <v/>
      </c>
      <c r="BU1383" t="s">
        <v>40</v>
      </c>
      <c r="BV1383" t="s">
        <v>54</v>
      </c>
      <c r="BW1383">
        <v>16424</v>
      </c>
      <c r="BX1383">
        <v>-6.3679028000000004</v>
      </c>
      <c r="BY1383">
        <v>106.83258720000001</v>
      </c>
      <c r="BZ1383">
        <v>167.61672660264014</v>
      </c>
    </row>
    <row r="1384" spans="1:78" x14ac:dyDescent="0.25">
      <c r="A1384" t="str">
        <f t="shared" si="319"/>
        <v>Kota Depok16425</v>
      </c>
      <c r="B1384" s="20" t="s">
        <v>54</v>
      </c>
      <c r="C1384">
        <v>16425</v>
      </c>
      <c r="D1384" s="21">
        <v>165.82475484121699</v>
      </c>
      <c r="E1384" s="21">
        <v>159.76486113309085</v>
      </c>
      <c r="F1384" s="23">
        <v>965000</v>
      </c>
      <c r="G1384" s="23">
        <v>965000</v>
      </c>
      <c r="H1384" t="s">
        <v>42</v>
      </c>
      <c r="I1384" s="23">
        <v>965000</v>
      </c>
      <c r="J1384" s="22"/>
      <c r="K1384" t="s">
        <v>40</v>
      </c>
      <c r="L1384" s="20" t="s">
        <v>54</v>
      </c>
      <c r="M1384">
        <v>16425</v>
      </c>
      <c r="N1384" s="21">
        <v>18.699538933772597</v>
      </c>
      <c r="O1384" s="21">
        <v>30.394242997575248</v>
      </c>
      <c r="P1384" t="s">
        <v>42</v>
      </c>
      <c r="Q1384" t="s">
        <v>42</v>
      </c>
      <c r="X1384" s="20" t="s">
        <v>79</v>
      </c>
      <c r="Y1384">
        <v>42121</v>
      </c>
      <c r="Z1384" t="str">
        <f t="shared" si="320"/>
        <v>Kota Serang42121</v>
      </c>
      <c r="AB1384">
        <v>46213</v>
      </c>
      <c r="AC1384" t="str">
        <f t="shared" si="322"/>
        <v/>
      </c>
      <c r="AD1384" t="str">
        <f t="shared" si="322"/>
        <v/>
      </c>
      <c r="AE1384" t="str">
        <f t="shared" si="322"/>
        <v/>
      </c>
      <c r="AF1384" t="str">
        <f t="shared" si="322"/>
        <v/>
      </c>
      <c r="AG1384" t="str">
        <f t="shared" si="322"/>
        <v/>
      </c>
      <c r="AH1384" t="str">
        <f t="shared" si="322"/>
        <v/>
      </c>
      <c r="AI1384" t="str">
        <f t="shared" si="322"/>
        <v/>
      </c>
      <c r="AJ1384" t="str">
        <f t="shared" si="322"/>
        <v/>
      </c>
      <c r="AK1384" t="str">
        <f t="shared" si="322"/>
        <v/>
      </c>
      <c r="AL1384" t="str">
        <f t="shared" si="322"/>
        <v/>
      </c>
      <c r="AM1384" t="str">
        <f t="shared" si="322"/>
        <v/>
      </c>
      <c r="AN1384" t="str">
        <f t="shared" si="322"/>
        <v/>
      </c>
      <c r="AO1384" t="str">
        <f t="shared" si="322"/>
        <v/>
      </c>
      <c r="AP1384" t="str">
        <f t="shared" si="322"/>
        <v/>
      </c>
      <c r="AQ1384" t="str">
        <f t="shared" si="322"/>
        <v/>
      </c>
      <c r="AR1384">
        <f t="shared" si="322"/>
        <v>46213</v>
      </c>
      <c r="AS1384" t="str">
        <f t="shared" si="321"/>
        <v/>
      </c>
      <c r="AT1384" t="str">
        <f t="shared" si="321"/>
        <v/>
      </c>
      <c r="AU1384" t="str">
        <f t="shared" si="321"/>
        <v/>
      </c>
      <c r="AV1384" t="str">
        <f t="shared" si="321"/>
        <v/>
      </c>
      <c r="AW1384" t="str">
        <f t="shared" si="321"/>
        <v/>
      </c>
      <c r="AX1384" t="str">
        <f t="shared" si="321"/>
        <v/>
      </c>
      <c r="AY1384" t="str">
        <f t="shared" si="321"/>
        <v/>
      </c>
      <c r="AZ1384" t="str">
        <f t="shared" si="321"/>
        <v/>
      </c>
      <c r="BA1384" t="str">
        <f t="shared" si="321"/>
        <v/>
      </c>
      <c r="BB1384" t="str">
        <f t="shared" si="321"/>
        <v/>
      </c>
      <c r="BC1384" t="str">
        <f t="shared" si="321"/>
        <v/>
      </c>
      <c r="BD1384" t="str">
        <f t="shared" si="321"/>
        <v/>
      </c>
      <c r="BE1384" t="str">
        <f t="shared" si="321"/>
        <v/>
      </c>
      <c r="BF1384" t="str">
        <f t="shared" si="321"/>
        <v/>
      </c>
      <c r="BG1384" t="str">
        <f t="shared" si="321"/>
        <v/>
      </c>
      <c r="BH1384" t="str">
        <f t="shared" si="324"/>
        <v/>
      </c>
      <c r="BI1384" t="str">
        <f t="shared" si="324"/>
        <v/>
      </c>
      <c r="BJ1384" t="str">
        <f t="shared" si="324"/>
        <v/>
      </c>
      <c r="BK1384" t="str">
        <f t="shared" si="324"/>
        <v/>
      </c>
      <c r="BL1384" t="str">
        <f t="shared" si="324"/>
        <v/>
      </c>
      <c r="BM1384" t="str">
        <f t="shared" si="324"/>
        <v/>
      </c>
      <c r="BN1384" t="str">
        <f t="shared" si="324"/>
        <v/>
      </c>
      <c r="BO1384" t="str">
        <f t="shared" si="324"/>
        <v/>
      </c>
      <c r="BP1384" t="str">
        <f t="shared" si="324"/>
        <v/>
      </c>
      <c r="BQ1384" t="str">
        <f t="shared" si="324"/>
        <v/>
      </c>
      <c r="BU1384" t="s">
        <v>40</v>
      </c>
      <c r="BV1384" t="s">
        <v>54</v>
      </c>
      <c r="BW1384">
        <v>16425</v>
      </c>
      <c r="BX1384">
        <v>-6.3682961000000002</v>
      </c>
      <c r="BY1384">
        <v>106.82078749999999</v>
      </c>
      <c r="BZ1384">
        <v>169.08359876049121</v>
      </c>
    </row>
    <row r="1385" spans="1:78" x14ac:dyDescent="0.25">
      <c r="A1385" t="str">
        <f t="shared" si="319"/>
        <v>Kota Depok16426</v>
      </c>
      <c r="B1385" s="20" t="s">
        <v>54</v>
      </c>
      <c r="C1385">
        <v>16426</v>
      </c>
      <c r="D1385" s="21">
        <v>167.70462554174622</v>
      </c>
      <c r="E1385" s="21">
        <v>161.53188410138179</v>
      </c>
      <c r="F1385" s="23">
        <v>975000</v>
      </c>
      <c r="G1385" s="23">
        <v>975000</v>
      </c>
      <c r="H1385" t="s">
        <v>42</v>
      </c>
      <c r="I1385" s="23">
        <v>975000</v>
      </c>
      <c r="J1385" s="22"/>
      <c r="K1385" t="s">
        <v>40</v>
      </c>
      <c r="L1385" s="20" t="s">
        <v>54</v>
      </c>
      <c r="M1385">
        <v>16426</v>
      </c>
      <c r="N1385" s="21">
        <v>19.128436858761496</v>
      </c>
      <c r="O1385" s="21">
        <v>33.238150125493867</v>
      </c>
      <c r="P1385" t="s">
        <v>42</v>
      </c>
      <c r="Q1385" t="s">
        <v>42</v>
      </c>
      <c r="X1385" s="20" t="s">
        <v>79</v>
      </c>
      <c r="Y1385">
        <v>42125</v>
      </c>
      <c r="Z1385" t="str">
        <f t="shared" si="320"/>
        <v>Kota Serang42125</v>
      </c>
      <c r="AB1385">
        <v>46214</v>
      </c>
      <c r="AC1385" t="str">
        <f t="shared" si="322"/>
        <v/>
      </c>
      <c r="AD1385" t="str">
        <f t="shared" si="322"/>
        <v/>
      </c>
      <c r="AE1385" t="str">
        <f t="shared" si="322"/>
        <v/>
      </c>
      <c r="AF1385" t="str">
        <f t="shared" si="322"/>
        <v/>
      </c>
      <c r="AG1385" t="str">
        <f t="shared" si="322"/>
        <v/>
      </c>
      <c r="AH1385" t="str">
        <f t="shared" si="322"/>
        <v/>
      </c>
      <c r="AI1385" t="str">
        <f t="shared" si="322"/>
        <v/>
      </c>
      <c r="AJ1385" t="str">
        <f t="shared" si="322"/>
        <v/>
      </c>
      <c r="AK1385" t="str">
        <f t="shared" si="322"/>
        <v/>
      </c>
      <c r="AL1385" t="str">
        <f t="shared" si="322"/>
        <v/>
      </c>
      <c r="AM1385" t="str">
        <f t="shared" si="322"/>
        <v/>
      </c>
      <c r="AN1385" t="str">
        <f t="shared" si="322"/>
        <v/>
      </c>
      <c r="AO1385" t="str">
        <f t="shared" si="322"/>
        <v/>
      </c>
      <c r="AP1385" t="str">
        <f t="shared" si="322"/>
        <v/>
      </c>
      <c r="AQ1385" t="str">
        <f t="shared" si="322"/>
        <v/>
      </c>
      <c r="AR1385">
        <f t="shared" ref="AR1385:BG1400" si="325">IFERROR(IF(MATCH(AR$11&amp;$AB1385,$Z$12:$Z$1468,0)&gt;0,$AB1385,""),"")</f>
        <v>46214</v>
      </c>
      <c r="AS1385" t="str">
        <f t="shared" si="325"/>
        <v/>
      </c>
      <c r="AT1385" t="str">
        <f t="shared" si="325"/>
        <v/>
      </c>
      <c r="AU1385" t="str">
        <f t="shared" si="325"/>
        <v/>
      </c>
      <c r="AV1385" t="str">
        <f t="shared" si="325"/>
        <v/>
      </c>
      <c r="AW1385" t="str">
        <f t="shared" si="325"/>
        <v/>
      </c>
      <c r="AX1385" t="str">
        <f t="shared" si="325"/>
        <v/>
      </c>
      <c r="AY1385" t="str">
        <f t="shared" si="325"/>
        <v/>
      </c>
      <c r="AZ1385" t="str">
        <f t="shared" si="325"/>
        <v/>
      </c>
      <c r="BA1385" t="str">
        <f t="shared" si="325"/>
        <v/>
      </c>
      <c r="BB1385" t="str">
        <f t="shared" si="325"/>
        <v/>
      </c>
      <c r="BC1385" t="str">
        <f t="shared" si="325"/>
        <v/>
      </c>
      <c r="BD1385" t="str">
        <f t="shared" si="325"/>
        <v/>
      </c>
      <c r="BE1385" t="str">
        <f t="shared" si="325"/>
        <v/>
      </c>
      <c r="BF1385" t="str">
        <f t="shared" si="325"/>
        <v/>
      </c>
      <c r="BG1385" t="str">
        <f t="shared" si="325"/>
        <v/>
      </c>
      <c r="BH1385" t="str">
        <f t="shared" si="324"/>
        <v/>
      </c>
      <c r="BI1385" t="str">
        <f t="shared" si="324"/>
        <v/>
      </c>
      <c r="BJ1385" t="str">
        <f t="shared" si="324"/>
        <v/>
      </c>
      <c r="BK1385" t="str">
        <f t="shared" si="324"/>
        <v/>
      </c>
      <c r="BL1385" t="str">
        <f t="shared" si="324"/>
        <v/>
      </c>
      <c r="BM1385" t="str">
        <f t="shared" si="324"/>
        <v/>
      </c>
      <c r="BN1385" t="str">
        <f t="shared" si="324"/>
        <v/>
      </c>
      <c r="BO1385" t="str">
        <f t="shared" si="324"/>
        <v/>
      </c>
      <c r="BP1385" t="str">
        <f t="shared" si="324"/>
        <v/>
      </c>
      <c r="BQ1385" t="str">
        <f t="shared" si="324"/>
        <v/>
      </c>
      <c r="BU1385" t="s">
        <v>40</v>
      </c>
      <c r="BV1385" t="s">
        <v>54</v>
      </c>
      <c r="BW1385">
        <v>16426</v>
      </c>
      <c r="BX1385">
        <v>-6.3740079999999999</v>
      </c>
      <c r="BY1385">
        <v>106.8030892</v>
      </c>
      <c r="BZ1385">
        <v>170.76964602878627</v>
      </c>
    </row>
    <row r="1386" spans="1:78" x14ac:dyDescent="0.25">
      <c r="A1386" t="str">
        <f t="shared" si="319"/>
        <v>Kota Depok16431</v>
      </c>
      <c r="B1386" s="20" t="s">
        <v>54</v>
      </c>
      <c r="C1386">
        <v>16431</v>
      </c>
      <c r="D1386" s="21">
        <v>162.94733137549113</v>
      </c>
      <c r="E1386" s="21">
        <v>156.69602384038325</v>
      </c>
      <c r="F1386" s="23">
        <v>950000</v>
      </c>
      <c r="G1386" s="23">
        <v>950000</v>
      </c>
      <c r="H1386" t="s">
        <v>42</v>
      </c>
      <c r="I1386" s="23">
        <v>950000</v>
      </c>
      <c r="J1386" s="22"/>
      <c r="K1386" t="s">
        <v>40</v>
      </c>
      <c r="L1386" s="20" t="s">
        <v>54</v>
      </c>
      <c r="M1386">
        <v>16431</v>
      </c>
      <c r="N1386" s="21">
        <v>14.04809612669559</v>
      </c>
      <c r="O1386" s="21">
        <v>34.031089416983448</v>
      </c>
      <c r="P1386" t="s">
        <v>42</v>
      </c>
      <c r="Q1386" t="s">
        <v>42</v>
      </c>
      <c r="X1386" s="20" t="s">
        <v>76</v>
      </c>
      <c r="Y1386">
        <v>42173</v>
      </c>
      <c r="Z1386" t="str">
        <f t="shared" si="320"/>
        <v>Kab. Serang42173</v>
      </c>
      <c r="AB1386">
        <v>46215</v>
      </c>
      <c r="AC1386" t="str">
        <f t="shared" ref="AC1386:AR1401" si="326">IFERROR(IF(MATCH(AC$11&amp;$AB1386,$Z$12:$Z$1468,0)&gt;0,$AB1386,""),"")</f>
        <v/>
      </c>
      <c r="AD1386" t="str">
        <f t="shared" si="326"/>
        <v/>
      </c>
      <c r="AE1386" t="str">
        <f t="shared" si="326"/>
        <v/>
      </c>
      <c r="AF1386" t="str">
        <f t="shared" si="326"/>
        <v/>
      </c>
      <c r="AG1386" t="str">
        <f t="shared" si="326"/>
        <v/>
      </c>
      <c r="AH1386" t="str">
        <f t="shared" si="326"/>
        <v/>
      </c>
      <c r="AI1386" t="str">
        <f t="shared" si="326"/>
        <v/>
      </c>
      <c r="AJ1386" t="str">
        <f t="shared" si="326"/>
        <v/>
      </c>
      <c r="AK1386" t="str">
        <f t="shared" si="326"/>
        <v/>
      </c>
      <c r="AL1386" t="str">
        <f t="shared" si="326"/>
        <v/>
      </c>
      <c r="AM1386" t="str">
        <f t="shared" si="326"/>
        <v/>
      </c>
      <c r="AN1386" t="str">
        <f t="shared" si="326"/>
        <v/>
      </c>
      <c r="AO1386" t="str">
        <f t="shared" si="326"/>
        <v/>
      </c>
      <c r="AP1386" t="str">
        <f t="shared" si="326"/>
        <v/>
      </c>
      <c r="AQ1386" t="str">
        <f t="shared" si="326"/>
        <v/>
      </c>
      <c r="AR1386">
        <f t="shared" si="326"/>
        <v>46215</v>
      </c>
      <c r="AS1386" t="str">
        <f t="shared" si="325"/>
        <v/>
      </c>
      <c r="AT1386" t="str">
        <f t="shared" si="325"/>
        <v/>
      </c>
      <c r="AU1386" t="str">
        <f t="shared" si="325"/>
        <v/>
      </c>
      <c r="AV1386" t="str">
        <f t="shared" si="325"/>
        <v/>
      </c>
      <c r="AW1386" t="str">
        <f t="shared" si="325"/>
        <v/>
      </c>
      <c r="AX1386" t="str">
        <f t="shared" si="325"/>
        <v/>
      </c>
      <c r="AY1386" t="str">
        <f t="shared" si="325"/>
        <v/>
      </c>
      <c r="AZ1386" t="str">
        <f t="shared" si="325"/>
        <v/>
      </c>
      <c r="BA1386" t="str">
        <f t="shared" si="325"/>
        <v/>
      </c>
      <c r="BB1386" t="str">
        <f t="shared" si="325"/>
        <v/>
      </c>
      <c r="BC1386" t="str">
        <f t="shared" si="325"/>
        <v/>
      </c>
      <c r="BD1386" t="str">
        <f t="shared" si="325"/>
        <v/>
      </c>
      <c r="BE1386" t="str">
        <f t="shared" si="325"/>
        <v/>
      </c>
      <c r="BF1386" t="str">
        <f t="shared" si="325"/>
        <v/>
      </c>
      <c r="BG1386" t="str">
        <f t="shared" si="325"/>
        <v/>
      </c>
      <c r="BH1386" t="str">
        <f t="shared" si="324"/>
        <v/>
      </c>
      <c r="BI1386" t="str">
        <f t="shared" si="324"/>
        <v/>
      </c>
      <c r="BJ1386" t="str">
        <f t="shared" si="324"/>
        <v/>
      </c>
      <c r="BK1386" t="str">
        <f t="shared" si="324"/>
        <v/>
      </c>
      <c r="BL1386" t="str">
        <f t="shared" si="324"/>
        <v/>
      </c>
      <c r="BM1386" t="str">
        <f t="shared" si="324"/>
        <v/>
      </c>
      <c r="BN1386" t="str">
        <f t="shared" si="324"/>
        <v/>
      </c>
      <c r="BO1386" t="str">
        <f t="shared" si="324"/>
        <v/>
      </c>
      <c r="BP1386" t="str">
        <f t="shared" si="324"/>
        <v/>
      </c>
      <c r="BQ1386" t="str">
        <f t="shared" si="324"/>
        <v/>
      </c>
      <c r="BU1386" t="s">
        <v>40</v>
      </c>
      <c r="BV1386" t="s">
        <v>54</v>
      </c>
      <c r="BW1386">
        <v>16431</v>
      </c>
      <c r="BX1386">
        <v>-6.3990337000000004</v>
      </c>
      <c r="BY1386">
        <v>106.82078749999999</v>
      </c>
      <c r="BZ1386">
        <v>165.88325195316824</v>
      </c>
    </row>
    <row r="1387" spans="1:78" x14ac:dyDescent="0.25">
      <c r="A1387" t="str">
        <f t="shared" si="319"/>
        <v>Kota Depok16432</v>
      </c>
      <c r="B1387" s="20" t="s">
        <v>54</v>
      </c>
      <c r="C1387">
        <v>16432</v>
      </c>
      <c r="D1387" s="21">
        <v>164.93237317713249</v>
      </c>
      <c r="E1387" s="21">
        <v>158.67457116597248</v>
      </c>
      <c r="F1387" s="23">
        <v>960000</v>
      </c>
      <c r="G1387" s="23">
        <v>960000</v>
      </c>
      <c r="H1387" t="s">
        <v>42</v>
      </c>
      <c r="I1387" s="23">
        <v>960000</v>
      </c>
      <c r="J1387" s="22"/>
      <c r="K1387" t="s">
        <v>40</v>
      </c>
      <c r="L1387" s="20" t="s">
        <v>54</v>
      </c>
      <c r="M1387">
        <v>16432</v>
      </c>
      <c r="N1387" s="21">
        <v>15.793107106710686</v>
      </c>
      <c r="O1387" s="21">
        <v>34.46960081876778</v>
      </c>
      <c r="P1387" t="s">
        <v>42</v>
      </c>
      <c r="Q1387" t="s">
        <v>42</v>
      </c>
      <c r="X1387" s="20" t="s">
        <v>79</v>
      </c>
      <c r="Y1387">
        <v>42119</v>
      </c>
      <c r="Z1387" t="str">
        <f t="shared" si="320"/>
        <v>Kota Serang42119</v>
      </c>
      <c r="AB1387">
        <v>46216</v>
      </c>
      <c r="AC1387" t="str">
        <f t="shared" si="326"/>
        <v/>
      </c>
      <c r="AD1387" t="str">
        <f t="shared" si="326"/>
        <v/>
      </c>
      <c r="AE1387" t="str">
        <f t="shared" si="326"/>
        <v/>
      </c>
      <c r="AF1387" t="str">
        <f t="shared" si="326"/>
        <v/>
      </c>
      <c r="AG1387" t="str">
        <f t="shared" si="326"/>
        <v/>
      </c>
      <c r="AH1387" t="str">
        <f t="shared" si="326"/>
        <v/>
      </c>
      <c r="AI1387" t="str">
        <f t="shared" si="326"/>
        <v/>
      </c>
      <c r="AJ1387" t="str">
        <f t="shared" si="326"/>
        <v/>
      </c>
      <c r="AK1387" t="str">
        <f t="shared" si="326"/>
        <v/>
      </c>
      <c r="AL1387" t="str">
        <f t="shared" si="326"/>
        <v/>
      </c>
      <c r="AM1387" t="str">
        <f t="shared" si="326"/>
        <v/>
      </c>
      <c r="AN1387" t="str">
        <f t="shared" si="326"/>
        <v/>
      </c>
      <c r="AO1387" t="str">
        <f t="shared" si="326"/>
        <v/>
      </c>
      <c r="AP1387" t="str">
        <f t="shared" si="326"/>
        <v/>
      </c>
      <c r="AQ1387" t="str">
        <f t="shared" si="326"/>
        <v/>
      </c>
      <c r="AR1387">
        <f t="shared" si="326"/>
        <v>46216</v>
      </c>
      <c r="AS1387" t="str">
        <f t="shared" si="325"/>
        <v/>
      </c>
      <c r="AT1387" t="str">
        <f t="shared" si="325"/>
        <v/>
      </c>
      <c r="AU1387" t="str">
        <f t="shared" si="325"/>
        <v/>
      </c>
      <c r="AV1387" t="str">
        <f t="shared" si="325"/>
        <v/>
      </c>
      <c r="AW1387" t="str">
        <f t="shared" si="325"/>
        <v/>
      </c>
      <c r="AX1387" t="str">
        <f t="shared" si="325"/>
        <v/>
      </c>
      <c r="AY1387" t="str">
        <f t="shared" si="325"/>
        <v/>
      </c>
      <c r="AZ1387" t="str">
        <f t="shared" si="325"/>
        <v/>
      </c>
      <c r="BA1387" t="str">
        <f t="shared" si="325"/>
        <v/>
      </c>
      <c r="BB1387" t="str">
        <f t="shared" si="325"/>
        <v/>
      </c>
      <c r="BC1387" t="str">
        <f t="shared" si="325"/>
        <v/>
      </c>
      <c r="BD1387" t="str">
        <f t="shared" si="325"/>
        <v/>
      </c>
      <c r="BE1387" t="str">
        <f t="shared" si="325"/>
        <v/>
      </c>
      <c r="BF1387" t="str">
        <f t="shared" si="325"/>
        <v/>
      </c>
      <c r="BG1387" t="str">
        <f t="shared" si="325"/>
        <v/>
      </c>
      <c r="BH1387" t="str">
        <f t="shared" si="324"/>
        <v/>
      </c>
      <c r="BI1387" t="str">
        <f t="shared" si="324"/>
        <v/>
      </c>
      <c r="BJ1387" t="str">
        <f t="shared" si="324"/>
        <v/>
      </c>
      <c r="BK1387" t="str">
        <f t="shared" si="324"/>
        <v/>
      </c>
      <c r="BL1387" t="str">
        <f t="shared" si="324"/>
        <v/>
      </c>
      <c r="BM1387" t="str">
        <f t="shared" si="324"/>
        <v/>
      </c>
      <c r="BN1387" t="str">
        <f t="shared" si="324"/>
        <v/>
      </c>
      <c r="BO1387" t="str">
        <f t="shared" si="324"/>
        <v/>
      </c>
      <c r="BP1387" t="str">
        <f t="shared" si="324"/>
        <v/>
      </c>
      <c r="BQ1387" t="str">
        <f t="shared" si="324"/>
        <v/>
      </c>
      <c r="BU1387" t="s">
        <v>40</v>
      </c>
      <c r="BV1387" t="s">
        <v>54</v>
      </c>
      <c r="BW1387">
        <v>16432</v>
      </c>
      <c r="BX1387">
        <v>-6.3929739999999997</v>
      </c>
      <c r="BY1387">
        <v>106.8104633</v>
      </c>
      <c r="BZ1387">
        <v>167.85444554620838</v>
      </c>
    </row>
    <row r="1388" spans="1:78" x14ac:dyDescent="0.25">
      <c r="A1388" t="str">
        <f t="shared" si="319"/>
        <v>Kota Depok16433</v>
      </c>
      <c r="B1388" s="20" t="s">
        <v>54</v>
      </c>
      <c r="C1388">
        <v>16433</v>
      </c>
      <c r="D1388" s="21">
        <v>167.08328360679812</v>
      </c>
      <c r="E1388" s="21">
        <v>160.79056078101235</v>
      </c>
      <c r="F1388" s="23">
        <v>975000</v>
      </c>
      <c r="G1388" s="23">
        <v>975000</v>
      </c>
      <c r="H1388" t="s">
        <v>42</v>
      </c>
      <c r="I1388" s="23">
        <v>975000</v>
      </c>
      <c r="J1388" s="22"/>
      <c r="K1388" t="s">
        <v>40</v>
      </c>
      <c r="L1388" s="20" t="s">
        <v>54</v>
      </c>
      <c r="M1388">
        <v>16433</v>
      </c>
      <c r="N1388" s="21">
        <v>17.524930117260652</v>
      </c>
      <c r="O1388" s="21">
        <v>35.675807352208153</v>
      </c>
      <c r="P1388" t="s">
        <v>42</v>
      </c>
      <c r="Q1388" t="s">
        <v>42</v>
      </c>
      <c r="X1388" s="20" t="s">
        <v>80</v>
      </c>
      <c r="Y1388">
        <v>42271</v>
      </c>
      <c r="Z1388" t="str">
        <f t="shared" si="320"/>
        <v>Kab. Pandeglang42271</v>
      </c>
      <c r="AB1388">
        <v>46217</v>
      </c>
      <c r="AC1388" t="str">
        <f t="shared" si="326"/>
        <v/>
      </c>
      <c r="AD1388" t="str">
        <f t="shared" si="326"/>
        <v/>
      </c>
      <c r="AE1388" t="str">
        <f t="shared" si="326"/>
        <v/>
      </c>
      <c r="AF1388" t="str">
        <f t="shared" si="326"/>
        <v/>
      </c>
      <c r="AG1388" t="str">
        <f t="shared" si="326"/>
        <v/>
      </c>
      <c r="AH1388" t="str">
        <f t="shared" si="326"/>
        <v/>
      </c>
      <c r="AI1388" t="str">
        <f t="shared" si="326"/>
        <v/>
      </c>
      <c r="AJ1388" t="str">
        <f t="shared" si="326"/>
        <v/>
      </c>
      <c r="AK1388" t="str">
        <f t="shared" si="326"/>
        <v/>
      </c>
      <c r="AL1388" t="str">
        <f t="shared" si="326"/>
        <v/>
      </c>
      <c r="AM1388" t="str">
        <f t="shared" si="326"/>
        <v/>
      </c>
      <c r="AN1388" t="str">
        <f t="shared" si="326"/>
        <v/>
      </c>
      <c r="AO1388" t="str">
        <f t="shared" si="326"/>
        <v/>
      </c>
      <c r="AP1388" t="str">
        <f t="shared" si="326"/>
        <v/>
      </c>
      <c r="AQ1388" t="str">
        <f t="shared" si="326"/>
        <v/>
      </c>
      <c r="AR1388">
        <f t="shared" si="326"/>
        <v>46217</v>
      </c>
      <c r="AS1388" t="str">
        <f t="shared" si="325"/>
        <v/>
      </c>
      <c r="AT1388" t="str">
        <f t="shared" si="325"/>
        <v/>
      </c>
      <c r="AU1388" t="str">
        <f t="shared" si="325"/>
        <v/>
      </c>
      <c r="AV1388" t="str">
        <f t="shared" si="325"/>
        <v/>
      </c>
      <c r="AW1388" t="str">
        <f t="shared" si="325"/>
        <v/>
      </c>
      <c r="AX1388" t="str">
        <f t="shared" si="325"/>
        <v/>
      </c>
      <c r="AY1388" t="str">
        <f t="shared" si="325"/>
        <v/>
      </c>
      <c r="AZ1388" t="str">
        <f t="shared" si="325"/>
        <v/>
      </c>
      <c r="BA1388" t="str">
        <f t="shared" si="325"/>
        <v/>
      </c>
      <c r="BB1388" t="str">
        <f t="shared" si="325"/>
        <v/>
      </c>
      <c r="BC1388" t="str">
        <f t="shared" si="325"/>
        <v/>
      </c>
      <c r="BD1388" t="str">
        <f t="shared" si="325"/>
        <v/>
      </c>
      <c r="BE1388" t="str">
        <f t="shared" si="325"/>
        <v/>
      </c>
      <c r="BF1388" t="str">
        <f t="shared" si="325"/>
        <v/>
      </c>
      <c r="BG1388" t="str">
        <f t="shared" si="325"/>
        <v/>
      </c>
      <c r="BH1388" t="str">
        <f t="shared" si="324"/>
        <v/>
      </c>
      <c r="BI1388" t="str">
        <f t="shared" si="324"/>
        <v/>
      </c>
      <c r="BJ1388" t="str">
        <f t="shared" si="324"/>
        <v/>
      </c>
      <c r="BK1388" t="str">
        <f t="shared" si="324"/>
        <v/>
      </c>
      <c r="BL1388" t="str">
        <f t="shared" si="324"/>
        <v/>
      </c>
      <c r="BM1388" t="str">
        <f t="shared" si="324"/>
        <v/>
      </c>
      <c r="BN1388" t="str">
        <f t="shared" si="324"/>
        <v/>
      </c>
      <c r="BO1388" t="str">
        <f t="shared" si="324"/>
        <v/>
      </c>
      <c r="BP1388" t="str">
        <f t="shared" si="324"/>
        <v/>
      </c>
      <c r="BQ1388" t="str">
        <f t="shared" si="324"/>
        <v/>
      </c>
      <c r="BU1388" t="s">
        <v>40</v>
      </c>
      <c r="BV1388" t="s">
        <v>54</v>
      </c>
      <c r="BW1388">
        <v>16433</v>
      </c>
      <c r="BX1388">
        <v>-6.3895745000000002</v>
      </c>
      <c r="BY1388">
        <v>106.79719</v>
      </c>
      <c r="BZ1388">
        <v>169.94192518249179</v>
      </c>
    </row>
    <row r="1389" spans="1:78" x14ac:dyDescent="0.25">
      <c r="A1389" t="str">
        <f t="shared" si="319"/>
        <v>Kota Depok16434</v>
      </c>
      <c r="B1389" s="20" t="s">
        <v>54</v>
      </c>
      <c r="C1389">
        <v>16434</v>
      </c>
      <c r="D1389" s="21">
        <v>170.30202247754463</v>
      </c>
      <c r="E1389" s="21">
        <v>163.908976274905</v>
      </c>
      <c r="F1389" s="23">
        <v>990000</v>
      </c>
      <c r="G1389" s="23">
        <v>990000</v>
      </c>
      <c r="H1389" t="s">
        <v>42</v>
      </c>
      <c r="I1389" s="23">
        <v>990000</v>
      </c>
      <c r="J1389" s="22"/>
      <c r="K1389" t="s">
        <v>40</v>
      </c>
      <c r="L1389" s="20" t="s">
        <v>54</v>
      </c>
      <c r="M1389">
        <v>16434</v>
      </c>
      <c r="N1389" s="21">
        <v>20.064328895410871</v>
      </c>
      <c r="O1389" s="21">
        <v>38.755296579860243</v>
      </c>
      <c r="P1389" t="s">
        <v>42</v>
      </c>
      <c r="Q1389" t="s">
        <v>42</v>
      </c>
      <c r="X1389" s="20" t="s">
        <v>80</v>
      </c>
      <c r="Y1389">
        <v>42211</v>
      </c>
      <c r="Z1389" t="str">
        <f t="shared" si="320"/>
        <v>Kab. Pandeglang42211</v>
      </c>
      <c r="AB1389">
        <v>46218</v>
      </c>
      <c r="AC1389" t="str">
        <f t="shared" si="326"/>
        <v/>
      </c>
      <c r="AD1389" t="str">
        <f t="shared" si="326"/>
        <v/>
      </c>
      <c r="AE1389" t="str">
        <f t="shared" si="326"/>
        <v/>
      </c>
      <c r="AF1389" t="str">
        <f t="shared" si="326"/>
        <v/>
      </c>
      <c r="AG1389" t="str">
        <f t="shared" si="326"/>
        <v/>
      </c>
      <c r="AH1389" t="str">
        <f t="shared" si="326"/>
        <v/>
      </c>
      <c r="AI1389" t="str">
        <f t="shared" si="326"/>
        <v/>
      </c>
      <c r="AJ1389" t="str">
        <f t="shared" si="326"/>
        <v/>
      </c>
      <c r="AK1389" t="str">
        <f t="shared" si="326"/>
        <v/>
      </c>
      <c r="AL1389" t="str">
        <f t="shared" si="326"/>
        <v/>
      </c>
      <c r="AM1389" t="str">
        <f t="shared" si="326"/>
        <v/>
      </c>
      <c r="AN1389" t="str">
        <f t="shared" si="326"/>
        <v/>
      </c>
      <c r="AO1389" t="str">
        <f t="shared" si="326"/>
        <v/>
      </c>
      <c r="AP1389" t="str">
        <f t="shared" si="326"/>
        <v/>
      </c>
      <c r="AQ1389" t="str">
        <f t="shared" si="326"/>
        <v/>
      </c>
      <c r="AR1389">
        <f t="shared" si="326"/>
        <v>46218</v>
      </c>
      <c r="AS1389" t="str">
        <f t="shared" si="325"/>
        <v/>
      </c>
      <c r="AT1389" t="str">
        <f t="shared" si="325"/>
        <v/>
      </c>
      <c r="AU1389" t="str">
        <f t="shared" si="325"/>
        <v/>
      </c>
      <c r="AV1389" t="str">
        <f t="shared" si="325"/>
        <v/>
      </c>
      <c r="AW1389" t="str">
        <f t="shared" si="325"/>
        <v/>
      </c>
      <c r="AX1389" t="str">
        <f t="shared" si="325"/>
        <v/>
      </c>
      <c r="AY1389" t="str">
        <f t="shared" si="325"/>
        <v/>
      </c>
      <c r="AZ1389" t="str">
        <f t="shared" si="325"/>
        <v/>
      </c>
      <c r="BA1389" t="str">
        <f t="shared" si="325"/>
        <v/>
      </c>
      <c r="BB1389" t="str">
        <f t="shared" si="325"/>
        <v/>
      </c>
      <c r="BC1389" t="str">
        <f t="shared" si="325"/>
        <v/>
      </c>
      <c r="BD1389" t="str">
        <f t="shared" si="325"/>
        <v/>
      </c>
      <c r="BE1389" t="str">
        <f t="shared" si="325"/>
        <v/>
      </c>
      <c r="BF1389" t="str">
        <f t="shared" si="325"/>
        <v/>
      </c>
      <c r="BG1389" t="str">
        <f t="shared" si="325"/>
        <v/>
      </c>
      <c r="BH1389" t="str">
        <f t="shared" si="324"/>
        <v/>
      </c>
      <c r="BI1389" t="str">
        <f t="shared" si="324"/>
        <v/>
      </c>
      <c r="BJ1389" t="str">
        <f t="shared" si="324"/>
        <v/>
      </c>
      <c r="BK1389" t="str">
        <f t="shared" si="324"/>
        <v/>
      </c>
      <c r="BL1389" t="str">
        <f t="shared" si="324"/>
        <v/>
      </c>
      <c r="BM1389" t="str">
        <f t="shared" si="324"/>
        <v/>
      </c>
      <c r="BN1389" t="str">
        <f t="shared" si="324"/>
        <v/>
      </c>
      <c r="BO1389" t="str">
        <f t="shared" si="324"/>
        <v/>
      </c>
      <c r="BP1389" t="str">
        <f t="shared" si="324"/>
        <v/>
      </c>
      <c r="BQ1389" t="str">
        <f t="shared" si="324"/>
        <v/>
      </c>
      <c r="BU1389" t="s">
        <v>40</v>
      </c>
      <c r="BV1389" t="s">
        <v>54</v>
      </c>
      <c r="BW1389">
        <v>16434</v>
      </c>
      <c r="BX1389">
        <v>-6.3903616000000003</v>
      </c>
      <c r="BY1389">
        <v>106.773595</v>
      </c>
      <c r="BZ1389">
        <v>172.98042333056492</v>
      </c>
    </row>
    <row r="1390" spans="1:78" x14ac:dyDescent="0.25">
      <c r="A1390" t="str">
        <f t="shared" si="319"/>
        <v>Kota Depok16435</v>
      </c>
      <c r="B1390" s="20" t="s">
        <v>54</v>
      </c>
      <c r="C1390">
        <v>16435</v>
      </c>
      <c r="D1390" s="21">
        <v>168.68902494247672</v>
      </c>
      <c r="E1390" s="21">
        <v>162.3455062064626</v>
      </c>
      <c r="F1390" s="23">
        <v>980000</v>
      </c>
      <c r="G1390" s="23">
        <v>980000</v>
      </c>
      <c r="H1390" t="s">
        <v>42</v>
      </c>
      <c r="I1390" s="23">
        <v>980000</v>
      </c>
      <c r="J1390" s="22"/>
      <c r="K1390" t="s">
        <v>40</v>
      </c>
      <c r="L1390" s="20" t="s">
        <v>54</v>
      </c>
      <c r="M1390">
        <v>16435</v>
      </c>
      <c r="N1390" s="21">
        <v>18.735611744149598</v>
      </c>
      <c r="O1390" s="21">
        <v>37.19600594391742</v>
      </c>
      <c r="P1390" t="s">
        <v>42</v>
      </c>
      <c r="Q1390" t="s">
        <v>42</v>
      </c>
      <c r="X1390" s="20" t="s">
        <v>79</v>
      </c>
      <c r="Y1390">
        <v>42126</v>
      </c>
      <c r="Z1390" t="str">
        <f t="shared" si="320"/>
        <v>Kota Serang42126</v>
      </c>
      <c r="AB1390">
        <v>46219</v>
      </c>
      <c r="AC1390" t="str">
        <f t="shared" si="326"/>
        <v/>
      </c>
      <c r="AD1390" t="str">
        <f t="shared" si="326"/>
        <v/>
      </c>
      <c r="AE1390" t="str">
        <f t="shared" si="326"/>
        <v/>
      </c>
      <c r="AF1390" t="str">
        <f t="shared" si="326"/>
        <v/>
      </c>
      <c r="AG1390" t="str">
        <f t="shared" si="326"/>
        <v/>
      </c>
      <c r="AH1390" t="str">
        <f t="shared" si="326"/>
        <v/>
      </c>
      <c r="AI1390" t="str">
        <f t="shared" si="326"/>
        <v/>
      </c>
      <c r="AJ1390" t="str">
        <f t="shared" si="326"/>
        <v/>
      </c>
      <c r="AK1390" t="str">
        <f t="shared" si="326"/>
        <v/>
      </c>
      <c r="AL1390" t="str">
        <f t="shared" si="326"/>
        <v/>
      </c>
      <c r="AM1390" t="str">
        <f t="shared" si="326"/>
        <v/>
      </c>
      <c r="AN1390" t="str">
        <f t="shared" si="326"/>
        <v/>
      </c>
      <c r="AO1390" t="str">
        <f t="shared" si="326"/>
        <v/>
      </c>
      <c r="AP1390" t="str">
        <f t="shared" si="326"/>
        <v/>
      </c>
      <c r="AQ1390" t="str">
        <f t="shared" si="326"/>
        <v/>
      </c>
      <c r="AR1390">
        <f t="shared" si="326"/>
        <v>46219</v>
      </c>
      <c r="AS1390" t="str">
        <f t="shared" si="325"/>
        <v/>
      </c>
      <c r="AT1390" t="str">
        <f t="shared" si="325"/>
        <v/>
      </c>
      <c r="AU1390" t="str">
        <f t="shared" si="325"/>
        <v/>
      </c>
      <c r="AV1390" t="str">
        <f t="shared" si="325"/>
        <v/>
      </c>
      <c r="AW1390" t="str">
        <f t="shared" si="325"/>
        <v/>
      </c>
      <c r="AX1390" t="str">
        <f t="shared" si="325"/>
        <v/>
      </c>
      <c r="AY1390" t="str">
        <f t="shared" si="325"/>
        <v/>
      </c>
      <c r="AZ1390" t="str">
        <f t="shared" si="325"/>
        <v/>
      </c>
      <c r="BA1390" t="str">
        <f t="shared" si="325"/>
        <v/>
      </c>
      <c r="BB1390" t="str">
        <f t="shared" si="325"/>
        <v/>
      </c>
      <c r="BC1390" t="str">
        <f t="shared" si="325"/>
        <v/>
      </c>
      <c r="BD1390" t="str">
        <f t="shared" si="325"/>
        <v/>
      </c>
      <c r="BE1390" t="str">
        <f t="shared" si="325"/>
        <v/>
      </c>
      <c r="BF1390" t="str">
        <f t="shared" si="325"/>
        <v/>
      </c>
      <c r="BG1390" t="str">
        <f t="shared" si="325"/>
        <v/>
      </c>
      <c r="BH1390" t="str">
        <f t="shared" si="324"/>
        <v/>
      </c>
      <c r="BI1390" t="str">
        <f t="shared" si="324"/>
        <v/>
      </c>
      <c r="BJ1390" t="str">
        <f t="shared" si="324"/>
        <v/>
      </c>
      <c r="BK1390" t="str">
        <f t="shared" si="324"/>
        <v/>
      </c>
      <c r="BL1390" t="str">
        <f t="shared" si="324"/>
        <v/>
      </c>
      <c r="BM1390" t="str">
        <f t="shared" si="324"/>
        <v/>
      </c>
      <c r="BN1390" t="str">
        <f t="shared" si="324"/>
        <v/>
      </c>
      <c r="BO1390" t="str">
        <f t="shared" si="324"/>
        <v/>
      </c>
      <c r="BP1390" t="str">
        <f t="shared" si="324"/>
        <v/>
      </c>
      <c r="BQ1390" t="str">
        <f t="shared" si="324"/>
        <v/>
      </c>
      <c r="BU1390" t="s">
        <v>40</v>
      </c>
      <c r="BV1390" t="s">
        <v>54</v>
      </c>
      <c r="BW1390">
        <v>16435</v>
      </c>
      <c r="BX1390">
        <v>-6.3899682000000002</v>
      </c>
      <c r="BY1390">
        <v>106.7853922</v>
      </c>
      <c r="BZ1390">
        <v>171.45678087341724</v>
      </c>
    </row>
    <row r="1391" spans="1:78" x14ac:dyDescent="0.25">
      <c r="A1391" t="str">
        <f t="shared" si="319"/>
        <v>Kota Depok16436</v>
      </c>
      <c r="B1391" s="20" t="s">
        <v>54</v>
      </c>
      <c r="C1391">
        <v>16436</v>
      </c>
      <c r="D1391" s="21">
        <v>163.62263063229699</v>
      </c>
      <c r="E1391" s="21">
        <v>157.2548317874608</v>
      </c>
      <c r="F1391" s="23">
        <v>955000</v>
      </c>
      <c r="G1391" s="23">
        <v>955000</v>
      </c>
      <c r="H1391" t="s">
        <v>42</v>
      </c>
      <c r="I1391" s="23">
        <v>955000</v>
      </c>
      <c r="J1391" s="22"/>
      <c r="K1391" t="s">
        <v>40</v>
      </c>
      <c r="L1391" s="20" t="s">
        <v>54</v>
      </c>
      <c r="M1391">
        <v>16436</v>
      </c>
      <c r="N1391" s="21">
        <v>13.684877565401585</v>
      </c>
      <c r="O1391" s="21">
        <v>36.658724950093017</v>
      </c>
      <c r="P1391" t="s">
        <v>42</v>
      </c>
      <c r="Q1391" t="s">
        <v>42</v>
      </c>
      <c r="X1391" s="20" t="s">
        <v>79</v>
      </c>
      <c r="Y1391">
        <v>42117</v>
      </c>
      <c r="Z1391" t="str">
        <f t="shared" si="320"/>
        <v>Kota Serang42117</v>
      </c>
      <c r="AB1391">
        <v>46252</v>
      </c>
      <c r="AC1391" t="str">
        <f t="shared" si="326"/>
        <v/>
      </c>
      <c r="AD1391" t="str">
        <f t="shared" si="326"/>
        <v/>
      </c>
      <c r="AE1391" t="str">
        <f t="shared" si="326"/>
        <v/>
      </c>
      <c r="AF1391" t="str">
        <f t="shared" si="326"/>
        <v/>
      </c>
      <c r="AG1391" t="str">
        <f t="shared" si="326"/>
        <v/>
      </c>
      <c r="AH1391" t="str">
        <f t="shared" si="326"/>
        <v/>
      </c>
      <c r="AI1391" t="str">
        <f t="shared" si="326"/>
        <v/>
      </c>
      <c r="AJ1391" t="str">
        <f t="shared" si="326"/>
        <v/>
      </c>
      <c r="AK1391" t="str">
        <f t="shared" si="326"/>
        <v/>
      </c>
      <c r="AL1391" t="str">
        <f t="shared" si="326"/>
        <v/>
      </c>
      <c r="AM1391" t="str">
        <f t="shared" si="326"/>
        <v/>
      </c>
      <c r="AN1391" t="str">
        <f t="shared" si="326"/>
        <v/>
      </c>
      <c r="AO1391" t="str">
        <f t="shared" si="326"/>
        <v/>
      </c>
      <c r="AP1391" t="str">
        <f t="shared" si="326"/>
        <v/>
      </c>
      <c r="AQ1391" t="str">
        <f t="shared" si="326"/>
        <v/>
      </c>
      <c r="AR1391">
        <f t="shared" si="326"/>
        <v>46252</v>
      </c>
      <c r="AS1391" t="str">
        <f t="shared" si="325"/>
        <v/>
      </c>
      <c r="AT1391" t="str">
        <f t="shared" si="325"/>
        <v/>
      </c>
      <c r="AU1391" t="str">
        <f t="shared" si="325"/>
        <v/>
      </c>
      <c r="AV1391" t="str">
        <f t="shared" si="325"/>
        <v/>
      </c>
      <c r="AW1391" t="str">
        <f t="shared" si="325"/>
        <v/>
      </c>
      <c r="AX1391" t="str">
        <f t="shared" si="325"/>
        <v/>
      </c>
      <c r="AY1391" t="str">
        <f t="shared" si="325"/>
        <v/>
      </c>
      <c r="AZ1391" t="str">
        <f t="shared" si="325"/>
        <v/>
      </c>
      <c r="BA1391" t="str">
        <f t="shared" si="325"/>
        <v/>
      </c>
      <c r="BB1391" t="str">
        <f t="shared" si="325"/>
        <v/>
      </c>
      <c r="BC1391" t="str">
        <f t="shared" si="325"/>
        <v/>
      </c>
      <c r="BD1391" t="str">
        <f t="shared" si="325"/>
        <v/>
      </c>
      <c r="BE1391" t="str">
        <f t="shared" si="325"/>
        <v/>
      </c>
      <c r="BF1391" t="str">
        <f t="shared" si="325"/>
        <v/>
      </c>
      <c r="BG1391" t="str">
        <f t="shared" si="325"/>
        <v/>
      </c>
      <c r="BH1391" t="str">
        <f t="shared" si="324"/>
        <v/>
      </c>
      <c r="BI1391" t="str">
        <f t="shared" si="324"/>
        <v/>
      </c>
      <c r="BJ1391" t="str">
        <f t="shared" si="324"/>
        <v/>
      </c>
      <c r="BK1391" t="str">
        <f t="shared" si="324"/>
        <v/>
      </c>
      <c r="BL1391" t="str">
        <f t="shared" si="324"/>
        <v/>
      </c>
      <c r="BM1391" t="str">
        <f t="shared" si="324"/>
        <v/>
      </c>
      <c r="BN1391" t="str">
        <f t="shared" si="324"/>
        <v/>
      </c>
      <c r="BO1391" t="str">
        <f t="shared" si="324"/>
        <v/>
      </c>
      <c r="BP1391" t="str">
        <f t="shared" si="324"/>
        <v/>
      </c>
      <c r="BQ1391" t="str">
        <f t="shared" si="324"/>
        <v/>
      </c>
      <c r="BU1391" t="s">
        <v>40</v>
      </c>
      <c r="BV1391" t="s">
        <v>54</v>
      </c>
      <c r="BW1391">
        <v>16436</v>
      </c>
      <c r="BX1391">
        <v>-6.4096786000000003</v>
      </c>
      <c r="BY1391">
        <v>106.8089885</v>
      </c>
      <c r="BZ1391">
        <v>166.35435931572781</v>
      </c>
    </row>
    <row r="1392" spans="1:78" x14ac:dyDescent="0.25">
      <c r="A1392" t="str">
        <f t="shared" si="319"/>
        <v>Kota Depok16437</v>
      </c>
      <c r="B1392" s="20" t="s">
        <v>54</v>
      </c>
      <c r="C1392">
        <v>16437</v>
      </c>
      <c r="D1392" s="21">
        <v>165.15338741946917</v>
      </c>
      <c r="E1392" s="21">
        <v>158.64713192045977</v>
      </c>
      <c r="F1392" s="23">
        <v>965000</v>
      </c>
      <c r="G1392" s="23">
        <v>965000</v>
      </c>
      <c r="H1392" t="s">
        <v>42</v>
      </c>
      <c r="I1392" s="23">
        <v>965000</v>
      </c>
      <c r="J1392" s="22"/>
      <c r="K1392" t="s">
        <v>40</v>
      </c>
      <c r="L1392" s="20" t="s">
        <v>54</v>
      </c>
      <c r="M1392">
        <v>16437</v>
      </c>
      <c r="N1392" s="21">
        <v>14.576381884948844</v>
      </c>
      <c r="O1392" s="21">
        <v>39.97948834944448</v>
      </c>
      <c r="P1392" t="s">
        <v>42</v>
      </c>
      <c r="Q1392" t="s">
        <v>42</v>
      </c>
      <c r="X1392" s="20" t="s">
        <v>79</v>
      </c>
      <c r="Y1392">
        <v>42127</v>
      </c>
      <c r="Z1392" t="str">
        <f t="shared" si="320"/>
        <v>Kota Serang42127</v>
      </c>
      <c r="AB1392">
        <v>46253</v>
      </c>
      <c r="AC1392" t="str">
        <f t="shared" si="326"/>
        <v/>
      </c>
      <c r="AD1392" t="str">
        <f t="shared" si="326"/>
        <v/>
      </c>
      <c r="AE1392" t="str">
        <f t="shared" si="326"/>
        <v/>
      </c>
      <c r="AF1392" t="str">
        <f t="shared" si="326"/>
        <v/>
      </c>
      <c r="AG1392" t="str">
        <f t="shared" si="326"/>
        <v/>
      </c>
      <c r="AH1392" t="str">
        <f t="shared" si="326"/>
        <v/>
      </c>
      <c r="AI1392" t="str">
        <f t="shared" si="326"/>
        <v/>
      </c>
      <c r="AJ1392" t="str">
        <f t="shared" si="326"/>
        <v/>
      </c>
      <c r="AK1392" t="str">
        <f t="shared" si="326"/>
        <v/>
      </c>
      <c r="AL1392" t="str">
        <f t="shared" si="326"/>
        <v/>
      </c>
      <c r="AM1392" t="str">
        <f t="shared" si="326"/>
        <v/>
      </c>
      <c r="AN1392" t="str">
        <f t="shared" si="326"/>
        <v/>
      </c>
      <c r="AO1392" t="str">
        <f t="shared" si="326"/>
        <v/>
      </c>
      <c r="AP1392" t="str">
        <f t="shared" si="326"/>
        <v/>
      </c>
      <c r="AQ1392" t="str">
        <f t="shared" si="326"/>
        <v/>
      </c>
      <c r="AR1392">
        <f t="shared" si="326"/>
        <v>46253</v>
      </c>
      <c r="AS1392" t="str">
        <f t="shared" si="325"/>
        <v/>
      </c>
      <c r="AT1392" t="str">
        <f t="shared" si="325"/>
        <v/>
      </c>
      <c r="AU1392" t="str">
        <f t="shared" si="325"/>
        <v/>
      </c>
      <c r="AV1392" t="str">
        <f t="shared" si="325"/>
        <v/>
      </c>
      <c r="AW1392" t="str">
        <f t="shared" si="325"/>
        <v/>
      </c>
      <c r="AX1392" t="str">
        <f t="shared" si="325"/>
        <v/>
      </c>
      <c r="AY1392" t="str">
        <f t="shared" si="325"/>
        <v/>
      </c>
      <c r="AZ1392" t="str">
        <f t="shared" si="325"/>
        <v/>
      </c>
      <c r="BA1392" t="str">
        <f t="shared" si="325"/>
        <v/>
      </c>
      <c r="BB1392" t="str">
        <f t="shared" si="325"/>
        <v/>
      </c>
      <c r="BC1392" t="str">
        <f t="shared" si="325"/>
        <v/>
      </c>
      <c r="BD1392" t="str">
        <f t="shared" si="325"/>
        <v/>
      </c>
      <c r="BE1392" t="str">
        <f t="shared" si="325"/>
        <v/>
      </c>
      <c r="BF1392" t="str">
        <f t="shared" si="325"/>
        <v/>
      </c>
      <c r="BG1392" t="str">
        <f t="shared" si="325"/>
        <v/>
      </c>
      <c r="BH1392" t="str">
        <f t="shared" si="324"/>
        <v/>
      </c>
      <c r="BI1392" t="str">
        <f t="shared" si="324"/>
        <v/>
      </c>
      <c r="BJ1392" t="str">
        <f t="shared" si="324"/>
        <v/>
      </c>
      <c r="BK1392" t="str">
        <f t="shared" si="324"/>
        <v/>
      </c>
      <c r="BL1392" t="str">
        <f t="shared" si="324"/>
        <v/>
      </c>
      <c r="BM1392" t="str">
        <f t="shared" si="324"/>
        <v/>
      </c>
      <c r="BN1392" t="str">
        <f t="shared" si="324"/>
        <v/>
      </c>
      <c r="BO1392" t="str">
        <f t="shared" si="324"/>
        <v/>
      </c>
      <c r="BP1392" t="str">
        <f t="shared" si="324"/>
        <v/>
      </c>
      <c r="BQ1392" t="str">
        <f t="shared" si="324"/>
        <v/>
      </c>
      <c r="BU1392" t="s">
        <v>40</v>
      </c>
      <c r="BV1392" t="s">
        <v>54</v>
      </c>
      <c r="BW1392">
        <v>16437</v>
      </c>
      <c r="BX1392">
        <v>-6.4205240000000003</v>
      </c>
      <c r="BY1392">
        <v>106.791291</v>
      </c>
      <c r="BZ1392">
        <v>167.63658643317558</v>
      </c>
    </row>
    <row r="1393" spans="1:78" x14ac:dyDescent="0.25">
      <c r="A1393" t="str">
        <f t="shared" si="319"/>
        <v>Kota Depok16438</v>
      </c>
      <c r="B1393" s="20" t="s">
        <v>54</v>
      </c>
      <c r="C1393">
        <v>16438</v>
      </c>
      <c r="D1393" s="21">
        <v>161.04988426946602</v>
      </c>
      <c r="E1393" s="21">
        <v>154.51974015909832</v>
      </c>
      <c r="F1393" s="23">
        <v>945000</v>
      </c>
      <c r="G1393" s="23">
        <v>945000</v>
      </c>
      <c r="H1393" t="s">
        <v>42</v>
      </c>
      <c r="I1393" s="23">
        <v>945000</v>
      </c>
      <c r="J1393" s="22"/>
      <c r="K1393" t="s">
        <v>40</v>
      </c>
      <c r="L1393" s="20" t="s">
        <v>54</v>
      </c>
      <c r="M1393">
        <v>16438</v>
      </c>
      <c r="N1393" s="21">
        <v>10.434713921284773</v>
      </c>
      <c r="O1393" s="21">
        <v>39.945474649406357</v>
      </c>
      <c r="P1393" t="s">
        <v>42</v>
      </c>
      <c r="Q1393" t="s">
        <v>42</v>
      </c>
      <c r="X1393" s="20" t="s">
        <v>75</v>
      </c>
      <c r="Y1393">
        <v>42355</v>
      </c>
      <c r="Z1393" t="str">
        <f t="shared" si="320"/>
        <v>Kab. Lebak42355</v>
      </c>
      <c r="AB1393">
        <v>46254</v>
      </c>
      <c r="AC1393" t="str">
        <f t="shared" si="326"/>
        <v/>
      </c>
      <c r="AD1393" t="str">
        <f t="shared" si="326"/>
        <v/>
      </c>
      <c r="AE1393" t="str">
        <f t="shared" si="326"/>
        <v/>
      </c>
      <c r="AF1393" t="str">
        <f t="shared" si="326"/>
        <v/>
      </c>
      <c r="AG1393" t="str">
        <f t="shared" si="326"/>
        <v/>
      </c>
      <c r="AH1393" t="str">
        <f t="shared" si="326"/>
        <v/>
      </c>
      <c r="AI1393" t="str">
        <f t="shared" si="326"/>
        <v/>
      </c>
      <c r="AJ1393" t="str">
        <f t="shared" si="326"/>
        <v/>
      </c>
      <c r="AK1393" t="str">
        <f t="shared" si="326"/>
        <v/>
      </c>
      <c r="AL1393" t="str">
        <f t="shared" si="326"/>
        <v/>
      </c>
      <c r="AM1393" t="str">
        <f t="shared" si="326"/>
        <v/>
      </c>
      <c r="AN1393" t="str">
        <f t="shared" si="326"/>
        <v/>
      </c>
      <c r="AO1393" t="str">
        <f t="shared" si="326"/>
        <v/>
      </c>
      <c r="AP1393" t="str">
        <f t="shared" si="326"/>
        <v/>
      </c>
      <c r="AQ1393" t="str">
        <f t="shared" si="326"/>
        <v/>
      </c>
      <c r="AR1393">
        <f t="shared" si="326"/>
        <v>46254</v>
      </c>
      <c r="AS1393" t="str">
        <f t="shared" si="325"/>
        <v/>
      </c>
      <c r="AT1393" t="str">
        <f t="shared" si="325"/>
        <v/>
      </c>
      <c r="AU1393" t="str">
        <f t="shared" si="325"/>
        <v/>
      </c>
      <c r="AV1393" t="str">
        <f t="shared" si="325"/>
        <v/>
      </c>
      <c r="AW1393" t="str">
        <f t="shared" si="325"/>
        <v/>
      </c>
      <c r="AX1393" t="str">
        <f t="shared" si="325"/>
        <v/>
      </c>
      <c r="AY1393" t="str">
        <f t="shared" si="325"/>
        <v/>
      </c>
      <c r="AZ1393" t="str">
        <f t="shared" si="325"/>
        <v/>
      </c>
      <c r="BA1393" t="str">
        <f t="shared" si="325"/>
        <v/>
      </c>
      <c r="BB1393" t="str">
        <f t="shared" si="325"/>
        <v/>
      </c>
      <c r="BC1393" t="str">
        <f t="shared" si="325"/>
        <v/>
      </c>
      <c r="BD1393" t="str">
        <f t="shared" si="325"/>
        <v/>
      </c>
      <c r="BE1393" t="str">
        <f t="shared" si="325"/>
        <v/>
      </c>
      <c r="BF1393" t="str">
        <f t="shared" si="325"/>
        <v/>
      </c>
      <c r="BG1393" t="str">
        <f t="shared" si="325"/>
        <v/>
      </c>
      <c r="BH1393" t="str">
        <f t="shared" si="324"/>
        <v/>
      </c>
      <c r="BI1393" t="str">
        <f t="shared" si="324"/>
        <v/>
      </c>
      <c r="BJ1393" t="str">
        <f t="shared" si="324"/>
        <v/>
      </c>
      <c r="BK1393" t="str">
        <f t="shared" si="324"/>
        <v/>
      </c>
      <c r="BL1393" t="str">
        <f t="shared" si="324"/>
        <v/>
      </c>
      <c r="BM1393" t="str">
        <f t="shared" si="324"/>
        <v/>
      </c>
      <c r="BN1393" t="str">
        <f t="shared" si="324"/>
        <v/>
      </c>
      <c r="BO1393" t="str">
        <f t="shared" si="324"/>
        <v/>
      </c>
      <c r="BP1393" t="str">
        <f t="shared" si="324"/>
        <v/>
      </c>
      <c r="BQ1393" t="str">
        <f t="shared" si="324"/>
        <v/>
      </c>
      <c r="BU1393" t="s">
        <v>40</v>
      </c>
      <c r="BV1393" t="s">
        <v>54</v>
      </c>
      <c r="BW1393">
        <v>16438</v>
      </c>
      <c r="BX1393">
        <v>-6.4365433999999997</v>
      </c>
      <c r="BY1393">
        <v>106.8104633</v>
      </c>
      <c r="BZ1393">
        <v>163.49587180341396</v>
      </c>
    </row>
    <row r="1394" spans="1:78" x14ac:dyDescent="0.25">
      <c r="A1394" t="str">
        <f t="shared" si="319"/>
        <v>Kota Depok16439</v>
      </c>
      <c r="B1394" s="20" t="s">
        <v>54</v>
      </c>
      <c r="C1394">
        <v>16439</v>
      </c>
      <c r="D1394" s="21">
        <v>162.71015390077366</v>
      </c>
      <c r="E1394" s="21">
        <v>156.27835282962604</v>
      </c>
      <c r="F1394" s="23">
        <v>950000</v>
      </c>
      <c r="G1394" s="23">
        <v>950000</v>
      </c>
      <c r="H1394" t="s">
        <v>42</v>
      </c>
      <c r="I1394" s="23">
        <v>950000</v>
      </c>
      <c r="J1394" s="22"/>
      <c r="K1394" t="s">
        <v>40</v>
      </c>
      <c r="L1394" s="20" t="s">
        <v>54</v>
      </c>
      <c r="M1394">
        <v>16439</v>
      </c>
      <c r="N1394" s="21">
        <v>12.419083735530281</v>
      </c>
      <c r="O1394" s="21">
        <v>37.944276516845328</v>
      </c>
      <c r="P1394" t="s">
        <v>42</v>
      </c>
      <c r="Q1394" t="s">
        <v>42</v>
      </c>
      <c r="X1394" s="20" t="s">
        <v>79</v>
      </c>
      <c r="Y1394">
        <v>42116</v>
      </c>
      <c r="Z1394" t="str">
        <f t="shared" si="320"/>
        <v>Kota Serang42116</v>
      </c>
      <c r="AB1394">
        <v>46255</v>
      </c>
      <c r="AC1394" t="str">
        <f t="shared" si="326"/>
        <v/>
      </c>
      <c r="AD1394" t="str">
        <f t="shared" si="326"/>
        <v/>
      </c>
      <c r="AE1394" t="str">
        <f t="shared" si="326"/>
        <v/>
      </c>
      <c r="AF1394" t="str">
        <f t="shared" si="326"/>
        <v/>
      </c>
      <c r="AG1394" t="str">
        <f t="shared" si="326"/>
        <v/>
      </c>
      <c r="AH1394" t="str">
        <f t="shared" si="326"/>
        <v/>
      </c>
      <c r="AI1394" t="str">
        <f t="shared" si="326"/>
        <v/>
      </c>
      <c r="AJ1394" t="str">
        <f t="shared" si="326"/>
        <v/>
      </c>
      <c r="AK1394" t="str">
        <f t="shared" si="326"/>
        <v/>
      </c>
      <c r="AL1394" t="str">
        <f t="shared" si="326"/>
        <v/>
      </c>
      <c r="AM1394" t="str">
        <f t="shared" si="326"/>
        <v/>
      </c>
      <c r="AN1394" t="str">
        <f t="shared" si="326"/>
        <v/>
      </c>
      <c r="AO1394" t="str">
        <f t="shared" si="326"/>
        <v/>
      </c>
      <c r="AP1394" t="str">
        <f t="shared" si="326"/>
        <v/>
      </c>
      <c r="AQ1394" t="str">
        <f t="shared" si="326"/>
        <v/>
      </c>
      <c r="AR1394">
        <f t="shared" si="326"/>
        <v>46255</v>
      </c>
      <c r="AS1394" t="str">
        <f t="shared" si="325"/>
        <v/>
      </c>
      <c r="AT1394" t="str">
        <f t="shared" si="325"/>
        <v/>
      </c>
      <c r="AU1394" t="str">
        <f t="shared" si="325"/>
        <v/>
      </c>
      <c r="AV1394" t="str">
        <f t="shared" si="325"/>
        <v/>
      </c>
      <c r="AW1394" t="str">
        <f t="shared" si="325"/>
        <v/>
      </c>
      <c r="AX1394" t="str">
        <f t="shared" si="325"/>
        <v/>
      </c>
      <c r="AY1394" t="str">
        <f t="shared" si="325"/>
        <v/>
      </c>
      <c r="AZ1394" t="str">
        <f t="shared" si="325"/>
        <v/>
      </c>
      <c r="BA1394" t="str">
        <f t="shared" si="325"/>
        <v/>
      </c>
      <c r="BB1394" t="str">
        <f t="shared" si="325"/>
        <v/>
      </c>
      <c r="BC1394" t="str">
        <f t="shared" si="325"/>
        <v/>
      </c>
      <c r="BD1394" t="str">
        <f t="shared" si="325"/>
        <v/>
      </c>
      <c r="BE1394" t="str">
        <f t="shared" si="325"/>
        <v/>
      </c>
      <c r="BF1394" t="str">
        <f t="shared" si="325"/>
        <v/>
      </c>
      <c r="BG1394" t="str">
        <f t="shared" si="325"/>
        <v/>
      </c>
      <c r="BH1394" t="str">
        <f t="shared" si="324"/>
        <v/>
      </c>
      <c r="BI1394" t="str">
        <f t="shared" si="324"/>
        <v/>
      </c>
      <c r="BJ1394" t="str">
        <f t="shared" si="324"/>
        <v/>
      </c>
      <c r="BK1394" t="str">
        <f t="shared" si="324"/>
        <v/>
      </c>
      <c r="BL1394" t="str">
        <f t="shared" si="324"/>
        <v/>
      </c>
      <c r="BM1394" t="str">
        <f t="shared" si="324"/>
        <v/>
      </c>
      <c r="BN1394" t="str">
        <f t="shared" si="324"/>
        <v/>
      </c>
      <c r="BO1394" t="str">
        <f t="shared" si="324"/>
        <v/>
      </c>
      <c r="BP1394" t="str">
        <f t="shared" si="324"/>
        <v/>
      </c>
      <c r="BQ1394" t="str">
        <f t="shared" si="324"/>
        <v/>
      </c>
      <c r="BU1394" t="s">
        <v>40</v>
      </c>
      <c r="BV1394" t="s">
        <v>54</v>
      </c>
      <c r="BW1394">
        <v>16439</v>
      </c>
      <c r="BX1394">
        <v>-6.4199302999999999</v>
      </c>
      <c r="BY1394">
        <v>106.8089885</v>
      </c>
      <c r="BZ1394">
        <v>165.32991200903405</v>
      </c>
    </row>
    <row r="1395" spans="1:78" x14ac:dyDescent="0.25">
      <c r="A1395" t="str">
        <f t="shared" si="319"/>
        <v>Kota Depok16451</v>
      </c>
      <c r="B1395" s="20" t="s">
        <v>54</v>
      </c>
      <c r="C1395">
        <v>16451</v>
      </c>
      <c r="D1395" s="21">
        <v>163.57846764620683</v>
      </c>
      <c r="E1395" s="21">
        <v>157.72747225794333</v>
      </c>
      <c r="F1395" s="23">
        <v>955000</v>
      </c>
      <c r="G1395" s="23">
        <v>955000</v>
      </c>
      <c r="H1395" t="s">
        <v>42</v>
      </c>
      <c r="I1395" s="23">
        <v>955000</v>
      </c>
      <c r="J1395" s="22"/>
      <c r="K1395" t="s">
        <v>40</v>
      </c>
      <c r="L1395" s="20" t="s">
        <v>54</v>
      </c>
      <c r="M1395">
        <v>16451</v>
      </c>
      <c r="N1395" s="21">
        <v>19.847312802228192</v>
      </c>
      <c r="O1395" s="21">
        <v>25.623313286572511</v>
      </c>
      <c r="P1395" t="s">
        <v>42</v>
      </c>
      <c r="Q1395" t="s">
        <v>42</v>
      </c>
      <c r="X1395" s="20" t="s">
        <v>79</v>
      </c>
      <c r="Y1395">
        <v>42111</v>
      </c>
      <c r="Z1395" t="str">
        <f t="shared" si="320"/>
        <v>Kota Serang42111</v>
      </c>
      <c r="AB1395">
        <v>46256</v>
      </c>
      <c r="AC1395" t="str">
        <f t="shared" si="326"/>
        <v/>
      </c>
      <c r="AD1395" t="str">
        <f t="shared" si="326"/>
        <v/>
      </c>
      <c r="AE1395" t="str">
        <f t="shared" si="326"/>
        <v/>
      </c>
      <c r="AF1395" t="str">
        <f t="shared" si="326"/>
        <v/>
      </c>
      <c r="AG1395" t="str">
        <f t="shared" si="326"/>
        <v/>
      </c>
      <c r="AH1395" t="str">
        <f t="shared" si="326"/>
        <v/>
      </c>
      <c r="AI1395" t="str">
        <f t="shared" si="326"/>
        <v/>
      </c>
      <c r="AJ1395" t="str">
        <f t="shared" si="326"/>
        <v/>
      </c>
      <c r="AK1395" t="str">
        <f t="shared" si="326"/>
        <v/>
      </c>
      <c r="AL1395" t="str">
        <f t="shared" si="326"/>
        <v/>
      </c>
      <c r="AM1395" t="str">
        <f t="shared" si="326"/>
        <v/>
      </c>
      <c r="AN1395" t="str">
        <f t="shared" si="326"/>
        <v/>
      </c>
      <c r="AO1395" t="str">
        <f t="shared" si="326"/>
        <v/>
      </c>
      <c r="AP1395" t="str">
        <f t="shared" si="326"/>
        <v/>
      </c>
      <c r="AQ1395" t="str">
        <f t="shared" si="326"/>
        <v/>
      </c>
      <c r="AR1395">
        <f t="shared" si="326"/>
        <v>46256</v>
      </c>
      <c r="AS1395" t="str">
        <f t="shared" si="325"/>
        <v/>
      </c>
      <c r="AT1395" t="str">
        <f t="shared" si="325"/>
        <v/>
      </c>
      <c r="AU1395" t="str">
        <f t="shared" si="325"/>
        <v/>
      </c>
      <c r="AV1395" t="str">
        <f t="shared" si="325"/>
        <v/>
      </c>
      <c r="AW1395" t="str">
        <f t="shared" si="325"/>
        <v/>
      </c>
      <c r="AX1395" t="str">
        <f t="shared" si="325"/>
        <v/>
      </c>
      <c r="AY1395" t="str">
        <f t="shared" si="325"/>
        <v/>
      </c>
      <c r="AZ1395" t="str">
        <f t="shared" si="325"/>
        <v/>
      </c>
      <c r="BA1395" t="str">
        <f t="shared" si="325"/>
        <v/>
      </c>
      <c r="BB1395" t="str">
        <f t="shared" si="325"/>
        <v/>
      </c>
      <c r="BC1395" t="str">
        <f t="shared" si="325"/>
        <v/>
      </c>
      <c r="BD1395" t="str">
        <f t="shared" si="325"/>
        <v/>
      </c>
      <c r="BE1395" t="str">
        <f t="shared" si="325"/>
        <v/>
      </c>
      <c r="BF1395" t="str">
        <f t="shared" si="325"/>
        <v/>
      </c>
      <c r="BG1395" t="str">
        <f t="shared" si="325"/>
        <v/>
      </c>
      <c r="BH1395" t="str">
        <f t="shared" si="324"/>
        <v/>
      </c>
      <c r="BI1395" t="str">
        <f t="shared" si="324"/>
        <v/>
      </c>
      <c r="BJ1395" t="str">
        <f t="shared" si="324"/>
        <v/>
      </c>
      <c r="BK1395" t="str">
        <f t="shared" si="324"/>
        <v/>
      </c>
      <c r="BL1395" t="str">
        <f t="shared" si="324"/>
        <v/>
      </c>
      <c r="BM1395" t="str">
        <f t="shared" si="324"/>
        <v/>
      </c>
      <c r="BN1395" t="str">
        <f t="shared" si="324"/>
        <v/>
      </c>
      <c r="BO1395" t="str">
        <f t="shared" si="324"/>
        <v/>
      </c>
      <c r="BP1395" t="str">
        <f t="shared" si="324"/>
        <v/>
      </c>
      <c r="BQ1395" t="str">
        <f t="shared" si="324"/>
        <v/>
      </c>
      <c r="BU1395" t="s">
        <v>40</v>
      </c>
      <c r="BV1395" t="s">
        <v>54</v>
      </c>
      <c r="BW1395">
        <v>16451</v>
      </c>
      <c r="BX1395">
        <v>-6.3546097000000001</v>
      </c>
      <c r="BY1395">
        <v>106.8473377</v>
      </c>
      <c r="BZ1395">
        <v>167.18638209113266</v>
      </c>
    </row>
    <row r="1396" spans="1:78" x14ac:dyDescent="0.25">
      <c r="A1396" t="str">
        <f t="shared" si="319"/>
        <v>Kota Depok16452</v>
      </c>
      <c r="B1396" s="20" t="s">
        <v>54</v>
      </c>
      <c r="C1396">
        <v>16452</v>
      </c>
      <c r="D1396" s="21">
        <v>158.85993109615771</v>
      </c>
      <c r="E1396" s="21">
        <v>153.06421579835822</v>
      </c>
      <c r="F1396" s="23">
        <v>930000</v>
      </c>
      <c r="G1396" s="23">
        <v>930000</v>
      </c>
      <c r="H1396" t="s">
        <v>42</v>
      </c>
      <c r="I1396" s="23">
        <v>930000</v>
      </c>
      <c r="J1396" s="22"/>
      <c r="K1396" t="s">
        <v>40</v>
      </c>
      <c r="L1396" s="20" t="s">
        <v>54</v>
      </c>
      <c r="M1396">
        <v>16452</v>
      </c>
      <c r="N1396" s="21">
        <v>17.826994959268465</v>
      </c>
      <c r="O1396" s="21">
        <v>24.309674436780291</v>
      </c>
      <c r="P1396" t="s">
        <v>42</v>
      </c>
      <c r="Q1396" t="s">
        <v>42</v>
      </c>
      <c r="X1396" s="20" t="s">
        <v>79</v>
      </c>
      <c r="Y1396">
        <v>42191</v>
      </c>
      <c r="Z1396" t="str">
        <f t="shared" si="320"/>
        <v>Kota Serang42191</v>
      </c>
      <c r="AB1396">
        <v>46258</v>
      </c>
      <c r="AC1396" t="str">
        <f t="shared" si="326"/>
        <v/>
      </c>
      <c r="AD1396" t="str">
        <f t="shared" si="326"/>
        <v/>
      </c>
      <c r="AE1396" t="str">
        <f t="shared" si="326"/>
        <v/>
      </c>
      <c r="AF1396" t="str">
        <f t="shared" si="326"/>
        <v/>
      </c>
      <c r="AG1396" t="str">
        <f t="shared" si="326"/>
        <v/>
      </c>
      <c r="AH1396" t="str">
        <f t="shared" si="326"/>
        <v/>
      </c>
      <c r="AI1396" t="str">
        <f t="shared" si="326"/>
        <v/>
      </c>
      <c r="AJ1396" t="str">
        <f t="shared" si="326"/>
        <v/>
      </c>
      <c r="AK1396" t="str">
        <f t="shared" si="326"/>
        <v/>
      </c>
      <c r="AL1396" t="str">
        <f t="shared" si="326"/>
        <v/>
      </c>
      <c r="AM1396" t="str">
        <f t="shared" si="326"/>
        <v/>
      </c>
      <c r="AN1396" t="str">
        <f t="shared" si="326"/>
        <v/>
      </c>
      <c r="AO1396" t="str">
        <f t="shared" si="326"/>
        <v/>
      </c>
      <c r="AP1396" t="str">
        <f t="shared" si="326"/>
        <v/>
      </c>
      <c r="AQ1396" t="str">
        <f t="shared" si="326"/>
        <v/>
      </c>
      <c r="AR1396">
        <f t="shared" si="326"/>
        <v>46258</v>
      </c>
      <c r="AS1396" t="str">
        <f t="shared" si="325"/>
        <v/>
      </c>
      <c r="AT1396" t="str">
        <f t="shared" si="325"/>
        <v/>
      </c>
      <c r="AU1396" t="str">
        <f t="shared" si="325"/>
        <v/>
      </c>
      <c r="AV1396" t="str">
        <f t="shared" si="325"/>
        <v/>
      </c>
      <c r="AW1396" t="str">
        <f t="shared" si="325"/>
        <v/>
      </c>
      <c r="AX1396" t="str">
        <f t="shared" si="325"/>
        <v/>
      </c>
      <c r="AY1396" t="str">
        <f t="shared" si="325"/>
        <v/>
      </c>
      <c r="AZ1396" t="str">
        <f t="shared" si="325"/>
        <v/>
      </c>
      <c r="BA1396" t="str">
        <f t="shared" si="325"/>
        <v/>
      </c>
      <c r="BB1396" t="str">
        <f t="shared" si="325"/>
        <v/>
      </c>
      <c r="BC1396" t="str">
        <f t="shared" si="325"/>
        <v/>
      </c>
      <c r="BD1396" t="str">
        <f t="shared" si="325"/>
        <v/>
      </c>
      <c r="BE1396" t="str">
        <f t="shared" si="325"/>
        <v/>
      </c>
      <c r="BF1396" t="str">
        <f t="shared" si="325"/>
        <v/>
      </c>
      <c r="BG1396" t="str">
        <f t="shared" si="325"/>
        <v/>
      </c>
      <c r="BH1396" t="str">
        <f t="shared" si="324"/>
        <v/>
      </c>
      <c r="BI1396" t="str">
        <f t="shared" si="324"/>
        <v/>
      </c>
      <c r="BJ1396" t="str">
        <f t="shared" si="324"/>
        <v/>
      </c>
      <c r="BK1396" t="str">
        <f t="shared" si="324"/>
        <v/>
      </c>
      <c r="BL1396" t="str">
        <f t="shared" si="324"/>
        <v/>
      </c>
      <c r="BM1396" t="str">
        <f t="shared" si="324"/>
        <v/>
      </c>
      <c r="BN1396" t="str">
        <f t="shared" si="324"/>
        <v/>
      </c>
      <c r="BO1396" t="str">
        <f t="shared" si="324"/>
        <v/>
      </c>
      <c r="BP1396" t="str">
        <f t="shared" si="324"/>
        <v/>
      </c>
      <c r="BQ1396" t="str">
        <f t="shared" si="324"/>
        <v/>
      </c>
      <c r="BU1396" t="s">
        <v>40</v>
      </c>
      <c r="BV1396" t="s">
        <v>54</v>
      </c>
      <c r="BW1396">
        <v>16452</v>
      </c>
      <c r="BX1396">
        <v>-6.3665237000000001</v>
      </c>
      <c r="BY1396">
        <v>106.87389090000001</v>
      </c>
      <c r="BZ1396">
        <v>162.56342905837803</v>
      </c>
    </row>
    <row r="1397" spans="1:78" x14ac:dyDescent="0.25">
      <c r="A1397" t="str">
        <f t="shared" si="319"/>
        <v>Kota Depok16453</v>
      </c>
      <c r="B1397" s="20" t="s">
        <v>54</v>
      </c>
      <c r="C1397">
        <v>16453</v>
      </c>
      <c r="D1397" s="21">
        <v>157.29538976435234</v>
      </c>
      <c r="E1397" s="21">
        <v>151.33549132876652</v>
      </c>
      <c r="F1397" s="23">
        <v>925000</v>
      </c>
      <c r="G1397" s="23">
        <v>925000</v>
      </c>
      <c r="H1397" t="s">
        <v>42</v>
      </c>
      <c r="I1397" s="23">
        <v>925000</v>
      </c>
      <c r="J1397" s="22"/>
      <c r="K1397" t="s">
        <v>40</v>
      </c>
      <c r="L1397" s="20" t="s">
        <v>54</v>
      </c>
      <c r="M1397">
        <v>16453</v>
      </c>
      <c r="N1397" s="21">
        <v>14.116399097421322</v>
      </c>
      <c r="O1397" s="21">
        <v>27.772278893625298</v>
      </c>
      <c r="P1397" t="s">
        <v>42</v>
      </c>
      <c r="Q1397" t="s">
        <v>42</v>
      </c>
      <c r="X1397" s="20" t="s">
        <v>79</v>
      </c>
      <c r="Y1397">
        <v>42112</v>
      </c>
      <c r="Z1397" t="str">
        <f t="shared" si="320"/>
        <v>Kota Serang42112</v>
      </c>
      <c r="AB1397">
        <v>46261</v>
      </c>
      <c r="AC1397" t="str">
        <f t="shared" si="326"/>
        <v/>
      </c>
      <c r="AD1397" t="str">
        <f t="shared" si="326"/>
        <v/>
      </c>
      <c r="AE1397" t="str">
        <f t="shared" si="326"/>
        <v/>
      </c>
      <c r="AF1397" t="str">
        <f t="shared" si="326"/>
        <v/>
      </c>
      <c r="AG1397" t="str">
        <f t="shared" si="326"/>
        <v/>
      </c>
      <c r="AH1397" t="str">
        <f t="shared" si="326"/>
        <v/>
      </c>
      <c r="AI1397" t="str">
        <f t="shared" si="326"/>
        <v/>
      </c>
      <c r="AJ1397" t="str">
        <f t="shared" si="326"/>
        <v/>
      </c>
      <c r="AK1397" t="str">
        <f t="shared" si="326"/>
        <v/>
      </c>
      <c r="AL1397" t="str">
        <f t="shared" si="326"/>
        <v/>
      </c>
      <c r="AM1397" t="str">
        <f t="shared" si="326"/>
        <v/>
      </c>
      <c r="AN1397" t="str">
        <f t="shared" si="326"/>
        <v/>
      </c>
      <c r="AO1397" t="str">
        <f t="shared" si="326"/>
        <v/>
      </c>
      <c r="AP1397" t="str">
        <f t="shared" si="326"/>
        <v/>
      </c>
      <c r="AQ1397" t="str">
        <f t="shared" si="326"/>
        <v/>
      </c>
      <c r="AR1397">
        <f t="shared" si="326"/>
        <v>46261</v>
      </c>
      <c r="AS1397" t="str">
        <f t="shared" si="325"/>
        <v/>
      </c>
      <c r="AT1397" t="str">
        <f t="shared" si="325"/>
        <v/>
      </c>
      <c r="AU1397" t="str">
        <f t="shared" si="325"/>
        <v/>
      </c>
      <c r="AV1397" t="str">
        <f t="shared" si="325"/>
        <v/>
      </c>
      <c r="AW1397" t="str">
        <f t="shared" si="325"/>
        <v/>
      </c>
      <c r="AX1397" t="str">
        <f t="shared" si="325"/>
        <v/>
      </c>
      <c r="AY1397" t="str">
        <f t="shared" si="325"/>
        <v/>
      </c>
      <c r="AZ1397" t="str">
        <f t="shared" si="325"/>
        <v/>
      </c>
      <c r="BA1397" t="str">
        <f t="shared" si="325"/>
        <v/>
      </c>
      <c r="BB1397" t="str">
        <f t="shared" si="325"/>
        <v/>
      </c>
      <c r="BC1397" t="str">
        <f t="shared" si="325"/>
        <v/>
      </c>
      <c r="BD1397" t="str">
        <f t="shared" si="325"/>
        <v/>
      </c>
      <c r="BE1397" t="str">
        <f t="shared" si="325"/>
        <v/>
      </c>
      <c r="BF1397" t="str">
        <f t="shared" si="325"/>
        <v/>
      </c>
      <c r="BG1397" t="str">
        <f t="shared" si="325"/>
        <v/>
      </c>
      <c r="BH1397" t="str">
        <f t="shared" si="324"/>
        <v/>
      </c>
      <c r="BI1397" t="str">
        <f t="shared" si="324"/>
        <v/>
      </c>
      <c r="BJ1397" t="str">
        <f t="shared" si="324"/>
        <v/>
      </c>
      <c r="BK1397" t="str">
        <f t="shared" si="324"/>
        <v/>
      </c>
      <c r="BL1397" t="str">
        <f t="shared" si="324"/>
        <v/>
      </c>
      <c r="BM1397" t="str">
        <f t="shared" si="324"/>
        <v/>
      </c>
      <c r="BN1397" t="str">
        <f t="shared" si="324"/>
        <v/>
      </c>
      <c r="BO1397" t="str">
        <f t="shared" si="324"/>
        <v/>
      </c>
      <c r="BP1397" t="str">
        <f t="shared" si="324"/>
        <v/>
      </c>
      <c r="BQ1397" t="str">
        <f t="shared" si="324"/>
        <v/>
      </c>
      <c r="BU1397" t="s">
        <v>40</v>
      </c>
      <c r="BV1397" t="s">
        <v>54</v>
      </c>
      <c r="BW1397">
        <v>16453</v>
      </c>
      <c r="BX1397">
        <v>-6.3884369999999997</v>
      </c>
      <c r="BY1397">
        <v>106.8694651</v>
      </c>
      <c r="BZ1397">
        <v>160.73195682010686</v>
      </c>
    </row>
    <row r="1398" spans="1:78" x14ac:dyDescent="0.25">
      <c r="A1398" t="str">
        <f t="shared" si="319"/>
        <v>Kota Depok16454</v>
      </c>
      <c r="B1398" s="20" t="s">
        <v>54</v>
      </c>
      <c r="C1398">
        <v>16454</v>
      </c>
      <c r="D1398" s="21">
        <v>154.39724568578012</v>
      </c>
      <c r="E1398" s="21">
        <v>148.59432978931412</v>
      </c>
      <c r="F1398" s="23">
        <v>910000</v>
      </c>
      <c r="G1398" s="23">
        <v>910000</v>
      </c>
      <c r="H1398" t="s">
        <v>42</v>
      </c>
      <c r="I1398" s="23">
        <v>910000</v>
      </c>
      <c r="J1398" s="22"/>
      <c r="K1398" t="s">
        <v>40</v>
      </c>
      <c r="L1398" s="20" t="s">
        <v>54</v>
      </c>
      <c r="M1398">
        <v>16454</v>
      </c>
      <c r="N1398" s="21">
        <v>15.80050008437949</v>
      </c>
      <c r="O1398" s="21">
        <v>25.123387570488994</v>
      </c>
      <c r="P1398" t="s">
        <v>42</v>
      </c>
      <c r="Q1398" t="s">
        <v>42</v>
      </c>
      <c r="X1398" s="20" t="s">
        <v>79</v>
      </c>
      <c r="Y1398">
        <v>42113</v>
      </c>
      <c r="Z1398" t="str">
        <f t="shared" si="320"/>
        <v>Kota Serang42113</v>
      </c>
      <c r="AB1398">
        <v>46262</v>
      </c>
      <c r="AC1398" t="str">
        <f t="shared" si="326"/>
        <v/>
      </c>
      <c r="AD1398" t="str">
        <f t="shared" si="326"/>
        <v/>
      </c>
      <c r="AE1398" t="str">
        <f t="shared" si="326"/>
        <v/>
      </c>
      <c r="AF1398" t="str">
        <f t="shared" si="326"/>
        <v/>
      </c>
      <c r="AG1398" t="str">
        <f t="shared" si="326"/>
        <v/>
      </c>
      <c r="AH1398" t="str">
        <f t="shared" si="326"/>
        <v/>
      </c>
      <c r="AI1398" t="str">
        <f t="shared" si="326"/>
        <v/>
      </c>
      <c r="AJ1398" t="str">
        <f t="shared" si="326"/>
        <v/>
      </c>
      <c r="AK1398" t="str">
        <f t="shared" si="326"/>
        <v/>
      </c>
      <c r="AL1398" t="str">
        <f t="shared" si="326"/>
        <v/>
      </c>
      <c r="AM1398" t="str">
        <f t="shared" si="326"/>
        <v/>
      </c>
      <c r="AN1398" t="str">
        <f t="shared" si="326"/>
        <v/>
      </c>
      <c r="AO1398" t="str">
        <f t="shared" si="326"/>
        <v/>
      </c>
      <c r="AP1398" t="str">
        <f t="shared" si="326"/>
        <v/>
      </c>
      <c r="AQ1398" t="str">
        <f t="shared" si="326"/>
        <v/>
      </c>
      <c r="AR1398">
        <f t="shared" si="326"/>
        <v>46262</v>
      </c>
      <c r="AS1398" t="str">
        <f t="shared" si="325"/>
        <v/>
      </c>
      <c r="AT1398" t="str">
        <f t="shared" si="325"/>
        <v/>
      </c>
      <c r="AU1398" t="str">
        <f t="shared" si="325"/>
        <v/>
      </c>
      <c r="AV1398" t="str">
        <f t="shared" si="325"/>
        <v/>
      </c>
      <c r="AW1398" t="str">
        <f t="shared" si="325"/>
        <v/>
      </c>
      <c r="AX1398" t="str">
        <f t="shared" si="325"/>
        <v/>
      </c>
      <c r="AY1398" t="str">
        <f t="shared" si="325"/>
        <v/>
      </c>
      <c r="AZ1398" t="str">
        <f t="shared" si="325"/>
        <v/>
      </c>
      <c r="BA1398" t="str">
        <f t="shared" si="325"/>
        <v/>
      </c>
      <c r="BB1398" t="str">
        <f t="shared" si="325"/>
        <v/>
      </c>
      <c r="BC1398" t="str">
        <f t="shared" si="325"/>
        <v/>
      </c>
      <c r="BD1398" t="str">
        <f t="shared" si="325"/>
        <v/>
      </c>
      <c r="BE1398" t="str">
        <f t="shared" si="325"/>
        <v/>
      </c>
      <c r="BF1398" t="str">
        <f t="shared" si="325"/>
        <v/>
      </c>
      <c r="BG1398" t="str">
        <f t="shared" si="325"/>
        <v/>
      </c>
      <c r="BH1398" t="str">
        <f t="shared" si="324"/>
        <v/>
      </c>
      <c r="BI1398" t="str">
        <f t="shared" si="324"/>
        <v/>
      </c>
      <c r="BJ1398" t="str">
        <f t="shared" si="324"/>
        <v/>
      </c>
      <c r="BK1398" t="str">
        <f t="shared" si="324"/>
        <v/>
      </c>
      <c r="BL1398" t="str">
        <f t="shared" si="324"/>
        <v/>
      </c>
      <c r="BM1398" t="str">
        <f t="shared" si="324"/>
        <v/>
      </c>
      <c r="BN1398" t="str">
        <f t="shared" si="324"/>
        <v/>
      </c>
      <c r="BO1398" t="str">
        <f t="shared" si="324"/>
        <v/>
      </c>
      <c r="BP1398" t="str">
        <f t="shared" si="324"/>
        <v/>
      </c>
      <c r="BQ1398" t="str">
        <f t="shared" si="324"/>
        <v/>
      </c>
      <c r="BU1398" t="s">
        <v>40</v>
      </c>
      <c r="BV1398" t="s">
        <v>54</v>
      </c>
      <c r="BW1398">
        <v>16454</v>
      </c>
      <c r="BX1398">
        <v>-6.3837543999999999</v>
      </c>
      <c r="BY1398">
        <v>106.8945456</v>
      </c>
      <c r="BZ1398">
        <v>158.09469593940207</v>
      </c>
    </row>
    <row r="1399" spans="1:78" x14ac:dyDescent="0.25">
      <c r="A1399" t="str">
        <f t="shared" si="319"/>
        <v>Kota Depok16455</v>
      </c>
      <c r="B1399" s="20" t="s">
        <v>54</v>
      </c>
      <c r="C1399">
        <v>16455</v>
      </c>
      <c r="D1399" s="21">
        <v>155.50099167368577</v>
      </c>
      <c r="E1399" s="21">
        <v>149.43932394414117</v>
      </c>
      <c r="F1399" s="23">
        <v>915000</v>
      </c>
      <c r="G1399" s="23">
        <v>915000</v>
      </c>
      <c r="H1399" t="s">
        <v>42</v>
      </c>
      <c r="I1399" s="23">
        <v>915000</v>
      </c>
      <c r="J1399" s="22"/>
      <c r="K1399" t="s">
        <v>40</v>
      </c>
      <c r="L1399" s="20" t="s">
        <v>54</v>
      </c>
      <c r="M1399">
        <v>16455</v>
      </c>
      <c r="N1399" s="21">
        <v>11.391420931159669</v>
      </c>
      <c r="O1399" s="21">
        <v>30.047575296495619</v>
      </c>
      <c r="P1399" t="s">
        <v>42</v>
      </c>
      <c r="Q1399" t="s">
        <v>42</v>
      </c>
      <c r="X1399" s="20" t="s">
        <v>79</v>
      </c>
      <c r="Y1399">
        <v>42128</v>
      </c>
      <c r="Z1399" t="str">
        <f t="shared" si="320"/>
        <v>Kota Serang42128</v>
      </c>
      <c r="AB1399">
        <v>46263</v>
      </c>
      <c r="AC1399" t="str">
        <f t="shared" si="326"/>
        <v/>
      </c>
      <c r="AD1399" t="str">
        <f t="shared" si="326"/>
        <v/>
      </c>
      <c r="AE1399" t="str">
        <f t="shared" si="326"/>
        <v/>
      </c>
      <c r="AF1399" t="str">
        <f t="shared" si="326"/>
        <v/>
      </c>
      <c r="AG1399" t="str">
        <f t="shared" si="326"/>
        <v/>
      </c>
      <c r="AH1399" t="str">
        <f t="shared" si="326"/>
        <v/>
      </c>
      <c r="AI1399" t="str">
        <f t="shared" si="326"/>
        <v/>
      </c>
      <c r="AJ1399" t="str">
        <f t="shared" si="326"/>
        <v/>
      </c>
      <c r="AK1399" t="str">
        <f t="shared" si="326"/>
        <v/>
      </c>
      <c r="AL1399" t="str">
        <f t="shared" si="326"/>
        <v/>
      </c>
      <c r="AM1399" t="str">
        <f t="shared" si="326"/>
        <v/>
      </c>
      <c r="AN1399" t="str">
        <f t="shared" si="326"/>
        <v/>
      </c>
      <c r="AO1399" t="str">
        <f t="shared" si="326"/>
        <v/>
      </c>
      <c r="AP1399" t="str">
        <f t="shared" si="326"/>
        <v/>
      </c>
      <c r="AQ1399" t="str">
        <f t="shared" si="326"/>
        <v/>
      </c>
      <c r="AR1399">
        <f t="shared" si="326"/>
        <v>46263</v>
      </c>
      <c r="AS1399" t="str">
        <f t="shared" si="325"/>
        <v/>
      </c>
      <c r="AT1399" t="str">
        <f t="shared" si="325"/>
        <v/>
      </c>
      <c r="AU1399" t="str">
        <f t="shared" si="325"/>
        <v/>
      </c>
      <c r="AV1399" t="str">
        <f t="shared" si="325"/>
        <v/>
      </c>
      <c r="AW1399" t="str">
        <f t="shared" si="325"/>
        <v/>
      </c>
      <c r="AX1399" t="str">
        <f t="shared" si="325"/>
        <v/>
      </c>
      <c r="AY1399" t="str">
        <f t="shared" si="325"/>
        <v/>
      </c>
      <c r="AZ1399" t="str">
        <f t="shared" si="325"/>
        <v/>
      </c>
      <c r="BA1399" t="str">
        <f t="shared" si="325"/>
        <v/>
      </c>
      <c r="BB1399" t="str">
        <f t="shared" si="325"/>
        <v/>
      </c>
      <c r="BC1399" t="str">
        <f t="shared" si="325"/>
        <v/>
      </c>
      <c r="BD1399" t="str">
        <f t="shared" si="325"/>
        <v/>
      </c>
      <c r="BE1399" t="str">
        <f t="shared" si="325"/>
        <v/>
      </c>
      <c r="BF1399" t="str">
        <f t="shared" si="325"/>
        <v/>
      </c>
      <c r="BG1399" t="str">
        <f t="shared" si="325"/>
        <v/>
      </c>
      <c r="BH1399" t="str">
        <f t="shared" si="324"/>
        <v/>
      </c>
      <c r="BI1399" t="str">
        <f t="shared" si="324"/>
        <v/>
      </c>
      <c r="BJ1399" t="str">
        <f t="shared" si="324"/>
        <v/>
      </c>
      <c r="BK1399" t="str">
        <f t="shared" si="324"/>
        <v/>
      </c>
      <c r="BL1399" t="str">
        <f t="shared" si="324"/>
        <v/>
      </c>
      <c r="BM1399" t="str">
        <f t="shared" si="324"/>
        <v/>
      </c>
      <c r="BN1399" t="str">
        <f t="shared" si="324"/>
        <v/>
      </c>
      <c r="BO1399" t="str">
        <f t="shared" si="324"/>
        <v/>
      </c>
      <c r="BP1399" t="str">
        <f t="shared" si="324"/>
        <v/>
      </c>
      <c r="BQ1399" t="str">
        <f t="shared" si="324"/>
        <v/>
      </c>
      <c r="BU1399" t="s">
        <v>40</v>
      </c>
      <c r="BV1399" t="s">
        <v>54</v>
      </c>
      <c r="BW1399">
        <v>16455</v>
      </c>
      <c r="BX1399">
        <v>-6.4050368000000004</v>
      </c>
      <c r="BY1399">
        <v>106.87094039999999</v>
      </c>
      <c r="BZ1399">
        <v>158.77021925539606</v>
      </c>
    </row>
    <row r="1400" spans="1:78" x14ac:dyDescent="0.25">
      <c r="A1400" t="str">
        <f t="shared" si="319"/>
        <v>Kota Depok16456</v>
      </c>
      <c r="B1400" s="20" t="s">
        <v>54</v>
      </c>
      <c r="C1400">
        <v>16456</v>
      </c>
      <c r="D1400" s="21">
        <v>150.19704480722152</v>
      </c>
      <c r="E1400" s="21">
        <v>144.31891776980544</v>
      </c>
      <c r="F1400" s="23">
        <v>890000</v>
      </c>
      <c r="G1400" s="23">
        <v>890000</v>
      </c>
      <c r="H1400" t="s">
        <v>42</v>
      </c>
      <c r="I1400" s="23">
        <v>890000</v>
      </c>
      <c r="J1400" s="22"/>
      <c r="K1400" t="s">
        <v>40</v>
      </c>
      <c r="L1400" s="20" t="s">
        <v>54</v>
      </c>
      <c r="M1400">
        <v>16456</v>
      </c>
      <c r="N1400" s="21">
        <v>13.589018818861145</v>
      </c>
      <c r="O1400" s="21">
        <v>27.793489682721123</v>
      </c>
      <c r="P1400" t="s">
        <v>42</v>
      </c>
      <c r="Q1400" t="s">
        <v>42</v>
      </c>
      <c r="X1400" s="20" t="s">
        <v>79</v>
      </c>
      <c r="Y1400">
        <v>42115</v>
      </c>
      <c r="Z1400" t="str">
        <f t="shared" si="320"/>
        <v>Kota Serang42115</v>
      </c>
      <c r="AB1400">
        <v>46264</v>
      </c>
      <c r="AC1400" t="str">
        <f t="shared" si="326"/>
        <v/>
      </c>
      <c r="AD1400" t="str">
        <f t="shared" si="326"/>
        <v/>
      </c>
      <c r="AE1400" t="str">
        <f t="shared" si="326"/>
        <v/>
      </c>
      <c r="AF1400" t="str">
        <f t="shared" si="326"/>
        <v/>
      </c>
      <c r="AG1400" t="str">
        <f t="shared" si="326"/>
        <v/>
      </c>
      <c r="AH1400" t="str">
        <f t="shared" si="326"/>
        <v/>
      </c>
      <c r="AI1400" t="str">
        <f t="shared" si="326"/>
        <v/>
      </c>
      <c r="AJ1400" t="str">
        <f t="shared" si="326"/>
        <v/>
      </c>
      <c r="AK1400" t="str">
        <f t="shared" si="326"/>
        <v/>
      </c>
      <c r="AL1400" t="str">
        <f t="shared" si="326"/>
        <v/>
      </c>
      <c r="AM1400" t="str">
        <f t="shared" si="326"/>
        <v/>
      </c>
      <c r="AN1400" t="str">
        <f t="shared" si="326"/>
        <v/>
      </c>
      <c r="AO1400" t="str">
        <f t="shared" si="326"/>
        <v/>
      </c>
      <c r="AP1400" t="str">
        <f t="shared" si="326"/>
        <v/>
      </c>
      <c r="AQ1400" t="str">
        <f t="shared" si="326"/>
        <v/>
      </c>
      <c r="AR1400">
        <f t="shared" si="326"/>
        <v>46264</v>
      </c>
      <c r="AS1400" t="str">
        <f t="shared" si="325"/>
        <v/>
      </c>
      <c r="AT1400" t="str">
        <f t="shared" si="325"/>
        <v/>
      </c>
      <c r="AU1400" t="str">
        <f t="shared" si="325"/>
        <v/>
      </c>
      <c r="AV1400" t="str">
        <f t="shared" si="325"/>
        <v/>
      </c>
      <c r="AW1400" t="str">
        <f t="shared" si="325"/>
        <v/>
      </c>
      <c r="AX1400" t="str">
        <f t="shared" si="325"/>
        <v/>
      </c>
      <c r="AY1400" t="str">
        <f t="shared" si="325"/>
        <v/>
      </c>
      <c r="AZ1400" t="str">
        <f t="shared" si="325"/>
        <v/>
      </c>
      <c r="BA1400" t="str">
        <f t="shared" si="325"/>
        <v/>
      </c>
      <c r="BB1400" t="str">
        <f t="shared" si="325"/>
        <v/>
      </c>
      <c r="BC1400" t="str">
        <f t="shared" si="325"/>
        <v/>
      </c>
      <c r="BD1400" t="str">
        <f t="shared" si="325"/>
        <v/>
      </c>
      <c r="BE1400" t="str">
        <f t="shared" si="325"/>
        <v/>
      </c>
      <c r="BF1400" t="str">
        <f t="shared" si="325"/>
        <v/>
      </c>
      <c r="BG1400" t="str">
        <f t="shared" si="325"/>
        <v/>
      </c>
      <c r="BH1400" t="str">
        <f t="shared" si="324"/>
        <v/>
      </c>
      <c r="BI1400" t="str">
        <f t="shared" si="324"/>
        <v/>
      </c>
      <c r="BJ1400" t="str">
        <f t="shared" si="324"/>
        <v/>
      </c>
      <c r="BK1400" t="str">
        <f t="shared" si="324"/>
        <v/>
      </c>
      <c r="BL1400" t="str">
        <f t="shared" si="324"/>
        <v/>
      </c>
      <c r="BM1400" t="str">
        <f t="shared" si="324"/>
        <v/>
      </c>
      <c r="BN1400" t="str">
        <f t="shared" si="324"/>
        <v/>
      </c>
      <c r="BO1400" t="str">
        <f t="shared" si="324"/>
        <v/>
      </c>
      <c r="BP1400" t="str">
        <f t="shared" si="324"/>
        <v/>
      </c>
      <c r="BQ1400" t="str">
        <f t="shared" si="324"/>
        <v/>
      </c>
      <c r="BU1400" t="s">
        <v>40</v>
      </c>
      <c r="BV1400" t="s">
        <v>54</v>
      </c>
      <c r="BW1400">
        <v>16456</v>
      </c>
      <c r="BX1400">
        <v>-6.4063071000000003</v>
      </c>
      <c r="BY1400">
        <v>106.9093</v>
      </c>
      <c r="BZ1400">
        <v>153.77775883910169</v>
      </c>
    </row>
    <row r="1401" spans="1:78" x14ac:dyDescent="0.25">
      <c r="A1401" t="str">
        <f t="shared" si="319"/>
        <v>Kota Depok16457</v>
      </c>
      <c r="B1401" s="20" t="s">
        <v>54</v>
      </c>
      <c r="C1401">
        <v>16457</v>
      </c>
      <c r="D1401" s="21">
        <v>151.53685788732008</v>
      </c>
      <c r="E1401" s="21">
        <v>145.4948272395614</v>
      </c>
      <c r="F1401" s="23">
        <v>895000</v>
      </c>
      <c r="G1401" s="23">
        <v>895000</v>
      </c>
      <c r="H1401" t="s">
        <v>42</v>
      </c>
      <c r="I1401" s="23">
        <v>895000</v>
      </c>
      <c r="J1401" s="22"/>
      <c r="K1401" t="s">
        <v>40</v>
      </c>
      <c r="L1401" s="20" t="s">
        <v>54</v>
      </c>
      <c r="M1401">
        <v>16457</v>
      </c>
      <c r="N1401" s="21">
        <v>10.501676540834751</v>
      </c>
      <c r="O1401" s="21">
        <v>30.453130454878519</v>
      </c>
      <c r="P1401" t="s">
        <v>42</v>
      </c>
      <c r="Q1401" t="s">
        <v>42</v>
      </c>
      <c r="X1401" s="20" t="s">
        <v>79</v>
      </c>
      <c r="Y1401">
        <v>42114</v>
      </c>
      <c r="Z1401" t="str">
        <f t="shared" si="320"/>
        <v>Kota Serang42114</v>
      </c>
      <c r="AB1401">
        <v>46267</v>
      </c>
      <c r="AC1401" t="str">
        <f t="shared" si="326"/>
        <v/>
      </c>
      <c r="AD1401" t="str">
        <f t="shared" si="326"/>
        <v/>
      </c>
      <c r="AE1401" t="str">
        <f t="shared" si="326"/>
        <v/>
      </c>
      <c r="AF1401" t="str">
        <f t="shared" si="326"/>
        <v/>
      </c>
      <c r="AG1401" t="str">
        <f t="shared" si="326"/>
        <v/>
      </c>
      <c r="AH1401" t="str">
        <f t="shared" si="326"/>
        <v/>
      </c>
      <c r="AI1401" t="str">
        <f t="shared" si="326"/>
        <v/>
      </c>
      <c r="AJ1401" t="str">
        <f t="shared" si="326"/>
        <v/>
      </c>
      <c r="AK1401" t="str">
        <f t="shared" si="326"/>
        <v/>
      </c>
      <c r="AL1401" t="str">
        <f t="shared" si="326"/>
        <v/>
      </c>
      <c r="AM1401" t="str">
        <f t="shared" si="326"/>
        <v/>
      </c>
      <c r="AN1401" t="str">
        <f t="shared" si="326"/>
        <v/>
      </c>
      <c r="AO1401" t="str">
        <f t="shared" si="326"/>
        <v/>
      </c>
      <c r="AP1401" t="str">
        <f t="shared" si="326"/>
        <v/>
      </c>
      <c r="AQ1401" t="str">
        <f t="shared" si="326"/>
        <v/>
      </c>
      <c r="AR1401" t="str">
        <f t="shared" ref="AR1401:BG1416" si="327">IFERROR(IF(MATCH(AR$11&amp;$AB1401,$Z$12:$Z$1468,0)&gt;0,$AB1401,""),"")</f>
        <v/>
      </c>
      <c r="AS1401" t="str">
        <f t="shared" si="327"/>
        <v/>
      </c>
      <c r="AT1401" t="str">
        <f t="shared" si="327"/>
        <v/>
      </c>
      <c r="AU1401" t="str">
        <f t="shared" si="327"/>
        <v/>
      </c>
      <c r="AV1401" t="str">
        <f t="shared" si="327"/>
        <v/>
      </c>
      <c r="AW1401" t="str">
        <f t="shared" si="327"/>
        <v/>
      </c>
      <c r="AX1401" t="str">
        <f t="shared" si="327"/>
        <v/>
      </c>
      <c r="AY1401" t="str">
        <f t="shared" si="327"/>
        <v/>
      </c>
      <c r="AZ1401" t="str">
        <f t="shared" si="327"/>
        <v/>
      </c>
      <c r="BA1401" t="str">
        <f t="shared" si="327"/>
        <v/>
      </c>
      <c r="BB1401" t="str">
        <f t="shared" si="327"/>
        <v/>
      </c>
      <c r="BC1401" t="str">
        <f t="shared" si="327"/>
        <v/>
      </c>
      <c r="BD1401">
        <f t="shared" si="327"/>
        <v>46267</v>
      </c>
      <c r="BE1401" t="str">
        <f t="shared" si="327"/>
        <v/>
      </c>
      <c r="BF1401" t="str">
        <f t="shared" si="327"/>
        <v/>
      </c>
      <c r="BG1401" t="str">
        <f t="shared" si="327"/>
        <v/>
      </c>
      <c r="BH1401" t="str">
        <f t="shared" si="324"/>
        <v/>
      </c>
      <c r="BI1401" t="str">
        <f t="shared" si="324"/>
        <v/>
      </c>
      <c r="BJ1401" t="str">
        <f t="shared" si="324"/>
        <v/>
      </c>
      <c r="BK1401" t="str">
        <f t="shared" si="324"/>
        <v/>
      </c>
      <c r="BL1401" t="str">
        <f t="shared" si="324"/>
        <v/>
      </c>
      <c r="BM1401" t="str">
        <f t="shared" si="324"/>
        <v/>
      </c>
      <c r="BN1401" t="str">
        <f t="shared" si="324"/>
        <v/>
      </c>
      <c r="BO1401" t="str">
        <f t="shared" si="324"/>
        <v/>
      </c>
      <c r="BP1401" t="str">
        <f t="shared" si="324"/>
        <v/>
      </c>
      <c r="BQ1401" t="str">
        <f t="shared" si="324"/>
        <v/>
      </c>
      <c r="BU1401" t="s">
        <v>40</v>
      </c>
      <c r="BV1401" t="s">
        <v>54</v>
      </c>
      <c r="BW1401">
        <v>16457</v>
      </c>
      <c r="BX1401">
        <v>-6.4171509000000002</v>
      </c>
      <c r="BY1401">
        <v>106.89159479999999</v>
      </c>
      <c r="BZ1401">
        <v>154.8445894582612</v>
      </c>
    </row>
    <row r="1402" spans="1:78" x14ac:dyDescent="0.25">
      <c r="A1402" t="str">
        <f t="shared" si="319"/>
        <v>Kota Depok16458</v>
      </c>
      <c r="B1402" s="20" t="s">
        <v>54</v>
      </c>
      <c r="C1402">
        <v>16458</v>
      </c>
      <c r="D1402" s="21">
        <v>153.26830449110631</v>
      </c>
      <c r="E1402" s="21">
        <v>147.00501915863973</v>
      </c>
      <c r="F1402" s="23">
        <v>905000</v>
      </c>
      <c r="G1402" s="23">
        <v>905000</v>
      </c>
      <c r="H1402" t="s">
        <v>42</v>
      </c>
      <c r="I1402" s="23">
        <v>905000</v>
      </c>
      <c r="J1402" s="22"/>
      <c r="K1402" t="s">
        <v>40</v>
      </c>
      <c r="L1402" s="20" t="s">
        <v>54</v>
      </c>
      <c r="M1402">
        <v>16458</v>
      </c>
      <c r="N1402" s="21">
        <v>6.6518906185214259</v>
      </c>
      <c r="O1402" s="21">
        <v>34.476419904623839</v>
      </c>
      <c r="P1402" t="s">
        <v>42</v>
      </c>
      <c r="Q1402" t="s">
        <v>42</v>
      </c>
      <c r="X1402" s="20" t="s">
        <v>79</v>
      </c>
      <c r="Y1402">
        <v>42151</v>
      </c>
      <c r="Z1402" t="str">
        <f t="shared" si="320"/>
        <v>Kota Serang42151</v>
      </c>
      <c r="AB1402">
        <v>46268</v>
      </c>
      <c r="AC1402" t="str">
        <f t="shared" ref="AC1402:AR1417" si="328">IFERROR(IF(MATCH(AC$11&amp;$AB1402,$Z$12:$Z$1468,0)&gt;0,$AB1402,""),"")</f>
        <v/>
      </c>
      <c r="AD1402" t="str">
        <f t="shared" si="328"/>
        <v/>
      </c>
      <c r="AE1402" t="str">
        <f t="shared" si="328"/>
        <v/>
      </c>
      <c r="AF1402" t="str">
        <f t="shared" si="328"/>
        <v/>
      </c>
      <c r="AG1402" t="str">
        <f t="shared" si="328"/>
        <v/>
      </c>
      <c r="AH1402" t="str">
        <f t="shared" si="328"/>
        <v/>
      </c>
      <c r="AI1402" t="str">
        <f t="shared" si="328"/>
        <v/>
      </c>
      <c r="AJ1402" t="str">
        <f t="shared" si="328"/>
        <v/>
      </c>
      <c r="AK1402" t="str">
        <f t="shared" si="328"/>
        <v/>
      </c>
      <c r="AL1402" t="str">
        <f t="shared" si="328"/>
        <v/>
      </c>
      <c r="AM1402" t="str">
        <f t="shared" si="328"/>
        <v/>
      </c>
      <c r="AN1402" t="str">
        <f t="shared" si="328"/>
        <v/>
      </c>
      <c r="AO1402" t="str">
        <f t="shared" si="328"/>
        <v/>
      </c>
      <c r="AP1402" t="str">
        <f t="shared" si="328"/>
        <v/>
      </c>
      <c r="AQ1402" t="str">
        <f t="shared" si="328"/>
        <v/>
      </c>
      <c r="AR1402">
        <f t="shared" si="328"/>
        <v>46268</v>
      </c>
      <c r="AS1402" t="str">
        <f t="shared" si="327"/>
        <v/>
      </c>
      <c r="AT1402" t="str">
        <f t="shared" si="327"/>
        <v/>
      </c>
      <c r="AU1402" t="str">
        <f t="shared" si="327"/>
        <v/>
      </c>
      <c r="AV1402" t="str">
        <f t="shared" si="327"/>
        <v/>
      </c>
      <c r="AW1402" t="str">
        <f t="shared" si="327"/>
        <v/>
      </c>
      <c r="AX1402" t="str">
        <f t="shared" si="327"/>
        <v/>
      </c>
      <c r="AY1402" t="str">
        <f t="shared" si="327"/>
        <v/>
      </c>
      <c r="AZ1402" t="str">
        <f t="shared" si="327"/>
        <v/>
      </c>
      <c r="BA1402" t="str">
        <f t="shared" si="327"/>
        <v/>
      </c>
      <c r="BB1402" t="str">
        <f t="shared" si="327"/>
        <v/>
      </c>
      <c r="BC1402" t="str">
        <f t="shared" si="327"/>
        <v/>
      </c>
      <c r="BD1402" t="str">
        <f t="shared" si="327"/>
        <v/>
      </c>
      <c r="BE1402" t="str">
        <f t="shared" si="327"/>
        <v/>
      </c>
      <c r="BF1402" t="str">
        <f t="shared" si="327"/>
        <v/>
      </c>
      <c r="BG1402" t="str">
        <f t="shared" si="327"/>
        <v/>
      </c>
      <c r="BH1402" t="str">
        <f t="shared" si="324"/>
        <v/>
      </c>
      <c r="BI1402" t="str">
        <f t="shared" si="324"/>
        <v/>
      </c>
      <c r="BJ1402" t="str">
        <f t="shared" si="324"/>
        <v/>
      </c>
      <c r="BK1402" t="str">
        <f t="shared" si="324"/>
        <v/>
      </c>
      <c r="BL1402" t="str">
        <f t="shared" si="324"/>
        <v/>
      </c>
      <c r="BM1402" t="str">
        <f t="shared" si="324"/>
        <v/>
      </c>
      <c r="BN1402" t="str">
        <f t="shared" si="324"/>
        <v/>
      </c>
      <c r="BO1402" t="str">
        <f t="shared" si="324"/>
        <v/>
      </c>
      <c r="BP1402" t="str">
        <f t="shared" si="324"/>
        <v/>
      </c>
      <c r="BQ1402" t="str">
        <f t="shared" si="324"/>
        <v/>
      </c>
      <c r="BU1402" t="s">
        <v>40</v>
      </c>
      <c r="BV1402" t="s">
        <v>54</v>
      </c>
      <c r="BW1402">
        <v>16458</v>
      </c>
      <c r="BX1402">
        <v>-6.4333226000000003</v>
      </c>
      <c r="BY1402">
        <v>106.8679899</v>
      </c>
      <c r="BZ1402">
        <v>156.19716007407493</v>
      </c>
    </row>
    <row r="1403" spans="1:78" x14ac:dyDescent="0.25">
      <c r="A1403" t="str">
        <f t="shared" si="319"/>
        <v>Kota Depok16459</v>
      </c>
      <c r="B1403" s="20" t="s">
        <v>54</v>
      </c>
      <c r="C1403">
        <v>16459</v>
      </c>
      <c r="D1403" s="21">
        <v>151.07127315598677</v>
      </c>
      <c r="E1403" s="21">
        <v>144.73286264738053</v>
      </c>
      <c r="F1403" s="23">
        <v>895000</v>
      </c>
      <c r="G1403" s="23">
        <v>895000</v>
      </c>
      <c r="H1403" t="s">
        <v>42</v>
      </c>
      <c r="I1403" s="23">
        <v>895000</v>
      </c>
      <c r="J1403" s="22"/>
      <c r="K1403" t="s">
        <v>40</v>
      </c>
      <c r="L1403" s="20" t="s">
        <v>54</v>
      </c>
      <c r="M1403">
        <v>16459</v>
      </c>
      <c r="N1403" s="21">
        <v>4.5088516700252192</v>
      </c>
      <c r="O1403" s="21">
        <v>36.396370337715126</v>
      </c>
      <c r="P1403" t="s">
        <v>42</v>
      </c>
      <c r="Q1403" t="s">
        <v>42</v>
      </c>
      <c r="X1403" s="20" t="s">
        <v>80</v>
      </c>
      <c r="Y1403">
        <v>42215</v>
      </c>
      <c r="Z1403" t="str">
        <f t="shared" si="320"/>
        <v>Kab. Pandeglang42215</v>
      </c>
      <c r="AB1403">
        <v>46271</v>
      </c>
      <c r="AC1403" t="str">
        <f t="shared" si="328"/>
        <v/>
      </c>
      <c r="AD1403" t="str">
        <f t="shared" si="328"/>
        <v/>
      </c>
      <c r="AE1403" t="str">
        <f t="shared" si="328"/>
        <v/>
      </c>
      <c r="AF1403" t="str">
        <f t="shared" si="328"/>
        <v/>
      </c>
      <c r="AG1403" t="str">
        <f t="shared" si="328"/>
        <v/>
      </c>
      <c r="AH1403" t="str">
        <f t="shared" si="328"/>
        <v/>
      </c>
      <c r="AI1403" t="str">
        <f t="shared" si="328"/>
        <v/>
      </c>
      <c r="AJ1403" t="str">
        <f t="shared" si="328"/>
        <v/>
      </c>
      <c r="AK1403" t="str">
        <f t="shared" si="328"/>
        <v/>
      </c>
      <c r="AL1403" t="str">
        <f t="shared" si="328"/>
        <v/>
      </c>
      <c r="AM1403" t="str">
        <f t="shared" si="328"/>
        <v/>
      </c>
      <c r="AN1403" t="str">
        <f t="shared" si="328"/>
        <v/>
      </c>
      <c r="AO1403" t="str">
        <f t="shared" si="328"/>
        <v/>
      </c>
      <c r="AP1403" t="str">
        <f t="shared" si="328"/>
        <v/>
      </c>
      <c r="AQ1403" t="str">
        <f t="shared" si="328"/>
        <v/>
      </c>
      <c r="AR1403">
        <f t="shared" si="328"/>
        <v>46271</v>
      </c>
      <c r="AS1403" t="str">
        <f t="shared" si="327"/>
        <v/>
      </c>
      <c r="AT1403" t="str">
        <f t="shared" si="327"/>
        <v/>
      </c>
      <c r="AU1403" t="str">
        <f t="shared" si="327"/>
        <v/>
      </c>
      <c r="AV1403" t="str">
        <f t="shared" si="327"/>
        <v/>
      </c>
      <c r="AW1403" t="str">
        <f t="shared" si="327"/>
        <v/>
      </c>
      <c r="AX1403" t="str">
        <f t="shared" si="327"/>
        <v/>
      </c>
      <c r="AY1403" t="str">
        <f t="shared" si="327"/>
        <v/>
      </c>
      <c r="AZ1403" t="str">
        <f t="shared" si="327"/>
        <v/>
      </c>
      <c r="BA1403" t="str">
        <f t="shared" si="327"/>
        <v/>
      </c>
      <c r="BB1403" t="str">
        <f t="shared" si="327"/>
        <v/>
      </c>
      <c r="BC1403" t="str">
        <f t="shared" si="327"/>
        <v/>
      </c>
      <c r="BD1403" t="str">
        <f t="shared" si="327"/>
        <v/>
      </c>
      <c r="BE1403" t="str">
        <f t="shared" si="327"/>
        <v/>
      </c>
      <c r="BF1403" t="str">
        <f t="shared" si="327"/>
        <v/>
      </c>
      <c r="BG1403" t="str">
        <f t="shared" si="327"/>
        <v/>
      </c>
      <c r="BH1403" t="str">
        <f t="shared" si="324"/>
        <v/>
      </c>
      <c r="BI1403" t="str">
        <f t="shared" si="324"/>
        <v/>
      </c>
      <c r="BJ1403" t="str">
        <f t="shared" si="324"/>
        <v/>
      </c>
      <c r="BK1403" t="str">
        <f t="shared" si="324"/>
        <v/>
      </c>
      <c r="BL1403" t="str">
        <f t="shared" si="324"/>
        <v/>
      </c>
      <c r="BM1403" t="str">
        <f t="shared" si="324"/>
        <v/>
      </c>
      <c r="BN1403" t="str">
        <f t="shared" si="324"/>
        <v/>
      </c>
      <c r="BO1403" t="str">
        <f t="shared" si="324"/>
        <v/>
      </c>
      <c r="BP1403" t="str">
        <f t="shared" si="324"/>
        <v/>
      </c>
      <c r="BQ1403" t="str">
        <f t="shared" si="324"/>
        <v/>
      </c>
      <c r="BU1403" t="s">
        <v>40</v>
      </c>
      <c r="BV1403" t="s">
        <v>54</v>
      </c>
      <c r="BW1403">
        <v>16459</v>
      </c>
      <c r="BX1403">
        <v>-6.4485029000000003</v>
      </c>
      <c r="BY1403">
        <v>106.87389090000001</v>
      </c>
      <c r="BZ1403">
        <v>153.87290145591416</v>
      </c>
    </row>
    <row r="1404" spans="1:78" x14ac:dyDescent="0.25">
      <c r="A1404" t="str">
        <f t="shared" si="319"/>
        <v>Kota Depok16511</v>
      </c>
      <c r="B1404" s="20" t="s">
        <v>54</v>
      </c>
      <c r="C1404">
        <v>16511</v>
      </c>
      <c r="D1404" s="21">
        <v>170.20679099986151</v>
      </c>
      <c r="E1404" s="21">
        <v>163.72840639157377</v>
      </c>
      <c r="F1404" s="23">
        <v>990000</v>
      </c>
      <c r="G1404" s="23">
        <v>990000</v>
      </c>
      <c r="H1404" t="s">
        <v>42</v>
      </c>
      <c r="I1404" s="23">
        <v>990000</v>
      </c>
      <c r="J1404" s="22"/>
      <c r="K1404" t="s">
        <v>40</v>
      </c>
      <c r="L1404" s="20" t="s">
        <v>54</v>
      </c>
      <c r="M1404">
        <v>16511</v>
      </c>
      <c r="N1404" s="21">
        <v>19.679351409586552</v>
      </c>
      <c r="O1404" s="21">
        <v>40.608348711677415</v>
      </c>
      <c r="P1404" t="s">
        <v>42</v>
      </c>
      <c r="Q1404" t="s">
        <v>42</v>
      </c>
      <c r="X1404" s="20" t="s">
        <v>80</v>
      </c>
      <c r="Y1404">
        <v>42272</v>
      </c>
      <c r="Z1404" t="str">
        <f t="shared" si="320"/>
        <v>Kab. Pandeglang42272</v>
      </c>
      <c r="AB1404">
        <v>46272</v>
      </c>
      <c r="AC1404" t="str">
        <f t="shared" si="328"/>
        <v/>
      </c>
      <c r="AD1404" t="str">
        <f t="shared" si="328"/>
        <v/>
      </c>
      <c r="AE1404" t="str">
        <f t="shared" si="328"/>
        <v/>
      </c>
      <c r="AF1404" t="str">
        <f t="shared" si="328"/>
        <v/>
      </c>
      <c r="AG1404" t="str">
        <f t="shared" si="328"/>
        <v/>
      </c>
      <c r="AH1404" t="str">
        <f t="shared" si="328"/>
        <v/>
      </c>
      <c r="AI1404" t="str">
        <f t="shared" si="328"/>
        <v/>
      </c>
      <c r="AJ1404" t="str">
        <f t="shared" si="328"/>
        <v/>
      </c>
      <c r="AK1404" t="str">
        <f t="shared" si="328"/>
        <v/>
      </c>
      <c r="AL1404" t="str">
        <f t="shared" si="328"/>
        <v/>
      </c>
      <c r="AM1404" t="str">
        <f t="shared" si="328"/>
        <v/>
      </c>
      <c r="AN1404" t="str">
        <f t="shared" si="328"/>
        <v/>
      </c>
      <c r="AO1404" t="str">
        <f t="shared" si="328"/>
        <v/>
      </c>
      <c r="AP1404" t="str">
        <f t="shared" si="328"/>
        <v/>
      </c>
      <c r="AQ1404" t="str">
        <f t="shared" si="328"/>
        <v/>
      </c>
      <c r="AR1404">
        <f t="shared" si="328"/>
        <v>46272</v>
      </c>
      <c r="AS1404" t="str">
        <f t="shared" si="327"/>
        <v/>
      </c>
      <c r="AT1404" t="str">
        <f t="shared" si="327"/>
        <v/>
      </c>
      <c r="AU1404" t="str">
        <f t="shared" si="327"/>
        <v/>
      </c>
      <c r="AV1404" t="str">
        <f t="shared" si="327"/>
        <v/>
      </c>
      <c r="AW1404" t="str">
        <f t="shared" si="327"/>
        <v/>
      </c>
      <c r="AX1404" t="str">
        <f t="shared" si="327"/>
        <v/>
      </c>
      <c r="AY1404" t="str">
        <f t="shared" si="327"/>
        <v/>
      </c>
      <c r="AZ1404" t="str">
        <f t="shared" si="327"/>
        <v/>
      </c>
      <c r="BA1404" t="str">
        <f t="shared" si="327"/>
        <v/>
      </c>
      <c r="BB1404" t="str">
        <f t="shared" si="327"/>
        <v/>
      </c>
      <c r="BC1404" t="str">
        <f t="shared" si="327"/>
        <v/>
      </c>
      <c r="BD1404" t="str">
        <f t="shared" si="327"/>
        <v/>
      </c>
      <c r="BE1404" t="str">
        <f t="shared" si="327"/>
        <v/>
      </c>
      <c r="BF1404" t="str">
        <f t="shared" si="327"/>
        <v/>
      </c>
      <c r="BG1404" t="str">
        <f t="shared" si="327"/>
        <v/>
      </c>
      <c r="BH1404" t="str">
        <f t="shared" si="324"/>
        <v/>
      </c>
      <c r="BI1404" t="str">
        <f t="shared" si="324"/>
        <v/>
      </c>
      <c r="BJ1404" t="str">
        <f t="shared" si="324"/>
        <v/>
      </c>
      <c r="BK1404" t="str">
        <f t="shared" si="324"/>
        <v/>
      </c>
      <c r="BL1404" t="str">
        <f t="shared" si="324"/>
        <v/>
      </c>
      <c r="BM1404" t="str">
        <f t="shared" si="324"/>
        <v/>
      </c>
      <c r="BN1404" t="str">
        <f t="shared" si="324"/>
        <v/>
      </c>
      <c r="BO1404" t="str">
        <f t="shared" si="324"/>
        <v/>
      </c>
      <c r="BP1404" t="str">
        <f t="shared" si="324"/>
        <v/>
      </c>
      <c r="BQ1404" t="str">
        <f t="shared" si="324"/>
        <v/>
      </c>
      <c r="BU1404" t="s">
        <v>40</v>
      </c>
      <c r="BV1404" t="s">
        <v>54</v>
      </c>
      <c r="BW1404">
        <v>16511</v>
      </c>
      <c r="BX1404">
        <v>-6.4008086999999998</v>
      </c>
      <c r="BY1404">
        <v>106.7676967</v>
      </c>
      <c r="BZ1404">
        <v>172.73328727516494</v>
      </c>
    </row>
    <row r="1405" spans="1:78" x14ac:dyDescent="0.25">
      <c r="A1405" t="str">
        <f t="shared" si="319"/>
        <v>Kota Depok16512</v>
      </c>
      <c r="B1405" s="20" t="s">
        <v>54</v>
      </c>
      <c r="C1405">
        <v>16512</v>
      </c>
      <c r="D1405" s="21">
        <v>170.62096589515659</v>
      </c>
      <c r="E1405" s="21">
        <v>164.47713822233897</v>
      </c>
      <c r="F1405" s="23">
        <v>990000</v>
      </c>
      <c r="G1405" s="23">
        <v>990000</v>
      </c>
      <c r="H1405" t="s">
        <v>42</v>
      </c>
      <c r="I1405" s="23">
        <v>990000</v>
      </c>
      <c r="J1405" s="22"/>
      <c r="K1405" t="s">
        <v>40</v>
      </c>
      <c r="L1405" s="20" t="s">
        <v>54</v>
      </c>
      <c r="M1405">
        <v>16512</v>
      </c>
      <c r="N1405" s="21">
        <v>22.079192128325655</v>
      </c>
      <c r="O1405" s="21">
        <v>33.495734752155016</v>
      </c>
      <c r="P1405" t="s">
        <v>42</v>
      </c>
      <c r="Q1405" t="s">
        <v>42</v>
      </c>
      <c r="X1405" s="20" t="s">
        <v>80</v>
      </c>
      <c r="Y1405">
        <v>42274</v>
      </c>
      <c r="Z1405" t="str">
        <f t="shared" si="320"/>
        <v>Kab. Pandeglang42274</v>
      </c>
      <c r="AB1405">
        <v>46273</v>
      </c>
      <c r="AC1405" t="str">
        <f t="shared" si="328"/>
        <v/>
      </c>
      <c r="AD1405" t="str">
        <f t="shared" si="328"/>
        <v/>
      </c>
      <c r="AE1405" t="str">
        <f t="shared" si="328"/>
        <v/>
      </c>
      <c r="AF1405" t="str">
        <f t="shared" si="328"/>
        <v/>
      </c>
      <c r="AG1405" t="str">
        <f t="shared" si="328"/>
        <v/>
      </c>
      <c r="AH1405" t="str">
        <f t="shared" si="328"/>
        <v/>
      </c>
      <c r="AI1405" t="str">
        <f t="shared" si="328"/>
        <v/>
      </c>
      <c r="AJ1405" t="str">
        <f t="shared" si="328"/>
        <v/>
      </c>
      <c r="AK1405" t="str">
        <f t="shared" si="328"/>
        <v/>
      </c>
      <c r="AL1405" t="str">
        <f t="shared" si="328"/>
        <v/>
      </c>
      <c r="AM1405" t="str">
        <f t="shared" si="328"/>
        <v/>
      </c>
      <c r="AN1405" t="str">
        <f t="shared" si="328"/>
        <v/>
      </c>
      <c r="AO1405" t="str">
        <f t="shared" si="328"/>
        <v/>
      </c>
      <c r="AP1405" t="str">
        <f t="shared" si="328"/>
        <v/>
      </c>
      <c r="AQ1405" t="str">
        <f t="shared" si="328"/>
        <v/>
      </c>
      <c r="AR1405">
        <f t="shared" si="328"/>
        <v>46273</v>
      </c>
      <c r="AS1405" t="str">
        <f t="shared" si="327"/>
        <v/>
      </c>
      <c r="AT1405" t="str">
        <f t="shared" si="327"/>
        <v/>
      </c>
      <c r="AU1405" t="str">
        <f t="shared" si="327"/>
        <v/>
      </c>
      <c r="AV1405" t="str">
        <f t="shared" si="327"/>
        <v/>
      </c>
      <c r="AW1405" t="str">
        <f t="shared" si="327"/>
        <v/>
      </c>
      <c r="AX1405" t="str">
        <f t="shared" si="327"/>
        <v/>
      </c>
      <c r="AY1405" t="str">
        <f t="shared" si="327"/>
        <v/>
      </c>
      <c r="AZ1405" t="str">
        <f t="shared" si="327"/>
        <v/>
      </c>
      <c r="BA1405" t="str">
        <f t="shared" si="327"/>
        <v/>
      </c>
      <c r="BB1405" t="str">
        <f t="shared" si="327"/>
        <v/>
      </c>
      <c r="BC1405" t="str">
        <f t="shared" si="327"/>
        <v/>
      </c>
      <c r="BD1405" t="str">
        <f t="shared" si="327"/>
        <v/>
      </c>
      <c r="BE1405" t="str">
        <f t="shared" si="327"/>
        <v/>
      </c>
      <c r="BF1405" t="str">
        <f t="shared" si="327"/>
        <v/>
      </c>
      <c r="BG1405" t="str">
        <f t="shared" si="327"/>
        <v/>
      </c>
      <c r="BH1405" t="str">
        <f t="shared" si="324"/>
        <v/>
      </c>
      <c r="BI1405" t="str">
        <f t="shared" si="324"/>
        <v/>
      </c>
      <c r="BJ1405" t="str">
        <f t="shared" si="324"/>
        <v/>
      </c>
      <c r="BK1405" t="str">
        <f t="shared" si="324"/>
        <v/>
      </c>
      <c r="BL1405" t="str">
        <f t="shared" si="324"/>
        <v/>
      </c>
      <c r="BM1405" t="str">
        <f t="shared" si="324"/>
        <v/>
      </c>
      <c r="BN1405" t="str">
        <f t="shared" si="324"/>
        <v/>
      </c>
      <c r="BO1405" t="str">
        <f t="shared" si="324"/>
        <v/>
      </c>
      <c r="BP1405" t="str">
        <f t="shared" si="324"/>
        <v/>
      </c>
      <c r="BQ1405" t="str">
        <f t="shared" si="324"/>
        <v/>
      </c>
      <c r="BU1405" t="s">
        <v>40</v>
      </c>
      <c r="BV1405" t="s">
        <v>54</v>
      </c>
      <c r="BW1405">
        <v>16512</v>
      </c>
      <c r="BX1405">
        <v>-6.3606429000000002</v>
      </c>
      <c r="BY1405">
        <v>106.7909532</v>
      </c>
      <c r="BZ1405">
        <v>173.73186905233757</v>
      </c>
    </row>
    <row r="1406" spans="1:78" x14ac:dyDescent="0.25">
      <c r="A1406" t="str">
        <f t="shared" si="319"/>
        <v>Kota Depok16513</v>
      </c>
      <c r="B1406" s="20" t="s">
        <v>54</v>
      </c>
      <c r="C1406">
        <v>16513</v>
      </c>
      <c r="D1406" s="21">
        <v>173.39939147401458</v>
      </c>
      <c r="E1406" s="21">
        <v>167.50699674178631</v>
      </c>
      <c r="F1406" s="23">
        <v>1005000</v>
      </c>
      <c r="G1406" s="23">
        <v>1005000</v>
      </c>
      <c r="H1406" t="s">
        <v>42</v>
      </c>
      <c r="I1406" s="23">
        <v>1005000</v>
      </c>
      <c r="J1406" s="22"/>
      <c r="K1406" t="s">
        <v>40</v>
      </c>
      <c r="L1406" s="20" t="s">
        <v>54</v>
      </c>
      <c r="M1406">
        <v>16513</v>
      </c>
      <c r="N1406" s="21">
        <v>27.174704077670107</v>
      </c>
      <c r="O1406" s="21">
        <v>29.440030926298739</v>
      </c>
      <c r="P1406" t="s">
        <v>42</v>
      </c>
      <c r="Q1406" t="s">
        <v>42</v>
      </c>
      <c r="X1406" s="20" t="s">
        <v>75</v>
      </c>
      <c r="Y1406">
        <v>42396</v>
      </c>
      <c r="Z1406" t="str">
        <f t="shared" si="320"/>
        <v>Kab. Lebak42396</v>
      </c>
      <c r="AB1406">
        <v>46274</v>
      </c>
      <c r="AC1406" t="str">
        <f t="shared" si="328"/>
        <v/>
      </c>
      <c r="AD1406" t="str">
        <f t="shared" si="328"/>
        <v/>
      </c>
      <c r="AE1406" t="str">
        <f t="shared" si="328"/>
        <v/>
      </c>
      <c r="AF1406" t="str">
        <f t="shared" si="328"/>
        <v/>
      </c>
      <c r="AG1406" t="str">
        <f t="shared" si="328"/>
        <v/>
      </c>
      <c r="AH1406" t="str">
        <f t="shared" si="328"/>
        <v/>
      </c>
      <c r="AI1406" t="str">
        <f t="shared" si="328"/>
        <v/>
      </c>
      <c r="AJ1406" t="str">
        <f t="shared" si="328"/>
        <v/>
      </c>
      <c r="AK1406" t="str">
        <f t="shared" si="328"/>
        <v/>
      </c>
      <c r="AL1406" t="str">
        <f t="shared" si="328"/>
        <v/>
      </c>
      <c r="AM1406" t="str">
        <f t="shared" si="328"/>
        <v/>
      </c>
      <c r="AN1406" t="str">
        <f t="shared" si="328"/>
        <v/>
      </c>
      <c r="AO1406" t="str">
        <f t="shared" si="328"/>
        <v/>
      </c>
      <c r="AP1406" t="str">
        <f t="shared" si="328"/>
        <v/>
      </c>
      <c r="AQ1406" t="str">
        <f t="shared" si="328"/>
        <v/>
      </c>
      <c r="AR1406">
        <f t="shared" si="328"/>
        <v>46274</v>
      </c>
      <c r="AS1406" t="str">
        <f t="shared" si="327"/>
        <v/>
      </c>
      <c r="AT1406" t="str">
        <f t="shared" si="327"/>
        <v/>
      </c>
      <c r="AU1406" t="str">
        <f t="shared" si="327"/>
        <v/>
      </c>
      <c r="AV1406" t="str">
        <f t="shared" si="327"/>
        <v/>
      </c>
      <c r="AW1406" t="str">
        <f t="shared" si="327"/>
        <v/>
      </c>
      <c r="AX1406" t="str">
        <f t="shared" si="327"/>
        <v/>
      </c>
      <c r="AY1406" t="str">
        <f t="shared" si="327"/>
        <v/>
      </c>
      <c r="AZ1406" t="str">
        <f t="shared" si="327"/>
        <v/>
      </c>
      <c r="BA1406" t="str">
        <f t="shared" si="327"/>
        <v/>
      </c>
      <c r="BB1406" t="str">
        <f t="shared" si="327"/>
        <v/>
      </c>
      <c r="BC1406" t="str">
        <f t="shared" si="327"/>
        <v/>
      </c>
      <c r="BD1406" t="str">
        <f t="shared" si="327"/>
        <v/>
      </c>
      <c r="BE1406" t="str">
        <f t="shared" si="327"/>
        <v/>
      </c>
      <c r="BF1406" t="str">
        <f t="shared" si="327"/>
        <v/>
      </c>
      <c r="BG1406" t="str">
        <f t="shared" si="327"/>
        <v/>
      </c>
      <c r="BH1406" t="str">
        <f t="shared" si="324"/>
        <v/>
      </c>
      <c r="BI1406" t="str">
        <f t="shared" si="324"/>
        <v/>
      </c>
      <c r="BJ1406" t="str">
        <f t="shared" si="324"/>
        <v/>
      </c>
      <c r="BK1406" t="str">
        <f t="shared" si="324"/>
        <v/>
      </c>
      <c r="BL1406" t="str">
        <f t="shared" si="324"/>
        <v/>
      </c>
      <c r="BM1406" t="str">
        <f t="shared" si="324"/>
        <v/>
      </c>
      <c r="BN1406" t="str">
        <f t="shared" si="324"/>
        <v/>
      </c>
      <c r="BO1406" t="str">
        <f t="shared" si="324"/>
        <v/>
      </c>
      <c r="BP1406" t="str">
        <f t="shared" si="324"/>
        <v/>
      </c>
      <c r="BQ1406" t="str">
        <f t="shared" si="324"/>
        <v/>
      </c>
      <c r="BU1406" t="s">
        <v>40</v>
      </c>
      <c r="BV1406" t="s">
        <v>54</v>
      </c>
      <c r="BW1406">
        <v>16513</v>
      </c>
      <c r="BX1406">
        <v>-6.3229994999999999</v>
      </c>
      <c r="BY1406">
        <v>106.79719</v>
      </c>
      <c r="BZ1406">
        <v>176.92842036474778</v>
      </c>
    </row>
    <row r="1407" spans="1:78" x14ac:dyDescent="0.25">
      <c r="A1407" t="str">
        <f t="shared" si="319"/>
        <v>Kota Depok16514</v>
      </c>
      <c r="B1407" s="20" t="s">
        <v>54</v>
      </c>
      <c r="C1407">
        <v>16514</v>
      </c>
      <c r="D1407" s="21">
        <v>173.31396555866644</v>
      </c>
      <c r="E1407" s="21">
        <v>167.3050416820432</v>
      </c>
      <c r="F1407" s="23">
        <v>1005000</v>
      </c>
      <c r="G1407" s="23">
        <v>1005000</v>
      </c>
      <c r="H1407" t="s">
        <v>42</v>
      </c>
      <c r="I1407" s="23">
        <v>1005000</v>
      </c>
      <c r="J1407" s="22"/>
      <c r="K1407" t="s">
        <v>40</v>
      </c>
      <c r="L1407" s="20" t="s">
        <v>54</v>
      </c>
      <c r="M1407">
        <v>16514</v>
      </c>
      <c r="N1407" s="21">
        <v>25.840896343720765</v>
      </c>
      <c r="O1407" s="21">
        <v>31.734855314397407</v>
      </c>
      <c r="P1407" t="s">
        <v>42</v>
      </c>
      <c r="Q1407" t="s">
        <v>42</v>
      </c>
      <c r="X1407" s="20" t="s">
        <v>80</v>
      </c>
      <c r="Y1407">
        <v>42213</v>
      </c>
      <c r="Z1407" t="str">
        <f t="shared" si="320"/>
        <v>Kab. Pandeglang42213</v>
      </c>
      <c r="AB1407">
        <v>46311</v>
      </c>
      <c r="AC1407" t="str">
        <f t="shared" si="328"/>
        <v/>
      </c>
      <c r="AD1407" t="str">
        <f t="shared" si="328"/>
        <v/>
      </c>
      <c r="AE1407" t="str">
        <f t="shared" si="328"/>
        <v/>
      </c>
      <c r="AF1407" t="str">
        <f t="shared" si="328"/>
        <v/>
      </c>
      <c r="AG1407" t="str">
        <f t="shared" si="328"/>
        <v/>
      </c>
      <c r="AH1407" t="str">
        <f t="shared" si="328"/>
        <v/>
      </c>
      <c r="AI1407" t="str">
        <f t="shared" si="328"/>
        <v/>
      </c>
      <c r="AJ1407" t="str">
        <f t="shared" si="328"/>
        <v/>
      </c>
      <c r="AK1407" t="str">
        <f t="shared" si="328"/>
        <v/>
      </c>
      <c r="AL1407" t="str">
        <f t="shared" si="328"/>
        <v/>
      </c>
      <c r="AM1407" t="str">
        <f t="shared" si="328"/>
        <v/>
      </c>
      <c r="AN1407" t="str">
        <f t="shared" si="328"/>
        <v/>
      </c>
      <c r="AO1407" t="str">
        <f t="shared" si="328"/>
        <v/>
      </c>
      <c r="AP1407" t="str">
        <f t="shared" si="328"/>
        <v/>
      </c>
      <c r="AQ1407" t="str">
        <f t="shared" si="328"/>
        <v/>
      </c>
      <c r="AR1407" t="str">
        <f t="shared" si="328"/>
        <v/>
      </c>
      <c r="AS1407" t="str">
        <f t="shared" si="327"/>
        <v/>
      </c>
      <c r="AT1407" t="str">
        <f t="shared" si="327"/>
        <v/>
      </c>
      <c r="AU1407" t="str">
        <f t="shared" si="327"/>
        <v/>
      </c>
      <c r="AV1407" t="str">
        <f t="shared" si="327"/>
        <v/>
      </c>
      <c r="AW1407" t="str">
        <f t="shared" si="327"/>
        <v/>
      </c>
      <c r="AX1407" t="str">
        <f t="shared" si="327"/>
        <v/>
      </c>
      <c r="AY1407" t="str">
        <f t="shared" si="327"/>
        <v/>
      </c>
      <c r="AZ1407" t="str">
        <f t="shared" si="327"/>
        <v/>
      </c>
      <c r="BA1407" t="str">
        <f t="shared" si="327"/>
        <v/>
      </c>
      <c r="BB1407" t="str">
        <f t="shared" si="327"/>
        <v/>
      </c>
      <c r="BC1407">
        <f t="shared" si="327"/>
        <v>46311</v>
      </c>
      <c r="BD1407" t="str">
        <f t="shared" si="327"/>
        <v/>
      </c>
      <c r="BE1407" t="str">
        <f t="shared" si="327"/>
        <v/>
      </c>
      <c r="BF1407" t="str">
        <f t="shared" si="327"/>
        <v/>
      </c>
      <c r="BG1407" t="str">
        <f t="shared" si="327"/>
        <v/>
      </c>
      <c r="BH1407" t="str">
        <f t="shared" si="324"/>
        <v/>
      </c>
      <c r="BI1407" t="str">
        <f t="shared" si="324"/>
        <v/>
      </c>
      <c r="BJ1407" t="str">
        <f t="shared" si="324"/>
        <v/>
      </c>
      <c r="BK1407" t="str">
        <f t="shared" si="324"/>
        <v/>
      </c>
      <c r="BL1407" t="str">
        <f t="shared" si="324"/>
        <v/>
      </c>
      <c r="BM1407" t="str">
        <f t="shared" ref="BM1407:BQ1407" si="329">IFERROR(IF(MATCH(BM$11&amp;$AB1407,$Z$12:$Z$1468,0)&gt;0,$AB1407,""),"")</f>
        <v/>
      </c>
      <c r="BN1407" t="str">
        <f t="shared" si="329"/>
        <v/>
      </c>
      <c r="BO1407" t="str">
        <f t="shared" si="329"/>
        <v/>
      </c>
      <c r="BP1407" t="str">
        <f t="shared" si="329"/>
        <v/>
      </c>
      <c r="BQ1407" t="str">
        <f t="shared" si="329"/>
        <v/>
      </c>
      <c r="BU1407" t="s">
        <v>40</v>
      </c>
      <c r="BV1407" t="s">
        <v>54</v>
      </c>
      <c r="BW1407">
        <v>16514</v>
      </c>
      <c r="BX1407">
        <v>-6.3360894999999999</v>
      </c>
      <c r="BY1407">
        <v>106.7883416</v>
      </c>
      <c r="BZ1407">
        <v>176.64967484363331</v>
      </c>
    </row>
    <row r="1408" spans="1:78" x14ac:dyDescent="0.25">
      <c r="A1408" t="str">
        <f t="shared" si="319"/>
        <v>Kota Depok16515</v>
      </c>
      <c r="B1408" s="20" t="s">
        <v>54</v>
      </c>
      <c r="C1408">
        <v>16515</v>
      </c>
      <c r="D1408" s="21">
        <v>172.15601143772773</v>
      </c>
      <c r="E1408" s="21">
        <v>165.88498893464362</v>
      </c>
      <c r="F1408" s="23">
        <v>1000000</v>
      </c>
      <c r="G1408" s="23">
        <v>1000000</v>
      </c>
      <c r="H1408" t="s">
        <v>42</v>
      </c>
      <c r="I1408" s="23">
        <v>1000000</v>
      </c>
      <c r="J1408" s="22"/>
      <c r="K1408" t="s">
        <v>40</v>
      </c>
      <c r="L1408" s="20" t="s">
        <v>54</v>
      </c>
      <c r="M1408">
        <v>16515</v>
      </c>
      <c r="N1408" s="21">
        <v>22.543244533479299</v>
      </c>
      <c r="O1408" s="21">
        <v>36.739773595573887</v>
      </c>
      <c r="P1408" t="s">
        <v>42</v>
      </c>
      <c r="Q1408" t="s">
        <v>42</v>
      </c>
      <c r="X1408" s="20" t="s">
        <v>79</v>
      </c>
      <c r="Y1408">
        <v>42162</v>
      </c>
      <c r="Z1408" t="str">
        <f t="shared" si="320"/>
        <v>Kota Serang42162</v>
      </c>
      <c r="AB1408">
        <v>46312</v>
      </c>
      <c r="AC1408" t="str">
        <f t="shared" si="328"/>
        <v/>
      </c>
      <c r="AD1408" t="str">
        <f t="shared" si="328"/>
        <v/>
      </c>
      <c r="AE1408" t="str">
        <f t="shared" si="328"/>
        <v/>
      </c>
      <c r="AF1408" t="str">
        <f t="shared" si="328"/>
        <v/>
      </c>
      <c r="AG1408" t="str">
        <f t="shared" si="328"/>
        <v/>
      </c>
      <c r="AH1408" t="str">
        <f t="shared" si="328"/>
        <v/>
      </c>
      <c r="AI1408" t="str">
        <f t="shared" si="328"/>
        <v/>
      </c>
      <c r="AJ1408" t="str">
        <f t="shared" si="328"/>
        <v/>
      </c>
      <c r="AK1408" t="str">
        <f t="shared" si="328"/>
        <v/>
      </c>
      <c r="AL1408" t="str">
        <f t="shared" si="328"/>
        <v/>
      </c>
      <c r="AM1408" t="str">
        <f t="shared" si="328"/>
        <v/>
      </c>
      <c r="AN1408" t="str">
        <f t="shared" si="328"/>
        <v/>
      </c>
      <c r="AO1408" t="str">
        <f t="shared" si="328"/>
        <v/>
      </c>
      <c r="AP1408" t="str">
        <f t="shared" si="328"/>
        <v/>
      </c>
      <c r="AQ1408" t="str">
        <f t="shared" si="328"/>
        <v/>
      </c>
      <c r="AR1408" t="str">
        <f t="shared" si="328"/>
        <v/>
      </c>
      <c r="AS1408" t="str">
        <f t="shared" si="327"/>
        <v/>
      </c>
      <c r="AT1408" t="str">
        <f t="shared" si="327"/>
        <v/>
      </c>
      <c r="AU1408" t="str">
        <f t="shared" si="327"/>
        <v/>
      </c>
      <c r="AV1408" t="str">
        <f t="shared" si="327"/>
        <v/>
      </c>
      <c r="AW1408" t="str">
        <f t="shared" si="327"/>
        <v/>
      </c>
      <c r="AX1408" t="str">
        <f t="shared" si="327"/>
        <v/>
      </c>
      <c r="AY1408" t="str">
        <f t="shared" si="327"/>
        <v/>
      </c>
      <c r="AZ1408" t="str">
        <f t="shared" si="327"/>
        <v/>
      </c>
      <c r="BA1408" t="str">
        <f t="shared" si="327"/>
        <v/>
      </c>
      <c r="BB1408" t="str">
        <f t="shared" si="327"/>
        <v/>
      </c>
      <c r="BC1408">
        <f t="shared" si="327"/>
        <v>46312</v>
      </c>
      <c r="BD1408" t="str">
        <f t="shared" si="327"/>
        <v/>
      </c>
      <c r="BE1408" t="str">
        <f t="shared" si="327"/>
        <v/>
      </c>
      <c r="BF1408" t="str">
        <f t="shared" si="327"/>
        <v/>
      </c>
      <c r="BG1408" t="str">
        <f t="shared" si="327"/>
        <v/>
      </c>
      <c r="BH1408" t="str">
        <f t="shared" ref="BH1408:BQ1433" si="330">IFERROR(IF(MATCH(BH$11&amp;$AB1408,$Z$12:$Z$1468,0)&gt;0,$AB1408,""),"")</f>
        <v/>
      </c>
      <c r="BI1408" t="str">
        <f t="shared" si="330"/>
        <v/>
      </c>
      <c r="BJ1408" t="str">
        <f t="shared" si="330"/>
        <v/>
      </c>
      <c r="BK1408" t="str">
        <f t="shared" si="330"/>
        <v/>
      </c>
      <c r="BL1408" t="str">
        <f t="shared" si="330"/>
        <v/>
      </c>
      <c r="BM1408" t="str">
        <f t="shared" si="330"/>
        <v/>
      </c>
      <c r="BN1408" t="str">
        <f t="shared" si="330"/>
        <v/>
      </c>
      <c r="BO1408" t="str">
        <f t="shared" si="330"/>
        <v/>
      </c>
      <c r="BP1408" t="str">
        <f t="shared" si="330"/>
        <v/>
      </c>
      <c r="BQ1408" t="str">
        <f t="shared" si="330"/>
        <v/>
      </c>
      <c r="BU1408" t="s">
        <v>40</v>
      </c>
      <c r="BV1408" t="s">
        <v>54</v>
      </c>
      <c r="BW1408">
        <v>16515</v>
      </c>
      <c r="BX1408">
        <v>-6.3698667000000002</v>
      </c>
      <c r="BY1408">
        <v>106.773595</v>
      </c>
      <c r="BZ1408">
        <v>175.04612476730225</v>
      </c>
    </row>
    <row r="1409" spans="1:78" x14ac:dyDescent="0.25">
      <c r="A1409" t="str">
        <f t="shared" si="319"/>
        <v>Kota Depok16516</v>
      </c>
      <c r="B1409" s="20" t="s">
        <v>54</v>
      </c>
      <c r="C1409">
        <v>16516</v>
      </c>
      <c r="D1409" s="21">
        <v>174.27476711708329</v>
      </c>
      <c r="E1409" s="21">
        <v>167.87292999623205</v>
      </c>
      <c r="F1409" s="23">
        <v>1010000</v>
      </c>
      <c r="G1409" s="23">
        <v>1010000</v>
      </c>
      <c r="H1409" t="s">
        <v>42</v>
      </c>
      <c r="I1409" s="23">
        <v>1010000</v>
      </c>
      <c r="J1409" s="22"/>
      <c r="K1409" t="s">
        <v>40</v>
      </c>
      <c r="L1409" s="20" t="s">
        <v>54</v>
      </c>
      <c r="M1409">
        <v>16516</v>
      </c>
      <c r="N1409" s="21">
        <v>23.958470881262812</v>
      </c>
      <c r="O1409" s="21">
        <v>40.364479088977419</v>
      </c>
      <c r="P1409" t="s">
        <v>42</v>
      </c>
      <c r="Q1409" t="s">
        <v>42</v>
      </c>
      <c r="X1409" s="20" t="s">
        <v>76</v>
      </c>
      <c r="Y1409">
        <v>42161</v>
      </c>
      <c r="Z1409" t="str">
        <f t="shared" si="320"/>
        <v>Kab. Serang42161</v>
      </c>
      <c r="AB1409">
        <v>46313</v>
      </c>
      <c r="AC1409" t="str">
        <f t="shared" si="328"/>
        <v/>
      </c>
      <c r="AD1409" t="str">
        <f t="shared" si="328"/>
        <v/>
      </c>
      <c r="AE1409" t="str">
        <f t="shared" si="328"/>
        <v/>
      </c>
      <c r="AF1409" t="str">
        <f t="shared" si="328"/>
        <v/>
      </c>
      <c r="AG1409" t="str">
        <f t="shared" si="328"/>
        <v/>
      </c>
      <c r="AH1409" t="str">
        <f t="shared" si="328"/>
        <v/>
      </c>
      <c r="AI1409" t="str">
        <f t="shared" si="328"/>
        <v/>
      </c>
      <c r="AJ1409" t="str">
        <f t="shared" si="328"/>
        <v/>
      </c>
      <c r="AK1409" t="str">
        <f t="shared" si="328"/>
        <v/>
      </c>
      <c r="AL1409" t="str">
        <f t="shared" si="328"/>
        <v/>
      </c>
      <c r="AM1409" t="str">
        <f t="shared" si="328"/>
        <v/>
      </c>
      <c r="AN1409" t="str">
        <f t="shared" si="328"/>
        <v/>
      </c>
      <c r="AO1409" t="str">
        <f t="shared" si="328"/>
        <v/>
      </c>
      <c r="AP1409" t="str">
        <f t="shared" si="328"/>
        <v/>
      </c>
      <c r="AQ1409" t="str">
        <f t="shared" si="328"/>
        <v/>
      </c>
      <c r="AR1409" t="str">
        <f t="shared" si="328"/>
        <v/>
      </c>
      <c r="AS1409" t="str">
        <f t="shared" si="327"/>
        <v/>
      </c>
      <c r="AT1409" t="str">
        <f t="shared" si="327"/>
        <v/>
      </c>
      <c r="AU1409" t="str">
        <f t="shared" si="327"/>
        <v/>
      </c>
      <c r="AV1409" t="str">
        <f t="shared" si="327"/>
        <v/>
      </c>
      <c r="AW1409" t="str">
        <f t="shared" si="327"/>
        <v/>
      </c>
      <c r="AX1409" t="str">
        <f t="shared" si="327"/>
        <v/>
      </c>
      <c r="AY1409" t="str">
        <f t="shared" si="327"/>
        <v/>
      </c>
      <c r="AZ1409" t="str">
        <f t="shared" si="327"/>
        <v/>
      </c>
      <c r="BA1409" t="str">
        <f t="shared" si="327"/>
        <v/>
      </c>
      <c r="BB1409" t="str">
        <f t="shared" si="327"/>
        <v/>
      </c>
      <c r="BC1409">
        <f t="shared" si="327"/>
        <v>46313</v>
      </c>
      <c r="BD1409" t="str">
        <f t="shared" si="327"/>
        <v/>
      </c>
      <c r="BE1409" t="str">
        <f t="shared" si="327"/>
        <v/>
      </c>
      <c r="BF1409" t="str">
        <f t="shared" si="327"/>
        <v/>
      </c>
      <c r="BG1409" t="str">
        <f t="shared" si="327"/>
        <v/>
      </c>
      <c r="BH1409" t="str">
        <f t="shared" si="330"/>
        <v/>
      </c>
      <c r="BI1409" t="str">
        <f t="shared" si="330"/>
        <v/>
      </c>
      <c r="BJ1409" t="str">
        <f t="shared" si="330"/>
        <v/>
      </c>
      <c r="BK1409" t="str">
        <f t="shared" si="330"/>
        <v/>
      </c>
      <c r="BL1409" t="str">
        <f t="shared" si="330"/>
        <v/>
      </c>
      <c r="BM1409" t="str">
        <f t="shared" si="330"/>
        <v/>
      </c>
      <c r="BN1409" t="str">
        <f t="shared" si="330"/>
        <v/>
      </c>
      <c r="BO1409" t="str">
        <f t="shared" si="330"/>
        <v/>
      </c>
      <c r="BP1409" t="str">
        <f t="shared" si="330"/>
        <v/>
      </c>
      <c r="BQ1409" t="str">
        <f t="shared" si="330"/>
        <v/>
      </c>
      <c r="BU1409" t="s">
        <v>40</v>
      </c>
      <c r="BV1409" t="s">
        <v>54</v>
      </c>
      <c r="BW1409">
        <v>16516</v>
      </c>
      <c r="BX1409">
        <v>-6.3782379999999996</v>
      </c>
      <c r="BY1409">
        <v>106.7529514</v>
      </c>
      <c r="BZ1409">
        <v>176.93266869578315</v>
      </c>
    </row>
    <row r="1410" spans="1:78" x14ac:dyDescent="0.25">
      <c r="A1410" t="str">
        <f t="shared" si="319"/>
        <v>Kota Depok16517</v>
      </c>
      <c r="B1410" s="20" t="s">
        <v>54</v>
      </c>
      <c r="C1410">
        <v>16517</v>
      </c>
      <c r="D1410" s="21">
        <v>178.42484434814077</v>
      </c>
      <c r="E1410" s="21">
        <v>171.98848303947327</v>
      </c>
      <c r="F1410" s="23">
        <v>1030000</v>
      </c>
      <c r="G1410" s="23">
        <v>1030000</v>
      </c>
      <c r="H1410" t="s">
        <v>42</v>
      </c>
      <c r="I1410" s="23">
        <v>1030000</v>
      </c>
      <c r="J1410" s="22"/>
      <c r="K1410" t="s">
        <v>40</v>
      </c>
      <c r="L1410" s="20" t="s">
        <v>54</v>
      </c>
      <c r="M1410">
        <v>16517</v>
      </c>
      <c r="N1410" s="21">
        <v>27.976202156725648</v>
      </c>
      <c r="O1410" s="21">
        <v>42.927427612007094</v>
      </c>
      <c r="P1410" t="s">
        <v>42</v>
      </c>
      <c r="Q1410" t="s">
        <v>42</v>
      </c>
      <c r="X1410" s="20" t="s">
        <v>80</v>
      </c>
      <c r="Y1410">
        <v>42276</v>
      </c>
      <c r="Z1410" t="str">
        <f t="shared" si="320"/>
        <v>Kab. Pandeglang42276</v>
      </c>
      <c r="AB1410">
        <v>46314</v>
      </c>
      <c r="AC1410" t="str">
        <f t="shared" si="328"/>
        <v/>
      </c>
      <c r="AD1410" t="str">
        <f t="shared" si="328"/>
        <v/>
      </c>
      <c r="AE1410" t="str">
        <f t="shared" si="328"/>
        <v/>
      </c>
      <c r="AF1410" t="str">
        <f t="shared" si="328"/>
        <v/>
      </c>
      <c r="AG1410" t="str">
        <f t="shared" si="328"/>
        <v/>
      </c>
      <c r="AH1410" t="str">
        <f t="shared" si="328"/>
        <v/>
      </c>
      <c r="AI1410" t="str">
        <f t="shared" si="328"/>
        <v/>
      </c>
      <c r="AJ1410" t="str">
        <f t="shared" si="328"/>
        <v/>
      </c>
      <c r="AK1410" t="str">
        <f t="shared" si="328"/>
        <v/>
      </c>
      <c r="AL1410" t="str">
        <f t="shared" si="328"/>
        <v/>
      </c>
      <c r="AM1410" t="str">
        <f t="shared" si="328"/>
        <v/>
      </c>
      <c r="AN1410" t="str">
        <f t="shared" si="328"/>
        <v/>
      </c>
      <c r="AO1410" t="str">
        <f t="shared" si="328"/>
        <v/>
      </c>
      <c r="AP1410" t="str">
        <f t="shared" si="328"/>
        <v/>
      </c>
      <c r="AQ1410" t="str">
        <f t="shared" si="328"/>
        <v/>
      </c>
      <c r="AR1410" t="str">
        <f t="shared" si="328"/>
        <v/>
      </c>
      <c r="AS1410" t="str">
        <f t="shared" si="327"/>
        <v/>
      </c>
      <c r="AT1410" t="str">
        <f t="shared" si="327"/>
        <v/>
      </c>
      <c r="AU1410" t="str">
        <f t="shared" si="327"/>
        <v/>
      </c>
      <c r="AV1410" t="str">
        <f t="shared" si="327"/>
        <v/>
      </c>
      <c r="AW1410" t="str">
        <f t="shared" si="327"/>
        <v/>
      </c>
      <c r="AX1410" t="str">
        <f t="shared" si="327"/>
        <v/>
      </c>
      <c r="AY1410" t="str">
        <f t="shared" si="327"/>
        <v/>
      </c>
      <c r="AZ1410" t="str">
        <f t="shared" si="327"/>
        <v/>
      </c>
      <c r="BA1410" t="str">
        <f t="shared" si="327"/>
        <v/>
      </c>
      <c r="BB1410" t="str">
        <f t="shared" si="327"/>
        <v/>
      </c>
      <c r="BC1410">
        <f t="shared" si="327"/>
        <v>46314</v>
      </c>
      <c r="BD1410" t="str">
        <f t="shared" si="327"/>
        <v/>
      </c>
      <c r="BE1410" t="str">
        <f t="shared" si="327"/>
        <v/>
      </c>
      <c r="BF1410" t="str">
        <f t="shared" si="327"/>
        <v/>
      </c>
      <c r="BG1410" t="str">
        <f t="shared" si="327"/>
        <v/>
      </c>
      <c r="BH1410" t="str">
        <f t="shared" si="330"/>
        <v/>
      </c>
      <c r="BI1410" t="str">
        <f t="shared" si="330"/>
        <v/>
      </c>
      <c r="BJ1410" t="str">
        <f t="shared" si="330"/>
        <v/>
      </c>
      <c r="BK1410" t="str">
        <f t="shared" si="330"/>
        <v/>
      </c>
      <c r="BL1410" t="str">
        <f t="shared" si="330"/>
        <v/>
      </c>
      <c r="BM1410" t="str">
        <f t="shared" si="330"/>
        <v/>
      </c>
      <c r="BN1410" t="str">
        <f t="shared" si="330"/>
        <v/>
      </c>
      <c r="BO1410" t="str">
        <f t="shared" si="330"/>
        <v/>
      </c>
      <c r="BP1410" t="str">
        <f t="shared" si="330"/>
        <v/>
      </c>
      <c r="BQ1410" t="str">
        <f t="shared" si="330"/>
        <v/>
      </c>
      <c r="BU1410" t="s">
        <v>40</v>
      </c>
      <c r="BV1410" t="s">
        <v>54</v>
      </c>
      <c r="BW1410">
        <v>16517</v>
      </c>
      <c r="BX1410">
        <v>-6.368773</v>
      </c>
      <c r="BY1410">
        <v>106.72936110000001</v>
      </c>
      <c r="BZ1410">
        <v>181.01638749297322</v>
      </c>
    </row>
    <row r="1411" spans="1:78" x14ac:dyDescent="0.25">
      <c r="A1411" t="str">
        <f t="shared" si="319"/>
        <v>Kota Depok16518</v>
      </c>
      <c r="B1411" s="20" t="s">
        <v>54</v>
      </c>
      <c r="C1411">
        <v>16518</v>
      </c>
      <c r="D1411" s="21">
        <v>169.85662167484168</v>
      </c>
      <c r="E1411" s="21">
        <v>163.15322600362757</v>
      </c>
      <c r="F1411" s="23">
        <v>985000</v>
      </c>
      <c r="G1411" s="23">
        <v>985000</v>
      </c>
      <c r="H1411" t="s">
        <v>42</v>
      </c>
      <c r="I1411" s="23">
        <v>985000</v>
      </c>
      <c r="J1411" s="22"/>
      <c r="K1411" t="s">
        <v>40</v>
      </c>
      <c r="L1411" s="20" t="s">
        <v>54</v>
      </c>
      <c r="M1411">
        <v>16518</v>
      </c>
      <c r="N1411" s="21">
        <v>19.431167303591803</v>
      </c>
      <c r="O1411" s="21">
        <v>45.580844793055277</v>
      </c>
      <c r="P1411" t="s">
        <v>42</v>
      </c>
      <c r="Q1411" t="s">
        <v>42</v>
      </c>
      <c r="X1411" s="20" t="s">
        <v>80</v>
      </c>
      <c r="Y1411">
        <v>42275</v>
      </c>
      <c r="Z1411" t="str">
        <f t="shared" si="320"/>
        <v>Kab. Pandeglang42275</v>
      </c>
      <c r="AB1411">
        <v>46315</v>
      </c>
      <c r="AC1411" t="str">
        <f t="shared" si="328"/>
        <v/>
      </c>
      <c r="AD1411" t="str">
        <f t="shared" si="328"/>
        <v/>
      </c>
      <c r="AE1411" t="str">
        <f t="shared" si="328"/>
        <v/>
      </c>
      <c r="AF1411" t="str">
        <f t="shared" si="328"/>
        <v/>
      </c>
      <c r="AG1411" t="str">
        <f t="shared" si="328"/>
        <v/>
      </c>
      <c r="AH1411" t="str">
        <f t="shared" si="328"/>
        <v/>
      </c>
      <c r="AI1411" t="str">
        <f t="shared" si="328"/>
        <v/>
      </c>
      <c r="AJ1411" t="str">
        <f t="shared" si="328"/>
        <v/>
      </c>
      <c r="AK1411" t="str">
        <f t="shared" si="328"/>
        <v/>
      </c>
      <c r="AL1411" t="str">
        <f t="shared" si="328"/>
        <v/>
      </c>
      <c r="AM1411" t="str">
        <f t="shared" si="328"/>
        <v/>
      </c>
      <c r="AN1411" t="str">
        <f t="shared" si="328"/>
        <v/>
      </c>
      <c r="AO1411" t="str">
        <f t="shared" si="328"/>
        <v/>
      </c>
      <c r="AP1411" t="str">
        <f t="shared" si="328"/>
        <v/>
      </c>
      <c r="AQ1411" t="str">
        <f t="shared" si="328"/>
        <v/>
      </c>
      <c r="AR1411" t="str">
        <f t="shared" si="328"/>
        <v/>
      </c>
      <c r="AS1411" t="str">
        <f t="shared" si="327"/>
        <v/>
      </c>
      <c r="AT1411" t="str">
        <f t="shared" si="327"/>
        <v/>
      </c>
      <c r="AU1411" t="str">
        <f t="shared" si="327"/>
        <v/>
      </c>
      <c r="AV1411" t="str">
        <f t="shared" si="327"/>
        <v/>
      </c>
      <c r="AW1411" t="str">
        <f t="shared" si="327"/>
        <v/>
      </c>
      <c r="AX1411" t="str">
        <f t="shared" si="327"/>
        <v/>
      </c>
      <c r="AY1411" t="str">
        <f t="shared" si="327"/>
        <v/>
      </c>
      <c r="AZ1411" t="str">
        <f t="shared" si="327"/>
        <v/>
      </c>
      <c r="BA1411" t="str">
        <f t="shared" si="327"/>
        <v/>
      </c>
      <c r="BB1411" t="str">
        <f t="shared" si="327"/>
        <v/>
      </c>
      <c r="BC1411">
        <f t="shared" si="327"/>
        <v>46315</v>
      </c>
      <c r="BD1411" t="str">
        <f t="shared" si="327"/>
        <v/>
      </c>
      <c r="BE1411" t="str">
        <f t="shared" si="327"/>
        <v/>
      </c>
      <c r="BF1411" t="str">
        <f t="shared" si="327"/>
        <v/>
      </c>
      <c r="BG1411" t="str">
        <f t="shared" si="327"/>
        <v/>
      </c>
      <c r="BH1411" t="str">
        <f t="shared" si="330"/>
        <v/>
      </c>
      <c r="BI1411" t="str">
        <f t="shared" si="330"/>
        <v/>
      </c>
      <c r="BJ1411" t="str">
        <f t="shared" si="330"/>
        <v/>
      </c>
      <c r="BK1411" t="str">
        <f t="shared" si="330"/>
        <v/>
      </c>
      <c r="BL1411" t="str">
        <f t="shared" si="330"/>
        <v/>
      </c>
      <c r="BM1411" t="str">
        <f t="shared" si="330"/>
        <v/>
      </c>
      <c r="BN1411" t="str">
        <f t="shared" si="330"/>
        <v/>
      </c>
      <c r="BO1411" t="str">
        <f t="shared" si="330"/>
        <v/>
      </c>
      <c r="BP1411" t="str">
        <f t="shared" si="330"/>
        <v/>
      </c>
      <c r="BQ1411" t="str">
        <f t="shared" si="330"/>
        <v/>
      </c>
      <c r="BU1411" t="s">
        <v>40</v>
      </c>
      <c r="BV1411" t="s">
        <v>54</v>
      </c>
      <c r="BW1411">
        <v>16518</v>
      </c>
      <c r="BX1411">
        <v>-6.4295002999999999</v>
      </c>
      <c r="BY1411">
        <v>106.7529514</v>
      </c>
      <c r="BZ1411">
        <v>171.97276317538075</v>
      </c>
    </row>
    <row r="1412" spans="1:78" x14ac:dyDescent="0.25">
      <c r="A1412" t="str">
        <f t="shared" si="319"/>
        <v>Kota Depok16519</v>
      </c>
      <c r="B1412" s="20" t="s">
        <v>54</v>
      </c>
      <c r="C1412">
        <v>16519</v>
      </c>
      <c r="D1412" s="21">
        <v>167.42175737922292</v>
      </c>
      <c r="E1412" s="21">
        <v>160.87117415153256</v>
      </c>
      <c r="F1412" s="23">
        <v>975000</v>
      </c>
      <c r="G1412" s="23">
        <v>975000</v>
      </c>
      <c r="H1412" t="s">
        <v>42</v>
      </c>
      <c r="I1412" s="23">
        <v>975000</v>
      </c>
      <c r="J1412" s="22"/>
      <c r="K1412" t="s">
        <v>40</v>
      </c>
      <c r="L1412" s="20" t="s">
        <v>54</v>
      </c>
      <c r="M1412">
        <v>16519</v>
      </c>
      <c r="N1412" s="21">
        <v>16.78439572036271</v>
      </c>
      <c r="O1412" s="21">
        <v>41.460620915950457</v>
      </c>
      <c r="P1412" t="s">
        <v>42</v>
      </c>
      <c r="Q1412" t="s">
        <v>42</v>
      </c>
      <c r="X1412" s="20" t="s">
        <v>76</v>
      </c>
      <c r="Y1412">
        <v>42164</v>
      </c>
      <c r="Z1412" t="str">
        <f t="shared" si="320"/>
        <v>Kab. Serang42164</v>
      </c>
      <c r="AB1412">
        <v>46316</v>
      </c>
      <c r="AC1412" t="str">
        <f t="shared" si="328"/>
        <v/>
      </c>
      <c r="AD1412" t="str">
        <f t="shared" si="328"/>
        <v/>
      </c>
      <c r="AE1412" t="str">
        <f t="shared" si="328"/>
        <v/>
      </c>
      <c r="AF1412" t="str">
        <f t="shared" si="328"/>
        <v/>
      </c>
      <c r="AG1412" t="str">
        <f t="shared" si="328"/>
        <v/>
      </c>
      <c r="AH1412" t="str">
        <f t="shared" si="328"/>
        <v/>
      </c>
      <c r="AI1412" t="str">
        <f t="shared" si="328"/>
        <v/>
      </c>
      <c r="AJ1412" t="str">
        <f t="shared" si="328"/>
        <v/>
      </c>
      <c r="AK1412" t="str">
        <f t="shared" si="328"/>
        <v/>
      </c>
      <c r="AL1412" t="str">
        <f t="shared" si="328"/>
        <v/>
      </c>
      <c r="AM1412" t="str">
        <f t="shared" si="328"/>
        <v/>
      </c>
      <c r="AN1412" t="str">
        <f t="shared" si="328"/>
        <v/>
      </c>
      <c r="AO1412" t="str">
        <f t="shared" si="328"/>
        <v/>
      </c>
      <c r="AP1412" t="str">
        <f t="shared" si="328"/>
        <v/>
      </c>
      <c r="AQ1412" t="str">
        <f t="shared" si="328"/>
        <v/>
      </c>
      <c r="AR1412" t="str">
        <f t="shared" si="328"/>
        <v/>
      </c>
      <c r="AS1412" t="str">
        <f t="shared" si="327"/>
        <v/>
      </c>
      <c r="AT1412" t="str">
        <f t="shared" si="327"/>
        <v/>
      </c>
      <c r="AU1412" t="str">
        <f t="shared" si="327"/>
        <v/>
      </c>
      <c r="AV1412" t="str">
        <f t="shared" si="327"/>
        <v/>
      </c>
      <c r="AW1412" t="str">
        <f t="shared" si="327"/>
        <v/>
      </c>
      <c r="AX1412" t="str">
        <f t="shared" si="327"/>
        <v/>
      </c>
      <c r="AY1412" t="str">
        <f t="shared" si="327"/>
        <v/>
      </c>
      <c r="AZ1412" t="str">
        <f t="shared" si="327"/>
        <v/>
      </c>
      <c r="BA1412" t="str">
        <f t="shared" si="327"/>
        <v/>
      </c>
      <c r="BB1412" t="str">
        <f t="shared" si="327"/>
        <v/>
      </c>
      <c r="BC1412">
        <f t="shared" si="327"/>
        <v>46316</v>
      </c>
      <c r="BD1412" t="str">
        <f t="shared" si="327"/>
        <v/>
      </c>
      <c r="BE1412" t="str">
        <f t="shared" si="327"/>
        <v/>
      </c>
      <c r="BF1412" t="str">
        <f t="shared" si="327"/>
        <v/>
      </c>
      <c r="BG1412" t="str">
        <f t="shared" si="327"/>
        <v/>
      </c>
      <c r="BH1412" t="str">
        <f t="shared" si="330"/>
        <v/>
      </c>
      <c r="BI1412" t="str">
        <f t="shared" si="330"/>
        <v/>
      </c>
      <c r="BJ1412" t="str">
        <f t="shared" si="330"/>
        <v/>
      </c>
      <c r="BK1412" t="str">
        <f t="shared" si="330"/>
        <v/>
      </c>
      <c r="BL1412" t="str">
        <f t="shared" si="330"/>
        <v/>
      </c>
      <c r="BM1412" t="str">
        <f t="shared" si="330"/>
        <v/>
      </c>
      <c r="BN1412" t="str">
        <f t="shared" si="330"/>
        <v/>
      </c>
      <c r="BO1412" t="str">
        <f t="shared" si="330"/>
        <v/>
      </c>
      <c r="BP1412" t="str">
        <f t="shared" si="330"/>
        <v/>
      </c>
      <c r="BQ1412" t="str">
        <f t="shared" si="330"/>
        <v/>
      </c>
      <c r="BU1412" t="s">
        <v>40</v>
      </c>
      <c r="BV1412" t="s">
        <v>54</v>
      </c>
      <c r="BW1412">
        <v>16519</v>
      </c>
      <c r="BX1412">
        <v>-6.4184548000000001</v>
      </c>
      <c r="BY1412">
        <v>106.7765443</v>
      </c>
      <c r="BZ1412">
        <v>169.82177894892641</v>
      </c>
    </row>
    <row r="1413" spans="1:78" x14ac:dyDescent="0.25">
      <c r="A1413" t="str">
        <f t="shared" si="319"/>
        <v>Kota Depok16951</v>
      </c>
      <c r="B1413" s="20" t="s">
        <v>54</v>
      </c>
      <c r="C1413">
        <v>16951</v>
      </c>
      <c r="D1413" s="21">
        <v>162.18684328360339</v>
      </c>
      <c r="E1413" s="21">
        <v>156.22508217655096</v>
      </c>
      <c r="F1413" s="23">
        <v>950000</v>
      </c>
      <c r="G1413" s="23">
        <v>950000</v>
      </c>
      <c r="H1413" t="s">
        <v>42</v>
      </c>
      <c r="I1413" s="23">
        <v>950000</v>
      </c>
      <c r="J1413" s="22"/>
      <c r="K1413" t="s">
        <v>40</v>
      </c>
      <c r="L1413" s="20" t="s">
        <v>54</v>
      </c>
      <c r="M1413">
        <v>16951</v>
      </c>
      <c r="N1413" s="21">
        <v>17.177270315582007</v>
      </c>
      <c r="O1413" s="21">
        <v>27.78758403176429</v>
      </c>
      <c r="P1413" t="s">
        <v>42</v>
      </c>
      <c r="Q1413" t="s">
        <v>42</v>
      </c>
      <c r="X1413" s="20" t="s">
        <v>76</v>
      </c>
      <c r="Y1413">
        <v>42163</v>
      </c>
      <c r="Z1413" t="str">
        <f t="shared" si="320"/>
        <v>Kab. Serang42163</v>
      </c>
      <c r="AB1413">
        <v>46321</v>
      </c>
      <c r="AC1413" t="str">
        <f t="shared" si="328"/>
        <v/>
      </c>
      <c r="AD1413" t="str">
        <f t="shared" si="328"/>
        <v/>
      </c>
      <c r="AE1413" t="str">
        <f t="shared" si="328"/>
        <v/>
      </c>
      <c r="AF1413" t="str">
        <f t="shared" si="328"/>
        <v/>
      </c>
      <c r="AG1413" t="str">
        <f t="shared" si="328"/>
        <v/>
      </c>
      <c r="AH1413" t="str">
        <f t="shared" si="328"/>
        <v/>
      </c>
      <c r="AI1413" t="str">
        <f t="shared" si="328"/>
        <v/>
      </c>
      <c r="AJ1413" t="str">
        <f t="shared" si="328"/>
        <v/>
      </c>
      <c r="AK1413" t="str">
        <f t="shared" si="328"/>
        <v/>
      </c>
      <c r="AL1413" t="str">
        <f t="shared" si="328"/>
        <v/>
      </c>
      <c r="AM1413" t="str">
        <f t="shared" si="328"/>
        <v/>
      </c>
      <c r="AN1413" t="str">
        <f t="shared" si="328"/>
        <v/>
      </c>
      <c r="AO1413" t="str">
        <f t="shared" si="328"/>
        <v/>
      </c>
      <c r="AP1413" t="str">
        <f t="shared" si="328"/>
        <v/>
      </c>
      <c r="AQ1413" t="str">
        <f t="shared" si="328"/>
        <v/>
      </c>
      <c r="AR1413" t="str">
        <f t="shared" si="328"/>
        <v/>
      </c>
      <c r="AS1413" t="str">
        <f t="shared" si="327"/>
        <v/>
      </c>
      <c r="AT1413" t="str">
        <f t="shared" si="327"/>
        <v/>
      </c>
      <c r="AU1413" t="str">
        <f t="shared" si="327"/>
        <v/>
      </c>
      <c r="AV1413" t="str">
        <f t="shared" si="327"/>
        <v/>
      </c>
      <c r="AW1413" t="str">
        <f t="shared" si="327"/>
        <v/>
      </c>
      <c r="AX1413" t="str">
        <f t="shared" si="327"/>
        <v/>
      </c>
      <c r="AY1413" t="str">
        <f t="shared" si="327"/>
        <v/>
      </c>
      <c r="AZ1413" t="str">
        <f t="shared" si="327"/>
        <v/>
      </c>
      <c r="BA1413" t="str">
        <f t="shared" si="327"/>
        <v/>
      </c>
      <c r="BB1413" t="str">
        <f t="shared" si="327"/>
        <v/>
      </c>
      <c r="BC1413">
        <f t="shared" si="327"/>
        <v>46321</v>
      </c>
      <c r="BD1413" t="str">
        <f t="shared" si="327"/>
        <v/>
      </c>
      <c r="BE1413" t="str">
        <f t="shared" si="327"/>
        <v/>
      </c>
      <c r="BF1413" t="str">
        <f t="shared" si="327"/>
        <v/>
      </c>
      <c r="BG1413" t="str">
        <f t="shared" si="327"/>
        <v/>
      </c>
      <c r="BH1413" t="str">
        <f t="shared" si="330"/>
        <v/>
      </c>
      <c r="BI1413" t="str">
        <f t="shared" si="330"/>
        <v/>
      </c>
      <c r="BJ1413" t="str">
        <f t="shared" si="330"/>
        <v/>
      </c>
      <c r="BK1413" t="str">
        <f t="shared" si="330"/>
        <v/>
      </c>
      <c r="BL1413" t="str">
        <f t="shared" si="330"/>
        <v/>
      </c>
      <c r="BM1413" t="str">
        <f t="shared" si="330"/>
        <v/>
      </c>
      <c r="BN1413" t="str">
        <f t="shared" si="330"/>
        <v/>
      </c>
      <c r="BO1413" t="str">
        <f t="shared" si="330"/>
        <v/>
      </c>
      <c r="BP1413" t="str">
        <f t="shared" si="330"/>
        <v/>
      </c>
      <c r="BQ1413" t="str">
        <f t="shared" si="330"/>
        <v/>
      </c>
      <c r="BU1413" t="s">
        <v>40</v>
      </c>
      <c r="BV1413" t="s">
        <v>54</v>
      </c>
      <c r="BW1413">
        <v>16951</v>
      </c>
      <c r="BX1413">
        <v>-6.3709917999999996</v>
      </c>
      <c r="BY1413">
        <v>106.84573930000001</v>
      </c>
      <c r="BZ1413">
        <v>165.6141054337082</v>
      </c>
    </row>
    <row r="1414" spans="1:78" x14ac:dyDescent="0.25">
      <c r="A1414" t="str">
        <f t="shared" si="319"/>
        <v>Kota Depok16952</v>
      </c>
      <c r="B1414" s="20" t="s">
        <v>54</v>
      </c>
      <c r="C1414">
        <v>16952</v>
      </c>
      <c r="D1414" s="21">
        <v>160.2442294484396</v>
      </c>
      <c r="E1414" s="21">
        <v>154.46510905794247</v>
      </c>
      <c r="F1414" s="23">
        <v>940000</v>
      </c>
      <c r="G1414" s="23">
        <v>940000</v>
      </c>
      <c r="H1414" t="s">
        <v>42</v>
      </c>
      <c r="I1414" s="23">
        <v>940000</v>
      </c>
      <c r="J1414" s="22"/>
      <c r="K1414" t="s">
        <v>40</v>
      </c>
      <c r="L1414" s="20" t="s">
        <v>54</v>
      </c>
      <c r="M1414">
        <v>16952</v>
      </c>
      <c r="N1414" s="21">
        <v>18.875525175400092</v>
      </c>
      <c r="O1414" s="21">
        <v>23.924202602009515</v>
      </c>
      <c r="P1414" t="s">
        <v>42</v>
      </c>
      <c r="Q1414" t="s">
        <v>42</v>
      </c>
      <c r="X1414" s="20" t="s">
        <v>80</v>
      </c>
      <c r="Y1414">
        <v>42273</v>
      </c>
      <c r="Z1414" t="str">
        <f t="shared" si="320"/>
        <v>Kab. Pandeglang42273</v>
      </c>
      <c r="AB1414">
        <v>46322</v>
      </c>
      <c r="AC1414" t="str">
        <f t="shared" si="328"/>
        <v/>
      </c>
      <c r="AD1414" t="str">
        <f t="shared" si="328"/>
        <v/>
      </c>
      <c r="AE1414" t="str">
        <f t="shared" si="328"/>
        <v/>
      </c>
      <c r="AF1414" t="str">
        <f t="shared" si="328"/>
        <v/>
      </c>
      <c r="AG1414" t="str">
        <f t="shared" si="328"/>
        <v/>
      </c>
      <c r="AH1414" t="str">
        <f t="shared" si="328"/>
        <v/>
      </c>
      <c r="AI1414" t="str">
        <f t="shared" si="328"/>
        <v/>
      </c>
      <c r="AJ1414" t="str">
        <f t="shared" si="328"/>
        <v/>
      </c>
      <c r="AK1414" t="str">
        <f t="shared" si="328"/>
        <v/>
      </c>
      <c r="AL1414" t="str">
        <f t="shared" si="328"/>
        <v/>
      </c>
      <c r="AM1414" t="str">
        <f t="shared" si="328"/>
        <v/>
      </c>
      <c r="AN1414" t="str">
        <f t="shared" si="328"/>
        <v/>
      </c>
      <c r="AO1414" t="str">
        <f t="shared" si="328"/>
        <v/>
      </c>
      <c r="AP1414" t="str">
        <f t="shared" si="328"/>
        <v/>
      </c>
      <c r="AQ1414" t="str">
        <f t="shared" si="328"/>
        <v/>
      </c>
      <c r="AR1414" t="str">
        <f t="shared" si="328"/>
        <v/>
      </c>
      <c r="AS1414" t="str">
        <f t="shared" si="327"/>
        <v/>
      </c>
      <c r="AT1414" t="str">
        <f t="shared" si="327"/>
        <v/>
      </c>
      <c r="AU1414" t="str">
        <f t="shared" si="327"/>
        <v/>
      </c>
      <c r="AV1414" t="str">
        <f t="shared" si="327"/>
        <v/>
      </c>
      <c r="AW1414" t="str">
        <f t="shared" si="327"/>
        <v/>
      </c>
      <c r="AX1414" t="str">
        <f t="shared" si="327"/>
        <v/>
      </c>
      <c r="AY1414" t="str">
        <f t="shared" si="327"/>
        <v/>
      </c>
      <c r="AZ1414" t="str">
        <f t="shared" si="327"/>
        <v/>
      </c>
      <c r="BA1414" t="str">
        <f t="shared" si="327"/>
        <v/>
      </c>
      <c r="BB1414" t="str">
        <f t="shared" si="327"/>
        <v/>
      </c>
      <c r="BC1414">
        <f t="shared" si="327"/>
        <v>46322</v>
      </c>
      <c r="BD1414" t="str">
        <f t="shared" si="327"/>
        <v/>
      </c>
      <c r="BE1414" t="str">
        <f t="shared" si="327"/>
        <v/>
      </c>
      <c r="BF1414" t="str">
        <f t="shared" si="327"/>
        <v/>
      </c>
      <c r="BG1414" t="str">
        <f t="shared" si="327"/>
        <v/>
      </c>
      <c r="BH1414" t="str">
        <f t="shared" si="330"/>
        <v/>
      </c>
      <c r="BI1414" t="str">
        <f t="shared" si="330"/>
        <v/>
      </c>
      <c r="BJ1414" t="str">
        <f t="shared" si="330"/>
        <v/>
      </c>
      <c r="BK1414" t="str">
        <f t="shared" si="330"/>
        <v/>
      </c>
      <c r="BL1414" t="str">
        <f t="shared" si="330"/>
        <v/>
      </c>
      <c r="BM1414" t="str">
        <f t="shared" si="330"/>
        <v/>
      </c>
      <c r="BN1414" t="str">
        <f t="shared" si="330"/>
        <v/>
      </c>
      <c r="BO1414" t="str">
        <f t="shared" si="330"/>
        <v/>
      </c>
      <c r="BP1414" t="str">
        <f t="shared" si="330"/>
        <v/>
      </c>
      <c r="BQ1414" t="str">
        <f t="shared" si="330"/>
        <v/>
      </c>
      <c r="BU1414" t="s">
        <v>40</v>
      </c>
      <c r="BV1414" t="s">
        <v>54</v>
      </c>
      <c r="BW1414">
        <v>16952</v>
      </c>
      <c r="BX1414">
        <v>-6.3597602000000002</v>
      </c>
      <c r="BY1414">
        <v>106.8685548</v>
      </c>
      <c r="BZ1414">
        <v>163.97290510118168</v>
      </c>
    </row>
    <row r="1415" spans="1:78" x14ac:dyDescent="0.25">
      <c r="A1415" t="str">
        <f t="shared" si="319"/>
        <v>Kota Depok16953</v>
      </c>
      <c r="B1415" s="20" t="s">
        <v>54</v>
      </c>
      <c r="C1415">
        <v>16953</v>
      </c>
      <c r="D1415" s="21">
        <v>158.07130062808054</v>
      </c>
      <c r="E1415" s="21">
        <v>152.18587378429777</v>
      </c>
      <c r="F1415" s="23">
        <v>930000</v>
      </c>
      <c r="G1415" s="23">
        <v>930000</v>
      </c>
      <c r="H1415" t="s">
        <v>42</v>
      </c>
      <c r="I1415" s="23">
        <v>930000</v>
      </c>
      <c r="J1415" s="22"/>
      <c r="K1415" t="s">
        <v>40</v>
      </c>
      <c r="L1415" s="20" t="s">
        <v>54</v>
      </c>
      <c r="M1415">
        <v>16953</v>
      </c>
      <c r="N1415" s="21">
        <v>15.836522671886875</v>
      </c>
      <c r="O1415" s="21">
        <v>26.188607783543556</v>
      </c>
      <c r="P1415" t="s">
        <v>42</v>
      </c>
      <c r="Q1415" t="s">
        <v>42</v>
      </c>
      <c r="X1415" s="20" t="s">
        <v>80</v>
      </c>
      <c r="Y1415">
        <v>42261</v>
      </c>
      <c r="Z1415" t="str">
        <f t="shared" si="320"/>
        <v>Kab. Pandeglang42261</v>
      </c>
      <c r="AB1415">
        <v>46323</v>
      </c>
      <c r="AC1415" t="str">
        <f t="shared" si="328"/>
        <v/>
      </c>
      <c r="AD1415" t="str">
        <f t="shared" si="328"/>
        <v/>
      </c>
      <c r="AE1415" t="str">
        <f t="shared" si="328"/>
        <v/>
      </c>
      <c r="AF1415" t="str">
        <f t="shared" si="328"/>
        <v/>
      </c>
      <c r="AG1415" t="str">
        <f t="shared" si="328"/>
        <v/>
      </c>
      <c r="AH1415" t="str">
        <f t="shared" si="328"/>
        <v/>
      </c>
      <c r="AI1415" t="str">
        <f t="shared" si="328"/>
        <v/>
      </c>
      <c r="AJ1415" t="str">
        <f t="shared" si="328"/>
        <v/>
      </c>
      <c r="AK1415" t="str">
        <f t="shared" si="328"/>
        <v/>
      </c>
      <c r="AL1415" t="str">
        <f t="shared" si="328"/>
        <v/>
      </c>
      <c r="AM1415" t="str">
        <f t="shared" si="328"/>
        <v/>
      </c>
      <c r="AN1415" t="str">
        <f t="shared" si="328"/>
        <v/>
      </c>
      <c r="AO1415" t="str">
        <f t="shared" si="328"/>
        <v/>
      </c>
      <c r="AP1415" t="str">
        <f t="shared" si="328"/>
        <v/>
      </c>
      <c r="AQ1415" t="str">
        <f t="shared" si="328"/>
        <v/>
      </c>
      <c r="AR1415" t="str">
        <f t="shared" si="328"/>
        <v/>
      </c>
      <c r="AS1415" t="str">
        <f t="shared" si="327"/>
        <v/>
      </c>
      <c r="AT1415" t="str">
        <f t="shared" si="327"/>
        <v/>
      </c>
      <c r="AU1415" t="str">
        <f t="shared" si="327"/>
        <v/>
      </c>
      <c r="AV1415" t="str">
        <f t="shared" si="327"/>
        <v/>
      </c>
      <c r="AW1415" t="str">
        <f t="shared" si="327"/>
        <v/>
      </c>
      <c r="AX1415" t="str">
        <f t="shared" si="327"/>
        <v/>
      </c>
      <c r="AY1415" t="str">
        <f t="shared" si="327"/>
        <v/>
      </c>
      <c r="AZ1415" t="str">
        <f t="shared" si="327"/>
        <v/>
      </c>
      <c r="BA1415" t="str">
        <f t="shared" si="327"/>
        <v/>
      </c>
      <c r="BB1415" t="str">
        <f t="shared" si="327"/>
        <v/>
      </c>
      <c r="BC1415">
        <f t="shared" si="327"/>
        <v>46323</v>
      </c>
      <c r="BD1415" t="str">
        <f t="shared" si="327"/>
        <v/>
      </c>
      <c r="BE1415" t="str">
        <f t="shared" si="327"/>
        <v/>
      </c>
      <c r="BF1415" t="str">
        <f t="shared" si="327"/>
        <v/>
      </c>
      <c r="BG1415" t="str">
        <f t="shared" si="327"/>
        <v/>
      </c>
      <c r="BH1415" t="str">
        <f t="shared" si="330"/>
        <v/>
      </c>
      <c r="BI1415" t="str">
        <f t="shared" si="330"/>
        <v/>
      </c>
      <c r="BJ1415" t="str">
        <f t="shared" si="330"/>
        <v/>
      </c>
      <c r="BK1415" t="str">
        <f t="shared" si="330"/>
        <v/>
      </c>
      <c r="BL1415" t="str">
        <f t="shared" si="330"/>
        <v/>
      </c>
      <c r="BM1415" t="str">
        <f t="shared" si="330"/>
        <v/>
      </c>
      <c r="BN1415" t="str">
        <f t="shared" si="330"/>
        <v/>
      </c>
      <c r="BO1415" t="str">
        <f t="shared" si="330"/>
        <v/>
      </c>
      <c r="BP1415" t="str">
        <f t="shared" si="330"/>
        <v/>
      </c>
      <c r="BQ1415" t="str">
        <f t="shared" si="330"/>
        <v/>
      </c>
      <c r="BU1415" t="s">
        <v>40</v>
      </c>
      <c r="BV1415" t="s">
        <v>54</v>
      </c>
      <c r="BW1415">
        <v>16953</v>
      </c>
      <c r="BX1415">
        <v>-6.3782318</v>
      </c>
      <c r="BY1415">
        <v>106.8711058</v>
      </c>
      <c r="BZ1415">
        <v>161.62958977187628</v>
      </c>
    </row>
    <row r="1416" spans="1:78" x14ac:dyDescent="0.25">
      <c r="A1416" t="str">
        <f t="shared" si="319"/>
        <v>Kota Depok16954</v>
      </c>
      <c r="B1416" s="20" t="s">
        <v>54</v>
      </c>
      <c r="C1416">
        <v>16954</v>
      </c>
      <c r="D1416" s="21">
        <v>166.32923524547743</v>
      </c>
      <c r="E1416" s="21">
        <v>159.94542306954617</v>
      </c>
      <c r="F1416" s="23">
        <v>970000</v>
      </c>
      <c r="G1416" s="23">
        <v>970000</v>
      </c>
      <c r="H1416" t="s">
        <v>42</v>
      </c>
      <c r="I1416" s="23">
        <v>970000</v>
      </c>
      <c r="J1416" s="22"/>
      <c r="K1416" t="s">
        <v>40</v>
      </c>
      <c r="L1416" s="20" t="s">
        <v>54</v>
      </c>
      <c r="M1416">
        <v>16954</v>
      </c>
      <c r="N1416" s="21">
        <v>16.209214969492994</v>
      </c>
      <c r="O1416" s="21">
        <v>37.499899885512967</v>
      </c>
      <c r="P1416" t="s">
        <v>42</v>
      </c>
      <c r="Q1416" t="s">
        <v>42</v>
      </c>
      <c r="X1416" s="20" t="s">
        <v>76</v>
      </c>
      <c r="Y1416">
        <v>42453</v>
      </c>
      <c r="Z1416" t="str">
        <f t="shared" si="320"/>
        <v>Kab. Serang42453</v>
      </c>
      <c r="AB1416">
        <v>46324</v>
      </c>
      <c r="AC1416" t="str">
        <f t="shared" si="328"/>
        <v/>
      </c>
      <c r="AD1416" t="str">
        <f t="shared" si="328"/>
        <v/>
      </c>
      <c r="AE1416" t="str">
        <f t="shared" si="328"/>
        <v/>
      </c>
      <c r="AF1416" t="str">
        <f t="shared" si="328"/>
        <v/>
      </c>
      <c r="AG1416" t="str">
        <f t="shared" si="328"/>
        <v/>
      </c>
      <c r="AH1416" t="str">
        <f t="shared" si="328"/>
        <v/>
      </c>
      <c r="AI1416" t="str">
        <f t="shared" si="328"/>
        <v/>
      </c>
      <c r="AJ1416" t="str">
        <f t="shared" si="328"/>
        <v/>
      </c>
      <c r="AK1416" t="str">
        <f t="shared" si="328"/>
        <v/>
      </c>
      <c r="AL1416" t="str">
        <f t="shared" si="328"/>
        <v/>
      </c>
      <c r="AM1416" t="str">
        <f t="shared" si="328"/>
        <v/>
      </c>
      <c r="AN1416" t="str">
        <f t="shared" si="328"/>
        <v/>
      </c>
      <c r="AO1416" t="str">
        <f t="shared" si="328"/>
        <v/>
      </c>
      <c r="AP1416" t="str">
        <f t="shared" si="328"/>
        <v/>
      </c>
      <c r="AQ1416" t="str">
        <f t="shared" si="328"/>
        <v/>
      </c>
      <c r="AR1416" t="str">
        <f t="shared" si="328"/>
        <v/>
      </c>
      <c r="AS1416" t="str">
        <f t="shared" si="327"/>
        <v/>
      </c>
      <c r="AT1416" t="str">
        <f t="shared" si="327"/>
        <v/>
      </c>
      <c r="AU1416" t="str">
        <f t="shared" si="327"/>
        <v/>
      </c>
      <c r="AV1416" t="str">
        <f t="shared" si="327"/>
        <v/>
      </c>
      <c r="AW1416" t="str">
        <f t="shared" si="327"/>
        <v/>
      </c>
      <c r="AX1416" t="str">
        <f t="shared" si="327"/>
        <v/>
      </c>
      <c r="AY1416" t="str">
        <f t="shared" si="327"/>
        <v/>
      </c>
      <c r="AZ1416" t="str">
        <f t="shared" si="327"/>
        <v/>
      </c>
      <c r="BA1416" t="str">
        <f t="shared" si="327"/>
        <v/>
      </c>
      <c r="BB1416" t="str">
        <f t="shared" si="327"/>
        <v/>
      </c>
      <c r="BC1416">
        <f t="shared" si="327"/>
        <v>46324</v>
      </c>
      <c r="BD1416" t="str">
        <f t="shared" si="327"/>
        <v/>
      </c>
      <c r="BE1416" t="str">
        <f t="shared" si="327"/>
        <v/>
      </c>
      <c r="BF1416" t="str">
        <f t="shared" si="327"/>
        <v/>
      </c>
      <c r="BG1416" t="str">
        <f t="shared" si="327"/>
        <v/>
      </c>
      <c r="BH1416" t="str">
        <f t="shared" si="330"/>
        <v/>
      </c>
      <c r="BI1416" t="str">
        <f t="shared" si="330"/>
        <v/>
      </c>
      <c r="BJ1416" t="str">
        <f t="shared" si="330"/>
        <v/>
      </c>
      <c r="BK1416" t="str">
        <f t="shared" si="330"/>
        <v/>
      </c>
      <c r="BL1416" t="str">
        <f t="shared" si="330"/>
        <v/>
      </c>
      <c r="BM1416" t="str">
        <f t="shared" si="330"/>
        <v/>
      </c>
      <c r="BN1416" t="str">
        <f t="shared" si="330"/>
        <v/>
      </c>
      <c r="BO1416" t="str">
        <f t="shared" si="330"/>
        <v/>
      </c>
      <c r="BP1416" t="str">
        <f t="shared" si="330"/>
        <v/>
      </c>
      <c r="BQ1416" t="str">
        <f t="shared" si="330"/>
        <v/>
      </c>
      <c r="BU1416" t="s">
        <v>40</v>
      </c>
      <c r="BV1416" t="s">
        <v>54</v>
      </c>
      <c r="BW1416">
        <v>16954</v>
      </c>
      <c r="BX1416">
        <v>-6.4024843999999996</v>
      </c>
      <c r="BY1416">
        <v>106.7942405</v>
      </c>
      <c r="BZ1416">
        <v>169.0291005457581</v>
      </c>
    </row>
    <row r="1417" spans="1:78" x14ac:dyDescent="0.25">
      <c r="A1417" t="str">
        <f t="shared" si="319"/>
        <v>Kota Depok16955</v>
      </c>
      <c r="B1417" s="20" t="s">
        <v>54</v>
      </c>
      <c r="C1417">
        <v>16955</v>
      </c>
      <c r="D1417" s="21">
        <v>166.32923524547743</v>
      </c>
      <c r="E1417" s="21">
        <v>159.94542306954617</v>
      </c>
      <c r="F1417" s="23">
        <v>970000</v>
      </c>
      <c r="G1417" s="23">
        <v>970000</v>
      </c>
      <c r="H1417" t="s">
        <v>42</v>
      </c>
      <c r="I1417" s="23">
        <v>970000</v>
      </c>
      <c r="J1417" s="22"/>
      <c r="K1417" t="s">
        <v>40</v>
      </c>
      <c r="L1417" s="20" t="s">
        <v>54</v>
      </c>
      <c r="M1417">
        <v>16955</v>
      </c>
      <c r="N1417" s="21">
        <v>16.209214969492994</v>
      </c>
      <c r="O1417" s="21">
        <v>37.499899885512967</v>
      </c>
      <c r="P1417" t="s">
        <v>42</v>
      </c>
      <c r="Q1417" t="s">
        <v>42</v>
      </c>
      <c r="X1417" s="20" t="s">
        <v>80</v>
      </c>
      <c r="Y1417">
        <v>42253</v>
      </c>
      <c r="Z1417" t="str">
        <f t="shared" si="320"/>
        <v>Kab. Pandeglang42253</v>
      </c>
      <c r="AB1417">
        <v>46325</v>
      </c>
      <c r="AC1417" t="str">
        <f t="shared" si="328"/>
        <v/>
      </c>
      <c r="AD1417" t="str">
        <f t="shared" si="328"/>
        <v/>
      </c>
      <c r="AE1417" t="str">
        <f t="shared" si="328"/>
        <v/>
      </c>
      <c r="AF1417" t="str">
        <f t="shared" si="328"/>
        <v/>
      </c>
      <c r="AG1417" t="str">
        <f t="shared" si="328"/>
        <v/>
      </c>
      <c r="AH1417" t="str">
        <f t="shared" si="328"/>
        <v/>
      </c>
      <c r="AI1417" t="str">
        <f t="shared" si="328"/>
        <v/>
      </c>
      <c r="AJ1417" t="str">
        <f t="shared" si="328"/>
        <v/>
      </c>
      <c r="AK1417" t="str">
        <f t="shared" si="328"/>
        <v/>
      </c>
      <c r="AL1417" t="str">
        <f t="shared" si="328"/>
        <v/>
      </c>
      <c r="AM1417" t="str">
        <f t="shared" si="328"/>
        <v/>
      </c>
      <c r="AN1417" t="str">
        <f t="shared" si="328"/>
        <v/>
      </c>
      <c r="AO1417" t="str">
        <f t="shared" si="328"/>
        <v/>
      </c>
      <c r="AP1417" t="str">
        <f t="shared" si="328"/>
        <v/>
      </c>
      <c r="AQ1417" t="str">
        <f t="shared" si="328"/>
        <v/>
      </c>
      <c r="AR1417" t="str">
        <f t="shared" ref="AR1417:BG1432" si="331">IFERROR(IF(MATCH(AR$11&amp;$AB1417,$Z$12:$Z$1468,0)&gt;0,$AB1417,""),"")</f>
        <v/>
      </c>
      <c r="AS1417" t="str">
        <f t="shared" si="331"/>
        <v/>
      </c>
      <c r="AT1417" t="str">
        <f t="shared" si="331"/>
        <v/>
      </c>
      <c r="AU1417" t="str">
        <f t="shared" si="331"/>
        <v/>
      </c>
      <c r="AV1417" t="str">
        <f t="shared" si="331"/>
        <v/>
      </c>
      <c r="AW1417" t="str">
        <f t="shared" si="331"/>
        <v/>
      </c>
      <c r="AX1417" t="str">
        <f t="shared" si="331"/>
        <v/>
      </c>
      <c r="AY1417" t="str">
        <f t="shared" si="331"/>
        <v/>
      </c>
      <c r="AZ1417" t="str">
        <f t="shared" si="331"/>
        <v/>
      </c>
      <c r="BA1417" t="str">
        <f t="shared" si="331"/>
        <v/>
      </c>
      <c r="BB1417" t="str">
        <f t="shared" si="331"/>
        <v/>
      </c>
      <c r="BC1417">
        <f t="shared" si="331"/>
        <v>46325</v>
      </c>
      <c r="BD1417" t="str">
        <f t="shared" si="331"/>
        <v/>
      </c>
      <c r="BE1417" t="str">
        <f t="shared" si="331"/>
        <v/>
      </c>
      <c r="BF1417" t="str">
        <f t="shared" si="331"/>
        <v/>
      </c>
      <c r="BG1417" t="str">
        <f t="shared" si="331"/>
        <v/>
      </c>
      <c r="BH1417" t="str">
        <f t="shared" si="330"/>
        <v/>
      </c>
      <c r="BI1417" t="str">
        <f t="shared" si="330"/>
        <v/>
      </c>
      <c r="BJ1417" t="str">
        <f t="shared" si="330"/>
        <v/>
      </c>
      <c r="BK1417" t="str">
        <f t="shared" si="330"/>
        <v/>
      </c>
      <c r="BL1417" t="str">
        <f t="shared" si="330"/>
        <v/>
      </c>
      <c r="BM1417" t="str">
        <f t="shared" si="330"/>
        <v/>
      </c>
      <c r="BN1417" t="str">
        <f t="shared" si="330"/>
        <v/>
      </c>
      <c r="BO1417" t="str">
        <f t="shared" si="330"/>
        <v/>
      </c>
      <c r="BP1417" t="str">
        <f t="shared" si="330"/>
        <v/>
      </c>
      <c r="BQ1417" t="str">
        <f t="shared" si="330"/>
        <v/>
      </c>
      <c r="BU1417" t="s">
        <v>40</v>
      </c>
      <c r="BV1417" t="s">
        <v>54</v>
      </c>
      <c r="BW1417">
        <v>16955</v>
      </c>
      <c r="BX1417">
        <v>-6.4024843999999996</v>
      </c>
      <c r="BY1417">
        <v>106.7942405</v>
      </c>
      <c r="BZ1417">
        <v>169.0291005457581</v>
      </c>
    </row>
    <row r="1418" spans="1:78" x14ac:dyDescent="0.25">
      <c r="A1418" t="str">
        <f t="shared" si="319"/>
        <v>Kota Depok16956</v>
      </c>
      <c r="B1418" s="20" t="s">
        <v>54</v>
      </c>
      <c r="C1418">
        <v>16956</v>
      </c>
      <c r="D1418" s="21">
        <v>166.32923524547743</v>
      </c>
      <c r="E1418" s="21">
        <v>159.94542306954617</v>
      </c>
      <c r="F1418" s="23">
        <v>970000</v>
      </c>
      <c r="G1418" s="23">
        <v>970000</v>
      </c>
      <c r="H1418" t="s">
        <v>42</v>
      </c>
      <c r="I1418" s="23">
        <v>970000</v>
      </c>
      <c r="J1418" s="22"/>
      <c r="K1418" t="s">
        <v>40</v>
      </c>
      <c r="L1418" s="20" t="s">
        <v>54</v>
      </c>
      <c r="M1418">
        <v>16956</v>
      </c>
      <c r="N1418" s="21">
        <v>16.209214969492994</v>
      </c>
      <c r="O1418" s="21">
        <v>37.499899885512967</v>
      </c>
      <c r="P1418" t="s">
        <v>42</v>
      </c>
      <c r="Q1418" t="s">
        <v>42</v>
      </c>
      <c r="X1418" s="20" t="s">
        <v>76</v>
      </c>
      <c r="Y1418">
        <v>42181</v>
      </c>
      <c r="Z1418" t="str">
        <f t="shared" si="320"/>
        <v>Kab. Serang42181</v>
      </c>
      <c r="AB1418">
        <v>46326</v>
      </c>
      <c r="AC1418" t="str">
        <f t="shared" ref="AC1418:AR1433" si="332">IFERROR(IF(MATCH(AC$11&amp;$AB1418,$Z$12:$Z$1468,0)&gt;0,$AB1418,""),"")</f>
        <v/>
      </c>
      <c r="AD1418" t="str">
        <f t="shared" si="332"/>
        <v/>
      </c>
      <c r="AE1418" t="str">
        <f t="shared" si="332"/>
        <v/>
      </c>
      <c r="AF1418" t="str">
        <f t="shared" si="332"/>
        <v/>
      </c>
      <c r="AG1418" t="str">
        <f t="shared" si="332"/>
        <v/>
      </c>
      <c r="AH1418" t="str">
        <f t="shared" si="332"/>
        <v/>
      </c>
      <c r="AI1418" t="str">
        <f t="shared" si="332"/>
        <v/>
      </c>
      <c r="AJ1418" t="str">
        <f t="shared" si="332"/>
        <v/>
      </c>
      <c r="AK1418" t="str">
        <f t="shared" si="332"/>
        <v/>
      </c>
      <c r="AL1418" t="str">
        <f t="shared" si="332"/>
        <v/>
      </c>
      <c r="AM1418" t="str">
        <f t="shared" si="332"/>
        <v/>
      </c>
      <c r="AN1418" t="str">
        <f t="shared" si="332"/>
        <v/>
      </c>
      <c r="AO1418" t="str">
        <f t="shared" si="332"/>
        <v/>
      </c>
      <c r="AP1418" t="str">
        <f t="shared" si="332"/>
        <v/>
      </c>
      <c r="AQ1418" t="str">
        <f t="shared" si="332"/>
        <v/>
      </c>
      <c r="AR1418" t="str">
        <f t="shared" si="332"/>
        <v/>
      </c>
      <c r="AS1418" t="str">
        <f t="shared" si="331"/>
        <v/>
      </c>
      <c r="AT1418" t="str">
        <f t="shared" si="331"/>
        <v/>
      </c>
      <c r="AU1418" t="str">
        <f t="shared" si="331"/>
        <v/>
      </c>
      <c r="AV1418" t="str">
        <f t="shared" si="331"/>
        <v/>
      </c>
      <c r="AW1418" t="str">
        <f t="shared" si="331"/>
        <v/>
      </c>
      <c r="AX1418" t="str">
        <f t="shared" si="331"/>
        <v/>
      </c>
      <c r="AY1418" t="str">
        <f t="shared" si="331"/>
        <v/>
      </c>
      <c r="AZ1418" t="str">
        <f t="shared" si="331"/>
        <v/>
      </c>
      <c r="BA1418" t="str">
        <f t="shared" si="331"/>
        <v/>
      </c>
      <c r="BB1418" t="str">
        <f t="shared" si="331"/>
        <v/>
      </c>
      <c r="BC1418">
        <f t="shared" si="331"/>
        <v>46326</v>
      </c>
      <c r="BD1418" t="str">
        <f t="shared" si="331"/>
        <v/>
      </c>
      <c r="BE1418" t="str">
        <f t="shared" si="331"/>
        <v/>
      </c>
      <c r="BF1418" t="str">
        <f t="shared" si="331"/>
        <v/>
      </c>
      <c r="BG1418" t="str">
        <f t="shared" si="331"/>
        <v/>
      </c>
      <c r="BH1418" t="str">
        <f t="shared" si="330"/>
        <v/>
      </c>
      <c r="BI1418" t="str">
        <f t="shared" si="330"/>
        <v/>
      </c>
      <c r="BJ1418" t="str">
        <f t="shared" si="330"/>
        <v/>
      </c>
      <c r="BK1418" t="str">
        <f t="shared" si="330"/>
        <v/>
      </c>
      <c r="BL1418" t="str">
        <f t="shared" si="330"/>
        <v/>
      </c>
      <c r="BM1418" t="str">
        <f t="shared" si="330"/>
        <v/>
      </c>
      <c r="BN1418" t="str">
        <f t="shared" si="330"/>
        <v/>
      </c>
      <c r="BO1418" t="str">
        <f t="shared" si="330"/>
        <v/>
      </c>
      <c r="BP1418" t="str">
        <f t="shared" si="330"/>
        <v/>
      </c>
      <c r="BQ1418" t="str">
        <f t="shared" si="330"/>
        <v/>
      </c>
      <c r="BU1418" t="s">
        <v>40</v>
      </c>
      <c r="BV1418" t="s">
        <v>54</v>
      </c>
      <c r="BW1418">
        <v>16956</v>
      </c>
      <c r="BX1418">
        <v>-6.4024843999999996</v>
      </c>
      <c r="BY1418">
        <v>106.7942405</v>
      </c>
      <c r="BZ1418">
        <v>169.0291005457581</v>
      </c>
    </row>
    <row r="1419" spans="1:78" x14ac:dyDescent="0.25">
      <c r="A1419" t="str">
        <f t="shared" si="319"/>
        <v>Kota Depok16957</v>
      </c>
      <c r="B1419" s="20" t="s">
        <v>54</v>
      </c>
      <c r="C1419">
        <v>16957</v>
      </c>
      <c r="D1419" s="21">
        <v>166.32923524547743</v>
      </c>
      <c r="E1419" s="21">
        <v>159.94542306954617</v>
      </c>
      <c r="F1419" s="23">
        <v>970000</v>
      </c>
      <c r="G1419" s="23">
        <v>970000</v>
      </c>
      <c r="H1419" t="s">
        <v>42</v>
      </c>
      <c r="I1419" s="23">
        <v>970000</v>
      </c>
      <c r="J1419" s="22"/>
      <c r="K1419" t="s">
        <v>40</v>
      </c>
      <c r="L1419" s="20" t="s">
        <v>54</v>
      </c>
      <c r="M1419">
        <v>16957</v>
      </c>
      <c r="N1419" s="21">
        <v>16.209214969492994</v>
      </c>
      <c r="O1419" s="21">
        <v>37.499899885512967</v>
      </c>
      <c r="P1419" t="s">
        <v>42</v>
      </c>
      <c r="Q1419" t="s">
        <v>42</v>
      </c>
      <c r="X1419" s="20" t="s">
        <v>80</v>
      </c>
      <c r="Y1419">
        <v>42286</v>
      </c>
      <c r="Z1419" t="str">
        <f t="shared" si="320"/>
        <v>Kab. Pandeglang42286</v>
      </c>
      <c r="AB1419">
        <v>46327</v>
      </c>
      <c r="AC1419" t="str">
        <f t="shared" si="332"/>
        <v/>
      </c>
      <c r="AD1419" t="str">
        <f t="shared" si="332"/>
        <v/>
      </c>
      <c r="AE1419" t="str">
        <f t="shared" si="332"/>
        <v/>
      </c>
      <c r="AF1419" t="str">
        <f t="shared" si="332"/>
        <v/>
      </c>
      <c r="AG1419" t="str">
        <f t="shared" si="332"/>
        <v/>
      </c>
      <c r="AH1419" t="str">
        <f t="shared" si="332"/>
        <v/>
      </c>
      <c r="AI1419" t="str">
        <f t="shared" si="332"/>
        <v/>
      </c>
      <c r="AJ1419" t="str">
        <f t="shared" si="332"/>
        <v/>
      </c>
      <c r="AK1419" t="str">
        <f t="shared" si="332"/>
        <v/>
      </c>
      <c r="AL1419" t="str">
        <f t="shared" si="332"/>
        <v/>
      </c>
      <c r="AM1419" t="str">
        <f t="shared" si="332"/>
        <v/>
      </c>
      <c r="AN1419" t="str">
        <f t="shared" si="332"/>
        <v/>
      </c>
      <c r="AO1419" t="str">
        <f t="shared" si="332"/>
        <v/>
      </c>
      <c r="AP1419" t="str">
        <f t="shared" si="332"/>
        <v/>
      </c>
      <c r="AQ1419" t="str">
        <f t="shared" si="332"/>
        <v/>
      </c>
      <c r="AR1419" t="str">
        <f t="shared" si="332"/>
        <v/>
      </c>
      <c r="AS1419" t="str">
        <f t="shared" si="331"/>
        <v/>
      </c>
      <c r="AT1419" t="str">
        <f t="shared" si="331"/>
        <v/>
      </c>
      <c r="AU1419" t="str">
        <f t="shared" si="331"/>
        <v/>
      </c>
      <c r="AV1419" t="str">
        <f t="shared" si="331"/>
        <v/>
      </c>
      <c r="AW1419" t="str">
        <f t="shared" si="331"/>
        <v/>
      </c>
      <c r="AX1419" t="str">
        <f t="shared" si="331"/>
        <v/>
      </c>
      <c r="AY1419" t="str">
        <f t="shared" si="331"/>
        <v/>
      </c>
      <c r="AZ1419" t="str">
        <f t="shared" si="331"/>
        <v/>
      </c>
      <c r="BA1419" t="str">
        <f t="shared" si="331"/>
        <v/>
      </c>
      <c r="BB1419" t="str">
        <f t="shared" si="331"/>
        <v/>
      </c>
      <c r="BC1419">
        <f t="shared" si="331"/>
        <v>46327</v>
      </c>
      <c r="BD1419" t="str">
        <f t="shared" si="331"/>
        <v/>
      </c>
      <c r="BE1419" t="str">
        <f t="shared" si="331"/>
        <v/>
      </c>
      <c r="BF1419" t="str">
        <f t="shared" si="331"/>
        <v/>
      </c>
      <c r="BG1419" t="str">
        <f t="shared" si="331"/>
        <v/>
      </c>
      <c r="BH1419" t="str">
        <f t="shared" si="330"/>
        <v/>
      </c>
      <c r="BI1419" t="str">
        <f t="shared" si="330"/>
        <v/>
      </c>
      <c r="BJ1419" t="str">
        <f t="shared" si="330"/>
        <v/>
      </c>
      <c r="BK1419" t="str">
        <f t="shared" si="330"/>
        <v/>
      </c>
      <c r="BL1419" t="str">
        <f t="shared" si="330"/>
        <v/>
      </c>
      <c r="BM1419" t="str">
        <f t="shared" si="330"/>
        <v/>
      </c>
      <c r="BN1419" t="str">
        <f t="shared" si="330"/>
        <v/>
      </c>
      <c r="BO1419" t="str">
        <f t="shared" si="330"/>
        <v/>
      </c>
      <c r="BP1419" t="str">
        <f t="shared" si="330"/>
        <v/>
      </c>
      <c r="BQ1419" t="str">
        <f t="shared" si="330"/>
        <v/>
      </c>
      <c r="BU1419" t="s">
        <v>40</v>
      </c>
      <c r="BV1419" t="s">
        <v>54</v>
      </c>
      <c r="BW1419">
        <v>16957</v>
      </c>
      <c r="BX1419">
        <v>-6.4024843999999996</v>
      </c>
      <c r="BY1419">
        <v>106.7942405</v>
      </c>
      <c r="BZ1419">
        <v>169.0291005457581</v>
      </c>
    </row>
    <row r="1420" spans="1:78" x14ac:dyDescent="0.25">
      <c r="A1420" t="str">
        <f t="shared" si="319"/>
        <v>Kota Depok16958</v>
      </c>
      <c r="B1420" s="20" t="s">
        <v>54</v>
      </c>
      <c r="C1420">
        <v>16958</v>
      </c>
      <c r="D1420" s="21">
        <v>155.51331813599313</v>
      </c>
      <c r="E1420" s="21">
        <v>149.3267022628049</v>
      </c>
      <c r="F1420" s="23">
        <v>915000</v>
      </c>
      <c r="G1420" s="23">
        <v>915000</v>
      </c>
      <c r="H1420" t="s">
        <v>42</v>
      </c>
      <c r="I1420" s="23">
        <v>915000</v>
      </c>
      <c r="J1420" s="22"/>
      <c r="K1420" t="s">
        <v>40</v>
      </c>
      <c r="L1420" s="20" t="s">
        <v>54</v>
      </c>
      <c r="M1420">
        <v>16958</v>
      </c>
      <c r="N1420" s="21">
        <v>9.1768354066324473</v>
      </c>
      <c r="O1420" s="21">
        <v>32.601622868334701</v>
      </c>
      <c r="P1420" t="s">
        <v>42</v>
      </c>
      <c r="Q1420" t="s">
        <v>42</v>
      </c>
      <c r="X1420" s="20" t="s">
        <v>80</v>
      </c>
      <c r="Y1420">
        <v>42262</v>
      </c>
      <c r="Z1420" t="str">
        <f t="shared" si="320"/>
        <v>Kab. Pandeglang42262</v>
      </c>
      <c r="AB1420">
        <v>46331</v>
      </c>
      <c r="AC1420" t="str">
        <f t="shared" si="332"/>
        <v/>
      </c>
      <c r="AD1420" t="str">
        <f t="shared" si="332"/>
        <v/>
      </c>
      <c r="AE1420" t="str">
        <f t="shared" si="332"/>
        <v/>
      </c>
      <c r="AF1420" t="str">
        <f t="shared" si="332"/>
        <v/>
      </c>
      <c r="AG1420" t="str">
        <f t="shared" si="332"/>
        <v/>
      </c>
      <c r="AH1420" t="str">
        <f t="shared" si="332"/>
        <v/>
      </c>
      <c r="AI1420" t="str">
        <f t="shared" si="332"/>
        <v/>
      </c>
      <c r="AJ1420" t="str">
        <f t="shared" si="332"/>
        <v/>
      </c>
      <c r="AK1420" t="str">
        <f t="shared" si="332"/>
        <v/>
      </c>
      <c r="AL1420" t="str">
        <f t="shared" si="332"/>
        <v/>
      </c>
      <c r="AM1420" t="str">
        <f t="shared" si="332"/>
        <v/>
      </c>
      <c r="AN1420" t="str">
        <f t="shared" si="332"/>
        <v/>
      </c>
      <c r="AO1420" t="str">
        <f t="shared" si="332"/>
        <v/>
      </c>
      <c r="AP1420" t="str">
        <f t="shared" si="332"/>
        <v/>
      </c>
      <c r="AQ1420" t="str">
        <f t="shared" si="332"/>
        <v/>
      </c>
      <c r="AR1420" t="str">
        <f t="shared" si="332"/>
        <v/>
      </c>
      <c r="AS1420" t="str">
        <f t="shared" si="331"/>
        <v/>
      </c>
      <c r="AT1420" t="str">
        <f t="shared" si="331"/>
        <v/>
      </c>
      <c r="AU1420" t="str">
        <f t="shared" si="331"/>
        <v/>
      </c>
      <c r="AV1420" t="str">
        <f t="shared" si="331"/>
        <v/>
      </c>
      <c r="AW1420" t="str">
        <f t="shared" si="331"/>
        <v/>
      </c>
      <c r="AX1420" t="str">
        <f t="shared" si="331"/>
        <v/>
      </c>
      <c r="AY1420" t="str">
        <f t="shared" si="331"/>
        <v/>
      </c>
      <c r="AZ1420" t="str">
        <f t="shared" si="331"/>
        <v/>
      </c>
      <c r="BA1420" t="str">
        <f t="shared" si="331"/>
        <v/>
      </c>
      <c r="BB1420" t="str">
        <f t="shared" si="331"/>
        <v/>
      </c>
      <c r="BC1420">
        <f t="shared" si="331"/>
        <v>46331</v>
      </c>
      <c r="BD1420" t="str">
        <f t="shared" si="331"/>
        <v/>
      </c>
      <c r="BE1420" t="str">
        <f t="shared" si="331"/>
        <v/>
      </c>
      <c r="BF1420" t="str">
        <f t="shared" si="331"/>
        <v/>
      </c>
      <c r="BG1420" t="str">
        <f t="shared" si="331"/>
        <v/>
      </c>
      <c r="BH1420" t="str">
        <f t="shared" si="330"/>
        <v/>
      </c>
      <c r="BI1420" t="str">
        <f t="shared" si="330"/>
        <v/>
      </c>
      <c r="BJ1420" t="str">
        <f t="shared" si="330"/>
        <v/>
      </c>
      <c r="BK1420" t="str">
        <f t="shared" si="330"/>
        <v/>
      </c>
      <c r="BL1420" t="str">
        <f t="shared" si="330"/>
        <v/>
      </c>
      <c r="BM1420" t="str">
        <f t="shared" si="330"/>
        <v/>
      </c>
      <c r="BN1420" t="str">
        <f t="shared" si="330"/>
        <v/>
      </c>
      <c r="BO1420" t="str">
        <f t="shared" si="330"/>
        <v/>
      </c>
      <c r="BP1420" t="str">
        <f t="shared" si="330"/>
        <v/>
      </c>
      <c r="BQ1420" t="str">
        <f t="shared" si="330"/>
        <v/>
      </c>
      <c r="BU1420" t="s">
        <v>40</v>
      </c>
      <c r="BV1420" t="s">
        <v>54</v>
      </c>
      <c r="BW1420">
        <v>16958</v>
      </c>
      <c r="BX1420">
        <v>-6.4177115999999996</v>
      </c>
      <c r="BY1420">
        <v>106.8621497</v>
      </c>
      <c r="BZ1420">
        <v>158.57074269709014</v>
      </c>
    </row>
    <row r="1421" spans="1:78" x14ac:dyDescent="0.25">
      <c r="A1421" t="str">
        <f t="shared" ref="A1421:A1468" si="333">B1421&amp;C1421</f>
        <v>Kota Depok16959</v>
      </c>
      <c r="B1421" s="20" t="s">
        <v>54</v>
      </c>
      <c r="C1421">
        <v>16959</v>
      </c>
      <c r="D1421" s="21">
        <v>166.32923524547743</v>
      </c>
      <c r="E1421" s="21">
        <v>159.94542306954617</v>
      </c>
      <c r="F1421" s="23">
        <v>970000</v>
      </c>
      <c r="G1421" s="23">
        <v>970000</v>
      </c>
      <c r="H1421" t="s">
        <v>42</v>
      </c>
      <c r="I1421" s="23">
        <v>970000</v>
      </c>
      <c r="J1421" s="22"/>
      <c r="K1421" t="s">
        <v>40</v>
      </c>
      <c r="L1421" s="20" t="s">
        <v>54</v>
      </c>
      <c r="M1421">
        <v>16959</v>
      </c>
      <c r="N1421" s="21">
        <v>16.209214969492994</v>
      </c>
      <c r="O1421" s="21">
        <v>37.499899885512967</v>
      </c>
      <c r="P1421" t="s">
        <v>42</v>
      </c>
      <c r="Q1421" t="s">
        <v>42</v>
      </c>
      <c r="X1421" s="20" t="s">
        <v>83</v>
      </c>
      <c r="Y1421">
        <v>42422</v>
      </c>
      <c r="Z1421" t="str">
        <f t="shared" ref="Z1421:Z1468" si="334">X1421&amp;Y1421</f>
        <v>Kota Cilegon42422</v>
      </c>
      <c r="AB1421">
        <v>46332</v>
      </c>
      <c r="AC1421" t="str">
        <f t="shared" si="332"/>
        <v/>
      </c>
      <c r="AD1421" t="str">
        <f t="shared" si="332"/>
        <v/>
      </c>
      <c r="AE1421" t="str">
        <f t="shared" si="332"/>
        <v/>
      </c>
      <c r="AF1421" t="str">
        <f t="shared" si="332"/>
        <v/>
      </c>
      <c r="AG1421" t="str">
        <f t="shared" si="332"/>
        <v/>
      </c>
      <c r="AH1421" t="str">
        <f t="shared" si="332"/>
        <v/>
      </c>
      <c r="AI1421" t="str">
        <f t="shared" si="332"/>
        <v/>
      </c>
      <c r="AJ1421" t="str">
        <f t="shared" si="332"/>
        <v/>
      </c>
      <c r="AK1421" t="str">
        <f t="shared" si="332"/>
        <v/>
      </c>
      <c r="AL1421" t="str">
        <f t="shared" si="332"/>
        <v/>
      </c>
      <c r="AM1421" t="str">
        <f t="shared" si="332"/>
        <v/>
      </c>
      <c r="AN1421" t="str">
        <f t="shared" si="332"/>
        <v/>
      </c>
      <c r="AO1421" t="str">
        <f t="shared" si="332"/>
        <v/>
      </c>
      <c r="AP1421" t="str">
        <f t="shared" si="332"/>
        <v/>
      </c>
      <c r="AQ1421" t="str">
        <f t="shared" si="332"/>
        <v/>
      </c>
      <c r="AR1421" t="str">
        <f t="shared" si="332"/>
        <v/>
      </c>
      <c r="AS1421" t="str">
        <f t="shared" si="331"/>
        <v/>
      </c>
      <c r="AT1421" t="str">
        <f t="shared" si="331"/>
        <v/>
      </c>
      <c r="AU1421" t="str">
        <f t="shared" si="331"/>
        <v/>
      </c>
      <c r="AV1421" t="str">
        <f t="shared" si="331"/>
        <v/>
      </c>
      <c r="AW1421" t="str">
        <f t="shared" si="331"/>
        <v/>
      </c>
      <c r="AX1421" t="str">
        <f t="shared" si="331"/>
        <v/>
      </c>
      <c r="AY1421" t="str">
        <f t="shared" si="331"/>
        <v/>
      </c>
      <c r="AZ1421" t="str">
        <f t="shared" si="331"/>
        <v/>
      </c>
      <c r="BA1421" t="str">
        <f t="shared" si="331"/>
        <v/>
      </c>
      <c r="BB1421" t="str">
        <f t="shared" si="331"/>
        <v/>
      </c>
      <c r="BC1421">
        <f t="shared" si="331"/>
        <v>46332</v>
      </c>
      <c r="BD1421" t="str">
        <f t="shared" si="331"/>
        <v/>
      </c>
      <c r="BE1421" t="str">
        <f t="shared" si="331"/>
        <v/>
      </c>
      <c r="BF1421" t="str">
        <f t="shared" si="331"/>
        <v/>
      </c>
      <c r="BG1421" t="str">
        <f t="shared" si="331"/>
        <v/>
      </c>
      <c r="BH1421" t="str">
        <f t="shared" si="330"/>
        <v/>
      </c>
      <c r="BI1421" t="str">
        <f t="shared" si="330"/>
        <v/>
      </c>
      <c r="BJ1421" t="str">
        <f t="shared" si="330"/>
        <v/>
      </c>
      <c r="BK1421" t="str">
        <f t="shared" si="330"/>
        <v/>
      </c>
      <c r="BL1421" t="str">
        <f t="shared" si="330"/>
        <v/>
      </c>
      <c r="BM1421" t="str">
        <f t="shared" si="330"/>
        <v/>
      </c>
      <c r="BN1421" t="str">
        <f t="shared" si="330"/>
        <v/>
      </c>
      <c r="BO1421" t="str">
        <f t="shared" si="330"/>
        <v/>
      </c>
      <c r="BP1421" t="str">
        <f t="shared" si="330"/>
        <v/>
      </c>
      <c r="BQ1421" t="str">
        <f t="shared" si="330"/>
        <v/>
      </c>
      <c r="BU1421" t="s">
        <v>40</v>
      </c>
      <c r="BV1421" t="s">
        <v>54</v>
      </c>
      <c r="BW1421">
        <v>16959</v>
      </c>
      <c r="BX1421">
        <v>-6.4024843999999996</v>
      </c>
      <c r="BY1421">
        <v>106.7942405</v>
      </c>
      <c r="BZ1421">
        <v>169.0291005457581</v>
      </c>
    </row>
    <row r="1422" spans="1:78" x14ac:dyDescent="0.25">
      <c r="A1422" t="str">
        <f t="shared" si="333"/>
        <v>Kota Sukabumi43111</v>
      </c>
      <c r="B1422" s="20" t="s">
        <v>71</v>
      </c>
      <c r="C1422">
        <v>43111</v>
      </c>
      <c r="D1422" s="21">
        <v>118.10477613565496</v>
      </c>
      <c r="E1422" s="21">
        <v>108.88857067401923</v>
      </c>
      <c r="F1422" s="23">
        <v>730000</v>
      </c>
      <c r="G1422" s="23">
        <v>730000</v>
      </c>
      <c r="H1422" s="23">
        <v>565000</v>
      </c>
      <c r="I1422" s="23">
        <v>730000</v>
      </c>
      <c r="J1422" s="22"/>
      <c r="K1422" t="s">
        <v>40</v>
      </c>
      <c r="L1422" s="20" t="s">
        <v>71</v>
      </c>
      <c r="M1422">
        <v>43111</v>
      </c>
      <c r="N1422" s="21">
        <v>75.75334109807676</v>
      </c>
      <c r="O1422" s="21">
        <v>112.73016260350403</v>
      </c>
      <c r="P1422" s="23">
        <v>565000</v>
      </c>
      <c r="Q1422" s="23">
        <v>565000</v>
      </c>
      <c r="X1422" s="20" t="s">
        <v>77</v>
      </c>
      <c r="Y1422">
        <v>14540</v>
      </c>
      <c r="Z1422" t="str">
        <f t="shared" si="334"/>
        <v>Kab. Kepulauan Seribu14540</v>
      </c>
      <c r="AB1422">
        <v>46333</v>
      </c>
      <c r="AC1422" t="str">
        <f t="shared" si="332"/>
        <v/>
      </c>
      <c r="AD1422" t="str">
        <f t="shared" si="332"/>
        <v/>
      </c>
      <c r="AE1422" t="str">
        <f t="shared" si="332"/>
        <v/>
      </c>
      <c r="AF1422" t="str">
        <f t="shared" si="332"/>
        <v/>
      </c>
      <c r="AG1422" t="str">
        <f t="shared" si="332"/>
        <v/>
      </c>
      <c r="AH1422" t="str">
        <f t="shared" si="332"/>
        <v/>
      </c>
      <c r="AI1422" t="str">
        <f t="shared" si="332"/>
        <v/>
      </c>
      <c r="AJ1422" t="str">
        <f t="shared" si="332"/>
        <v/>
      </c>
      <c r="AK1422" t="str">
        <f t="shared" si="332"/>
        <v/>
      </c>
      <c r="AL1422" t="str">
        <f t="shared" si="332"/>
        <v/>
      </c>
      <c r="AM1422" t="str">
        <f t="shared" si="332"/>
        <v/>
      </c>
      <c r="AN1422" t="str">
        <f t="shared" si="332"/>
        <v/>
      </c>
      <c r="AO1422" t="str">
        <f t="shared" si="332"/>
        <v/>
      </c>
      <c r="AP1422" t="str">
        <f t="shared" si="332"/>
        <v/>
      </c>
      <c r="AQ1422" t="str">
        <f t="shared" si="332"/>
        <v/>
      </c>
      <c r="AR1422" t="str">
        <f t="shared" si="332"/>
        <v/>
      </c>
      <c r="AS1422" t="str">
        <f t="shared" si="331"/>
        <v/>
      </c>
      <c r="AT1422" t="str">
        <f t="shared" si="331"/>
        <v/>
      </c>
      <c r="AU1422" t="str">
        <f t="shared" si="331"/>
        <v/>
      </c>
      <c r="AV1422" t="str">
        <f t="shared" si="331"/>
        <v/>
      </c>
      <c r="AW1422" t="str">
        <f t="shared" si="331"/>
        <v/>
      </c>
      <c r="AX1422" t="str">
        <f t="shared" si="331"/>
        <v/>
      </c>
      <c r="AY1422" t="str">
        <f t="shared" si="331"/>
        <v/>
      </c>
      <c r="AZ1422" t="str">
        <f t="shared" si="331"/>
        <v/>
      </c>
      <c r="BA1422" t="str">
        <f t="shared" si="331"/>
        <v/>
      </c>
      <c r="BB1422" t="str">
        <f t="shared" si="331"/>
        <v/>
      </c>
      <c r="BC1422">
        <f t="shared" si="331"/>
        <v>46333</v>
      </c>
      <c r="BD1422" t="str">
        <f t="shared" si="331"/>
        <v/>
      </c>
      <c r="BE1422" t="str">
        <f t="shared" si="331"/>
        <v/>
      </c>
      <c r="BF1422" t="str">
        <f t="shared" si="331"/>
        <v/>
      </c>
      <c r="BG1422" t="str">
        <f t="shared" si="331"/>
        <v/>
      </c>
      <c r="BH1422" t="str">
        <f t="shared" si="330"/>
        <v/>
      </c>
      <c r="BI1422" t="str">
        <f t="shared" si="330"/>
        <v/>
      </c>
      <c r="BJ1422" t="str">
        <f t="shared" si="330"/>
        <v/>
      </c>
      <c r="BK1422" t="str">
        <f t="shared" si="330"/>
        <v/>
      </c>
      <c r="BL1422" t="str">
        <f t="shared" si="330"/>
        <v/>
      </c>
      <c r="BM1422" t="str">
        <f t="shared" si="330"/>
        <v/>
      </c>
      <c r="BN1422" t="str">
        <f t="shared" si="330"/>
        <v/>
      </c>
      <c r="BO1422" t="str">
        <f t="shared" si="330"/>
        <v/>
      </c>
      <c r="BP1422" t="str">
        <f t="shared" si="330"/>
        <v/>
      </c>
      <c r="BQ1422" t="str">
        <f t="shared" si="330"/>
        <v/>
      </c>
      <c r="BU1422" t="s">
        <v>40</v>
      </c>
      <c r="BV1422" t="s">
        <v>71</v>
      </c>
      <c r="BW1422">
        <v>43111</v>
      </c>
      <c r="BX1422">
        <v>-6.9219517000000002</v>
      </c>
      <c r="BY1422">
        <v>106.92922</v>
      </c>
      <c r="BZ1422">
        <v>113.8313638699093</v>
      </c>
    </row>
    <row r="1423" spans="1:78" x14ac:dyDescent="0.25">
      <c r="A1423" t="str">
        <f t="shared" si="333"/>
        <v>Kota Sukabumi43112</v>
      </c>
      <c r="B1423" s="20" t="s">
        <v>71</v>
      </c>
      <c r="C1423">
        <v>43112</v>
      </c>
      <c r="D1423" s="21">
        <v>117.08351605717603</v>
      </c>
      <c r="E1423" s="21">
        <v>107.87005465221222</v>
      </c>
      <c r="F1423" s="23">
        <v>725000</v>
      </c>
      <c r="G1423" s="23">
        <v>725000</v>
      </c>
      <c r="H1423" s="23">
        <v>565000</v>
      </c>
      <c r="I1423" s="23">
        <v>725000</v>
      </c>
      <c r="J1423" s="22"/>
      <c r="K1423" t="s">
        <v>40</v>
      </c>
      <c r="L1423" s="20" t="s">
        <v>71</v>
      </c>
      <c r="M1423">
        <v>43112</v>
      </c>
      <c r="N1423" s="21">
        <v>75.834046045232554</v>
      </c>
      <c r="O1423" s="21">
        <v>112.61468464222472</v>
      </c>
      <c r="P1423" s="23">
        <v>565000</v>
      </c>
      <c r="Q1423" s="23">
        <v>565000</v>
      </c>
      <c r="X1423" s="20" t="s">
        <v>83</v>
      </c>
      <c r="Y1423">
        <v>42423</v>
      </c>
      <c r="Z1423" t="str">
        <f t="shared" si="334"/>
        <v>Kota Cilegon42423</v>
      </c>
      <c r="AB1423">
        <v>46334</v>
      </c>
      <c r="AC1423" t="str">
        <f t="shared" si="332"/>
        <v/>
      </c>
      <c r="AD1423" t="str">
        <f t="shared" si="332"/>
        <v/>
      </c>
      <c r="AE1423" t="str">
        <f t="shared" si="332"/>
        <v/>
      </c>
      <c r="AF1423" t="str">
        <f t="shared" si="332"/>
        <v/>
      </c>
      <c r="AG1423" t="str">
        <f t="shared" si="332"/>
        <v/>
      </c>
      <c r="AH1423" t="str">
        <f t="shared" si="332"/>
        <v/>
      </c>
      <c r="AI1423" t="str">
        <f t="shared" si="332"/>
        <v/>
      </c>
      <c r="AJ1423" t="str">
        <f t="shared" si="332"/>
        <v/>
      </c>
      <c r="AK1423" t="str">
        <f t="shared" si="332"/>
        <v/>
      </c>
      <c r="AL1423" t="str">
        <f t="shared" si="332"/>
        <v/>
      </c>
      <c r="AM1423" t="str">
        <f t="shared" si="332"/>
        <v/>
      </c>
      <c r="AN1423" t="str">
        <f t="shared" si="332"/>
        <v/>
      </c>
      <c r="AO1423" t="str">
        <f t="shared" si="332"/>
        <v/>
      </c>
      <c r="AP1423" t="str">
        <f t="shared" si="332"/>
        <v/>
      </c>
      <c r="AQ1423" t="str">
        <f t="shared" si="332"/>
        <v/>
      </c>
      <c r="AR1423" t="str">
        <f t="shared" si="332"/>
        <v/>
      </c>
      <c r="AS1423" t="str">
        <f t="shared" si="331"/>
        <v/>
      </c>
      <c r="AT1423" t="str">
        <f t="shared" si="331"/>
        <v/>
      </c>
      <c r="AU1423" t="str">
        <f t="shared" si="331"/>
        <v/>
      </c>
      <c r="AV1423" t="str">
        <f t="shared" si="331"/>
        <v/>
      </c>
      <c r="AW1423" t="str">
        <f t="shared" si="331"/>
        <v/>
      </c>
      <c r="AX1423" t="str">
        <f t="shared" si="331"/>
        <v/>
      </c>
      <c r="AY1423" t="str">
        <f t="shared" si="331"/>
        <v/>
      </c>
      <c r="AZ1423" t="str">
        <f t="shared" si="331"/>
        <v/>
      </c>
      <c r="BA1423" t="str">
        <f t="shared" si="331"/>
        <v/>
      </c>
      <c r="BB1423" t="str">
        <f t="shared" si="331"/>
        <v/>
      </c>
      <c r="BC1423">
        <f t="shared" si="331"/>
        <v>46334</v>
      </c>
      <c r="BD1423" t="str">
        <f t="shared" si="331"/>
        <v/>
      </c>
      <c r="BE1423" t="str">
        <f t="shared" si="331"/>
        <v/>
      </c>
      <c r="BF1423" t="str">
        <f t="shared" si="331"/>
        <v/>
      </c>
      <c r="BG1423" t="str">
        <f t="shared" si="331"/>
        <v/>
      </c>
      <c r="BH1423" t="str">
        <f t="shared" si="330"/>
        <v/>
      </c>
      <c r="BI1423" t="str">
        <f t="shared" si="330"/>
        <v/>
      </c>
      <c r="BJ1423" t="str">
        <f t="shared" si="330"/>
        <v/>
      </c>
      <c r="BK1423" t="str">
        <f t="shared" si="330"/>
        <v/>
      </c>
      <c r="BL1423" t="str">
        <f t="shared" si="330"/>
        <v/>
      </c>
      <c r="BM1423" t="str">
        <f t="shared" si="330"/>
        <v/>
      </c>
      <c r="BN1423" t="str">
        <f t="shared" si="330"/>
        <v/>
      </c>
      <c r="BO1423" t="str">
        <f t="shared" si="330"/>
        <v/>
      </c>
      <c r="BP1423" t="str">
        <f t="shared" si="330"/>
        <v/>
      </c>
      <c r="BQ1423" t="str">
        <f t="shared" si="330"/>
        <v/>
      </c>
      <c r="BU1423" t="s">
        <v>40</v>
      </c>
      <c r="BV1423" t="s">
        <v>71</v>
      </c>
      <c r="BW1423">
        <v>43112</v>
      </c>
      <c r="BX1423">
        <v>-6.9214845</v>
      </c>
      <c r="BY1423">
        <v>106.9353993</v>
      </c>
      <c r="BZ1423">
        <v>112.82713630904286</v>
      </c>
    </row>
    <row r="1424" spans="1:78" x14ac:dyDescent="0.25">
      <c r="A1424" t="str">
        <f t="shared" si="333"/>
        <v>Kota Sukabumi43113</v>
      </c>
      <c r="B1424" s="20" t="s">
        <v>71</v>
      </c>
      <c r="C1424">
        <v>43113</v>
      </c>
      <c r="D1424" s="21">
        <v>117.26313237342477</v>
      </c>
      <c r="E1424" s="21">
        <v>108.06170017649336</v>
      </c>
      <c r="F1424" s="23">
        <v>725000</v>
      </c>
      <c r="G1424" s="23">
        <v>725000</v>
      </c>
      <c r="H1424" s="23">
        <v>565000</v>
      </c>
      <c r="I1424" s="23">
        <v>725000</v>
      </c>
      <c r="J1424" s="22"/>
      <c r="K1424" t="s">
        <v>40</v>
      </c>
      <c r="L1424" s="20" t="s">
        <v>71</v>
      </c>
      <c r="M1424">
        <v>43113</v>
      </c>
      <c r="N1424" s="21">
        <v>75.321610317705691</v>
      </c>
      <c r="O1424" s="21">
        <v>112.12864314110064</v>
      </c>
      <c r="P1424" s="23">
        <v>565000</v>
      </c>
      <c r="Q1424" s="23">
        <v>565000</v>
      </c>
      <c r="X1424" s="20" t="s">
        <v>83</v>
      </c>
      <c r="Y1424">
        <v>42424</v>
      </c>
      <c r="Z1424" t="str">
        <f t="shared" si="334"/>
        <v>Kota Cilegon42424</v>
      </c>
      <c r="AB1424">
        <v>46335</v>
      </c>
      <c r="AC1424" t="str">
        <f t="shared" si="332"/>
        <v/>
      </c>
      <c r="AD1424" t="str">
        <f t="shared" si="332"/>
        <v/>
      </c>
      <c r="AE1424" t="str">
        <f t="shared" si="332"/>
        <v/>
      </c>
      <c r="AF1424" t="str">
        <f t="shared" si="332"/>
        <v/>
      </c>
      <c r="AG1424" t="str">
        <f t="shared" si="332"/>
        <v/>
      </c>
      <c r="AH1424" t="str">
        <f t="shared" si="332"/>
        <v/>
      </c>
      <c r="AI1424" t="str">
        <f t="shared" si="332"/>
        <v/>
      </c>
      <c r="AJ1424" t="str">
        <f t="shared" si="332"/>
        <v/>
      </c>
      <c r="AK1424" t="str">
        <f t="shared" si="332"/>
        <v/>
      </c>
      <c r="AL1424" t="str">
        <f t="shared" si="332"/>
        <v/>
      </c>
      <c r="AM1424" t="str">
        <f t="shared" si="332"/>
        <v/>
      </c>
      <c r="AN1424" t="str">
        <f t="shared" si="332"/>
        <v/>
      </c>
      <c r="AO1424" t="str">
        <f t="shared" si="332"/>
        <v/>
      </c>
      <c r="AP1424" t="str">
        <f t="shared" si="332"/>
        <v/>
      </c>
      <c r="AQ1424" t="str">
        <f t="shared" si="332"/>
        <v/>
      </c>
      <c r="AR1424" t="str">
        <f t="shared" si="332"/>
        <v/>
      </c>
      <c r="AS1424" t="str">
        <f t="shared" si="331"/>
        <v/>
      </c>
      <c r="AT1424" t="str">
        <f t="shared" si="331"/>
        <v/>
      </c>
      <c r="AU1424" t="str">
        <f t="shared" si="331"/>
        <v/>
      </c>
      <c r="AV1424" t="str">
        <f t="shared" si="331"/>
        <v/>
      </c>
      <c r="AW1424" t="str">
        <f t="shared" si="331"/>
        <v/>
      </c>
      <c r="AX1424" t="str">
        <f t="shared" si="331"/>
        <v/>
      </c>
      <c r="AY1424" t="str">
        <f t="shared" si="331"/>
        <v/>
      </c>
      <c r="AZ1424" t="str">
        <f t="shared" si="331"/>
        <v/>
      </c>
      <c r="BA1424" t="str">
        <f t="shared" si="331"/>
        <v/>
      </c>
      <c r="BB1424" t="str">
        <f t="shared" si="331"/>
        <v/>
      </c>
      <c r="BC1424">
        <f t="shared" si="331"/>
        <v>46335</v>
      </c>
      <c r="BD1424" t="str">
        <f t="shared" si="331"/>
        <v/>
      </c>
      <c r="BE1424" t="str">
        <f t="shared" si="331"/>
        <v/>
      </c>
      <c r="BF1424" t="str">
        <f t="shared" si="331"/>
        <v/>
      </c>
      <c r="BG1424" t="str">
        <f t="shared" si="331"/>
        <v/>
      </c>
      <c r="BH1424" t="str">
        <f t="shared" si="330"/>
        <v/>
      </c>
      <c r="BI1424" t="str">
        <f t="shared" si="330"/>
        <v/>
      </c>
      <c r="BJ1424" t="str">
        <f t="shared" si="330"/>
        <v/>
      </c>
      <c r="BK1424" t="str">
        <f t="shared" si="330"/>
        <v/>
      </c>
      <c r="BL1424" t="str">
        <f t="shared" si="330"/>
        <v/>
      </c>
      <c r="BM1424" t="str">
        <f t="shared" si="330"/>
        <v/>
      </c>
      <c r="BN1424" t="str">
        <f t="shared" si="330"/>
        <v/>
      </c>
      <c r="BO1424" t="str">
        <f t="shared" si="330"/>
        <v/>
      </c>
      <c r="BP1424" t="str">
        <f t="shared" si="330"/>
        <v/>
      </c>
      <c r="BQ1424" t="str">
        <f t="shared" si="330"/>
        <v/>
      </c>
      <c r="BU1424" t="s">
        <v>40</v>
      </c>
      <c r="BV1424" t="s">
        <v>71</v>
      </c>
      <c r="BW1424">
        <v>43113</v>
      </c>
      <c r="BX1424">
        <v>-6.9185353999999997</v>
      </c>
      <c r="BY1424">
        <v>106.9343848</v>
      </c>
      <c r="BZ1424">
        <v>113.05926162083765</v>
      </c>
    </row>
    <row r="1425" spans="1:78" x14ac:dyDescent="0.25">
      <c r="A1425" t="str">
        <f t="shared" si="333"/>
        <v>Kota Sukabumi43114</v>
      </c>
      <c r="B1425" s="20" t="s">
        <v>71</v>
      </c>
      <c r="C1425">
        <v>43114</v>
      </c>
      <c r="D1425" s="21">
        <v>117.79132047633229</v>
      </c>
      <c r="E1425" s="21">
        <v>108.621583779589</v>
      </c>
      <c r="F1425" s="23">
        <v>725000</v>
      </c>
      <c r="G1425" s="23">
        <v>725000</v>
      </c>
      <c r="H1425" s="23">
        <v>555000</v>
      </c>
      <c r="I1425" s="23">
        <v>725000</v>
      </c>
      <c r="J1425" s="22"/>
      <c r="K1425" t="s">
        <v>40</v>
      </c>
      <c r="L1425" s="20" t="s">
        <v>71</v>
      </c>
      <c r="M1425">
        <v>43114</v>
      </c>
      <c r="N1425" s="21">
        <v>73.986279713946715</v>
      </c>
      <c r="O1425" s="21">
        <v>110.87305637433842</v>
      </c>
      <c r="P1425" s="23">
        <v>555000</v>
      </c>
      <c r="Q1425" s="23">
        <v>555000</v>
      </c>
      <c r="X1425" s="20" t="s">
        <v>83</v>
      </c>
      <c r="Y1425">
        <v>42426</v>
      </c>
      <c r="Z1425" t="str">
        <f t="shared" si="334"/>
        <v>Kota Cilegon42426</v>
      </c>
      <c r="AB1425">
        <v>46342</v>
      </c>
      <c r="AC1425" t="str">
        <f t="shared" si="332"/>
        <v/>
      </c>
      <c r="AD1425" t="str">
        <f t="shared" si="332"/>
        <v/>
      </c>
      <c r="AE1425" t="str">
        <f t="shared" si="332"/>
        <v/>
      </c>
      <c r="AF1425" t="str">
        <f t="shared" si="332"/>
        <v/>
      </c>
      <c r="AG1425" t="str">
        <f t="shared" si="332"/>
        <v/>
      </c>
      <c r="AH1425" t="str">
        <f t="shared" si="332"/>
        <v/>
      </c>
      <c r="AI1425" t="str">
        <f t="shared" si="332"/>
        <v/>
      </c>
      <c r="AJ1425" t="str">
        <f t="shared" si="332"/>
        <v/>
      </c>
      <c r="AK1425" t="str">
        <f t="shared" si="332"/>
        <v/>
      </c>
      <c r="AL1425" t="str">
        <f t="shared" si="332"/>
        <v/>
      </c>
      <c r="AM1425" t="str">
        <f t="shared" si="332"/>
        <v/>
      </c>
      <c r="AN1425" t="str">
        <f t="shared" si="332"/>
        <v/>
      </c>
      <c r="AO1425" t="str">
        <f t="shared" si="332"/>
        <v/>
      </c>
      <c r="AP1425" t="str">
        <f t="shared" si="332"/>
        <v/>
      </c>
      <c r="AQ1425" t="str">
        <f t="shared" si="332"/>
        <v/>
      </c>
      <c r="AR1425" t="str">
        <f t="shared" si="332"/>
        <v/>
      </c>
      <c r="AS1425" t="str">
        <f t="shared" si="331"/>
        <v/>
      </c>
      <c r="AT1425" t="str">
        <f t="shared" si="331"/>
        <v/>
      </c>
      <c r="AU1425" t="str">
        <f t="shared" si="331"/>
        <v/>
      </c>
      <c r="AV1425" t="str">
        <f t="shared" si="331"/>
        <v/>
      </c>
      <c r="AW1425" t="str">
        <f t="shared" si="331"/>
        <v/>
      </c>
      <c r="AX1425" t="str">
        <f t="shared" si="331"/>
        <v/>
      </c>
      <c r="AY1425" t="str">
        <f t="shared" si="331"/>
        <v/>
      </c>
      <c r="AZ1425" t="str">
        <f t="shared" si="331"/>
        <v/>
      </c>
      <c r="BA1425" t="str">
        <f t="shared" si="331"/>
        <v/>
      </c>
      <c r="BB1425" t="str">
        <f t="shared" si="331"/>
        <v/>
      </c>
      <c r="BC1425">
        <f t="shared" si="331"/>
        <v>46342</v>
      </c>
      <c r="BD1425" t="str">
        <f t="shared" si="331"/>
        <v/>
      </c>
      <c r="BE1425" t="str">
        <f t="shared" si="331"/>
        <v/>
      </c>
      <c r="BF1425" t="str">
        <f t="shared" si="331"/>
        <v/>
      </c>
      <c r="BG1425" t="str">
        <f t="shared" si="331"/>
        <v/>
      </c>
      <c r="BH1425" t="str">
        <f t="shared" si="330"/>
        <v/>
      </c>
      <c r="BI1425" t="str">
        <f t="shared" si="330"/>
        <v/>
      </c>
      <c r="BJ1425" t="str">
        <f t="shared" si="330"/>
        <v/>
      </c>
      <c r="BK1425" t="str">
        <f t="shared" si="330"/>
        <v/>
      </c>
      <c r="BL1425" t="str">
        <f t="shared" si="330"/>
        <v/>
      </c>
      <c r="BM1425" t="str">
        <f t="shared" si="330"/>
        <v/>
      </c>
      <c r="BN1425" t="str">
        <f t="shared" si="330"/>
        <v/>
      </c>
      <c r="BO1425" t="str">
        <f t="shared" si="330"/>
        <v/>
      </c>
      <c r="BP1425" t="str">
        <f t="shared" si="330"/>
        <v/>
      </c>
      <c r="BQ1425" t="str">
        <f t="shared" si="330"/>
        <v/>
      </c>
      <c r="BU1425" t="s">
        <v>40</v>
      </c>
      <c r="BV1425" t="s">
        <v>71</v>
      </c>
      <c r="BW1425">
        <v>43114</v>
      </c>
      <c r="BX1425">
        <v>-6.9108958999999999</v>
      </c>
      <c r="BY1425">
        <v>106.9314335</v>
      </c>
      <c r="BZ1425">
        <v>113.72238573466552</v>
      </c>
    </row>
    <row r="1426" spans="1:78" x14ac:dyDescent="0.25">
      <c r="A1426" t="str">
        <f t="shared" si="333"/>
        <v>Kota Sukabumi43115</v>
      </c>
      <c r="B1426" s="20" t="s">
        <v>71</v>
      </c>
      <c r="C1426">
        <v>43115</v>
      </c>
      <c r="D1426" s="21">
        <v>116.29919119359084</v>
      </c>
      <c r="E1426" s="21">
        <v>107.11051817512158</v>
      </c>
      <c r="F1426" s="23">
        <v>720000</v>
      </c>
      <c r="G1426" s="23">
        <v>720000</v>
      </c>
      <c r="H1426" s="23">
        <v>565000</v>
      </c>
      <c r="I1426" s="23">
        <v>720000</v>
      </c>
      <c r="J1426" s="22"/>
      <c r="K1426" t="s">
        <v>40</v>
      </c>
      <c r="L1426" s="20" t="s">
        <v>71</v>
      </c>
      <c r="M1426">
        <v>43115</v>
      </c>
      <c r="N1426" s="21">
        <v>75.024288221176846</v>
      </c>
      <c r="O1426" s="21">
        <v>111.63340692674851</v>
      </c>
      <c r="P1426" s="23">
        <v>565000</v>
      </c>
      <c r="Q1426" s="23">
        <v>565000</v>
      </c>
      <c r="X1426" s="20" t="s">
        <v>83</v>
      </c>
      <c r="Y1426">
        <v>42425</v>
      </c>
      <c r="Z1426" t="str">
        <f t="shared" si="334"/>
        <v>Kota Cilegon42425</v>
      </c>
      <c r="AB1426">
        <v>46343</v>
      </c>
      <c r="AC1426" t="str">
        <f t="shared" si="332"/>
        <v/>
      </c>
      <c r="AD1426" t="str">
        <f t="shared" si="332"/>
        <v/>
      </c>
      <c r="AE1426" t="str">
        <f t="shared" si="332"/>
        <v/>
      </c>
      <c r="AF1426" t="str">
        <f t="shared" si="332"/>
        <v/>
      </c>
      <c r="AG1426" t="str">
        <f t="shared" si="332"/>
        <v/>
      </c>
      <c r="AH1426" t="str">
        <f t="shared" si="332"/>
        <v/>
      </c>
      <c r="AI1426" t="str">
        <f t="shared" si="332"/>
        <v/>
      </c>
      <c r="AJ1426" t="str">
        <f t="shared" si="332"/>
        <v/>
      </c>
      <c r="AK1426" t="str">
        <f t="shared" si="332"/>
        <v/>
      </c>
      <c r="AL1426" t="str">
        <f t="shared" si="332"/>
        <v/>
      </c>
      <c r="AM1426" t="str">
        <f t="shared" si="332"/>
        <v/>
      </c>
      <c r="AN1426" t="str">
        <f t="shared" si="332"/>
        <v/>
      </c>
      <c r="AO1426" t="str">
        <f t="shared" si="332"/>
        <v/>
      </c>
      <c r="AP1426" t="str">
        <f t="shared" si="332"/>
        <v/>
      </c>
      <c r="AQ1426" t="str">
        <f t="shared" si="332"/>
        <v/>
      </c>
      <c r="AR1426" t="str">
        <f t="shared" si="332"/>
        <v/>
      </c>
      <c r="AS1426" t="str">
        <f t="shared" si="331"/>
        <v/>
      </c>
      <c r="AT1426" t="str">
        <f t="shared" si="331"/>
        <v/>
      </c>
      <c r="AU1426" t="str">
        <f t="shared" si="331"/>
        <v/>
      </c>
      <c r="AV1426" t="str">
        <f t="shared" si="331"/>
        <v/>
      </c>
      <c r="AW1426" t="str">
        <f t="shared" si="331"/>
        <v/>
      </c>
      <c r="AX1426" t="str">
        <f t="shared" si="331"/>
        <v/>
      </c>
      <c r="AY1426" t="str">
        <f t="shared" si="331"/>
        <v/>
      </c>
      <c r="AZ1426" t="str">
        <f t="shared" si="331"/>
        <v/>
      </c>
      <c r="BA1426" t="str">
        <f t="shared" si="331"/>
        <v/>
      </c>
      <c r="BB1426" t="str">
        <f t="shared" si="331"/>
        <v/>
      </c>
      <c r="BC1426">
        <f t="shared" si="331"/>
        <v>46343</v>
      </c>
      <c r="BD1426" t="str">
        <f t="shared" si="331"/>
        <v/>
      </c>
      <c r="BE1426" t="str">
        <f t="shared" si="331"/>
        <v/>
      </c>
      <c r="BF1426" t="str">
        <f t="shared" si="331"/>
        <v/>
      </c>
      <c r="BG1426" t="str">
        <f t="shared" si="331"/>
        <v/>
      </c>
      <c r="BH1426" t="str">
        <f t="shared" si="330"/>
        <v/>
      </c>
      <c r="BI1426" t="str">
        <f t="shared" si="330"/>
        <v/>
      </c>
      <c r="BJ1426" t="str">
        <f t="shared" si="330"/>
        <v/>
      </c>
      <c r="BK1426" t="str">
        <f t="shared" si="330"/>
        <v/>
      </c>
      <c r="BL1426" t="str">
        <f t="shared" si="330"/>
        <v/>
      </c>
      <c r="BM1426" t="str">
        <f t="shared" si="330"/>
        <v/>
      </c>
      <c r="BN1426" t="str">
        <f t="shared" si="330"/>
        <v/>
      </c>
      <c r="BO1426" t="str">
        <f t="shared" si="330"/>
        <v/>
      </c>
      <c r="BP1426" t="str">
        <f t="shared" si="330"/>
        <v/>
      </c>
      <c r="BQ1426" t="str">
        <f t="shared" si="330"/>
        <v/>
      </c>
      <c r="BU1426" t="s">
        <v>40</v>
      </c>
      <c r="BV1426" t="s">
        <v>71</v>
      </c>
      <c r="BW1426">
        <v>43115</v>
      </c>
      <c r="BX1426">
        <v>-6.9157381000000004</v>
      </c>
      <c r="BY1426">
        <v>106.9402875</v>
      </c>
      <c r="BZ1426">
        <v>112.15571318023675</v>
      </c>
    </row>
    <row r="1427" spans="1:78" x14ac:dyDescent="0.25">
      <c r="A1427" t="str">
        <f t="shared" si="333"/>
        <v>Kota Sukabumi43116</v>
      </c>
      <c r="B1427" s="20" t="s">
        <v>71</v>
      </c>
      <c r="C1427">
        <v>43116</v>
      </c>
      <c r="D1427" s="21">
        <v>114.83542582573752</v>
      </c>
      <c r="E1427" s="21">
        <v>105.64976957321336</v>
      </c>
      <c r="F1427" s="23">
        <v>710000</v>
      </c>
      <c r="G1427" s="23">
        <v>710000</v>
      </c>
      <c r="H1427" s="23">
        <v>565000</v>
      </c>
      <c r="I1427" s="23">
        <v>710000</v>
      </c>
      <c r="J1427" s="22"/>
      <c r="K1427" t="s">
        <v>40</v>
      </c>
      <c r="L1427" s="20" t="s">
        <v>71</v>
      </c>
      <c r="M1427">
        <v>43116</v>
      </c>
      <c r="N1427" s="21">
        <v>75.239497052632032</v>
      </c>
      <c r="O1427" s="21">
        <v>111.55225497938065</v>
      </c>
      <c r="P1427" s="23">
        <v>565000</v>
      </c>
      <c r="Q1427" s="23">
        <v>565000</v>
      </c>
      <c r="X1427" s="20" t="s">
        <v>83</v>
      </c>
      <c r="Y1427">
        <v>42412</v>
      </c>
      <c r="Z1427" t="str">
        <f t="shared" si="334"/>
        <v>Kota Cilegon42412</v>
      </c>
      <c r="AB1427">
        <v>46344</v>
      </c>
      <c r="AC1427" t="str">
        <f t="shared" si="332"/>
        <v/>
      </c>
      <c r="AD1427" t="str">
        <f t="shared" si="332"/>
        <v/>
      </c>
      <c r="AE1427" t="str">
        <f t="shared" si="332"/>
        <v/>
      </c>
      <c r="AF1427" t="str">
        <f t="shared" si="332"/>
        <v/>
      </c>
      <c r="AG1427" t="str">
        <f t="shared" si="332"/>
        <v/>
      </c>
      <c r="AH1427" t="str">
        <f t="shared" si="332"/>
        <v/>
      </c>
      <c r="AI1427" t="str">
        <f t="shared" si="332"/>
        <v/>
      </c>
      <c r="AJ1427" t="str">
        <f t="shared" si="332"/>
        <v/>
      </c>
      <c r="AK1427" t="str">
        <f t="shared" si="332"/>
        <v/>
      </c>
      <c r="AL1427" t="str">
        <f t="shared" si="332"/>
        <v/>
      </c>
      <c r="AM1427" t="str">
        <f t="shared" si="332"/>
        <v/>
      </c>
      <c r="AN1427" t="str">
        <f t="shared" si="332"/>
        <v/>
      </c>
      <c r="AO1427" t="str">
        <f t="shared" si="332"/>
        <v/>
      </c>
      <c r="AP1427" t="str">
        <f t="shared" si="332"/>
        <v/>
      </c>
      <c r="AQ1427" t="str">
        <f t="shared" si="332"/>
        <v/>
      </c>
      <c r="AR1427" t="str">
        <f t="shared" si="332"/>
        <v/>
      </c>
      <c r="AS1427" t="str">
        <f t="shared" si="331"/>
        <v/>
      </c>
      <c r="AT1427" t="str">
        <f t="shared" si="331"/>
        <v/>
      </c>
      <c r="AU1427" t="str">
        <f t="shared" si="331"/>
        <v/>
      </c>
      <c r="AV1427" t="str">
        <f t="shared" si="331"/>
        <v/>
      </c>
      <c r="AW1427" t="str">
        <f t="shared" si="331"/>
        <v/>
      </c>
      <c r="AX1427" t="str">
        <f t="shared" si="331"/>
        <v/>
      </c>
      <c r="AY1427" t="str">
        <f t="shared" si="331"/>
        <v/>
      </c>
      <c r="AZ1427" t="str">
        <f t="shared" si="331"/>
        <v/>
      </c>
      <c r="BA1427" t="str">
        <f t="shared" si="331"/>
        <v/>
      </c>
      <c r="BB1427" t="str">
        <f t="shared" si="331"/>
        <v/>
      </c>
      <c r="BC1427">
        <f t="shared" si="331"/>
        <v>46344</v>
      </c>
      <c r="BD1427" t="str">
        <f t="shared" si="331"/>
        <v/>
      </c>
      <c r="BE1427" t="str">
        <f t="shared" si="331"/>
        <v/>
      </c>
      <c r="BF1427" t="str">
        <f t="shared" si="331"/>
        <v/>
      </c>
      <c r="BG1427" t="str">
        <f t="shared" si="331"/>
        <v/>
      </c>
      <c r="BH1427" t="str">
        <f t="shared" si="330"/>
        <v/>
      </c>
      <c r="BI1427" t="str">
        <f t="shared" si="330"/>
        <v/>
      </c>
      <c r="BJ1427" t="str">
        <f t="shared" si="330"/>
        <v/>
      </c>
      <c r="BK1427" t="str">
        <f t="shared" si="330"/>
        <v/>
      </c>
      <c r="BL1427" t="str">
        <f t="shared" si="330"/>
        <v/>
      </c>
      <c r="BM1427" t="str">
        <f t="shared" si="330"/>
        <v/>
      </c>
      <c r="BN1427" t="str">
        <f t="shared" si="330"/>
        <v/>
      </c>
      <c r="BO1427" t="str">
        <f t="shared" si="330"/>
        <v/>
      </c>
      <c r="BP1427" t="str">
        <f t="shared" si="330"/>
        <v/>
      </c>
      <c r="BQ1427" t="str">
        <f t="shared" si="330"/>
        <v/>
      </c>
      <c r="BU1427" t="s">
        <v>40</v>
      </c>
      <c r="BV1427" t="s">
        <v>71</v>
      </c>
      <c r="BW1427">
        <v>43116</v>
      </c>
      <c r="BX1427">
        <v>-6.9154156999999996</v>
      </c>
      <c r="BY1427">
        <v>106.94914180000001</v>
      </c>
      <c r="BZ1427">
        <v>110.71209282008908</v>
      </c>
    </row>
    <row r="1428" spans="1:78" x14ac:dyDescent="0.25">
      <c r="A1428" t="str">
        <f t="shared" si="333"/>
        <v>Kota Sukabumi43121</v>
      </c>
      <c r="B1428" s="20" t="s">
        <v>71</v>
      </c>
      <c r="C1428">
        <v>43121</v>
      </c>
      <c r="D1428" s="21">
        <v>120.7506083769733</v>
      </c>
      <c r="E1428" s="21">
        <v>111.59623966680053</v>
      </c>
      <c r="F1428" s="23">
        <v>740000</v>
      </c>
      <c r="G1428" s="23">
        <v>740000</v>
      </c>
      <c r="H1428" s="23">
        <v>550000</v>
      </c>
      <c r="I1428" s="23">
        <v>740000</v>
      </c>
      <c r="J1428" s="22"/>
      <c r="K1428" t="s">
        <v>40</v>
      </c>
      <c r="L1428" s="20" t="s">
        <v>71</v>
      </c>
      <c r="M1428">
        <v>43121</v>
      </c>
      <c r="N1428" s="21">
        <v>72.837321770885609</v>
      </c>
      <c r="O1428" s="21">
        <v>110.27269872613402</v>
      </c>
      <c r="P1428" s="23">
        <v>550000</v>
      </c>
      <c r="Q1428" s="23">
        <v>550000</v>
      </c>
      <c r="X1428" s="20" t="s">
        <v>80</v>
      </c>
      <c r="Y1428">
        <v>42277</v>
      </c>
      <c r="Z1428" t="str">
        <f t="shared" si="334"/>
        <v>Kab. Pandeglang42277</v>
      </c>
      <c r="AB1428">
        <v>46352</v>
      </c>
      <c r="AC1428" t="str">
        <f t="shared" si="332"/>
        <v/>
      </c>
      <c r="AD1428" t="str">
        <f t="shared" si="332"/>
        <v/>
      </c>
      <c r="AE1428" t="str">
        <f t="shared" si="332"/>
        <v/>
      </c>
      <c r="AF1428" t="str">
        <f t="shared" si="332"/>
        <v/>
      </c>
      <c r="AG1428" t="str">
        <f t="shared" si="332"/>
        <v/>
      </c>
      <c r="AH1428" t="str">
        <f t="shared" si="332"/>
        <v/>
      </c>
      <c r="AI1428" t="str">
        <f t="shared" si="332"/>
        <v/>
      </c>
      <c r="AJ1428" t="str">
        <f t="shared" si="332"/>
        <v/>
      </c>
      <c r="AK1428" t="str">
        <f t="shared" si="332"/>
        <v/>
      </c>
      <c r="AL1428" t="str">
        <f t="shared" si="332"/>
        <v/>
      </c>
      <c r="AM1428" t="str">
        <f t="shared" si="332"/>
        <v/>
      </c>
      <c r="AN1428" t="str">
        <f t="shared" si="332"/>
        <v/>
      </c>
      <c r="AO1428" t="str">
        <f t="shared" si="332"/>
        <v/>
      </c>
      <c r="AP1428" t="str">
        <f t="shared" si="332"/>
        <v/>
      </c>
      <c r="AQ1428" t="str">
        <f t="shared" si="332"/>
        <v/>
      </c>
      <c r="AR1428">
        <f t="shared" si="332"/>
        <v>46352</v>
      </c>
      <c r="AS1428" t="str">
        <f t="shared" si="331"/>
        <v/>
      </c>
      <c r="AT1428" t="str">
        <f t="shared" si="331"/>
        <v/>
      </c>
      <c r="AU1428" t="str">
        <f t="shared" si="331"/>
        <v/>
      </c>
      <c r="AV1428" t="str">
        <f t="shared" si="331"/>
        <v/>
      </c>
      <c r="AW1428" t="str">
        <f t="shared" si="331"/>
        <v/>
      </c>
      <c r="AX1428" t="str">
        <f t="shared" si="331"/>
        <v/>
      </c>
      <c r="AY1428" t="str">
        <f t="shared" si="331"/>
        <v/>
      </c>
      <c r="AZ1428" t="str">
        <f t="shared" si="331"/>
        <v/>
      </c>
      <c r="BA1428" t="str">
        <f t="shared" si="331"/>
        <v/>
      </c>
      <c r="BB1428" t="str">
        <f t="shared" si="331"/>
        <v/>
      </c>
      <c r="BC1428" t="str">
        <f t="shared" si="331"/>
        <v/>
      </c>
      <c r="BD1428" t="str">
        <f t="shared" si="331"/>
        <v/>
      </c>
      <c r="BE1428" t="str">
        <f t="shared" si="331"/>
        <v/>
      </c>
      <c r="BF1428" t="str">
        <f t="shared" si="331"/>
        <v/>
      </c>
      <c r="BG1428" t="str">
        <f t="shared" si="331"/>
        <v/>
      </c>
      <c r="BH1428" t="str">
        <f t="shared" si="330"/>
        <v/>
      </c>
      <c r="BI1428" t="str">
        <f t="shared" si="330"/>
        <v/>
      </c>
      <c r="BJ1428" t="str">
        <f t="shared" si="330"/>
        <v/>
      </c>
      <c r="BK1428" t="str">
        <f t="shared" si="330"/>
        <v/>
      </c>
      <c r="BL1428" t="str">
        <f t="shared" si="330"/>
        <v/>
      </c>
      <c r="BM1428" t="str">
        <f t="shared" si="330"/>
        <v/>
      </c>
      <c r="BN1428" t="str">
        <f t="shared" si="330"/>
        <v/>
      </c>
      <c r="BO1428" t="str">
        <f t="shared" si="330"/>
        <v/>
      </c>
      <c r="BP1428" t="str">
        <f t="shared" si="330"/>
        <v/>
      </c>
      <c r="BQ1428" t="str">
        <f t="shared" si="330"/>
        <v/>
      </c>
      <c r="BU1428" t="s">
        <v>40</v>
      </c>
      <c r="BV1428" t="s">
        <v>71</v>
      </c>
      <c r="BW1428">
        <v>43121</v>
      </c>
      <c r="BX1428">
        <v>-6.9063748</v>
      </c>
      <c r="BY1428">
        <v>106.9137265</v>
      </c>
      <c r="BZ1428">
        <v>116.73342692721597</v>
      </c>
    </row>
    <row r="1429" spans="1:78" x14ac:dyDescent="0.25">
      <c r="A1429" t="str">
        <f t="shared" si="333"/>
        <v>Kota Sukabumi43122</v>
      </c>
      <c r="B1429" s="20" t="s">
        <v>71</v>
      </c>
      <c r="C1429">
        <v>43122</v>
      </c>
      <c r="D1429" s="21">
        <v>119.54135448920469</v>
      </c>
      <c r="E1429" s="21">
        <v>110.3954227923178</v>
      </c>
      <c r="F1429" s="23">
        <v>735000</v>
      </c>
      <c r="G1429" s="23">
        <v>735000</v>
      </c>
      <c r="H1429" s="23">
        <v>550000</v>
      </c>
      <c r="I1429" s="23">
        <v>735000</v>
      </c>
      <c r="J1429" s="22"/>
      <c r="K1429" t="s">
        <v>40</v>
      </c>
      <c r="L1429" s="20" t="s">
        <v>71</v>
      </c>
      <c r="M1429">
        <v>43122</v>
      </c>
      <c r="N1429" s="21">
        <v>72.73405478615291</v>
      </c>
      <c r="O1429" s="21">
        <v>109.93981959997345</v>
      </c>
      <c r="P1429" s="23">
        <v>550000</v>
      </c>
      <c r="Q1429" s="23">
        <v>550000</v>
      </c>
      <c r="X1429" s="20" t="s">
        <v>76</v>
      </c>
      <c r="Y1429">
        <v>42168</v>
      </c>
      <c r="Z1429" t="str">
        <f t="shared" si="334"/>
        <v>Kab. Serang42168</v>
      </c>
      <c r="AB1429">
        <v>46361</v>
      </c>
      <c r="AC1429" t="str">
        <f t="shared" si="332"/>
        <v/>
      </c>
      <c r="AD1429" t="str">
        <f t="shared" si="332"/>
        <v/>
      </c>
      <c r="AE1429" t="str">
        <f t="shared" si="332"/>
        <v/>
      </c>
      <c r="AF1429" t="str">
        <f t="shared" si="332"/>
        <v/>
      </c>
      <c r="AG1429" t="str">
        <f t="shared" si="332"/>
        <v/>
      </c>
      <c r="AH1429" t="str">
        <f t="shared" si="332"/>
        <v/>
      </c>
      <c r="AI1429" t="str">
        <f t="shared" si="332"/>
        <v/>
      </c>
      <c r="AJ1429" t="str">
        <f t="shared" si="332"/>
        <v/>
      </c>
      <c r="AK1429" t="str">
        <f t="shared" si="332"/>
        <v/>
      </c>
      <c r="AL1429" t="str">
        <f t="shared" si="332"/>
        <v/>
      </c>
      <c r="AM1429" t="str">
        <f t="shared" si="332"/>
        <v/>
      </c>
      <c r="AN1429" t="str">
        <f t="shared" si="332"/>
        <v/>
      </c>
      <c r="AO1429" t="str">
        <f t="shared" si="332"/>
        <v/>
      </c>
      <c r="AP1429" t="str">
        <f t="shared" si="332"/>
        <v/>
      </c>
      <c r="AQ1429" t="str">
        <f t="shared" si="332"/>
        <v/>
      </c>
      <c r="AR1429">
        <f t="shared" si="332"/>
        <v>46361</v>
      </c>
      <c r="AS1429" t="str">
        <f t="shared" si="331"/>
        <v/>
      </c>
      <c r="AT1429" t="str">
        <f t="shared" si="331"/>
        <v/>
      </c>
      <c r="AU1429" t="str">
        <f t="shared" si="331"/>
        <v/>
      </c>
      <c r="AV1429" t="str">
        <f t="shared" si="331"/>
        <v/>
      </c>
      <c r="AW1429" t="str">
        <f t="shared" si="331"/>
        <v/>
      </c>
      <c r="AX1429" t="str">
        <f t="shared" si="331"/>
        <v/>
      </c>
      <c r="AY1429" t="str">
        <f t="shared" si="331"/>
        <v/>
      </c>
      <c r="AZ1429" t="str">
        <f t="shared" si="331"/>
        <v/>
      </c>
      <c r="BA1429" t="str">
        <f t="shared" si="331"/>
        <v/>
      </c>
      <c r="BB1429" t="str">
        <f t="shared" si="331"/>
        <v/>
      </c>
      <c r="BC1429" t="str">
        <f t="shared" si="331"/>
        <v/>
      </c>
      <c r="BD1429" t="str">
        <f t="shared" si="331"/>
        <v/>
      </c>
      <c r="BE1429" t="str">
        <f t="shared" si="331"/>
        <v/>
      </c>
      <c r="BF1429" t="str">
        <f t="shared" si="331"/>
        <v/>
      </c>
      <c r="BG1429" t="str">
        <f t="shared" si="331"/>
        <v/>
      </c>
      <c r="BH1429" t="str">
        <f t="shared" si="330"/>
        <v/>
      </c>
      <c r="BI1429" t="str">
        <f t="shared" si="330"/>
        <v/>
      </c>
      <c r="BJ1429" t="str">
        <f t="shared" si="330"/>
        <v/>
      </c>
      <c r="BK1429" t="str">
        <f t="shared" si="330"/>
        <v/>
      </c>
      <c r="BL1429" t="str">
        <f t="shared" si="330"/>
        <v/>
      </c>
      <c r="BM1429" t="str">
        <f t="shared" si="330"/>
        <v/>
      </c>
      <c r="BN1429" t="str">
        <f t="shared" si="330"/>
        <v/>
      </c>
      <c r="BO1429" t="str">
        <f t="shared" si="330"/>
        <v/>
      </c>
      <c r="BP1429" t="str">
        <f t="shared" si="330"/>
        <v/>
      </c>
      <c r="BQ1429" t="str">
        <f t="shared" si="330"/>
        <v/>
      </c>
      <c r="BU1429" t="s">
        <v>40</v>
      </c>
      <c r="BV1429" t="s">
        <v>71</v>
      </c>
      <c r="BW1429">
        <v>43122</v>
      </c>
      <c r="BX1429">
        <v>-6.9048159</v>
      </c>
      <c r="BY1429">
        <v>106.9211043</v>
      </c>
      <c r="BZ1429">
        <v>115.5648501658109</v>
      </c>
    </row>
    <row r="1430" spans="1:78" x14ac:dyDescent="0.25">
      <c r="A1430" t="str">
        <f t="shared" si="333"/>
        <v>Kota Sukabumi43123</v>
      </c>
      <c r="B1430" s="20" t="s">
        <v>71</v>
      </c>
      <c r="C1430">
        <v>43123</v>
      </c>
      <c r="D1430" s="21">
        <v>120.21549251768647</v>
      </c>
      <c r="E1430" s="21">
        <v>111.02977820758539</v>
      </c>
      <c r="F1430" s="23">
        <v>740000</v>
      </c>
      <c r="G1430" s="23">
        <v>740000</v>
      </c>
      <c r="H1430" s="23">
        <v>560000</v>
      </c>
      <c r="I1430" s="23">
        <v>740000</v>
      </c>
      <c r="J1430" s="22"/>
      <c r="K1430" t="s">
        <v>40</v>
      </c>
      <c r="L1430" s="20" t="s">
        <v>71</v>
      </c>
      <c r="M1430">
        <v>43123</v>
      </c>
      <c r="N1430" s="21">
        <v>74.161101464248503</v>
      </c>
      <c r="O1430" s="21">
        <v>111.51361502186811</v>
      </c>
      <c r="P1430" s="23">
        <v>560000</v>
      </c>
      <c r="Q1430" s="23">
        <v>560000</v>
      </c>
      <c r="X1430" s="20" t="s">
        <v>83</v>
      </c>
      <c r="Y1430">
        <v>42416</v>
      </c>
      <c r="Z1430" t="str">
        <f t="shared" si="334"/>
        <v>Kota Cilegon42416</v>
      </c>
      <c r="AB1430">
        <v>46365</v>
      </c>
      <c r="AC1430" t="str">
        <f t="shared" si="332"/>
        <v/>
      </c>
      <c r="AD1430" t="str">
        <f t="shared" si="332"/>
        <v/>
      </c>
      <c r="AE1430" t="str">
        <f t="shared" si="332"/>
        <v/>
      </c>
      <c r="AF1430" t="str">
        <f t="shared" si="332"/>
        <v/>
      </c>
      <c r="AG1430" t="str">
        <f t="shared" si="332"/>
        <v/>
      </c>
      <c r="AH1430" t="str">
        <f t="shared" si="332"/>
        <v/>
      </c>
      <c r="AI1430" t="str">
        <f t="shared" si="332"/>
        <v/>
      </c>
      <c r="AJ1430" t="str">
        <f t="shared" si="332"/>
        <v/>
      </c>
      <c r="AK1430" t="str">
        <f t="shared" si="332"/>
        <v/>
      </c>
      <c r="AL1430" t="str">
        <f t="shared" si="332"/>
        <v/>
      </c>
      <c r="AM1430" t="str">
        <f t="shared" si="332"/>
        <v/>
      </c>
      <c r="AN1430" t="str">
        <f t="shared" si="332"/>
        <v/>
      </c>
      <c r="AO1430" t="str">
        <f t="shared" si="332"/>
        <v/>
      </c>
      <c r="AP1430" t="str">
        <f t="shared" si="332"/>
        <v/>
      </c>
      <c r="AQ1430" t="str">
        <f t="shared" si="332"/>
        <v/>
      </c>
      <c r="AR1430">
        <f t="shared" si="332"/>
        <v>46365</v>
      </c>
      <c r="AS1430" t="str">
        <f t="shared" si="331"/>
        <v/>
      </c>
      <c r="AT1430" t="str">
        <f t="shared" si="331"/>
        <v/>
      </c>
      <c r="AU1430" t="str">
        <f t="shared" si="331"/>
        <v/>
      </c>
      <c r="AV1430" t="str">
        <f t="shared" si="331"/>
        <v/>
      </c>
      <c r="AW1430" t="str">
        <f t="shared" si="331"/>
        <v/>
      </c>
      <c r="AX1430" t="str">
        <f t="shared" si="331"/>
        <v/>
      </c>
      <c r="AY1430" t="str">
        <f t="shared" si="331"/>
        <v/>
      </c>
      <c r="AZ1430" t="str">
        <f t="shared" si="331"/>
        <v/>
      </c>
      <c r="BA1430" t="str">
        <f t="shared" si="331"/>
        <v/>
      </c>
      <c r="BB1430" t="str">
        <f t="shared" si="331"/>
        <v/>
      </c>
      <c r="BC1430" t="str">
        <f t="shared" si="331"/>
        <v/>
      </c>
      <c r="BD1430">
        <f t="shared" si="331"/>
        <v>46365</v>
      </c>
      <c r="BE1430" t="str">
        <f t="shared" si="331"/>
        <v/>
      </c>
      <c r="BF1430" t="str">
        <f t="shared" si="331"/>
        <v/>
      </c>
      <c r="BG1430" t="str">
        <f t="shared" si="331"/>
        <v/>
      </c>
      <c r="BH1430" t="str">
        <f t="shared" si="330"/>
        <v/>
      </c>
      <c r="BI1430" t="str">
        <f t="shared" si="330"/>
        <v/>
      </c>
      <c r="BJ1430" t="str">
        <f t="shared" si="330"/>
        <v/>
      </c>
      <c r="BK1430" t="str">
        <f t="shared" si="330"/>
        <v/>
      </c>
      <c r="BL1430" t="str">
        <f t="shared" si="330"/>
        <v/>
      </c>
      <c r="BM1430" t="str">
        <f t="shared" si="330"/>
        <v/>
      </c>
      <c r="BN1430" t="str">
        <f t="shared" si="330"/>
        <v/>
      </c>
      <c r="BO1430" t="str">
        <f t="shared" si="330"/>
        <v/>
      </c>
      <c r="BP1430" t="str">
        <f t="shared" si="330"/>
        <v/>
      </c>
      <c r="BQ1430" t="str">
        <f t="shared" si="330"/>
        <v/>
      </c>
      <c r="BU1430" t="s">
        <v>40</v>
      </c>
      <c r="BV1430" t="s">
        <v>71</v>
      </c>
      <c r="BW1430">
        <v>43123</v>
      </c>
      <c r="BX1430">
        <v>-6.9140145999999998</v>
      </c>
      <c r="BY1430">
        <v>106.9166776</v>
      </c>
      <c r="BZ1430">
        <v>116.06686065180496</v>
      </c>
    </row>
    <row r="1431" spans="1:78" x14ac:dyDescent="0.25">
      <c r="A1431" t="str">
        <f t="shared" si="333"/>
        <v>Kota Sukabumi43131</v>
      </c>
      <c r="B1431" s="20" t="s">
        <v>71</v>
      </c>
      <c r="C1431">
        <v>43131</v>
      </c>
      <c r="D1431" s="21">
        <v>119.18498233005721</v>
      </c>
      <c r="E1431" s="21">
        <v>109.93896405770371</v>
      </c>
      <c r="F1431" s="23">
        <v>735000</v>
      </c>
      <c r="G1431" s="23">
        <v>735000</v>
      </c>
      <c r="H1431" s="23">
        <v>570000</v>
      </c>
      <c r="I1431" s="23">
        <v>735000</v>
      </c>
      <c r="J1431" s="22"/>
      <c r="K1431" t="s">
        <v>40</v>
      </c>
      <c r="L1431" s="20" t="s">
        <v>71</v>
      </c>
      <c r="M1431">
        <v>43131</v>
      </c>
      <c r="N1431" s="21">
        <v>76.813322519276625</v>
      </c>
      <c r="O1431" s="21">
        <v>114.00430689384203</v>
      </c>
      <c r="P1431" s="23">
        <v>570000</v>
      </c>
      <c r="Q1431" s="23">
        <v>570000</v>
      </c>
      <c r="X1431" s="20" t="s">
        <v>83</v>
      </c>
      <c r="Y1431">
        <v>42417</v>
      </c>
      <c r="Z1431" t="str">
        <f t="shared" si="334"/>
        <v>Kota Cilegon42417</v>
      </c>
      <c r="AB1431">
        <v>46365</v>
      </c>
      <c r="AC1431" t="str">
        <f t="shared" si="332"/>
        <v/>
      </c>
      <c r="AD1431" t="str">
        <f t="shared" si="332"/>
        <v/>
      </c>
      <c r="AE1431" t="str">
        <f t="shared" si="332"/>
        <v/>
      </c>
      <c r="AF1431" t="str">
        <f t="shared" si="332"/>
        <v/>
      </c>
      <c r="AG1431" t="str">
        <f t="shared" si="332"/>
        <v/>
      </c>
      <c r="AH1431" t="str">
        <f t="shared" si="332"/>
        <v/>
      </c>
      <c r="AI1431" t="str">
        <f t="shared" si="332"/>
        <v/>
      </c>
      <c r="AJ1431" t="str">
        <f t="shared" si="332"/>
        <v/>
      </c>
      <c r="AK1431" t="str">
        <f t="shared" si="332"/>
        <v/>
      </c>
      <c r="AL1431" t="str">
        <f t="shared" si="332"/>
        <v/>
      </c>
      <c r="AM1431" t="str">
        <f t="shared" si="332"/>
        <v/>
      </c>
      <c r="AN1431" t="str">
        <f t="shared" si="332"/>
        <v/>
      </c>
      <c r="AO1431" t="str">
        <f t="shared" si="332"/>
        <v/>
      </c>
      <c r="AP1431" t="str">
        <f t="shared" si="332"/>
        <v/>
      </c>
      <c r="AQ1431" t="str">
        <f t="shared" si="332"/>
        <v/>
      </c>
      <c r="AR1431">
        <f t="shared" si="332"/>
        <v>46365</v>
      </c>
      <c r="AS1431" t="str">
        <f t="shared" si="331"/>
        <v/>
      </c>
      <c r="AT1431" t="str">
        <f t="shared" si="331"/>
        <v/>
      </c>
      <c r="AU1431" t="str">
        <f t="shared" si="331"/>
        <v/>
      </c>
      <c r="AV1431" t="str">
        <f t="shared" si="331"/>
        <v/>
      </c>
      <c r="AW1431" t="str">
        <f t="shared" si="331"/>
        <v/>
      </c>
      <c r="AX1431" t="str">
        <f t="shared" si="331"/>
        <v/>
      </c>
      <c r="AY1431" t="str">
        <f t="shared" si="331"/>
        <v/>
      </c>
      <c r="AZ1431" t="str">
        <f t="shared" si="331"/>
        <v/>
      </c>
      <c r="BA1431" t="str">
        <f t="shared" si="331"/>
        <v/>
      </c>
      <c r="BB1431" t="str">
        <f t="shared" si="331"/>
        <v/>
      </c>
      <c r="BC1431" t="str">
        <f t="shared" si="331"/>
        <v/>
      </c>
      <c r="BD1431">
        <f t="shared" si="331"/>
        <v>46365</v>
      </c>
      <c r="BE1431" t="str">
        <f t="shared" si="331"/>
        <v/>
      </c>
      <c r="BF1431" t="str">
        <f t="shared" si="331"/>
        <v/>
      </c>
      <c r="BG1431" t="str">
        <f t="shared" si="331"/>
        <v/>
      </c>
      <c r="BH1431" t="str">
        <f t="shared" si="330"/>
        <v/>
      </c>
      <c r="BI1431" t="str">
        <f t="shared" si="330"/>
        <v/>
      </c>
      <c r="BJ1431" t="str">
        <f t="shared" si="330"/>
        <v/>
      </c>
      <c r="BK1431" t="str">
        <f t="shared" si="330"/>
        <v/>
      </c>
      <c r="BL1431" t="str">
        <f t="shared" si="330"/>
        <v/>
      </c>
      <c r="BM1431" t="str">
        <f t="shared" si="330"/>
        <v/>
      </c>
      <c r="BN1431" t="str">
        <f t="shared" si="330"/>
        <v/>
      </c>
      <c r="BO1431" t="str">
        <f t="shared" si="330"/>
        <v/>
      </c>
      <c r="BP1431" t="str">
        <f t="shared" si="330"/>
        <v/>
      </c>
      <c r="BQ1431" t="str">
        <f t="shared" si="330"/>
        <v/>
      </c>
      <c r="BU1431" t="s">
        <v>40</v>
      </c>
      <c r="BV1431" t="s">
        <v>71</v>
      </c>
      <c r="BW1431">
        <v>43131</v>
      </c>
      <c r="BX1431">
        <v>-6.9292964000000001</v>
      </c>
      <c r="BY1431">
        <v>106.92257979999999</v>
      </c>
      <c r="BZ1431">
        <v>114.77080527059948</v>
      </c>
    </row>
    <row r="1432" spans="1:78" x14ac:dyDescent="0.25">
      <c r="A1432" t="str">
        <f t="shared" si="333"/>
        <v>Kota Sukabumi43132</v>
      </c>
      <c r="B1432" s="20" t="s">
        <v>71</v>
      </c>
      <c r="C1432">
        <v>43132</v>
      </c>
      <c r="D1432" s="21">
        <v>120.41416661828045</v>
      </c>
      <c r="E1432" s="21">
        <v>111.18144834195013</v>
      </c>
      <c r="F1432" s="23">
        <v>740000</v>
      </c>
      <c r="G1432" s="23">
        <v>740000</v>
      </c>
      <c r="H1432" s="23">
        <v>570000</v>
      </c>
      <c r="I1432" s="23">
        <v>740000</v>
      </c>
      <c r="J1432" s="22"/>
      <c r="K1432" t="s">
        <v>40</v>
      </c>
      <c r="L1432" s="20" t="s">
        <v>71</v>
      </c>
      <c r="M1432">
        <v>43132</v>
      </c>
      <c r="N1432" s="21">
        <v>76.065408868440073</v>
      </c>
      <c r="O1432" s="21">
        <v>113.47224980197315</v>
      </c>
      <c r="P1432" s="23">
        <v>570000</v>
      </c>
      <c r="Q1432" s="23">
        <v>570000</v>
      </c>
      <c r="X1432" s="20" t="s">
        <v>83</v>
      </c>
      <c r="Y1432">
        <v>42421</v>
      </c>
      <c r="Z1432" t="str">
        <f t="shared" si="334"/>
        <v>Kota Cilegon42421</v>
      </c>
      <c r="AB1432">
        <v>46371</v>
      </c>
      <c r="AC1432" t="str">
        <f t="shared" si="332"/>
        <v/>
      </c>
      <c r="AD1432" t="str">
        <f t="shared" si="332"/>
        <v/>
      </c>
      <c r="AE1432" t="str">
        <f t="shared" si="332"/>
        <v/>
      </c>
      <c r="AF1432" t="str">
        <f t="shared" si="332"/>
        <v/>
      </c>
      <c r="AG1432" t="str">
        <f t="shared" si="332"/>
        <v/>
      </c>
      <c r="AH1432" t="str">
        <f t="shared" si="332"/>
        <v/>
      </c>
      <c r="AI1432" t="str">
        <f t="shared" si="332"/>
        <v/>
      </c>
      <c r="AJ1432" t="str">
        <f t="shared" si="332"/>
        <v/>
      </c>
      <c r="AK1432" t="str">
        <f t="shared" si="332"/>
        <v/>
      </c>
      <c r="AL1432" t="str">
        <f t="shared" si="332"/>
        <v/>
      </c>
      <c r="AM1432" t="str">
        <f t="shared" si="332"/>
        <v/>
      </c>
      <c r="AN1432" t="str">
        <f t="shared" si="332"/>
        <v/>
      </c>
      <c r="AO1432" t="str">
        <f t="shared" si="332"/>
        <v/>
      </c>
      <c r="AP1432" t="str">
        <f t="shared" si="332"/>
        <v/>
      </c>
      <c r="AQ1432" t="str">
        <f t="shared" si="332"/>
        <v/>
      </c>
      <c r="AR1432" t="str">
        <f t="shared" si="332"/>
        <v/>
      </c>
      <c r="AS1432" t="str">
        <f t="shared" si="331"/>
        <v/>
      </c>
      <c r="AT1432" t="str">
        <f t="shared" si="331"/>
        <v/>
      </c>
      <c r="AU1432" t="str">
        <f t="shared" si="331"/>
        <v/>
      </c>
      <c r="AV1432" t="str">
        <f t="shared" si="331"/>
        <v/>
      </c>
      <c r="AW1432" t="str">
        <f t="shared" si="331"/>
        <v/>
      </c>
      <c r="AX1432" t="str">
        <f t="shared" si="331"/>
        <v/>
      </c>
      <c r="AY1432" t="str">
        <f t="shared" si="331"/>
        <v/>
      </c>
      <c r="AZ1432" t="str">
        <f t="shared" si="331"/>
        <v/>
      </c>
      <c r="BA1432" t="str">
        <f t="shared" si="331"/>
        <v/>
      </c>
      <c r="BB1432" t="str">
        <f t="shared" si="331"/>
        <v/>
      </c>
      <c r="BC1432" t="str">
        <f t="shared" si="331"/>
        <v/>
      </c>
      <c r="BD1432">
        <f t="shared" si="331"/>
        <v>46371</v>
      </c>
      <c r="BE1432" t="str">
        <f t="shared" si="331"/>
        <v/>
      </c>
      <c r="BF1432" t="str">
        <f t="shared" si="331"/>
        <v/>
      </c>
      <c r="BG1432" t="str">
        <f t="shared" si="331"/>
        <v/>
      </c>
      <c r="BH1432" t="str">
        <f t="shared" si="330"/>
        <v/>
      </c>
      <c r="BI1432" t="str">
        <f t="shared" si="330"/>
        <v/>
      </c>
      <c r="BJ1432" t="str">
        <f t="shared" si="330"/>
        <v/>
      </c>
      <c r="BK1432" t="str">
        <f t="shared" si="330"/>
        <v/>
      </c>
      <c r="BL1432" t="str">
        <f t="shared" si="330"/>
        <v/>
      </c>
      <c r="BM1432" t="str">
        <f t="shared" si="330"/>
        <v/>
      </c>
      <c r="BN1432" t="str">
        <f t="shared" si="330"/>
        <v/>
      </c>
      <c r="BO1432" t="str">
        <f t="shared" si="330"/>
        <v/>
      </c>
      <c r="BP1432" t="str">
        <f t="shared" si="330"/>
        <v/>
      </c>
      <c r="BQ1432" t="str">
        <f t="shared" si="330"/>
        <v/>
      </c>
      <c r="BU1432" t="s">
        <v>40</v>
      </c>
      <c r="BV1432" t="s">
        <v>71</v>
      </c>
      <c r="BW1432">
        <v>43132</v>
      </c>
      <c r="BX1432">
        <v>-6.9256906000000003</v>
      </c>
      <c r="BY1432">
        <v>106.9152021</v>
      </c>
      <c r="BZ1432">
        <v>116.05562810915079</v>
      </c>
    </row>
    <row r="1433" spans="1:78" x14ac:dyDescent="0.25">
      <c r="A1433" t="str">
        <f t="shared" si="333"/>
        <v>Kota Sukabumi43133</v>
      </c>
      <c r="B1433" s="20" t="s">
        <v>71</v>
      </c>
      <c r="C1433">
        <v>43133</v>
      </c>
      <c r="D1433" s="21">
        <v>118.92380086105862</v>
      </c>
      <c r="E1433" s="21">
        <v>109.66256710588017</v>
      </c>
      <c r="F1433" s="23">
        <v>730000</v>
      </c>
      <c r="G1433" s="23">
        <v>730000</v>
      </c>
      <c r="H1433" s="23">
        <v>575000</v>
      </c>
      <c r="I1433" s="23">
        <v>730000</v>
      </c>
      <c r="J1433" s="22"/>
      <c r="K1433" t="s">
        <v>40</v>
      </c>
      <c r="L1433" s="20" t="s">
        <v>71</v>
      </c>
      <c r="M1433">
        <v>43133</v>
      </c>
      <c r="N1433" s="21">
        <v>77.507943630938399</v>
      </c>
      <c r="O1433" s="21">
        <v>114.65749297644604</v>
      </c>
      <c r="P1433" s="23">
        <v>575000</v>
      </c>
      <c r="Q1433" s="23">
        <v>575000</v>
      </c>
      <c r="X1433" s="20" t="s">
        <v>83</v>
      </c>
      <c r="Y1433">
        <v>42427</v>
      </c>
      <c r="Z1433" t="str">
        <f t="shared" si="334"/>
        <v>Kota Cilegon42427</v>
      </c>
      <c r="AB1433">
        <v>46372</v>
      </c>
      <c r="AC1433" t="str">
        <f t="shared" si="332"/>
        <v/>
      </c>
      <c r="AD1433" t="str">
        <f t="shared" si="332"/>
        <v/>
      </c>
      <c r="AE1433" t="str">
        <f t="shared" si="332"/>
        <v/>
      </c>
      <c r="AF1433" t="str">
        <f t="shared" si="332"/>
        <v/>
      </c>
      <c r="AG1433" t="str">
        <f t="shared" si="332"/>
        <v/>
      </c>
      <c r="AH1433" t="str">
        <f t="shared" si="332"/>
        <v/>
      </c>
      <c r="AI1433" t="str">
        <f t="shared" si="332"/>
        <v/>
      </c>
      <c r="AJ1433" t="str">
        <f t="shared" si="332"/>
        <v/>
      </c>
      <c r="AK1433" t="str">
        <f t="shared" si="332"/>
        <v/>
      </c>
      <c r="AL1433" t="str">
        <f t="shared" si="332"/>
        <v/>
      </c>
      <c r="AM1433" t="str">
        <f t="shared" si="332"/>
        <v/>
      </c>
      <c r="AN1433" t="str">
        <f t="shared" si="332"/>
        <v/>
      </c>
      <c r="AO1433" t="str">
        <f t="shared" si="332"/>
        <v/>
      </c>
      <c r="AP1433" t="str">
        <f t="shared" si="332"/>
        <v/>
      </c>
      <c r="AQ1433" t="str">
        <f t="shared" si="332"/>
        <v/>
      </c>
      <c r="AR1433" t="str">
        <f t="shared" ref="AR1433:BG1448" si="335">IFERROR(IF(MATCH(AR$11&amp;$AB1433,$Z$12:$Z$1468,0)&gt;0,$AB1433,""),"")</f>
        <v/>
      </c>
      <c r="AS1433" t="str">
        <f t="shared" si="335"/>
        <v/>
      </c>
      <c r="AT1433" t="str">
        <f t="shared" si="335"/>
        <v/>
      </c>
      <c r="AU1433" t="str">
        <f t="shared" si="335"/>
        <v/>
      </c>
      <c r="AV1433" t="str">
        <f t="shared" si="335"/>
        <v/>
      </c>
      <c r="AW1433" t="str">
        <f t="shared" si="335"/>
        <v/>
      </c>
      <c r="AX1433" t="str">
        <f t="shared" si="335"/>
        <v/>
      </c>
      <c r="AY1433" t="str">
        <f t="shared" si="335"/>
        <v/>
      </c>
      <c r="AZ1433" t="str">
        <f t="shared" si="335"/>
        <v/>
      </c>
      <c r="BA1433" t="str">
        <f t="shared" si="335"/>
        <v/>
      </c>
      <c r="BB1433" t="str">
        <f t="shared" si="335"/>
        <v/>
      </c>
      <c r="BC1433" t="str">
        <f t="shared" si="335"/>
        <v/>
      </c>
      <c r="BD1433">
        <f t="shared" si="335"/>
        <v>46372</v>
      </c>
      <c r="BE1433" t="str">
        <f t="shared" si="335"/>
        <v/>
      </c>
      <c r="BF1433" t="str">
        <f t="shared" si="335"/>
        <v/>
      </c>
      <c r="BG1433" t="str">
        <f t="shared" si="335"/>
        <v/>
      </c>
      <c r="BH1433" t="str">
        <f t="shared" si="330"/>
        <v/>
      </c>
      <c r="BI1433" t="str">
        <f t="shared" si="330"/>
        <v/>
      </c>
      <c r="BJ1433" t="str">
        <f t="shared" si="330"/>
        <v/>
      </c>
      <c r="BK1433" t="str">
        <f t="shared" si="330"/>
        <v/>
      </c>
      <c r="BL1433" t="str">
        <f t="shared" si="330"/>
        <v/>
      </c>
      <c r="BM1433" t="str">
        <f t="shared" ref="BM1433:BQ1433" si="336">IFERROR(IF(MATCH(BM$11&amp;$AB1433,$Z$12:$Z$1468,0)&gt;0,$AB1433,""),"")</f>
        <v/>
      </c>
      <c r="BN1433" t="str">
        <f t="shared" si="336"/>
        <v/>
      </c>
      <c r="BO1433" t="str">
        <f t="shared" si="336"/>
        <v/>
      </c>
      <c r="BP1433" t="str">
        <f t="shared" si="336"/>
        <v/>
      </c>
      <c r="BQ1433" t="str">
        <f t="shared" si="336"/>
        <v/>
      </c>
      <c r="BU1433" t="s">
        <v>40</v>
      </c>
      <c r="BV1433" t="s">
        <v>71</v>
      </c>
      <c r="BW1433">
        <v>43133</v>
      </c>
      <c r="BX1433">
        <v>-6.9332931999999996</v>
      </c>
      <c r="BY1433">
        <v>106.9241267</v>
      </c>
      <c r="BZ1433">
        <v>114.43963298009169</v>
      </c>
    </row>
    <row r="1434" spans="1:78" x14ac:dyDescent="0.25">
      <c r="A1434" t="str">
        <f t="shared" si="333"/>
        <v>Kota Sukabumi43134</v>
      </c>
      <c r="B1434" s="20" t="s">
        <v>71</v>
      </c>
      <c r="C1434">
        <v>43134</v>
      </c>
      <c r="D1434" s="21">
        <v>120.64828837751855</v>
      </c>
      <c r="E1434" s="21">
        <v>111.35266577364213</v>
      </c>
      <c r="F1434" s="23">
        <v>740000</v>
      </c>
      <c r="G1434" s="23">
        <v>740000</v>
      </c>
      <c r="H1434" s="23">
        <v>580000</v>
      </c>
      <c r="I1434" s="23">
        <v>740000</v>
      </c>
      <c r="J1434" s="22"/>
      <c r="K1434" t="s">
        <v>40</v>
      </c>
      <c r="L1434" s="20" t="s">
        <v>71</v>
      </c>
      <c r="M1434">
        <v>43134</v>
      </c>
      <c r="N1434" s="21">
        <v>78.829614817249762</v>
      </c>
      <c r="O1434" s="21">
        <v>116.29152594716545</v>
      </c>
      <c r="P1434" s="23">
        <v>580000</v>
      </c>
      <c r="Q1434" s="23">
        <v>580000</v>
      </c>
      <c r="X1434" s="20" t="s">
        <v>83</v>
      </c>
      <c r="Y1434">
        <v>42413</v>
      </c>
      <c r="Z1434" t="str">
        <f t="shared" si="334"/>
        <v>Kota Cilegon42413</v>
      </c>
      <c r="AB1434">
        <v>46381</v>
      </c>
      <c r="AC1434" t="str">
        <f t="shared" ref="AC1434:AR1449" si="337">IFERROR(IF(MATCH(AC$11&amp;$AB1434,$Z$12:$Z$1468,0)&gt;0,$AB1434,""),"")</f>
        <v/>
      </c>
      <c r="AD1434" t="str">
        <f t="shared" si="337"/>
        <v/>
      </c>
      <c r="AE1434" t="str">
        <f t="shared" si="337"/>
        <v/>
      </c>
      <c r="AF1434" t="str">
        <f t="shared" si="337"/>
        <v/>
      </c>
      <c r="AG1434" t="str">
        <f t="shared" si="337"/>
        <v/>
      </c>
      <c r="AH1434" t="str">
        <f t="shared" si="337"/>
        <v/>
      </c>
      <c r="AI1434" t="str">
        <f t="shared" si="337"/>
        <v/>
      </c>
      <c r="AJ1434" t="str">
        <f t="shared" si="337"/>
        <v/>
      </c>
      <c r="AK1434" t="str">
        <f t="shared" si="337"/>
        <v/>
      </c>
      <c r="AL1434" t="str">
        <f t="shared" si="337"/>
        <v/>
      </c>
      <c r="AM1434" t="str">
        <f t="shared" si="337"/>
        <v/>
      </c>
      <c r="AN1434" t="str">
        <f t="shared" si="337"/>
        <v/>
      </c>
      <c r="AO1434" t="str">
        <f t="shared" si="337"/>
        <v/>
      </c>
      <c r="AP1434" t="str">
        <f t="shared" si="337"/>
        <v/>
      </c>
      <c r="AQ1434" t="str">
        <f t="shared" si="337"/>
        <v/>
      </c>
      <c r="AR1434">
        <f t="shared" si="337"/>
        <v>46381</v>
      </c>
      <c r="AS1434" t="str">
        <f t="shared" si="335"/>
        <v/>
      </c>
      <c r="AT1434" t="str">
        <f t="shared" si="335"/>
        <v/>
      </c>
      <c r="AU1434" t="str">
        <f t="shared" si="335"/>
        <v/>
      </c>
      <c r="AV1434" t="str">
        <f t="shared" si="335"/>
        <v/>
      </c>
      <c r="AW1434" t="str">
        <f t="shared" si="335"/>
        <v/>
      </c>
      <c r="AX1434" t="str">
        <f t="shared" si="335"/>
        <v/>
      </c>
      <c r="AY1434" t="str">
        <f t="shared" si="335"/>
        <v/>
      </c>
      <c r="AZ1434" t="str">
        <f t="shared" si="335"/>
        <v/>
      </c>
      <c r="BA1434" t="str">
        <f t="shared" si="335"/>
        <v/>
      </c>
      <c r="BB1434" t="str">
        <f t="shared" si="335"/>
        <v/>
      </c>
      <c r="BC1434" t="str">
        <f t="shared" si="335"/>
        <v/>
      </c>
      <c r="BD1434" t="str">
        <f t="shared" si="335"/>
        <v/>
      </c>
      <c r="BE1434" t="str">
        <f t="shared" si="335"/>
        <v/>
      </c>
      <c r="BF1434" t="str">
        <f t="shared" si="335"/>
        <v/>
      </c>
      <c r="BG1434" t="str">
        <f t="shared" si="335"/>
        <v/>
      </c>
      <c r="BH1434" t="str">
        <f t="shared" ref="BH1434:BQ1459" si="338">IFERROR(IF(MATCH(BH$11&amp;$AB1434,$Z$12:$Z$1468,0)&gt;0,$AB1434,""),"")</f>
        <v/>
      </c>
      <c r="BI1434" t="str">
        <f t="shared" si="338"/>
        <v/>
      </c>
      <c r="BJ1434" t="str">
        <f t="shared" si="338"/>
        <v/>
      </c>
      <c r="BK1434" t="str">
        <f t="shared" si="338"/>
        <v/>
      </c>
      <c r="BL1434" t="str">
        <f t="shared" si="338"/>
        <v/>
      </c>
      <c r="BM1434" t="str">
        <f t="shared" si="338"/>
        <v/>
      </c>
      <c r="BN1434" t="str">
        <f t="shared" si="338"/>
        <v/>
      </c>
      <c r="BO1434" t="str">
        <f t="shared" si="338"/>
        <v/>
      </c>
      <c r="BP1434" t="str">
        <f t="shared" si="338"/>
        <v/>
      </c>
      <c r="BQ1434" t="str">
        <f t="shared" si="338"/>
        <v/>
      </c>
      <c r="BU1434" t="s">
        <v>40</v>
      </c>
      <c r="BV1434" t="s">
        <v>71</v>
      </c>
      <c r="BW1434">
        <v>43134</v>
      </c>
      <c r="BX1434">
        <v>-6.9425360999999999</v>
      </c>
      <c r="BY1434">
        <v>106.9137265</v>
      </c>
      <c r="BZ1434">
        <v>115.99025194170417</v>
      </c>
    </row>
    <row r="1435" spans="1:78" x14ac:dyDescent="0.25">
      <c r="A1435" t="str">
        <f t="shared" si="333"/>
        <v>Kota Sukabumi43135</v>
      </c>
      <c r="B1435" s="20" t="s">
        <v>71</v>
      </c>
      <c r="C1435">
        <v>43135</v>
      </c>
      <c r="D1435" s="21">
        <v>121.63190825912071</v>
      </c>
      <c r="E1435" s="21">
        <v>112.39244642249557</v>
      </c>
      <c r="F1435" s="23">
        <v>745000</v>
      </c>
      <c r="G1435" s="23">
        <v>745000</v>
      </c>
      <c r="H1435" s="23">
        <v>570000</v>
      </c>
      <c r="I1435" s="23">
        <v>745000</v>
      </c>
      <c r="J1435" s="22"/>
      <c r="K1435" t="s">
        <v>40</v>
      </c>
      <c r="L1435" s="20" t="s">
        <v>71</v>
      </c>
      <c r="M1435">
        <v>43135</v>
      </c>
      <c r="N1435" s="21">
        <v>76.191937167186026</v>
      </c>
      <c r="O1435" s="21">
        <v>113.81344791749572</v>
      </c>
      <c r="P1435" s="23">
        <v>570000</v>
      </c>
      <c r="Q1435" s="23">
        <v>570000</v>
      </c>
      <c r="X1435" s="20" t="s">
        <v>83</v>
      </c>
      <c r="Y1435">
        <v>42411</v>
      </c>
      <c r="Z1435" t="str">
        <f t="shared" si="334"/>
        <v>Kota Cilegon42411</v>
      </c>
      <c r="AB1435">
        <v>46382</v>
      </c>
      <c r="AC1435" t="str">
        <f t="shared" si="337"/>
        <v/>
      </c>
      <c r="AD1435" t="str">
        <f t="shared" si="337"/>
        <v/>
      </c>
      <c r="AE1435" t="str">
        <f t="shared" si="337"/>
        <v/>
      </c>
      <c r="AF1435" t="str">
        <f t="shared" si="337"/>
        <v/>
      </c>
      <c r="AG1435" t="str">
        <f t="shared" si="337"/>
        <v/>
      </c>
      <c r="AH1435" t="str">
        <f t="shared" si="337"/>
        <v/>
      </c>
      <c r="AI1435" t="str">
        <f t="shared" si="337"/>
        <v/>
      </c>
      <c r="AJ1435" t="str">
        <f t="shared" si="337"/>
        <v/>
      </c>
      <c r="AK1435" t="str">
        <f t="shared" si="337"/>
        <v/>
      </c>
      <c r="AL1435" t="str">
        <f t="shared" si="337"/>
        <v/>
      </c>
      <c r="AM1435" t="str">
        <f t="shared" si="337"/>
        <v/>
      </c>
      <c r="AN1435" t="str">
        <f t="shared" si="337"/>
        <v/>
      </c>
      <c r="AO1435" t="str">
        <f t="shared" si="337"/>
        <v/>
      </c>
      <c r="AP1435" t="str">
        <f t="shared" si="337"/>
        <v/>
      </c>
      <c r="AQ1435" t="str">
        <f t="shared" si="337"/>
        <v/>
      </c>
      <c r="AR1435">
        <f t="shared" si="337"/>
        <v>46382</v>
      </c>
      <c r="AS1435" t="str">
        <f t="shared" si="335"/>
        <v/>
      </c>
      <c r="AT1435" t="str">
        <f t="shared" si="335"/>
        <v/>
      </c>
      <c r="AU1435" t="str">
        <f t="shared" si="335"/>
        <v/>
      </c>
      <c r="AV1435" t="str">
        <f t="shared" si="335"/>
        <v/>
      </c>
      <c r="AW1435" t="str">
        <f t="shared" si="335"/>
        <v/>
      </c>
      <c r="AX1435" t="str">
        <f t="shared" si="335"/>
        <v/>
      </c>
      <c r="AY1435" t="str">
        <f t="shared" si="335"/>
        <v/>
      </c>
      <c r="AZ1435" t="str">
        <f t="shared" si="335"/>
        <v/>
      </c>
      <c r="BA1435" t="str">
        <f t="shared" si="335"/>
        <v/>
      </c>
      <c r="BB1435" t="str">
        <f t="shared" si="335"/>
        <v/>
      </c>
      <c r="BC1435" t="str">
        <f t="shared" si="335"/>
        <v/>
      </c>
      <c r="BD1435" t="str">
        <f t="shared" si="335"/>
        <v/>
      </c>
      <c r="BE1435" t="str">
        <f t="shared" si="335"/>
        <v/>
      </c>
      <c r="BF1435" t="str">
        <f t="shared" si="335"/>
        <v/>
      </c>
      <c r="BG1435" t="str">
        <f t="shared" si="335"/>
        <v/>
      </c>
      <c r="BH1435" t="str">
        <f t="shared" si="338"/>
        <v/>
      </c>
      <c r="BI1435" t="str">
        <f t="shared" si="338"/>
        <v/>
      </c>
      <c r="BJ1435" t="str">
        <f t="shared" si="338"/>
        <v/>
      </c>
      <c r="BK1435" t="str">
        <f t="shared" si="338"/>
        <v/>
      </c>
      <c r="BL1435" t="str">
        <f t="shared" si="338"/>
        <v/>
      </c>
      <c r="BM1435" t="str">
        <f t="shared" si="338"/>
        <v/>
      </c>
      <c r="BN1435" t="str">
        <f t="shared" si="338"/>
        <v/>
      </c>
      <c r="BO1435" t="str">
        <f t="shared" si="338"/>
        <v/>
      </c>
      <c r="BP1435" t="str">
        <f t="shared" si="338"/>
        <v/>
      </c>
      <c r="BQ1435" t="str">
        <f t="shared" si="338"/>
        <v/>
      </c>
      <c r="BU1435" t="s">
        <v>40</v>
      </c>
      <c r="BV1435" t="s">
        <v>71</v>
      </c>
      <c r="BW1435">
        <v>43135</v>
      </c>
      <c r="BX1435">
        <v>-6.9272507000000001</v>
      </c>
      <c r="BY1435">
        <v>106.9078245</v>
      </c>
      <c r="BZ1435">
        <v>117.23710325626698</v>
      </c>
    </row>
    <row r="1436" spans="1:78" x14ac:dyDescent="0.25">
      <c r="A1436" t="str">
        <f t="shared" si="333"/>
        <v>Kota Sukabumi43141</v>
      </c>
      <c r="B1436" s="20" t="s">
        <v>71</v>
      </c>
      <c r="C1436">
        <v>43141</v>
      </c>
      <c r="D1436" s="21">
        <v>118.20813238731495</v>
      </c>
      <c r="E1436" s="21">
        <v>108.96345755383689</v>
      </c>
      <c r="F1436" s="23">
        <v>730000</v>
      </c>
      <c r="G1436" s="23">
        <v>730000</v>
      </c>
      <c r="H1436" s="23">
        <v>570000</v>
      </c>
      <c r="I1436" s="23">
        <v>730000</v>
      </c>
      <c r="J1436" s="22"/>
      <c r="K1436" t="s">
        <v>40</v>
      </c>
      <c r="L1436" s="20" t="s">
        <v>71</v>
      </c>
      <c r="M1436">
        <v>43141</v>
      </c>
      <c r="N1436" s="21">
        <v>76.91203501596847</v>
      </c>
      <c r="O1436" s="21">
        <v>113.92331504206857</v>
      </c>
      <c r="P1436" s="23">
        <v>570000</v>
      </c>
      <c r="Q1436" s="23">
        <v>570000</v>
      </c>
      <c r="X1436" s="20" t="s">
        <v>83</v>
      </c>
      <c r="Y1436">
        <v>42418</v>
      </c>
      <c r="Z1436" t="str">
        <f t="shared" si="334"/>
        <v>Kota Cilegon42418</v>
      </c>
      <c r="AB1436">
        <v>46383</v>
      </c>
      <c r="AC1436" t="str">
        <f t="shared" si="337"/>
        <v/>
      </c>
      <c r="AD1436" t="str">
        <f t="shared" si="337"/>
        <v/>
      </c>
      <c r="AE1436" t="str">
        <f t="shared" si="337"/>
        <v/>
      </c>
      <c r="AF1436" t="str">
        <f t="shared" si="337"/>
        <v/>
      </c>
      <c r="AG1436" t="str">
        <f t="shared" si="337"/>
        <v/>
      </c>
      <c r="AH1436" t="str">
        <f t="shared" si="337"/>
        <v/>
      </c>
      <c r="AI1436" t="str">
        <f t="shared" si="337"/>
        <v/>
      </c>
      <c r="AJ1436" t="str">
        <f t="shared" si="337"/>
        <v/>
      </c>
      <c r="AK1436" t="str">
        <f t="shared" si="337"/>
        <v/>
      </c>
      <c r="AL1436" t="str">
        <f t="shared" si="337"/>
        <v/>
      </c>
      <c r="AM1436" t="str">
        <f t="shared" si="337"/>
        <v/>
      </c>
      <c r="AN1436" t="str">
        <f t="shared" si="337"/>
        <v/>
      </c>
      <c r="AO1436" t="str">
        <f t="shared" si="337"/>
        <v/>
      </c>
      <c r="AP1436" t="str">
        <f t="shared" si="337"/>
        <v/>
      </c>
      <c r="AQ1436" t="str">
        <f t="shared" si="337"/>
        <v/>
      </c>
      <c r="AR1436">
        <f t="shared" si="337"/>
        <v>46383</v>
      </c>
      <c r="AS1436" t="str">
        <f t="shared" si="335"/>
        <v/>
      </c>
      <c r="AT1436" t="str">
        <f t="shared" si="335"/>
        <v/>
      </c>
      <c r="AU1436" t="str">
        <f t="shared" si="335"/>
        <v/>
      </c>
      <c r="AV1436" t="str">
        <f t="shared" si="335"/>
        <v/>
      </c>
      <c r="AW1436" t="str">
        <f t="shared" si="335"/>
        <v/>
      </c>
      <c r="AX1436" t="str">
        <f t="shared" si="335"/>
        <v/>
      </c>
      <c r="AY1436" t="str">
        <f t="shared" si="335"/>
        <v/>
      </c>
      <c r="AZ1436" t="str">
        <f t="shared" si="335"/>
        <v/>
      </c>
      <c r="BA1436" t="str">
        <f t="shared" si="335"/>
        <v/>
      </c>
      <c r="BB1436" t="str">
        <f t="shared" si="335"/>
        <v/>
      </c>
      <c r="BC1436" t="str">
        <f t="shared" si="335"/>
        <v/>
      </c>
      <c r="BD1436" t="str">
        <f t="shared" si="335"/>
        <v/>
      </c>
      <c r="BE1436" t="str">
        <f t="shared" si="335"/>
        <v/>
      </c>
      <c r="BF1436" t="str">
        <f t="shared" si="335"/>
        <v/>
      </c>
      <c r="BG1436" t="str">
        <f t="shared" si="335"/>
        <v/>
      </c>
      <c r="BH1436" t="str">
        <f t="shared" si="338"/>
        <v/>
      </c>
      <c r="BI1436" t="str">
        <f t="shared" si="338"/>
        <v/>
      </c>
      <c r="BJ1436" t="str">
        <f t="shared" si="338"/>
        <v/>
      </c>
      <c r="BK1436" t="str">
        <f t="shared" si="338"/>
        <v/>
      </c>
      <c r="BL1436" t="str">
        <f t="shared" si="338"/>
        <v/>
      </c>
      <c r="BM1436" t="str">
        <f t="shared" si="338"/>
        <v/>
      </c>
      <c r="BN1436" t="str">
        <f t="shared" si="338"/>
        <v/>
      </c>
      <c r="BO1436" t="str">
        <f t="shared" si="338"/>
        <v/>
      </c>
      <c r="BP1436" t="str">
        <f t="shared" si="338"/>
        <v/>
      </c>
      <c r="BQ1436" t="str">
        <f t="shared" si="338"/>
        <v/>
      </c>
      <c r="BU1436" t="s">
        <v>40</v>
      </c>
      <c r="BV1436" t="s">
        <v>71</v>
      </c>
      <c r="BW1436">
        <v>43141</v>
      </c>
      <c r="BX1436">
        <v>-6.9290813</v>
      </c>
      <c r="BY1436">
        <v>106.9284822</v>
      </c>
      <c r="BZ1436">
        <v>113.80466198407832</v>
      </c>
    </row>
    <row r="1437" spans="1:78" x14ac:dyDescent="0.25">
      <c r="A1437" t="str">
        <f t="shared" si="333"/>
        <v>Kota Sukabumi43142</v>
      </c>
      <c r="B1437" s="20" t="s">
        <v>71</v>
      </c>
      <c r="C1437">
        <v>43142</v>
      </c>
      <c r="D1437" s="21">
        <v>113.56003901281721</v>
      </c>
      <c r="E1437" s="21">
        <v>104.27577548152317</v>
      </c>
      <c r="F1437" s="23">
        <v>705000</v>
      </c>
      <c r="G1437" s="23">
        <v>705000</v>
      </c>
      <c r="H1437" s="23">
        <v>585000</v>
      </c>
      <c r="I1437" s="23">
        <v>705000</v>
      </c>
      <c r="J1437" s="22"/>
      <c r="K1437" t="s">
        <v>40</v>
      </c>
      <c r="L1437" s="20" t="s">
        <v>71</v>
      </c>
      <c r="M1437">
        <v>43142</v>
      </c>
      <c r="N1437" s="21">
        <v>79.44723617482596</v>
      </c>
      <c r="O1437" s="21">
        <v>115.59123943009553</v>
      </c>
      <c r="P1437" s="23">
        <v>585000</v>
      </c>
      <c r="Q1437" s="23">
        <v>585000</v>
      </c>
      <c r="X1437" s="20" t="s">
        <v>83</v>
      </c>
      <c r="Y1437">
        <v>42415</v>
      </c>
      <c r="Z1437" t="str">
        <f t="shared" si="334"/>
        <v>Kota Cilegon42415</v>
      </c>
      <c r="AB1437">
        <v>46384</v>
      </c>
      <c r="AC1437" t="str">
        <f t="shared" si="337"/>
        <v/>
      </c>
      <c r="AD1437" t="str">
        <f t="shared" si="337"/>
        <v/>
      </c>
      <c r="AE1437" t="str">
        <f t="shared" si="337"/>
        <v/>
      </c>
      <c r="AF1437" t="str">
        <f t="shared" si="337"/>
        <v/>
      </c>
      <c r="AG1437" t="str">
        <f t="shared" si="337"/>
        <v/>
      </c>
      <c r="AH1437" t="str">
        <f t="shared" si="337"/>
        <v/>
      </c>
      <c r="AI1437" t="str">
        <f t="shared" si="337"/>
        <v/>
      </c>
      <c r="AJ1437" t="str">
        <f t="shared" si="337"/>
        <v/>
      </c>
      <c r="AK1437" t="str">
        <f t="shared" si="337"/>
        <v/>
      </c>
      <c r="AL1437" t="str">
        <f t="shared" si="337"/>
        <v/>
      </c>
      <c r="AM1437" t="str">
        <f t="shared" si="337"/>
        <v/>
      </c>
      <c r="AN1437" t="str">
        <f t="shared" si="337"/>
        <v/>
      </c>
      <c r="AO1437" t="str">
        <f t="shared" si="337"/>
        <v/>
      </c>
      <c r="AP1437" t="str">
        <f t="shared" si="337"/>
        <v/>
      </c>
      <c r="AQ1437" t="str">
        <f t="shared" si="337"/>
        <v/>
      </c>
      <c r="AR1437" t="str">
        <f t="shared" si="337"/>
        <v/>
      </c>
      <c r="AS1437" t="str">
        <f t="shared" si="335"/>
        <v/>
      </c>
      <c r="AT1437" t="str">
        <f t="shared" si="335"/>
        <v/>
      </c>
      <c r="AU1437" t="str">
        <f t="shared" si="335"/>
        <v/>
      </c>
      <c r="AV1437" t="str">
        <f t="shared" si="335"/>
        <v/>
      </c>
      <c r="AW1437" t="str">
        <f t="shared" si="335"/>
        <v/>
      </c>
      <c r="AX1437" t="str">
        <f t="shared" si="335"/>
        <v/>
      </c>
      <c r="AY1437" t="str">
        <f t="shared" si="335"/>
        <v/>
      </c>
      <c r="AZ1437" t="str">
        <f t="shared" si="335"/>
        <v/>
      </c>
      <c r="BA1437" t="str">
        <f t="shared" si="335"/>
        <v/>
      </c>
      <c r="BB1437" t="str">
        <f t="shared" si="335"/>
        <v/>
      </c>
      <c r="BC1437" t="str">
        <f t="shared" si="335"/>
        <v/>
      </c>
      <c r="BD1437">
        <f t="shared" si="335"/>
        <v>46384</v>
      </c>
      <c r="BE1437" t="str">
        <f t="shared" si="335"/>
        <v/>
      </c>
      <c r="BF1437" t="str">
        <f t="shared" si="335"/>
        <v/>
      </c>
      <c r="BG1437" t="str">
        <f t="shared" si="335"/>
        <v/>
      </c>
      <c r="BH1437" t="str">
        <f t="shared" si="338"/>
        <v/>
      </c>
      <c r="BI1437" t="str">
        <f t="shared" si="338"/>
        <v/>
      </c>
      <c r="BJ1437" t="str">
        <f t="shared" si="338"/>
        <v/>
      </c>
      <c r="BK1437" t="str">
        <f t="shared" si="338"/>
        <v/>
      </c>
      <c r="BL1437" t="str">
        <f t="shared" si="338"/>
        <v/>
      </c>
      <c r="BM1437" t="str">
        <f t="shared" si="338"/>
        <v/>
      </c>
      <c r="BN1437" t="str">
        <f t="shared" si="338"/>
        <v/>
      </c>
      <c r="BO1437" t="str">
        <f t="shared" si="338"/>
        <v/>
      </c>
      <c r="BP1437" t="str">
        <f t="shared" si="338"/>
        <v/>
      </c>
      <c r="BQ1437" t="str">
        <f t="shared" si="338"/>
        <v/>
      </c>
      <c r="BU1437" t="s">
        <v>40</v>
      </c>
      <c r="BV1437" t="s">
        <v>71</v>
      </c>
      <c r="BW1437">
        <v>43142</v>
      </c>
      <c r="BX1437">
        <v>-6.9396811999999999</v>
      </c>
      <c r="BY1437">
        <v>106.9565206</v>
      </c>
      <c r="BZ1437">
        <v>108.9913350193749</v>
      </c>
    </row>
    <row r="1438" spans="1:78" x14ac:dyDescent="0.25">
      <c r="A1438" t="str">
        <f t="shared" si="333"/>
        <v>Kota Sukabumi43143</v>
      </c>
      <c r="B1438" s="20" t="s">
        <v>71</v>
      </c>
      <c r="C1438">
        <v>43143</v>
      </c>
      <c r="D1438" s="21">
        <v>118.07916122684395</v>
      </c>
      <c r="E1438" s="21">
        <v>108.80734918609181</v>
      </c>
      <c r="F1438" s="23">
        <v>730000</v>
      </c>
      <c r="G1438" s="23">
        <v>730000</v>
      </c>
      <c r="H1438" s="23">
        <v>580000</v>
      </c>
      <c r="I1438" s="23">
        <v>730000</v>
      </c>
      <c r="J1438" s="22"/>
      <c r="K1438" t="s">
        <v>40</v>
      </c>
      <c r="L1438" s="20" t="s">
        <v>71</v>
      </c>
      <c r="M1438">
        <v>43143</v>
      </c>
      <c r="N1438" s="21">
        <v>78.097651040096423</v>
      </c>
      <c r="O1438" s="21">
        <v>115.09754210018129</v>
      </c>
      <c r="P1438" s="23">
        <v>580000</v>
      </c>
      <c r="Q1438" s="23">
        <v>580000</v>
      </c>
      <c r="X1438" s="20" t="s">
        <v>83</v>
      </c>
      <c r="Y1438">
        <v>42419</v>
      </c>
      <c r="Z1438" t="str">
        <f t="shared" si="334"/>
        <v>Kota Cilegon42419</v>
      </c>
      <c r="AB1438">
        <v>46385</v>
      </c>
      <c r="AC1438" t="str">
        <f t="shared" si="337"/>
        <v/>
      </c>
      <c r="AD1438" t="str">
        <f t="shared" si="337"/>
        <v/>
      </c>
      <c r="AE1438" t="str">
        <f t="shared" si="337"/>
        <v/>
      </c>
      <c r="AF1438" t="str">
        <f t="shared" si="337"/>
        <v/>
      </c>
      <c r="AG1438" t="str">
        <f t="shared" si="337"/>
        <v/>
      </c>
      <c r="AH1438" t="str">
        <f t="shared" si="337"/>
        <v/>
      </c>
      <c r="AI1438" t="str">
        <f t="shared" si="337"/>
        <v/>
      </c>
      <c r="AJ1438" t="str">
        <f t="shared" si="337"/>
        <v/>
      </c>
      <c r="AK1438" t="str">
        <f t="shared" si="337"/>
        <v/>
      </c>
      <c r="AL1438" t="str">
        <f t="shared" si="337"/>
        <v/>
      </c>
      <c r="AM1438" t="str">
        <f t="shared" si="337"/>
        <v/>
      </c>
      <c r="AN1438" t="str">
        <f t="shared" si="337"/>
        <v/>
      </c>
      <c r="AO1438" t="str">
        <f t="shared" si="337"/>
        <v/>
      </c>
      <c r="AP1438" t="str">
        <f t="shared" si="337"/>
        <v/>
      </c>
      <c r="AQ1438" t="str">
        <f t="shared" si="337"/>
        <v/>
      </c>
      <c r="AR1438">
        <f t="shared" si="337"/>
        <v>46385</v>
      </c>
      <c r="AS1438" t="str">
        <f t="shared" si="335"/>
        <v/>
      </c>
      <c r="AT1438" t="str">
        <f t="shared" si="335"/>
        <v/>
      </c>
      <c r="AU1438" t="str">
        <f t="shared" si="335"/>
        <v/>
      </c>
      <c r="AV1438" t="str">
        <f t="shared" si="335"/>
        <v/>
      </c>
      <c r="AW1438" t="str">
        <f t="shared" si="335"/>
        <v/>
      </c>
      <c r="AX1438" t="str">
        <f t="shared" si="335"/>
        <v/>
      </c>
      <c r="AY1438" t="str">
        <f t="shared" si="335"/>
        <v/>
      </c>
      <c r="AZ1438" t="str">
        <f t="shared" si="335"/>
        <v/>
      </c>
      <c r="BA1438" t="str">
        <f t="shared" si="335"/>
        <v/>
      </c>
      <c r="BB1438" t="str">
        <f t="shared" si="335"/>
        <v/>
      </c>
      <c r="BC1438" t="str">
        <f t="shared" si="335"/>
        <v/>
      </c>
      <c r="BD1438" t="str">
        <f t="shared" si="335"/>
        <v/>
      </c>
      <c r="BE1438" t="str">
        <f t="shared" si="335"/>
        <v/>
      </c>
      <c r="BF1438" t="str">
        <f t="shared" si="335"/>
        <v/>
      </c>
      <c r="BG1438" t="str">
        <f t="shared" si="335"/>
        <v/>
      </c>
      <c r="BH1438" t="str">
        <f t="shared" si="338"/>
        <v/>
      </c>
      <c r="BI1438" t="str">
        <f t="shared" si="338"/>
        <v/>
      </c>
      <c r="BJ1438" t="str">
        <f t="shared" si="338"/>
        <v/>
      </c>
      <c r="BK1438" t="str">
        <f t="shared" si="338"/>
        <v/>
      </c>
      <c r="BL1438" t="str">
        <f t="shared" si="338"/>
        <v/>
      </c>
      <c r="BM1438" t="str">
        <f t="shared" si="338"/>
        <v/>
      </c>
      <c r="BN1438" t="str">
        <f t="shared" si="338"/>
        <v/>
      </c>
      <c r="BO1438" t="str">
        <f t="shared" si="338"/>
        <v/>
      </c>
      <c r="BP1438" t="str">
        <f t="shared" si="338"/>
        <v/>
      </c>
      <c r="BQ1438" t="str">
        <f t="shared" si="338"/>
        <v/>
      </c>
      <c r="BU1438" t="s">
        <v>40</v>
      </c>
      <c r="BV1438" t="s">
        <v>71</v>
      </c>
      <c r="BW1438">
        <v>43143</v>
      </c>
      <c r="BX1438">
        <v>-6.9361579000000004</v>
      </c>
      <c r="BY1438">
        <v>106.92922</v>
      </c>
      <c r="BZ1438">
        <v>113.54860677360715</v>
      </c>
    </row>
    <row r="1439" spans="1:78" x14ac:dyDescent="0.25">
      <c r="A1439" t="str">
        <f t="shared" si="333"/>
        <v>Kota Sukabumi43144</v>
      </c>
      <c r="B1439" s="20" t="s">
        <v>71</v>
      </c>
      <c r="C1439">
        <v>43144</v>
      </c>
      <c r="D1439" s="21">
        <v>117.71976199810079</v>
      </c>
      <c r="E1439" s="21">
        <v>108.41726207983129</v>
      </c>
      <c r="F1439" s="23">
        <v>725000</v>
      </c>
      <c r="G1439" s="23">
        <v>725000</v>
      </c>
      <c r="H1439" s="23">
        <v>585000</v>
      </c>
      <c r="I1439" s="23">
        <v>725000</v>
      </c>
      <c r="J1439" s="22"/>
      <c r="K1439" t="s">
        <v>40</v>
      </c>
      <c r="L1439" s="20" t="s">
        <v>71</v>
      </c>
      <c r="M1439">
        <v>43144</v>
      </c>
      <c r="N1439" s="21">
        <v>79.522872742441436</v>
      </c>
      <c r="O1439" s="21">
        <v>116.46920640569627</v>
      </c>
      <c r="P1439" s="23">
        <v>585000</v>
      </c>
      <c r="Q1439" s="23">
        <v>585000</v>
      </c>
      <c r="X1439" s="20" t="s">
        <v>76</v>
      </c>
      <c r="Y1439">
        <v>42454</v>
      </c>
      <c r="Z1439" t="str">
        <f t="shared" si="334"/>
        <v>Kab. Serang42454</v>
      </c>
      <c r="AB1439">
        <v>46386</v>
      </c>
      <c r="AC1439" t="str">
        <f t="shared" si="337"/>
        <v/>
      </c>
      <c r="AD1439" t="str">
        <f t="shared" si="337"/>
        <v/>
      </c>
      <c r="AE1439" t="str">
        <f t="shared" si="337"/>
        <v/>
      </c>
      <c r="AF1439" t="str">
        <f t="shared" si="337"/>
        <v/>
      </c>
      <c r="AG1439" t="str">
        <f t="shared" si="337"/>
        <v/>
      </c>
      <c r="AH1439" t="str">
        <f t="shared" si="337"/>
        <v/>
      </c>
      <c r="AI1439" t="str">
        <f t="shared" si="337"/>
        <v/>
      </c>
      <c r="AJ1439" t="str">
        <f t="shared" si="337"/>
        <v/>
      </c>
      <c r="AK1439" t="str">
        <f t="shared" si="337"/>
        <v/>
      </c>
      <c r="AL1439" t="str">
        <f t="shared" si="337"/>
        <v/>
      </c>
      <c r="AM1439" t="str">
        <f t="shared" si="337"/>
        <v/>
      </c>
      <c r="AN1439" t="str">
        <f t="shared" si="337"/>
        <v/>
      </c>
      <c r="AO1439" t="str">
        <f t="shared" si="337"/>
        <v/>
      </c>
      <c r="AP1439" t="str">
        <f t="shared" si="337"/>
        <v/>
      </c>
      <c r="AQ1439" t="str">
        <f t="shared" si="337"/>
        <v/>
      </c>
      <c r="AR1439">
        <f t="shared" si="337"/>
        <v>46386</v>
      </c>
      <c r="AS1439" t="str">
        <f t="shared" si="335"/>
        <v/>
      </c>
      <c r="AT1439" t="str">
        <f t="shared" si="335"/>
        <v/>
      </c>
      <c r="AU1439" t="str">
        <f t="shared" si="335"/>
        <v/>
      </c>
      <c r="AV1439" t="str">
        <f t="shared" si="335"/>
        <v/>
      </c>
      <c r="AW1439" t="str">
        <f t="shared" si="335"/>
        <v/>
      </c>
      <c r="AX1439" t="str">
        <f t="shared" si="335"/>
        <v/>
      </c>
      <c r="AY1439" t="str">
        <f t="shared" si="335"/>
        <v/>
      </c>
      <c r="AZ1439" t="str">
        <f t="shared" si="335"/>
        <v/>
      </c>
      <c r="BA1439" t="str">
        <f t="shared" si="335"/>
        <v/>
      </c>
      <c r="BB1439" t="str">
        <f t="shared" si="335"/>
        <v/>
      </c>
      <c r="BC1439" t="str">
        <f t="shared" si="335"/>
        <v/>
      </c>
      <c r="BD1439" t="str">
        <f t="shared" si="335"/>
        <v/>
      </c>
      <c r="BE1439" t="str">
        <f t="shared" si="335"/>
        <v/>
      </c>
      <c r="BF1439" t="str">
        <f t="shared" si="335"/>
        <v/>
      </c>
      <c r="BG1439" t="str">
        <f t="shared" si="335"/>
        <v/>
      </c>
      <c r="BH1439" t="str">
        <f t="shared" si="338"/>
        <v/>
      </c>
      <c r="BI1439" t="str">
        <f t="shared" si="338"/>
        <v/>
      </c>
      <c r="BJ1439" t="str">
        <f t="shared" si="338"/>
        <v/>
      </c>
      <c r="BK1439" t="str">
        <f t="shared" si="338"/>
        <v/>
      </c>
      <c r="BL1439" t="str">
        <f t="shared" si="338"/>
        <v/>
      </c>
      <c r="BM1439" t="str">
        <f t="shared" si="338"/>
        <v/>
      </c>
      <c r="BN1439" t="str">
        <f t="shared" si="338"/>
        <v/>
      </c>
      <c r="BO1439" t="str">
        <f t="shared" si="338"/>
        <v/>
      </c>
      <c r="BP1439" t="str">
        <f t="shared" si="338"/>
        <v/>
      </c>
      <c r="BQ1439" t="str">
        <f t="shared" si="338"/>
        <v/>
      </c>
      <c r="BU1439" t="s">
        <v>40</v>
      </c>
      <c r="BV1439" t="s">
        <v>71</v>
      </c>
      <c r="BW1439">
        <v>43144</v>
      </c>
      <c r="BX1439">
        <v>-6.9444732</v>
      </c>
      <c r="BY1439">
        <v>106.9314335</v>
      </c>
      <c r="BZ1439">
        <v>113.0409909327621</v>
      </c>
    </row>
    <row r="1440" spans="1:78" x14ac:dyDescent="0.25">
      <c r="A1440" t="str">
        <f t="shared" si="333"/>
        <v>Kota Sukabumi43145</v>
      </c>
      <c r="B1440" s="20" t="s">
        <v>71</v>
      </c>
      <c r="C1440">
        <v>43145</v>
      </c>
      <c r="D1440" s="21">
        <v>116.73624769459875</v>
      </c>
      <c r="E1440" s="21">
        <v>107.47339242347746</v>
      </c>
      <c r="F1440" s="23">
        <v>720000</v>
      </c>
      <c r="G1440" s="23">
        <v>720000</v>
      </c>
      <c r="H1440" s="23">
        <v>575000</v>
      </c>
      <c r="I1440" s="23">
        <v>720000</v>
      </c>
      <c r="J1440" s="22"/>
      <c r="K1440" t="s">
        <v>40</v>
      </c>
      <c r="L1440" s="20" t="s">
        <v>71</v>
      </c>
      <c r="M1440">
        <v>43145</v>
      </c>
      <c r="N1440" s="21">
        <v>77.933444124586785</v>
      </c>
      <c r="O1440" s="21">
        <v>114.6786954281022</v>
      </c>
      <c r="P1440" s="23">
        <v>575000</v>
      </c>
      <c r="Q1440" s="23">
        <v>575000</v>
      </c>
      <c r="X1440" s="20" t="s">
        <v>83</v>
      </c>
      <c r="Y1440">
        <v>42414</v>
      </c>
      <c r="Z1440" t="str">
        <f t="shared" si="334"/>
        <v>Kota Cilegon42414</v>
      </c>
      <c r="AB1440">
        <v>46387</v>
      </c>
      <c r="AC1440" t="str">
        <f t="shared" si="337"/>
        <v/>
      </c>
      <c r="AD1440" t="str">
        <f t="shared" si="337"/>
        <v/>
      </c>
      <c r="AE1440" t="str">
        <f t="shared" si="337"/>
        <v/>
      </c>
      <c r="AF1440" t="str">
        <f t="shared" si="337"/>
        <v/>
      </c>
      <c r="AG1440" t="str">
        <f t="shared" si="337"/>
        <v/>
      </c>
      <c r="AH1440" t="str">
        <f t="shared" si="337"/>
        <v/>
      </c>
      <c r="AI1440" t="str">
        <f t="shared" si="337"/>
        <v/>
      </c>
      <c r="AJ1440" t="str">
        <f t="shared" si="337"/>
        <v/>
      </c>
      <c r="AK1440" t="str">
        <f t="shared" si="337"/>
        <v/>
      </c>
      <c r="AL1440" t="str">
        <f t="shared" si="337"/>
        <v/>
      </c>
      <c r="AM1440" t="str">
        <f t="shared" si="337"/>
        <v/>
      </c>
      <c r="AN1440" t="str">
        <f t="shared" si="337"/>
        <v/>
      </c>
      <c r="AO1440" t="str">
        <f t="shared" si="337"/>
        <v/>
      </c>
      <c r="AP1440" t="str">
        <f t="shared" si="337"/>
        <v/>
      </c>
      <c r="AQ1440" t="str">
        <f t="shared" si="337"/>
        <v/>
      </c>
      <c r="AR1440">
        <f t="shared" si="337"/>
        <v>46387</v>
      </c>
      <c r="AS1440" t="str">
        <f t="shared" si="335"/>
        <v/>
      </c>
      <c r="AT1440" t="str">
        <f t="shared" si="335"/>
        <v/>
      </c>
      <c r="AU1440" t="str">
        <f t="shared" si="335"/>
        <v/>
      </c>
      <c r="AV1440" t="str">
        <f t="shared" si="335"/>
        <v/>
      </c>
      <c r="AW1440" t="str">
        <f t="shared" si="335"/>
        <v/>
      </c>
      <c r="AX1440" t="str">
        <f t="shared" si="335"/>
        <v/>
      </c>
      <c r="AY1440" t="str">
        <f t="shared" si="335"/>
        <v/>
      </c>
      <c r="AZ1440" t="str">
        <f t="shared" si="335"/>
        <v/>
      </c>
      <c r="BA1440" t="str">
        <f t="shared" si="335"/>
        <v/>
      </c>
      <c r="BB1440" t="str">
        <f t="shared" si="335"/>
        <v/>
      </c>
      <c r="BC1440" t="str">
        <f t="shared" si="335"/>
        <v/>
      </c>
      <c r="BD1440" t="str">
        <f t="shared" si="335"/>
        <v/>
      </c>
      <c r="BE1440" t="str">
        <f t="shared" si="335"/>
        <v/>
      </c>
      <c r="BF1440" t="str">
        <f t="shared" si="335"/>
        <v/>
      </c>
      <c r="BG1440" t="str">
        <f t="shared" si="335"/>
        <v/>
      </c>
      <c r="BH1440" t="str">
        <f t="shared" si="338"/>
        <v/>
      </c>
      <c r="BI1440" t="str">
        <f t="shared" si="338"/>
        <v/>
      </c>
      <c r="BJ1440" t="str">
        <f t="shared" si="338"/>
        <v/>
      </c>
      <c r="BK1440" t="str">
        <f t="shared" si="338"/>
        <v/>
      </c>
      <c r="BL1440" t="str">
        <f t="shared" si="338"/>
        <v/>
      </c>
      <c r="BM1440" t="str">
        <f t="shared" si="338"/>
        <v/>
      </c>
      <c r="BN1440" t="str">
        <f t="shared" si="338"/>
        <v/>
      </c>
      <c r="BO1440" t="str">
        <f t="shared" si="338"/>
        <v/>
      </c>
      <c r="BP1440" t="str">
        <f t="shared" si="338"/>
        <v/>
      </c>
      <c r="BQ1440" t="str">
        <f t="shared" si="338"/>
        <v/>
      </c>
      <c r="BU1440" t="s">
        <v>40</v>
      </c>
      <c r="BV1440" t="s">
        <v>71</v>
      </c>
      <c r="BW1440">
        <v>43145</v>
      </c>
      <c r="BX1440">
        <v>-6.9339244000000004</v>
      </c>
      <c r="BY1440">
        <v>106.9373361</v>
      </c>
      <c r="BZ1440">
        <v>112.25463114274137</v>
      </c>
    </row>
    <row r="1441" spans="1:78" x14ac:dyDescent="0.25">
      <c r="A1441" t="str">
        <f t="shared" si="333"/>
        <v>Kota Sukabumi43161</v>
      </c>
      <c r="B1441" s="20" t="s">
        <v>71</v>
      </c>
      <c r="C1441">
        <v>43161</v>
      </c>
      <c r="D1441" s="21">
        <v>116.79869249938842</v>
      </c>
      <c r="E1441" s="21">
        <v>107.44281283995448</v>
      </c>
      <c r="F1441" s="23">
        <v>720000</v>
      </c>
      <c r="G1441" s="23">
        <v>720000</v>
      </c>
      <c r="H1441" s="23">
        <v>600000</v>
      </c>
      <c r="I1441" s="23">
        <v>720000</v>
      </c>
      <c r="J1441" s="22"/>
      <c r="K1441" t="s">
        <v>40</v>
      </c>
      <c r="L1441" s="20" t="s">
        <v>71</v>
      </c>
      <c r="M1441">
        <v>43161</v>
      </c>
      <c r="N1441" s="21">
        <v>82.189550437895363</v>
      </c>
      <c r="O1441" s="21">
        <v>118.98595340130697</v>
      </c>
      <c r="P1441" s="23">
        <v>600000</v>
      </c>
      <c r="Q1441" s="23">
        <v>600000</v>
      </c>
      <c r="X1441" s="20" t="s">
        <v>80</v>
      </c>
      <c r="Y1441">
        <v>42265</v>
      </c>
      <c r="Z1441" t="str">
        <f t="shared" si="334"/>
        <v>Kab. Pandeglang42265</v>
      </c>
      <c r="AB1441">
        <v>46388</v>
      </c>
      <c r="AC1441" t="str">
        <f t="shared" si="337"/>
        <v/>
      </c>
      <c r="AD1441" t="str">
        <f t="shared" si="337"/>
        <v/>
      </c>
      <c r="AE1441" t="str">
        <f t="shared" si="337"/>
        <v/>
      </c>
      <c r="AF1441" t="str">
        <f t="shared" si="337"/>
        <v/>
      </c>
      <c r="AG1441" t="str">
        <f t="shared" si="337"/>
        <v/>
      </c>
      <c r="AH1441" t="str">
        <f t="shared" si="337"/>
        <v/>
      </c>
      <c r="AI1441" t="str">
        <f t="shared" si="337"/>
        <v/>
      </c>
      <c r="AJ1441" t="str">
        <f t="shared" si="337"/>
        <v/>
      </c>
      <c r="AK1441" t="str">
        <f t="shared" si="337"/>
        <v/>
      </c>
      <c r="AL1441" t="str">
        <f t="shared" si="337"/>
        <v/>
      </c>
      <c r="AM1441" t="str">
        <f t="shared" si="337"/>
        <v/>
      </c>
      <c r="AN1441" t="str">
        <f t="shared" si="337"/>
        <v/>
      </c>
      <c r="AO1441" t="str">
        <f t="shared" si="337"/>
        <v/>
      </c>
      <c r="AP1441" t="str">
        <f t="shared" si="337"/>
        <v/>
      </c>
      <c r="AQ1441" t="str">
        <f t="shared" si="337"/>
        <v/>
      </c>
      <c r="AR1441">
        <f t="shared" si="337"/>
        <v>46388</v>
      </c>
      <c r="AS1441" t="str">
        <f t="shared" si="335"/>
        <v/>
      </c>
      <c r="AT1441" t="str">
        <f t="shared" si="335"/>
        <v/>
      </c>
      <c r="AU1441" t="str">
        <f t="shared" si="335"/>
        <v/>
      </c>
      <c r="AV1441" t="str">
        <f t="shared" si="335"/>
        <v/>
      </c>
      <c r="AW1441" t="str">
        <f t="shared" si="335"/>
        <v/>
      </c>
      <c r="AX1441" t="str">
        <f t="shared" si="335"/>
        <v/>
      </c>
      <c r="AY1441" t="str">
        <f t="shared" si="335"/>
        <v/>
      </c>
      <c r="AZ1441" t="str">
        <f t="shared" si="335"/>
        <v/>
      </c>
      <c r="BA1441" t="str">
        <f t="shared" si="335"/>
        <v/>
      </c>
      <c r="BB1441" t="str">
        <f t="shared" si="335"/>
        <v/>
      </c>
      <c r="BC1441" t="str">
        <f t="shared" si="335"/>
        <v/>
      </c>
      <c r="BD1441" t="str">
        <f t="shared" si="335"/>
        <v/>
      </c>
      <c r="BE1441" t="str">
        <f t="shared" si="335"/>
        <v/>
      </c>
      <c r="BF1441" t="str">
        <f t="shared" si="335"/>
        <v/>
      </c>
      <c r="BG1441" t="str">
        <f t="shared" si="335"/>
        <v/>
      </c>
      <c r="BH1441" t="str">
        <f t="shared" si="338"/>
        <v/>
      </c>
      <c r="BI1441" t="str">
        <f t="shared" si="338"/>
        <v/>
      </c>
      <c r="BJ1441" t="str">
        <f t="shared" si="338"/>
        <v/>
      </c>
      <c r="BK1441" t="str">
        <f t="shared" si="338"/>
        <v/>
      </c>
      <c r="BL1441" t="str">
        <f t="shared" si="338"/>
        <v/>
      </c>
      <c r="BM1441" t="str">
        <f t="shared" si="338"/>
        <v/>
      </c>
      <c r="BN1441" t="str">
        <f t="shared" si="338"/>
        <v/>
      </c>
      <c r="BO1441" t="str">
        <f t="shared" si="338"/>
        <v/>
      </c>
      <c r="BP1441" t="str">
        <f t="shared" si="338"/>
        <v/>
      </c>
      <c r="BQ1441" t="str">
        <f t="shared" si="338"/>
        <v/>
      </c>
      <c r="BU1441" t="s">
        <v>40</v>
      </c>
      <c r="BV1441" t="s">
        <v>71</v>
      </c>
      <c r="BW1441">
        <v>43161</v>
      </c>
      <c r="BX1441">
        <v>-6.9597603000000001</v>
      </c>
      <c r="BY1441">
        <v>106.9373361</v>
      </c>
      <c r="BZ1441">
        <v>111.84704267902143</v>
      </c>
    </row>
    <row r="1442" spans="1:78" x14ac:dyDescent="0.25">
      <c r="A1442" t="str">
        <f t="shared" si="333"/>
        <v>Kota Sukabumi43162</v>
      </c>
      <c r="B1442" s="20" t="s">
        <v>71</v>
      </c>
      <c r="C1442">
        <v>43162</v>
      </c>
      <c r="D1442" s="21">
        <v>114.32870151359367</v>
      </c>
      <c r="E1442" s="21">
        <v>104.99143745666294</v>
      </c>
      <c r="F1442" s="23">
        <v>710000</v>
      </c>
      <c r="G1442" s="23">
        <v>710000</v>
      </c>
      <c r="H1442" s="23">
        <v>595000</v>
      </c>
      <c r="I1442" s="23">
        <v>710000</v>
      </c>
      <c r="J1442" s="22"/>
      <c r="K1442" t="s">
        <v>40</v>
      </c>
      <c r="L1442" s="20" t="s">
        <v>71</v>
      </c>
      <c r="M1442">
        <v>43162</v>
      </c>
      <c r="N1442" s="21">
        <v>81.660764881353856</v>
      </c>
      <c r="O1442" s="21">
        <v>117.99109703673601</v>
      </c>
      <c r="P1442" s="23">
        <v>595000</v>
      </c>
      <c r="Q1442" s="23">
        <v>595000</v>
      </c>
      <c r="X1442" s="20" t="s">
        <v>76</v>
      </c>
      <c r="Y1442">
        <v>42165</v>
      </c>
      <c r="Z1442" t="str">
        <f t="shared" si="334"/>
        <v>Kab. Serang42165</v>
      </c>
      <c r="AB1442">
        <v>46391</v>
      </c>
      <c r="AC1442" t="str">
        <f t="shared" si="337"/>
        <v/>
      </c>
      <c r="AD1442" t="str">
        <f t="shared" si="337"/>
        <v/>
      </c>
      <c r="AE1442" t="str">
        <f t="shared" si="337"/>
        <v/>
      </c>
      <c r="AF1442" t="str">
        <f t="shared" si="337"/>
        <v/>
      </c>
      <c r="AG1442" t="str">
        <f t="shared" si="337"/>
        <v/>
      </c>
      <c r="AH1442" t="str">
        <f t="shared" si="337"/>
        <v/>
      </c>
      <c r="AI1442" t="str">
        <f t="shared" si="337"/>
        <v/>
      </c>
      <c r="AJ1442" t="str">
        <f t="shared" si="337"/>
        <v/>
      </c>
      <c r="AK1442" t="str">
        <f t="shared" si="337"/>
        <v/>
      </c>
      <c r="AL1442" t="str">
        <f t="shared" si="337"/>
        <v/>
      </c>
      <c r="AM1442" t="str">
        <f t="shared" si="337"/>
        <v/>
      </c>
      <c r="AN1442" t="str">
        <f t="shared" si="337"/>
        <v/>
      </c>
      <c r="AO1442" t="str">
        <f t="shared" si="337"/>
        <v/>
      </c>
      <c r="AP1442" t="str">
        <f t="shared" si="337"/>
        <v/>
      </c>
      <c r="AQ1442" t="str">
        <f t="shared" si="337"/>
        <v/>
      </c>
      <c r="AR1442" t="str">
        <f t="shared" si="337"/>
        <v/>
      </c>
      <c r="AS1442" t="str">
        <f t="shared" si="335"/>
        <v/>
      </c>
      <c r="AT1442" t="str">
        <f t="shared" si="335"/>
        <v/>
      </c>
      <c r="AU1442" t="str">
        <f t="shared" si="335"/>
        <v/>
      </c>
      <c r="AV1442" t="str">
        <f t="shared" si="335"/>
        <v/>
      </c>
      <c r="AW1442" t="str">
        <f t="shared" si="335"/>
        <v/>
      </c>
      <c r="AX1442" t="str">
        <f t="shared" si="335"/>
        <v/>
      </c>
      <c r="AY1442" t="str">
        <f t="shared" si="335"/>
        <v/>
      </c>
      <c r="AZ1442" t="str">
        <f t="shared" si="335"/>
        <v/>
      </c>
      <c r="BA1442" t="str">
        <f t="shared" si="335"/>
        <v/>
      </c>
      <c r="BB1442" t="str">
        <f t="shared" si="335"/>
        <v/>
      </c>
      <c r="BC1442" t="str">
        <f t="shared" si="335"/>
        <v/>
      </c>
      <c r="BD1442">
        <f t="shared" si="335"/>
        <v>46391</v>
      </c>
      <c r="BE1442" t="str">
        <f t="shared" si="335"/>
        <v/>
      </c>
      <c r="BF1442" t="str">
        <f t="shared" si="335"/>
        <v/>
      </c>
      <c r="BG1442" t="str">
        <f t="shared" si="335"/>
        <v/>
      </c>
      <c r="BH1442" t="str">
        <f t="shared" si="338"/>
        <v/>
      </c>
      <c r="BI1442" t="str">
        <f t="shared" si="338"/>
        <v/>
      </c>
      <c r="BJ1442" t="str">
        <f t="shared" si="338"/>
        <v/>
      </c>
      <c r="BK1442" t="str">
        <f t="shared" si="338"/>
        <v/>
      </c>
      <c r="BL1442" t="str">
        <f t="shared" si="338"/>
        <v/>
      </c>
      <c r="BM1442" t="str">
        <f t="shared" si="338"/>
        <v/>
      </c>
      <c r="BN1442" t="str">
        <f t="shared" si="338"/>
        <v/>
      </c>
      <c r="BO1442" t="str">
        <f t="shared" si="338"/>
        <v/>
      </c>
      <c r="BP1442" t="str">
        <f t="shared" si="338"/>
        <v/>
      </c>
      <c r="BQ1442" t="str">
        <f t="shared" si="338"/>
        <v/>
      </c>
      <c r="BU1442" t="s">
        <v>40</v>
      </c>
      <c r="BV1442" t="s">
        <v>71</v>
      </c>
      <c r="BW1442">
        <v>43162</v>
      </c>
      <c r="BX1442">
        <v>-6.9540518999999996</v>
      </c>
      <c r="BY1442">
        <v>106.9520933</v>
      </c>
      <c r="BZ1442">
        <v>109.4884827611065</v>
      </c>
    </row>
    <row r="1443" spans="1:78" x14ac:dyDescent="0.25">
      <c r="A1443" t="str">
        <f t="shared" si="333"/>
        <v>Kota Sukabumi43165</v>
      </c>
      <c r="B1443" s="20" t="s">
        <v>71</v>
      </c>
      <c r="C1443">
        <v>43165</v>
      </c>
      <c r="D1443" s="21">
        <v>115.51507717012581</v>
      </c>
      <c r="E1443" s="21">
        <v>106.22886111205092</v>
      </c>
      <c r="F1443" s="23">
        <v>715000</v>
      </c>
      <c r="G1443" s="23">
        <v>715000</v>
      </c>
      <c r="H1443" s="23">
        <v>585000</v>
      </c>
      <c r="I1443" s="23">
        <v>715000</v>
      </c>
      <c r="J1443" s="22"/>
      <c r="K1443" t="s">
        <v>40</v>
      </c>
      <c r="L1443" s="20" t="s">
        <v>71</v>
      </c>
      <c r="M1443">
        <v>43165</v>
      </c>
      <c r="N1443" s="21">
        <v>79.155223498168695</v>
      </c>
      <c r="O1443" s="21">
        <v>115.68191621521599</v>
      </c>
      <c r="P1443" s="23">
        <v>585000</v>
      </c>
      <c r="Q1443" s="23">
        <v>585000</v>
      </c>
      <c r="X1443" s="20" t="s">
        <v>83</v>
      </c>
      <c r="Y1443">
        <v>42441</v>
      </c>
      <c r="Z1443" t="str">
        <f t="shared" si="334"/>
        <v>Kota Cilegon42441</v>
      </c>
      <c r="AB1443">
        <v>46392</v>
      </c>
      <c r="AC1443" t="str">
        <f t="shared" si="337"/>
        <v/>
      </c>
      <c r="AD1443" t="str">
        <f t="shared" si="337"/>
        <v/>
      </c>
      <c r="AE1443" t="str">
        <f t="shared" si="337"/>
        <v/>
      </c>
      <c r="AF1443" t="str">
        <f t="shared" si="337"/>
        <v/>
      </c>
      <c r="AG1443" t="str">
        <f t="shared" si="337"/>
        <v/>
      </c>
      <c r="AH1443" t="str">
        <f t="shared" si="337"/>
        <v/>
      </c>
      <c r="AI1443" t="str">
        <f t="shared" si="337"/>
        <v/>
      </c>
      <c r="AJ1443" t="str">
        <f t="shared" si="337"/>
        <v/>
      </c>
      <c r="AK1443" t="str">
        <f t="shared" si="337"/>
        <v/>
      </c>
      <c r="AL1443" t="str">
        <f t="shared" si="337"/>
        <v/>
      </c>
      <c r="AM1443" t="str">
        <f t="shared" si="337"/>
        <v/>
      </c>
      <c r="AN1443" t="str">
        <f t="shared" si="337"/>
        <v/>
      </c>
      <c r="AO1443" t="str">
        <f t="shared" si="337"/>
        <v/>
      </c>
      <c r="AP1443" t="str">
        <f t="shared" si="337"/>
        <v/>
      </c>
      <c r="AQ1443" t="str">
        <f t="shared" si="337"/>
        <v/>
      </c>
      <c r="AR1443" t="str">
        <f t="shared" si="337"/>
        <v/>
      </c>
      <c r="AS1443" t="str">
        <f t="shared" si="335"/>
        <v/>
      </c>
      <c r="AT1443" t="str">
        <f t="shared" si="335"/>
        <v/>
      </c>
      <c r="AU1443" t="str">
        <f t="shared" si="335"/>
        <v/>
      </c>
      <c r="AV1443" t="str">
        <f t="shared" si="335"/>
        <v/>
      </c>
      <c r="AW1443" t="str">
        <f t="shared" si="335"/>
        <v/>
      </c>
      <c r="AX1443" t="str">
        <f t="shared" si="335"/>
        <v/>
      </c>
      <c r="AY1443" t="str">
        <f t="shared" si="335"/>
        <v/>
      </c>
      <c r="AZ1443" t="str">
        <f t="shared" si="335"/>
        <v/>
      </c>
      <c r="BA1443" t="str">
        <f t="shared" si="335"/>
        <v/>
      </c>
      <c r="BB1443" t="str">
        <f t="shared" si="335"/>
        <v/>
      </c>
      <c r="BC1443" t="str">
        <f t="shared" si="335"/>
        <v/>
      </c>
      <c r="BD1443">
        <f t="shared" si="335"/>
        <v>46392</v>
      </c>
      <c r="BE1443" t="str">
        <f t="shared" si="335"/>
        <v/>
      </c>
      <c r="BF1443" t="str">
        <f t="shared" si="335"/>
        <v/>
      </c>
      <c r="BG1443" t="str">
        <f t="shared" si="335"/>
        <v/>
      </c>
      <c r="BH1443" t="str">
        <f t="shared" si="338"/>
        <v/>
      </c>
      <c r="BI1443" t="str">
        <f t="shared" si="338"/>
        <v/>
      </c>
      <c r="BJ1443" t="str">
        <f t="shared" si="338"/>
        <v/>
      </c>
      <c r="BK1443" t="str">
        <f t="shared" si="338"/>
        <v/>
      </c>
      <c r="BL1443" t="str">
        <f t="shared" si="338"/>
        <v/>
      </c>
      <c r="BM1443" t="str">
        <f t="shared" si="338"/>
        <v/>
      </c>
      <c r="BN1443" t="str">
        <f t="shared" si="338"/>
        <v/>
      </c>
      <c r="BO1443" t="str">
        <f t="shared" si="338"/>
        <v/>
      </c>
      <c r="BP1443" t="str">
        <f t="shared" si="338"/>
        <v/>
      </c>
      <c r="BQ1443" t="str">
        <f t="shared" si="338"/>
        <v/>
      </c>
      <c r="BU1443" t="s">
        <v>40</v>
      </c>
      <c r="BV1443" t="s">
        <v>71</v>
      </c>
      <c r="BW1443">
        <v>43165</v>
      </c>
      <c r="BX1443">
        <v>-6.9401127999999996</v>
      </c>
      <c r="BY1443">
        <v>106.9447146</v>
      </c>
      <c r="BZ1443">
        <v>110.92716186572031</v>
      </c>
    </row>
    <row r="1444" spans="1:78" x14ac:dyDescent="0.25">
      <c r="A1444" t="str">
        <f t="shared" si="333"/>
        <v>Kota Sukabumi43166</v>
      </c>
      <c r="B1444" s="20" t="s">
        <v>71</v>
      </c>
      <c r="C1444">
        <v>43166</v>
      </c>
      <c r="D1444" s="21">
        <v>118.51732803353575</v>
      </c>
      <c r="E1444" s="21">
        <v>109.15675946535585</v>
      </c>
      <c r="F1444" s="23">
        <v>730000</v>
      </c>
      <c r="G1444" s="23">
        <v>730000</v>
      </c>
      <c r="H1444" s="23">
        <v>600000</v>
      </c>
      <c r="I1444" s="23">
        <v>730000</v>
      </c>
      <c r="J1444" s="22"/>
      <c r="K1444" t="s">
        <v>40</v>
      </c>
      <c r="L1444" s="20" t="s">
        <v>71</v>
      </c>
      <c r="M1444">
        <v>43166</v>
      </c>
      <c r="N1444" s="21">
        <v>82.222754791421863</v>
      </c>
      <c r="O1444" s="21">
        <v>119.32412709962007</v>
      </c>
      <c r="P1444" s="23">
        <v>600000</v>
      </c>
      <c r="Q1444" s="23">
        <v>600000</v>
      </c>
      <c r="X1444" s="20" t="s">
        <v>83</v>
      </c>
      <c r="Y1444">
        <v>42433</v>
      </c>
      <c r="Z1444" t="str">
        <f t="shared" si="334"/>
        <v>Kota Cilegon42433</v>
      </c>
      <c r="AB1444">
        <v>46393</v>
      </c>
      <c r="AC1444" t="str">
        <f t="shared" si="337"/>
        <v/>
      </c>
      <c r="AD1444" t="str">
        <f t="shared" si="337"/>
        <v/>
      </c>
      <c r="AE1444" t="str">
        <f t="shared" si="337"/>
        <v/>
      </c>
      <c r="AF1444" t="str">
        <f t="shared" si="337"/>
        <v/>
      </c>
      <c r="AG1444" t="str">
        <f t="shared" si="337"/>
        <v/>
      </c>
      <c r="AH1444" t="str">
        <f t="shared" si="337"/>
        <v/>
      </c>
      <c r="AI1444" t="str">
        <f t="shared" si="337"/>
        <v/>
      </c>
      <c r="AJ1444" t="str">
        <f t="shared" si="337"/>
        <v/>
      </c>
      <c r="AK1444" t="str">
        <f t="shared" si="337"/>
        <v/>
      </c>
      <c r="AL1444" t="str">
        <f t="shared" si="337"/>
        <v/>
      </c>
      <c r="AM1444" t="str">
        <f t="shared" si="337"/>
        <v/>
      </c>
      <c r="AN1444" t="str">
        <f t="shared" si="337"/>
        <v/>
      </c>
      <c r="AO1444" t="str">
        <f t="shared" si="337"/>
        <v/>
      </c>
      <c r="AP1444" t="str">
        <f t="shared" si="337"/>
        <v/>
      </c>
      <c r="AQ1444" t="str">
        <f t="shared" si="337"/>
        <v/>
      </c>
      <c r="AR1444" t="str">
        <f t="shared" si="337"/>
        <v/>
      </c>
      <c r="AS1444" t="str">
        <f t="shared" si="335"/>
        <v/>
      </c>
      <c r="AT1444" t="str">
        <f t="shared" si="335"/>
        <v/>
      </c>
      <c r="AU1444" t="str">
        <f t="shared" si="335"/>
        <v/>
      </c>
      <c r="AV1444" t="str">
        <f t="shared" si="335"/>
        <v/>
      </c>
      <c r="AW1444" t="str">
        <f t="shared" si="335"/>
        <v/>
      </c>
      <c r="AX1444" t="str">
        <f t="shared" si="335"/>
        <v/>
      </c>
      <c r="AY1444" t="str">
        <f t="shared" si="335"/>
        <v/>
      </c>
      <c r="AZ1444" t="str">
        <f t="shared" si="335"/>
        <v/>
      </c>
      <c r="BA1444" t="str">
        <f t="shared" si="335"/>
        <v/>
      </c>
      <c r="BB1444" t="str">
        <f t="shared" si="335"/>
        <v/>
      </c>
      <c r="BC1444" t="str">
        <f t="shared" si="335"/>
        <v/>
      </c>
      <c r="BD1444">
        <f t="shared" si="335"/>
        <v>46393</v>
      </c>
      <c r="BE1444" t="str">
        <f t="shared" si="335"/>
        <v/>
      </c>
      <c r="BF1444" t="str">
        <f t="shared" si="335"/>
        <v/>
      </c>
      <c r="BG1444" t="str">
        <f t="shared" si="335"/>
        <v/>
      </c>
      <c r="BH1444" t="str">
        <f t="shared" si="338"/>
        <v/>
      </c>
      <c r="BI1444" t="str">
        <f t="shared" si="338"/>
        <v/>
      </c>
      <c r="BJ1444" t="str">
        <f t="shared" si="338"/>
        <v/>
      </c>
      <c r="BK1444" t="str">
        <f t="shared" si="338"/>
        <v/>
      </c>
      <c r="BL1444" t="str">
        <f t="shared" si="338"/>
        <v/>
      </c>
      <c r="BM1444" t="str">
        <f t="shared" si="338"/>
        <v/>
      </c>
      <c r="BN1444" t="str">
        <f t="shared" si="338"/>
        <v/>
      </c>
      <c r="BO1444" t="str">
        <f t="shared" si="338"/>
        <v/>
      </c>
      <c r="BP1444" t="str">
        <f t="shared" si="338"/>
        <v/>
      </c>
      <c r="BQ1444" t="str">
        <f t="shared" si="338"/>
        <v/>
      </c>
      <c r="BU1444" t="s">
        <v>40</v>
      </c>
      <c r="BV1444" t="s">
        <v>71</v>
      </c>
      <c r="BW1444">
        <v>43166</v>
      </c>
      <c r="BX1444">
        <v>-6.9614305999999999</v>
      </c>
      <c r="BY1444">
        <v>106.9270066</v>
      </c>
      <c r="BZ1444">
        <v>113.53203725237086</v>
      </c>
    </row>
    <row r="1445" spans="1:78" x14ac:dyDescent="0.25">
      <c r="A1445" t="str">
        <f t="shared" si="333"/>
        <v>Kota Sukabumi43167</v>
      </c>
      <c r="B1445" s="20" t="s">
        <v>71</v>
      </c>
      <c r="C1445">
        <v>43167</v>
      </c>
      <c r="D1445" s="21">
        <v>119.70701454640738</v>
      </c>
      <c r="E1445" s="21">
        <v>110.3673628216599</v>
      </c>
      <c r="F1445" s="23">
        <v>735000</v>
      </c>
      <c r="G1445" s="23">
        <v>735000</v>
      </c>
      <c r="H1445" s="23">
        <v>595000</v>
      </c>
      <c r="I1445" s="23">
        <v>735000</v>
      </c>
      <c r="J1445" s="22"/>
      <c r="K1445" t="s">
        <v>40</v>
      </c>
      <c r="L1445" s="20" t="s">
        <v>71</v>
      </c>
      <c r="M1445">
        <v>43167</v>
      </c>
      <c r="N1445" s="21">
        <v>81.045839114489098</v>
      </c>
      <c r="O1445" s="21">
        <v>118.35071561910658</v>
      </c>
      <c r="P1445" s="23">
        <v>595000</v>
      </c>
      <c r="Q1445" s="23">
        <v>595000</v>
      </c>
      <c r="X1445" s="20" t="s">
        <v>80</v>
      </c>
      <c r="Y1445">
        <v>42263</v>
      </c>
      <c r="Z1445" t="str">
        <f t="shared" si="334"/>
        <v>Kab. Pandeglang42263</v>
      </c>
      <c r="AB1445">
        <v>46394</v>
      </c>
      <c r="AC1445" t="str">
        <f t="shared" si="337"/>
        <v/>
      </c>
      <c r="AD1445" t="str">
        <f t="shared" si="337"/>
        <v/>
      </c>
      <c r="AE1445" t="str">
        <f t="shared" si="337"/>
        <v/>
      </c>
      <c r="AF1445" t="str">
        <f t="shared" si="337"/>
        <v/>
      </c>
      <c r="AG1445" t="str">
        <f t="shared" si="337"/>
        <v/>
      </c>
      <c r="AH1445" t="str">
        <f t="shared" si="337"/>
        <v/>
      </c>
      <c r="AI1445" t="str">
        <f t="shared" si="337"/>
        <v/>
      </c>
      <c r="AJ1445" t="str">
        <f t="shared" si="337"/>
        <v/>
      </c>
      <c r="AK1445" t="str">
        <f t="shared" si="337"/>
        <v/>
      </c>
      <c r="AL1445" t="str">
        <f t="shared" si="337"/>
        <v/>
      </c>
      <c r="AM1445" t="str">
        <f t="shared" si="337"/>
        <v/>
      </c>
      <c r="AN1445" t="str">
        <f t="shared" si="337"/>
        <v/>
      </c>
      <c r="AO1445" t="str">
        <f t="shared" si="337"/>
        <v/>
      </c>
      <c r="AP1445" t="str">
        <f t="shared" si="337"/>
        <v/>
      </c>
      <c r="AQ1445" t="str">
        <f t="shared" si="337"/>
        <v/>
      </c>
      <c r="AR1445" t="str">
        <f t="shared" si="337"/>
        <v/>
      </c>
      <c r="AS1445" t="str">
        <f t="shared" si="335"/>
        <v/>
      </c>
      <c r="AT1445" t="str">
        <f t="shared" si="335"/>
        <v/>
      </c>
      <c r="AU1445" t="str">
        <f t="shared" si="335"/>
        <v/>
      </c>
      <c r="AV1445" t="str">
        <f t="shared" si="335"/>
        <v/>
      </c>
      <c r="AW1445" t="str">
        <f t="shared" si="335"/>
        <v/>
      </c>
      <c r="AX1445" t="str">
        <f t="shared" si="335"/>
        <v/>
      </c>
      <c r="AY1445" t="str">
        <f t="shared" si="335"/>
        <v/>
      </c>
      <c r="AZ1445" t="str">
        <f t="shared" si="335"/>
        <v/>
      </c>
      <c r="BA1445" t="str">
        <f t="shared" si="335"/>
        <v/>
      </c>
      <c r="BB1445" t="str">
        <f t="shared" si="335"/>
        <v/>
      </c>
      <c r="BC1445" t="str">
        <f t="shared" si="335"/>
        <v/>
      </c>
      <c r="BD1445">
        <f t="shared" si="335"/>
        <v>46394</v>
      </c>
      <c r="BE1445" t="str">
        <f t="shared" si="335"/>
        <v/>
      </c>
      <c r="BF1445" t="str">
        <f t="shared" si="335"/>
        <v/>
      </c>
      <c r="BG1445" t="str">
        <f t="shared" si="335"/>
        <v/>
      </c>
      <c r="BH1445" t="str">
        <f t="shared" si="338"/>
        <v/>
      </c>
      <c r="BI1445" t="str">
        <f t="shared" si="338"/>
        <v/>
      </c>
      <c r="BJ1445" t="str">
        <f t="shared" si="338"/>
        <v/>
      </c>
      <c r="BK1445" t="str">
        <f t="shared" si="338"/>
        <v/>
      </c>
      <c r="BL1445" t="str">
        <f t="shared" si="338"/>
        <v/>
      </c>
      <c r="BM1445" t="str">
        <f t="shared" si="338"/>
        <v/>
      </c>
      <c r="BN1445" t="str">
        <f t="shared" si="338"/>
        <v/>
      </c>
      <c r="BO1445" t="str">
        <f t="shared" si="338"/>
        <v/>
      </c>
      <c r="BP1445" t="str">
        <f t="shared" si="338"/>
        <v/>
      </c>
      <c r="BQ1445" t="str">
        <f t="shared" si="338"/>
        <v/>
      </c>
      <c r="BU1445" t="s">
        <v>40</v>
      </c>
      <c r="BV1445" t="s">
        <v>71</v>
      </c>
      <c r="BW1445">
        <v>43167</v>
      </c>
      <c r="BX1445">
        <v>-6.9552399999999999</v>
      </c>
      <c r="BY1445">
        <v>106.9196287</v>
      </c>
      <c r="BZ1445">
        <v>114.82853888415725</v>
      </c>
    </row>
    <row r="1446" spans="1:78" x14ac:dyDescent="0.25">
      <c r="A1446" t="str">
        <f t="shared" si="333"/>
        <v>Kota Sukabumi43168</v>
      </c>
      <c r="B1446" s="20" t="s">
        <v>71</v>
      </c>
      <c r="C1446">
        <v>43168</v>
      </c>
      <c r="D1446" s="21">
        <v>121.52309078016748</v>
      </c>
      <c r="E1446" s="21">
        <v>112.13015597822425</v>
      </c>
      <c r="F1446" s="23">
        <v>745000</v>
      </c>
      <c r="G1446" s="23">
        <v>745000</v>
      </c>
      <c r="H1446" s="23">
        <v>605000</v>
      </c>
      <c r="I1446" s="23">
        <v>745000</v>
      </c>
      <c r="J1446" s="22"/>
      <c r="K1446" t="s">
        <v>40</v>
      </c>
      <c r="L1446" s="20" t="s">
        <v>71</v>
      </c>
      <c r="M1446">
        <v>43168</v>
      </c>
      <c r="N1446" s="21">
        <v>83.713423249815833</v>
      </c>
      <c r="O1446" s="21">
        <v>121.31187319558457</v>
      </c>
      <c r="P1446" s="23">
        <v>605000</v>
      </c>
      <c r="Q1446" s="23">
        <v>605000</v>
      </c>
      <c r="X1446" s="20" t="s">
        <v>83</v>
      </c>
      <c r="Y1446">
        <v>42442</v>
      </c>
      <c r="Z1446" t="str">
        <f t="shared" si="334"/>
        <v>Kota Cilegon42442</v>
      </c>
      <c r="AB1446">
        <v>46395</v>
      </c>
      <c r="AC1446" t="str">
        <f t="shared" si="337"/>
        <v/>
      </c>
      <c r="AD1446" t="str">
        <f t="shared" si="337"/>
        <v/>
      </c>
      <c r="AE1446" t="str">
        <f t="shared" si="337"/>
        <v/>
      </c>
      <c r="AF1446" t="str">
        <f t="shared" si="337"/>
        <v/>
      </c>
      <c r="AG1446" t="str">
        <f t="shared" si="337"/>
        <v/>
      </c>
      <c r="AH1446" t="str">
        <f t="shared" si="337"/>
        <v/>
      </c>
      <c r="AI1446" t="str">
        <f t="shared" si="337"/>
        <v/>
      </c>
      <c r="AJ1446" t="str">
        <f t="shared" si="337"/>
        <v/>
      </c>
      <c r="AK1446" t="str">
        <f t="shared" si="337"/>
        <v/>
      </c>
      <c r="AL1446" t="str">
        <f t="shared" si="337"/>
        <v/>
      </c>
      <c r="AM1446" t="str">
        <f t="shared" si="337"/>
        <v/>
      </c>
      <c r="AN1446" t="str">
        <f t="shared" si="337"/>
        <v/>
      </c>
      <c r="AO1446" t="str">
        <f t="shared" si="337"/>
        <v/>
      </c>
      <c r="AP1446" t="str">
        <f t="shared" si="337"/>
        <v/>
      </c>
      <c r="AQ1446" t="str">
        <f t="shared" si="337"/>
        <v/>
      </c>
      <c r="AR1446" t="str">
        <f t="shared" si="337"/>
        <v/>
      </c>
      <c r="AS1446" t="str">
        <f t="shared" si="335"/>
        <v/>
      </c>
      <c r="AT1446" t="str">
        <f t="shared" si="335"/>
        <v/>
      </c>
      <c r="AU1446" t="str">
        <f t="shared" si="335"/>
        <v/>
      </c>
      <c r="AV1446" t="str">
        <f t="shared" si="335"/>
        <v/>
      </c>
      <c r="AW1446" t="str">
        <f t="shared" si="335"/>
        <v/>
      </c>
      <c r="AX1446" t="str">
        <f t="shared" si="335"/>
        <v/>
      </c>
      <c r="AY1446" t="str">
        <f t="shared" si="335"/>
        <v/>
      </c>
      <c r="AZ1446" t="str">
        <f t="shared" si="335"/>
        <v/>
      </c>
      <c r="BA1446" t="str">
        <f t="shared" si="335"/>
        <v/>
      </c>
      <c r="BB1446" t="str">
        <f t="shared" si="335"/>
        <v/>
      </c>
      <c r="BC1446" t="str">
        <f t="shared" si="335"/>
        <v/>
      </c>
      <c r="BD1446">
        <f t="shared" si="335"/>
        <v>46395</v>
      </c>
      <c r="BE1446" t="str">
        <f t="shared" si="335"/>
        <v/>
      </c>
      <c r="BF1446" t="str">
        <f t="shared" si="335"/>
        <v/>
      </c>
      <c r="BG1446" t="str">
        <f t="shared" si="335"/>
        <v/>
      </c>
      <c r="BH1446" t="str">
        <f t="shared" si="338"/>
        <v/>
      </c>
      <c r="BI1446" t="str">
        <f t="shared" si="338"/>
        <v/>
      </c>
      <c r="BJ1446" t="str">
        <f t="shared" si="338"/>
        <v/>
      </c>
      <c r="BK1446" t="str">
        <f t="shared" si="338"/>
        <v/>
      </c>
      <c r="BL1446" t="str">
        <f t="shared" si="338"/>
        <v/>
      </c>
      <c r="BM1446" t="str">
        <f t="shared" si="338"/>
        <v/>
      </c>
      <c r="BN1446" t="str">
        <f t="shared" si="338"/>
        <v/>
      </c>
      <c r="BO1446" t="str">
        <f t="shared" si="338"/>
        <v/>
      </c>
      <c r="BP1446" t="str">
        <f t="shared" si="338"/>
        <v/>
      </c>
      <c r="BQ1446" t="str">
        <f t="shared" si="338"/>
        <v/>
      </c>
      <c r="BU1446" t="s">
        <v>40</v>
      </c>
      <c r="BV1446" t="s">
        <v>71</v>
      </c>
      <c r="BW1446">
        <v>43168</v>
      </c>
      <c r="BX1446">
        <v>-6.9724176</v>
      </c>
      <c r="BY1446">
        <v>106.9093</v>
      </c>
      <c r="BZ1446">
        <v>116.34194740139611</v>
      </c>
    </row>
    <row r="1447" spans="1:78" x14ac:dyDescent="0.25">
      <c r="A1447" t="str">
        <f t="shared" si="333"/>
        <v>Kota Sukabumi43169</v>
      </c>
      <c r="B1447" s="20" t="s">
        <v>71</v>
      </c>
      <c r="C1447">
        <v>43169</v>
      </c>
      <c r="D1447" s="21">
        <v>124.38415869487854</v>
      </c>
      <c r="E1447" s="21">
        <v>115.0223049235254</v>
      </c>
      <c r="F1447" s="23">
        <v>760000</v>
      </c>
      <c r="G1447" s="23">
        <v>760000</v>
      </c>
      <c r="H1447" s="23">
        <v>595000</v>
      </c>
      <c r="I1447" s="23">
        <v>760000</v>
      </c>
      <c r="J1447" s="22"/>
      <c r="K1447" t="s">
        <v>40</v>
      </c>
      <c r="L1447" s="20" t="s">
        <v>71</v>
      </c>
      <c r="M1447">
        <v>43169</v>
      </c>
      <c r="N1447" s="21">
        <v>81.875401996309591</v>
      </c>
      <c r="O1447" s="21">
        <v>119.92957670901031</v>
      </c>
      <c r="P1447" s="23">
        <v>595000</v>
      </c>
      <c r="Q1447" s="23">
        <v>595000</v>
      </c>
      <c r="X1447" s="20" t="s">
        <v>83</v>
      </c>
      <c r="Y1447">
        <v>42434</v>
      </c>
      <c r="Z1447" t="str">
        <f t="shared" si="334"/>
        <v>Kota Cilegon42434</v>
      </c>
      <c r="AB1447">
        <v>46396</v>
      </c>
      <c r="AC1447" t="str">
        <f t="shared" si="337"/>
        <v/>
      </c>
      <c r="AD1447" t="str">
        <f t="shared" si="337"/>
        <v/>
      </c>
      <c r="AE1447" t="str">
        <f t="shared" si="337"/>
        <v/>
      </c>
      <c r="AF1447" t="str">
        <f t="shared" si="337"/>
        <v/>
      </c>
      <c r="AG1447" t="str">
        <f t="shared" si="337"/>
        <v/>
      </c>
      <c r="AH1447" t="str">
        <f t="shared" si="337"/>
        <v/>
      </c>
      <c r="AI1447" t="str">
        <f t="shared" si="337"/>
        <v/>
      </c>
      <c r="AJ1447" t="str">
        <f t="shared" si="337"/>
        <v/>
      </c>
      <c r="AK1447" t="str">
        <f t="shared" si="337"/>
        <v/>
      </c>
      <c r="AL1447" t="str">
        <f t="shared" si="337"/>
        <v/>
      </c>
      <c r="AM1447" t="str">
        <f t="shared" si="337"/>
        <v/>
      </c>
      <c r="AN1447" t="str">
        <f t="shared" si="337"/>
        <v/>
      </c>
      <c r="AO1447" t="str">
        <f t="shared" si="337"/>
        <v/>
      </c>
      <c r="AP1447" t="str">
        <f t="shared" si="337"/>
        <v/>
      </c>
      <c r="AQ1447" t="str">
        <f t="shared" si="337"/>
        <v/>
      </c>
      <c r="AR1447" t="str">
        <f t="shared" si="337"/>
        <v/>
      </c>
      <c r="AS1447" t="str">
        <f t="shared" si="335"/>
        <v/>
      </c>
      <c r="AT1447" t="str">
        <f t="shared" si="335"/>
        <v/>
      </c>
      <c r="AU1447" t="str">
        <f t="shared" si="335"/>
        <v/>
      </c>
      <c r="AV1447" t="str">
        <f t="shared" si="335"/>
        <v/>
      </c>
      <c r="AW1447" t="str">
        <f t="shared" si="335"/>
        <v/>
      </c>
      <c r="AX1447" t="str">
        <f t="shared" si="335"/>
        <v/>
      </c>
      <c r="AY1447" t="str">
        <f t="shared" si="335"/>
        <v/>
      </c>
      <c r="AZ1447" t="str">
        <f t="shared" si="335"/>
        <v/>
      </c>
      <c r="BA1447" t="str">
        <f t="shared" si="335"/>
        <v/>
      </c>
      <c r="BB1447" t="str">
        <f t="shared" si="335"/>
        <v/>
      </c>
      <c r="BC1447" t="str">
        <f t="shared" si="335"/>
        <v/>
      </c>
      <c r="BD1447">
        <f t="shared" si="335"/>
        <v>46396</v>
      </c>
      <c r="BE1447" t="str">
        <f t="shared" si="335"/>
        <v/>
      </c>
      <c r="BF1447" t="str">
        <f t="shared" si="335"/>
        <v/>
      </c>
      <c r="BG1447" t="str">
        <f t="shared" si="335"/>
        <v/>
      </c>
      <c r="BH1447" t="str">
        <f t="shared" si="338"/>
        <v/>
      </c>
      <c r="BI1447" t="str">
        <f t="shared" si="338"/>
        <v/>
      </c>
      <c r="BJ1447" t="str">
        <f t="shared" si="338"/>
        <v/>
      </c>
      <c r="BK1447" t="str">
        <f t="shared" si="338"/>
        <v/>
      </c>
      <c r="BL1447" t="str">
        <f t="shared" si="338"/>
        <v/>
      </c>
      <c r="BM1447" t="str">
        <f t="shared" si="338"/>
        <v/>
      </c>
      <c r="BN1447" t="str">
        <f t="shared" si="338"/>
        <v/>
      </c>
      <c r="BO1447" t="str">
        <f t="shared" si="338"/>
        <v/>
      </c>
      <c r="BP1447" t="str">
        <f t="shared" si="338"/>
        <v/>
      </c>
      <c r="BQ1447" t="str">
        <f t="shared" si="338"/>
        <v/>
      </c>
      <c r="BU1447" t="s">
        <v>40</v>
      </c>
      <c r="BV1447" t="s">
        <v>71</v>
      </c>
      <c r="BW1447">
        <v>43169</v>
      </c>
      <c r="BX1447">
        <v>-6.9627258999999997</v>
      </c>
      <c r="BY1447">
        <v>106.89159479999999</v>
      </c>
      <c r="BZ1447">
        <v>119.36584464428481</v>
      </c>
    </row>
    <row r="1448" spans="1:78" x14ac:dyDescent="0.25">
      <c r="A1448" t="str">
        <f t="shared" si="333"/>
        <v>Kota Tasikmalaya46111</v>
      </c>
      <c r="B1448" s="20" t="s">
        <v>69</v>
      </c>
      <c r="C1448">
        <v>46111</v>
      </c>
      <c r="D1448" s="21">
        <v>117.74895910399189</v>
      </c>
      <c r="E1448" s="21">
        <v>124.35417561396611</v>
      </c>
      <c r="F1448" s="23">
        <v>725000</v>
      </c>
      <c r="G1448" s="23">
        <v>725000</v>
      </c>
      <c r="H1448" s="23">
        <v>1530000</v>
      </c>
      <c r="I1448" s="23">
        <v>725000</v>
      </c>
      <c r="J1448" s="22"/>
      <c r="K1448" t="s">
        <v>40</v>
      </c>
      <c r="L1448" s="20" t="s">
        <v>69</v>
      </c>
      <c r="M1448">
        <v>46111</v>
      </c>
      <c r="N1448" s="21">
        <v>268.32247929751674</v>
      </c>
      <c r="O1448" s="21">
        <v>277.87139321395983</v>
      </c>
      <c r="P1448" s="23">
        <v>1530000</v>
      </c>
      <c r="Q1448" s="23">
        <v>1530000</v>
      </c>
      <c r="X1448" s="20" t="s">
        <v>83</v>
      </c>
      <c r="Y1448">
        <v>42437</v>
      </c>
      <c r="Z1448" t="str">
        <f t="shared" si="334"/>
        <v>Kota Cilegon42437</v>
      </c>
      <c r="AB1448">
        <v>46397</v>
      </c>
      <c r="AC1448" t="str">
        <f t="shared" si="337"/>
        <v/>
      </c>
      <c r="AD1448" t="str">
        <f t="shared" si="337"/>
        <v/>
      </c>
      <c r="AE1448" t="str">
        <f t="shared" si="337"/>
        <v/>
      </c>
      <c r="AF1448" t="str">
        <f t="shared" si="337"/>
        <v/>
      </c>
      <c r="AG1448" t="str">
        <f t="shared" si="337"/>
        <v/>
      </c>
      <c r="AH1448" t="str">
        <f t="shared" si="337"/>
        <v/>
      </c>
      <c r="AI1448" t="str">
        <f t="shared" si="337"/>
        <v/>
      </c>
      <c r="AJ1448" t="str">
        <f t="shared" si="337"/>
        <v/>
      </c>
      <c r="AK1448" t="str">
        <f t="shared" si="337"/>
        <v/>
      </c>
      <c r="AL1448" t="str">
        <f t="shared" si="337"/>
        <v/>
      </c>
      <c r="AM1448" t="str">
        <f t="shared" si="337"/>
        <v/>
      </c>
      <c r="AN1448" t="str">
        <f t="shared" si="337"/>
        <v/>
      </c>
      <c r="AO1448" t="str">
        <f t="shared" si="337"/>
        <v/>
      </c>
      <c r="AP1448" t="str">
        <f t="shared" si="337"/>
        <v/>
      </c>
      <c r="AQ1448" t="str">
        <f t="shared" si="337"/>
        <v/>
      </c>
      <c r="AR1448" t="str">
        <f t="shared" si="337"/>
        <v/>
      </c>
      <c r="AS1448" t="str">
        <f t="shared" si="335"/>
        <v/>
      </c>
      <c r="AT1448" t="str">
        <f t="shared" si="335"/>
        <v/>
      </c>
      <c r="AU1448" t="str">
        <f t="shared" si="335"/>
        <v/>
      </c>
      <c r="AV1448" t="str">
        <f t="shared" si="335"/>
        <v/>
      </c>
      <c r="AW1448" t="str">
        <f t="shared" si="335"/>
        <v/>
      </c>
      <c r="AX1448" t="str">
        <f t="shared" si="335"/>
        <v/>
      </c>
      <c r="AY1448" t="str">
        <f t="shared" si="335"/>
        <v/>
      </c>
      <c r="AZ1448" t="str">
        <f t="shared" si="335"/>
        <v/>
      </c>
      <c r="BA1448" t="str">
        <f t="shared" si="335"/>
        <v/>
      </c>
      <c r="BB1448" t="str">
        <f t="shared" si="335"/>
        <v/>
      </c>
      <c r="BC1448" t="str">
        <f t="shared" si="335"/>
        <v/>
      </c>
      <c r="BD1448">
        <f t="shared" si="335"/>
        <v>46397</v>
      </c>
      <c r="BE1448" t="str">
        <f t="shared" si="335"/>
        <v/>
      </c>
      <c r="BF1448" t="str">
        <f t="shared" si="335"/>
        <v/>
      </c>
      <c r="BG1448" t="str">
        <f t="shared" si="335"/>
        <v/>
      </c>
      <c r="BH1448" t="str">
        <f t="shared" si="338"/>
        <v/>
      </c>
      <c r="BI1448" t="str">
        <f t="shared" si="338"/>
        <v/>
      </c>
      <c r="BJ1448" t="str">
        <f t="shared" si="338"/>
        <v/>
      </c>
      <c r="BK1448" t="str">
        <f t="shared" si="338"/>
        <v/>
      </c>
      <c r="BL1448" t="str">
        <f t="shared" si="338"/>
        <v/>
      </c>
      <c r="BM1448" t="str">
        <f t="shared" si="338"/>
        <v/>
      </c>
      <c r="BN1448" t="str">
        <f t="shared" si="338"/>
        <v/>
      </c>
      <c r="BO1448" t="str">
        <f t="shared" si="338"/>
        <v/>
      </c>
      <c r="BP1448" t="str">
        <f t="shared" si="338"/>
        <v/>
      </c>
      <c r="BQ1448" t="str">
        <f t="shared" si="338"/>
        <v/>
      </c>
      <c r="BU1448" t="s">
        <v>40</v>
      </c>
      <c r="BV1448" t="s">
        <v>69</v>
      </c>
      <c r="BW1448">
        <v>46111</v>
      </c>
      <c r="BX1448">
        <v>-7.3249143999999999</v>
      </c>
      <c r="BY1448">
        <v>108.2362691</v>
      </c>
      <c r="BZ1448">
        <v>116.04463676685214</v>
      </c>
    </row>
    <row r="1449" spans="1:78" x14ac:dyDescent="0.25">
      <c r="A1449" t="str">
        <f t="shared" si="333"/>
        <v>Kota Tasikmalaya46112</v>
      </c>
      <c r="B1449" s="20" t="s">
        <v>69</v>
      </c>
      <c r="C1449">
        <v>46112</v>
      </c>
      <c r="D1449" s="21">
        <v>115.48649067071855</v>
      </c>
      <c r="E1449" s="21">
        <v>122.02237641342464</v>
      </c>
      <c r="F1449" s="23">
        <v>715000</v>
      </c>
      <c r="G1449" s="23">
        <v>715000</v>
      </c>
      <c r="H1449" s="23">
        <v>1520000</v>
      </c>
      <c r="I1449" s="23">
        <v>715000</v>
      </c>
      <c r="J1449" s="22"/>
      <c r="K1449" t="s">
        <v>40</v>
      </c>
      <c r="L1449" s="20" t="s">
        <v>69</v>
      </c>
      <c r="M1449">
        <v>46112</v>
      </c>
      <c r="N1449" s="21">
        <v>266.02495513502942</v>
      </c>
      <c r="O1449" s="21">
        <v>275.77093603313989</v>
      </c>
      <c r="P1449" s="23">
        <v>1520000</v>
      </c>
      <c r="Q1449" s="23">
        <v>1520000</v>
      </c>
      <c r="X1449" s="20" t="s">
        <v>83</v>
      </c>
      <c r="Y1449">
        <v>42444</v>
      </c>
      <c r="Z1449" t="str">
        <f t="shared" si="334"/>
        <v>Kota Cilegon42444</v>
      </c>
      <c r="AB1449">
        <v>46411</v>
      </c>
      <c r="AC1449" t="str">
        <f t="shared" si="337"/>
        <v/>
      </c>
      <c r="AD1449" t="str">
        <f t="shared" si="337"/>
        <v/>
      </c>
      <c r="AE1449" t="str">
        <f t="shared" si="337"/>
        <v/>
      </c>
      <c r="AF1449" t="str">
        <f t="shared" si="337"/>
        <v/>
      </c>
      <c r="AG1449" t="str">
        <f t="shared" si="337"/>
        <v/>
      </c>
      <c r="AH1449" t="str">
        <f t="shared" si="337"/>
        <v/>
      </c>
      <c r="AI1449" t="str">
        <f t="shared" si="337"/>
        <v/>
      </c>
      <c r="AJ1449" t="str">
        <f t="shared" si="337"/>
        <v/>
      </c>
      <c r="AK1449" t="str">
        <f t="shared" si="337"/>
        <v/>
      </c>
      <c r="AL1449" t="str">
        <f t="shared" si="337"/>
        <v/>
      </c>
      <c r="AM1449">
        <f t="shared" si="337"/>
        <v>46411</v>
      </c>
      <c r="AN1449" t="str">
        <f t="shared" si="337"/>
        <v/>
      </c>
      <c r="AO1449" t="str">
        <f t="shared" si="337"/>
        <v/>
      </c>
      <c r="AP1449" t="str">
        <f t="shared" si="337"/>
        <v/>
      </c>
      <c r="AQ1449" t="str">
        <f t="shared" si="337"/>
        <v/>
      </c>
      <c r="AR1449" t="str">
        <f t="shared" ref="AR1449:BG1464" si="339">IFERROR(IF(MATCH(AR$11&amp;$AB1449,$Z$12:$Z$1468,0)&gt;0,$AB1449,""),"")</f>
        <v/>
      </c>
      <c r="AS1449">
        <f t="shared" si="339"/>
        <v>46411</v>
      </c>
      <c r="AT1449" t="str">
        <f t="shared" si="339"/>
        <v/>
      </c>
      <c r="AU1449" t="str">
        <f t="shared" si="339"/>
        <v/>
      </c>
      <c r="AV1449" t="str">
        <f t="shared" si="339"/>
        <v/>
      </c>
      <c r="AW1449" t="str">
        <f t="shared" si="339"/>
        <v/>
      </c>
      <c r="AX1449" t="str">
        <f t="shared" si="339"/>
        <v/>
      </c>
      <c r="AY1449" t="str">
        <f t="shared" si="339"/>
        <v/>
      </c>
      <c r="AZ1449" t="str">
        <f t="shared" si="339"/>
        <v/>
      </c>
      <c r="BA1449" t="str">
        <f t="shared" si="339"/>
        <v/>
      </c>
      <c r="BB1449" t="str">
        <f t="shared" si="339"/>
        <v/>
      </c>
      <c r="BC1449" t="str">
        <f t="shared" si="339"/>
        <v/>
      </c>
      <c r="BD1449" t="str">
        <f t="shared" si="339"/>
        <v/>
      </c>
      <c r="BE1449" t="str">
        <f t="shared" si="339"/>
        <v/>
      </c>
      <c r="BF1449" t="str">
        <f t="shared" si="339"/>
        <v/>
      </c>
      <c r="BG1449" t="str">
        <f t="shared" si="339"/>
        <v/>
      </c>
      <c r="BH1449" t="str">
        <f t="shared" si="338"/>
        <v/>
      </c>
      <c r="BI1449" t="str">
        <f t="shared" si="338"/>
        <v/>
      </c>
      <c r="BJ1449" t="str">
        <f t="shared" si="338"/>
        <v/>
      </c>
      <c r="BK1449" t="str">
        <f t="shared" si="338"/>
        <v/>
      </c>
      <c r="BL1449" t="str">
        <f t="shared" si="338"/>
        <v/>
      </c>
      <c r="BM1449" t="str">
        <f t="shared" si="338"/>
        <v/>
      </c>
      <c r="BN1449" t="str">
        <f t="shared" si="338"/>
        <v/>
      </c>
      <c r="BO1449" t="str">
        <f t="shared" si="338"/>
        <v/>
      </c>
      <c r="BP1449" t="str">
        <f t="shared" si="338"/>
        <v/>
      </c>
      <c r="BQ1449" t="str">
        <f t="shared" si="338"/>
        <v/>
      </c>
      <c r="BU1449" t="s">
        <v>40</v>
      </c>
      <c r="BV1449" t="s">
        <v>69</v>
      </c>
      <c r="BW1449">
        <v>46112</v>
      </c>
      <c r="BX1449">
        <v>-7.3236255000000003</v>
      </c>
      <c r="BY1449">
        <v>108.2207002</v>
      </c>
      <c r="BZ1449">
        <v>113.65434407801604</v>
      </c>
    </row>
    <row r="1450" spans="1:78" x14ac:dyDescent="0.25">
      <c r="A1450" t="str">
        <f t="shared" si="333"/>
        <v>Kota Tasikmalaya46113</v>
      </c>
      <c r="B1450" s="20" t="s">
        <v>69</v>
      </c>
      <c r="C1450">
        <v>46113</v>
      </c>
      <c r="D1450" s="21">
        <v>116.64455090955244</v>
      </c>
      <c r="E1450" s="21">
        <v>123.14191889562827</v>
      </c>
      <c r="F1450" s="23">
        <v>720000</v>
      </c>
      <c r="G1450" s="23">
        <v>720000</v>
      </c>
      <c r="H1450" s="23">
        <v>1525000</v>
      </c>
      <c r="I1450" s="23">
        <v>720000</v>
      </c>
      <c r="J1450" s="22"/>
      <c r="K1450" t="s">
        <v>40</v>
      </c>
      <c r="L1450" s="20" t="s">
        <v>69</v>
      </c>
      <c r="M1450">
        <v>46113</v>
      </c>
      <c r="N1450" s="21">
        <v>267.1617781057721</v>
      </c>
      <c r="O1450" s="21">
        <v>276.99088951988989</v>
      </c>
      <c r="P1450" s="23">
        <v>1525000</v>
      </c>
      <c r="Q1450" s="23">
        <v>1525000</v>
      </c>
      <c r="X1450" s="20" t="s">
        <v>76</v>
      </c>
      <c r="Y1450">
        <v>42455</v>
      </c>
      <c r="Z1450" t="str">
        <f t="shared" si="334"/>
        <v>Kab. Serang42455</v>
      </c>
      <c r="AB1450">
        <v>46411</v>
      </c>
      <c r="AC1450" t="str">
        <f t="shared" ref="AC1450:AR1465" si="340">IFERROR(IF(MATCH(AC$11&amp;$AB1450,$Z$12:$Z$1468,0)&gt;0,$AB1450,""),"")</f>
        <v/>
      </c>
      <c r="AD1450" t="str">
        <f t="shared" si="340"/>
        <v/>
      </c>
      <c r="AE1450" t="str">
        <f t="shared" si="340"/>
        <v/>
      </c>
      <c r="AF1450" t="str">
        <f t="shared" si="340"/>
        <v/>
      </c>
      <c r="AG1450" t="str">
        <f t="shared" si="340"/>
        <v/>
      </c>
      <c r="AH1450" t="str">
        <f t="shared" si="340"/>
        <v/>
      </c>
      <c r="AI1450" t="str">
        <f t="shared" si="340"/>
        <v/>
      </c>
      <c r="AJ1450" t="str">
        <f t="shared" si="340"/>
        <v/>
      </c>
      <c r="AK1450" t="str">
        <f t="shared" si="340"/>
        <v/>
      </c>
      <c r="AL1450" t="str">
        <f t="shared" si="340"/>
        <v/>
      </c>
      <c r="AM1450">
        <f t="shared" si="340"/>
        <v>46411</v>
      </c>
      <c r="AN1450" t="str">
        <f t="shared" si="340"/>
        <v/>
      </c>
      <c r="AO1450" t="str">
        <f t="shared" si="340"/>
        <v/>
      </c>
      <c r="AP1450" t="str">
        <f t="shared" si="340"/>
        <v/>
      </c>
      <c r="AQ1450" t="str">
        <f t="shared" si="340"/>
        <v/>
      </c>
      <c r="AR1450" t="str">
        <f t="shared" si="340"/>
        <v/>
      </c>
      <c r="AS1450">
        <f t="shared" si="339"/>
        <v>46411</v>
      </c>
      <c r="AT1450" t="str">
        <f t="shared" si="339"/>
        <v/>
      </c>
      <c r="AU1450" t="str">
        <f t="shared" si="339"/>
        <v/>
      </c>
      <c r="AV1450" t="str">
        <f t="shared" si="339"/>
        <v/>
      </c>
      <c r="AW1450" t="str">
        <f t="shared" si="339"/>
        <v/>
      </c>
      <c r="AX1450" t="str">
        <f t="shared" si="339"/>
        <v/>
      </c>
      <c r="AY1450" t="str">
        <f t="shared" si="339"/>
        <v/>
      </c>
      <c r="AZ1450" t="str">
        <f t="shared" si="339"/>
        <v/>
      </c>
      <c r="BA1450" t="str">
        <f t="shared" si="339"/>
        <v/>
      </c>
      <c r="BB1450" t="str">
        <f t="shared" si="339"/>
        <v/>
      </c>
      <c r="BC1450" t="str">
        <f t="shared" si="339"/>
        <v/>
      </c>
      <c r="BD1450" t="str">
        <f t="shared" si="339"/>
        <v/>
      </c>
      <c r="BE1450" t="str">
        <f t="shared" si="339"/>
        <v/>
      </c>
      <c r="BF1450" t="str">
        <f t="shared" si="339"/>
        <v/>
      </c>
      <c r="BG1450" t="str">
        <f t="shared" si="339"/>
        <v/>
      </c>
      <c r="BH1450" t="str">
        <f t="shared" si="338"/>
        <v/>
      </c>
      <c r="BI1450" t="str">
        <f t="shared" si="338"/>
        <v/>
      </c>
      <c r="BJ1450" t="str">
        <f t="shared" si="338"/>
        <v/>
      </c>
      <c r="BK1450" t="str">
        <f t="shared" si="338"/>
        <v/>
      </c>
      <c r="BL1450" t="str">
        <f t="shared" si="338"/>
        <v/>
      </c>
      <c r="BM1450" t="str">
        <f t="shared" si="338"/>
        <v/>
      </c>
      <c r="BN1450" t="str">
        <f t="shared" si="338"/>
        <v/>
      </c>
      <c r="BO1450" t="str">
        <f t="shared" si="338"/>
        <v/>
      </c>
      <c r="BP1450" t="str">
        <f t="shared" si="338"/>
        <v/>
      </c>
      <c r="BQ1450" t="str">
        <f t="shared" si="338"/>
        <v/>
      </c>
      <c r="BU1450" t="s">
        <v>40</v>
      </c>
      <c r="BV1450" t="s">
        <v>69</v>
      </c>
      <c r="BW1450">
        <v>46113</v>
      </c>
      <c r="BX1450">
        <v>-7.3305749000000002</v>
      </c>
      <c r="BY1450">
        <v>108.224407</v>
      </c>
      <c r="BZ1450">
        <v>114.73427448913996</v>
      </c>
    </row>
    <row r="1451" spans="1:78" x14ac:dyDescent="0.25">
      <c r="A1451" t="str">
        <f t="shared" si="333"/>
        <v>Kota Tasikmalaya46114</v>
      </c>
      <c r="B1451" s="20" t="s">
        <v>69</v>
      </c>
      <c r="C1451">
        <v>46114</v>
      </c>
      <c r="D1451" s="21">
        <v>117.91750587192065</v>
      </c>
      <c r="E1451" s="21">
        <v>124.40533885982467</v>
      </c>
      <c r="F1451" s="23">
        <v>725000</v>
      </c>
      <c r="G1451" s="23">
        <v>725000</v>
      </c>
      <c r="H1451" s="23">
        <v>1530000</v>
      </c>
      <c r="I1451" s="23">
        <v>725000</v>
      </c>
      <c r="J1451" s="22"/>
      <c r="K1451" t="s">
        <v>40</v>
      </c>
      <c r="L1451" s="20" t="s">
        <v>69</v>
      </c>
      <c r="M1451">
        <v>46114</v>
      </c>
      <c r="N1451" s="21">
        <v>268.42956318034965</v>
      </c>
      <c r="O1451" s="21">
        <v>278.26973298032533</v>
      </c>
      <c r="P1451" s="23">
        <v>1530000</v>
      </c>
      <c r="Q1451" s="23">
        <v>1530000</v>
      </c>
      <c r="X1451" s="20" t="s">
        <v>83</v>
      </c>
      <c r="Y1451">
        <v>42436</v>
      </c>
      <c r="Z1451" t="str">
        <f t="shared" si="334"/>
        <v>Kota Cilegon42436</v>
      </c>
      <c r="AB1451">
        <v>46412</v>
      </c>
      <c r="AC1451" t="str">
        <f t="shared" si="340"/>
        <v/>
      </c>
      <c r="AD1451" t="str">
        <f t="shared" si="340"/>
        <v/>
      </c>
      <c r="AE1451" t="str">
        <f t="shared" si="340"/>
        <v/>
      </c>
      <c r="AF1451" t="str">
        <f t="shared" si="340"/>
        <v/>
      </c>
      <c r="AG1451" t="str">
        <f t="shared" si="340"/>
        <v/>
      </c>
      <c r="AH1451" t="str">
        <f t="shared" si="340"/>
        <v/>
      </c>
      <c r="AI1451" t="str">
        <f t="shared" si="340"/>
        <v/>
      </c>
      <c r="AJ1451" t="str">
        <f t="shared" si="340"/>
        <v/>
      </c>
      <c r="AK1451" t="str">
        <f t="shared" si="340"/>
        <v/>
      </c>
      <c r="AL1451" t="str">
        <f t="shared" si="340"/>
        <v/>
      </c>
      <c r="AM1451">
        <f t="shared" si="340"/>
        <v>46412</v>
      </c>
      <c r="AN1451" t="str">
        <f t="shared" si="340"/>
        <v/>
      </c>
      <c r="AO1451" t="str">
        <f t="shared" si="340"/>
        <v/>
      </c>
      <c r="AP1451" t="str">
        <f t="shared" si="340"/>
        <v/>
      </c>
      <c r="AQ1451" t="str">
        <f t="shared" si="340"/>
        <v/>
      </c>
      <c r="AR1451" t="str">
        <f t="shared" si="340"/>
        <v/>
      </c>
      <c r="AS1451" t="str">
        <f t="shared" si="339"/>
        <v/>
      </c>
      <c r="AT1451" t="str">
        <f t="shared" si="339"/>
        <v/>
      </c>
      <c r="AU1451" t="str">
        <f t="shared" si="339"/>
        <v/>
      </c>
      <c r="AV1451" t="str">
        <f t="shared" si="339"/>
        <v/>
      </c>
      <c r="AW1451" t="str">
        <f t="shared" si="339"/>
        <v/>
      </c>
      <c r="AX1451" t="str">
        <f t="shared" si="339"/>
        <v/>
      </c>
      <c r="AY1451" t="str">
        <f t="shared" si="339"/>
        <v/>
      </c>
      <c r="AZ1451" t="str">
        <f t="shared" si="339"/>
        <v/>
      </c>
      <c r="BA1451" t="str">
        <f t="shared" si="339"/>
        <v/>
      </c>
      <c r="BB1451" t="str">
        <f t="shared" si="339"/>
        <v/>
      </c>
      <c r="BC1451" t="str">
        <f t="shared" si="339"/>
        <v/>
      </c>
      <c r="BD1451" t="str">
        <f t="shared" si="339"/>
        <v/>
      </c>
      <c r="BE1451" t="str">
        <f t="shared" si="339"/>
        <v/>
      </c>
      <c r="BF1451" t="str">
        <f t="shared" si="339"/>
        <v/>
      </c>
      <c r="BG1451" t="str">
        <f t="shared" si="339"/>
        <v/>
      </c>
      <c r="BH1451" t="str">
        <f t="shared" si="338"/>
        <v/>
      </c>
      <c r="BI1451" t="str">
        <f t="shared" si="338"/>
        <v/>
      </c>
      <c r="BJ1451" t="str">
        <f t="shared" si="338"/>
        <v/>
      </c>
      <c r="BK1451" t="str">
        <f t="shared" si="338"/>
        <v/>
      </c>
      <c r="BL1451" t="str">
        <f t="shared" si="338"/>
        <v/>
      </c>
      <c r="BM1451" t="str">
        <f t="shared" si="338"/>
        <v/>
      </c>
      <c r="BN1451" t="str">
        <f t="shared" si="338"/>
        <v/>
      </c>
      <c r="BO1451" t="str">
        <f t="shared" si="338"/>
        <v/>
      </c>
      <c r="BP1451" t="str">
        <f t="shared" si="338"/>
        <v/>
      </c>
      <c r="BQ1451" t="str">
        <f t="shared" si="338"/>
        <v/>
      </c>
      <c r="BU1451" t="s">
        <v>40</v>
      </c>
      <c r="BV1451" t="s">
        <v>69</v>
      </c>
      <c r="BW1451">
        <v>46114</v>
      </c>
      <c r="BX1451">
        <v>-7.3354942999999997</v>
      </c>
      <c r="BY1451">
        <v>108.230338</v>
      </c>
      <c r="BZ1451">
        <v>115.98491989588567</v>
      </c>
    </row>
    <row r="1452" spans="1:78" x14ac:dyDescent="0.25">
      <c r="A1452" t="str">
        <f t="shared" si="333"/>
        <v>Kota Tasikmalaya46115</v>
      </c>
      <c r="B1452" s="20" t="s">
        <v>69</v>
      </c>
      <c r="C1452">
        <v>46115</v>
      </c>
      <c r="D1452" s="21">
        <v>119.07686436717221</v>
      </c>
      <c r="E1452" s="21">
        <v>125.43955259522389</v>
      </c>
      <c r="F1452" s="23">
        <v>735000</v>
      </c>
      <c r="G1452" s="23">
        <v>735000</v>
      </c>
      <c r="H1452" s="23">
        <v>1535000</v>
      </c>
      <c r="I1452" s="23">
        <v>735000</v>
      </c>
      <c r="J1452" s="22"/>
      <c r="K1452" t="s">
        <v>40</v>
      </c>
      <c r="L1452" s="20" t="s">
        <v>69</v>
      </c>
      <c r="M1452">
        <v>46115</v>
      </c>
      <c r="N1452" s="21">
        <v>269.50389260253161</v>
      </c>
      <c r="O1452" s="21">
        <v>279.64148330844478</v>
      </c>
      <c r="P1452" s="23">
        <v>1535000</v>
      </c>
      <c r="Q1452" s="23">
        <v>1535000</v>
      </c>
      <c r="X1452" s="20" t="s">
        <v>83</v>
      </c>
      <c r="Y1452">
        <v>42443</v>
      </c>
      <c r="Z1452" t="str">
        <f t="shared" si="334"/>
        <v>Kota Cilegon42443</v>
      </c>
      <c r="AB1452">
        <v>46413</v>
      </c>
      <c r="AC1452" t="str">
        <f t="shared" si="340"/>
        <v/>
      </c>
      <c r="AD1452" t="str">
        <f t="shared" si="340"/>
        <v/>
      </c>
      <c r="AE1452" t="str">
        <f t="shared" si="340"/>
        <v/>
      </c>
      <c r="AF1452" t="str">
        <f t="shared" si="340"/>
        <v/>
      </c>
      <c r="AG1452" t="str">
        <f t="shared" si="340"/>
        <v/>
      </c>
      <c r="AH1452" t="str">
        <f t="shared" si="340"/>
        <v/>
      </c>
      <c r="AI1452" t="str">
        <f t="shared" si="340"/>
        <v/>
      </c>
      <c r="AJ1452" t="str">
        <f t="shared" si="340"/>
        <v/>
      </c>
      <c r="AK1452" t="str">
        <f t="shared" si="340"/>
        <v/>
      </c>
      <c r="AL1452" t="str">
        <f t="shared" si="340"/>
        <v/>
      </c>
      <c r="AM1452">
        <f t="shared" si="340"/>
        <v>46413</v>
      </c>
      <c r="AN1452" t="str">
        <f t="shared" si="340"/>
        <v/>
      </c>
      <c r="AO1452" t="str">
        <f t="shared" si="340"/>
        <v/>
      </c>
      <c r="AP1452" t="str">
        <f t="shared" si="340"/>
        <v/>
      </c>
      <c r="AQ1452" t="str">
        <f t="shared" si="340"/>
        <v/>
      </c>
      <c r="AR1452" t="str">
        <f t="shared" si="340"/>
        <v/>
      </c>
      <c r="AS1452" t="str">
        <f t="shared" si="339"/>
        <v/>
      </c>
      <c r="AT1452" t="str">
        <f t="shared" si="339"/>
        <v/>
      </c>
      <c r="AU1452" t="str">
        <f t="shared" si="339"/>
        <v/>
      </c>
      <c r="AV1452" t="str">
        <f t="shared" si="339"/>
        <v/>
      </c>
      <c r="AW1452" t="str">
        <f t="shared" si="339"/>
        <v/>
      </c>
      <c r="AX1452" t="str">
        <f t="shared" si="339"/>
        <v/>
      </c>
      <c r="AY1452" t="str">
        <f t="shared" si="339"/>
        <v/>
      </c>
      <c r="AZ1452" t="str">
        <f t="shared" si="339"/>
        <v/>
      </c>
      <c r="BA1452" t="str">
        <f t="shared" si="339"/>
        <v/>
      </c>
      <c r="BB1452" t="str">
        <f t="shared" si="339"/>
        <v/>
      </c>
      <c r="BC1452" t="str">
        <f t="shared" si="339"/>
        <v/>
      </c>
      <c r="BD1452" t="str">
        <f t="shared" si="339"/>
        <v/>
      </c>
      <c r="BE1452" t="str">
        <f t="shared" si="339"/>
        <v/>
      </c>
      <c r="BF1452" t="str">
        <f t="shared" si="339"/>
        <v/>
      </c>
      <c r="BG1452" t="str">
        <f t="shared" si="339"/>
        <v/>
      </c>
      <c r="BH1452" t="str">
        <f t="shared" si="338"/>
        <v/>
      </c>
      <c r="BI1452" t="str">
        <f t="shared" si="338"/>
        <v/>
      </c>
      <c r="BJ1452" t="str">
        <f t="shared" si="338"/>
        <v/>
      </c>
      <c r="BK1452" t="str">
        <f t="shared" si="338"/>
        <v/>
      </c>
      <c r="BL1452" t="str">
        <f t="shared" si="338"/>
        <v/>
      </c>
      <c r="BM1452" t="str">
        <f t="shared" si="338"/>
        <v/>
      </c>
      <c r="BN1452" t="str">
        <f t="shared" si="338"/>
        <v/>
      </c>
      <c r="BO1452" t="str">
        <f t="shared" si="338"/>
        <v/>
      </c>
      <c r="BP1452" t="str">
        <f t="shared" si="338"/>
        <v/>
      </c>
      <c r="BQ1452" t="str">
        <f t="shared" si="338"/>
        <v/>
      </c>
      <c r="BU1452" t="s">
        <v>40</v>
      </c>
      <c r="BV1452" t="s">
        <v>69</v>
      </c>
      <c r="BW1452">
        <v>46115</v>
      </c>
      <c r="BX1452">
        <v>-7.3497665999999997</v>
      </c>
      <c r="BY1452">
        <v>108.2288552</v>
      </c>
      <c r="BZ1452">
        <v>116.90229020666686</v>
      </c>
    </row>
    <row r="1453" spans="1:78" x14ac:dyDescent="0.25">
      <c r="A1453" t="str">
        <f t="shared" si="333"/>
        <v>Kota Tasikmalaya46121</v>
      </c>
      <c r="B1453" s="20" t="s">
        <v>69</v>
      </c>
      <c r="C1453">
        <v>46121</v>
      </c>
      <c r="D1453" s="21">
        <v>115.61464394453398</v>
      </c>
      <c r="E1453" s="21">
        <v>122.1000428613672</v>
      </c>
      <c r="F1453" s="23">
        <v>715000</v>
      </c>
      <c r="G1453" s="23">
        <v>715000</v>
      </c>
      <c r="H1453" s="23">
        <v>1520000</v>
      </c>
      <c r="I1453" s="23">
        <v>715000</v>
      </c>
      <c r="J1453" s="22"/>
      <c r="K1453" t="s">
        <v>40</v>
      </c>
      <c r="L1453" s="20" t="s">
        <v>69</v>
      </c>
      <c r="M1453">
        <v>46121</v>
      </c>
      <c r="N1453" s="21">
        <v>266.12431022045007</v>
      </c>
      <c r="O1453" s="21">
        <v>275.99298932039756</v>
      </c>
      <c r="P1453" s="23">
        <v>1520000</v>
      </c>
      <c r="Q1453" s="23">
        <v>1520000</v>
      </c>
      <c r="X1453" s="20" t="s">
        <v>83</v>
      </c>
      <c r="Y1453">
        <v>42438</v>
      </c>
      <c r="Z1453" t="str">
        <f t="shared" si="334"/>
        <v>Kota Cilegon42438</v>
      </c>
      <c r="AB1453">
        <v>46414</v>
      </c>
      <c r="AC1453" t="str">
        <f t="shared" si="340"/>
        <v/>
      </c>
      <c r="AD1453" t="str">
        <f t="shared" si="340"/>
        <v/>
      </c>
      <c r="AE1453" t="str">
        <f t="shared" si="340"/>
        <v/>
      </c>
      <c r="AF1453" t="str">
        <f t="shared" si="340"/>
        <v/>
      </c>
      <c r="AG1453" t="str">
        <f t="shared" si="340"/>
        <v/>
      </c>
      <c r="AH1453" t="str">
        <f t="shared" si="340"/>
        <v/>
      </c>
      <c r="AI1453" t="str">
        <f t="shared" si="340"/>
        <v/>
      </c>
      <c r="AJ1453" t="str">
        <f t="shared" si="340"/>
        <v/>
      </c>
      <c r="AK1453" t="str">
        <f t="shared" si="340"/>
        <v/>
      </c>
      <c r="AL1453" t="str">
        <f t="shared" si="340"/>
        <v/>
      </c>
      <c r="AM1453">
        <f t="shared" si="340"/>
        <v>46414</v>
      </c>
      <c r="AN1453" t="str">
        <f t="shared" si="340"/>
        <v/>
      </c>
      <c r="AO1453" t="str">
        <f t="shared" si="340"/>
        <v/>
      </c>
      <c r="AP1453" t="str">
        <f t="shared" si="340"/>
        <v/>
      </c>
      <c r="AQ1453" t="str">
        <f t="shared" si="340"/>
        <v/>
      </c>
      <c r="AR1453" t="str">
        <f t="shared" si="340"/>
        <v/>
      </c>
      <c r="AS1453" t="str">
        <f t="shared" si="339"/>
        <v/>
      </c>
      <c r="AT1453" t="str">
        <f t="shared" si="339"/>
        <v/>
      </c>
      <c r="AU1453" t="str">
        <f t="shared" si="339"/>
        <v/>
      </c>
      <c r="AV1453" t="str">
        <f t="shared" si="339"/>
        <v/>
      </c>
      <c r="AW1453" t="str">
        <f t="shared" si="339"/>
        <v/>
      </c>
      <c r="AX1453" t="str">
        <f t="shared" si="339"/>
        <v/>
      </c>
      <c r="AY1453" t="str">
        <f t="shared" si="339"/>
        <v/>
      </c>
      <c r="AZ1453" t="str">
        <f t="shared" si="339"/>
        <v/>
      </c>
      <c r="BA1453" t="str">
        <f t="shared" si="339"/>
        <v/>
      </c>
      <c r="BB1453" t="str">
        <f t="shared" si="339"/>
        <v/>
      </c>
      <c r="BC1453" t="str">
        <f t="shared" si="339"/>
        <v/>
      </c>
      <c r="BD1453" t="str">
        <f t="shared" si="339"/>
        <v/>
      </c>
      <c r="BE1453" t="str">
        <f t="shared" si="339"/>
        <v/>
      </c>
      <c r="BF1453" t="str">
        <f t="shared" si="339"/>
        <v/>
      </c>
      <c r="BG1453" t="str">
        <f t="shared" si="339"/>
        <v/>
      </c>
      <c r="BH1453" t="str">
        <f t="shared" si="338"/>
        <v/>
      </c>
      <c r="BI1453" t="str">
        <f t="shared" si="338"/>
        <v/>
      </c>
      <c r="BJ1453" t="str">
        <f t="shared" si="338"/>
        <v/>
      </c>
      <c r="BK1453" t="str">
        <f t="shared" si="338"/>
        <v/>
      </c>
      <c r="BL1453" t="str">
        <f t="shared" si="338"/>
        <v/>
      </c>
      <c r="BM1453" t="str">
        <f t="shared" si="338"/>
        <v/>
      </c>
      <c r="BN1453" t="str">
        <f t="shared" si="338"/>
        <v/>
      </c>
      <c r="BO1453" t="str">
        <f t="shared" si="338"/>
        <v/>
      </c>
      <c r="BP1453" t="str">
        <f t="shared" si="338"/>
        <v/>
      </c>
      <c r="BQ1453" t="str">
        <f t="shared" si="338"/>
        <v/>
      </c>
      <c r="BU1453" t="s">
        <v>40</v>
      </c>
      <c r="BV1453" t="s">
        <v>69</v>
      </c>
      <c r="BW1453">
        <v>46121</v>
      </c>
      <c r="BX1453">
        <v>-7.3282385999999997</v>
      </c>
      <c r="BY1453">
        <v>108.2184761</v>
      </c>
      <c r="BZ1453">
        <v>113.68458559836768</v>
      </c>
    </row>
    <row r="1454" spans="1:78" x14ac:dyDescent="0.25">
      <c r="A1454" t="str">
        <f t="shared" si="333"/>
        <v>Kota Tasikmalaya46122</v>
      </c>
      <c r="B1454" s="20" t="s">
        <v>69</v>
      </c>
      <c r="C1454">
        <v>46122</v>
      </c>
      <c r="D1454" s="21">
        <v>114.03388130084016</v>
      </c>
      <c r="E1454" s="21">
        <v>120.49108587406197</v>
      </c>
      <c r="F1454" s="23">
        <v>710000</v>
      </c>
      <c r="G1454" s="23">
        <v>710000</v>
      </c>
      <c r="H1454" s="23">
        <v>1510000</v>
      </c>
      <c r="I1454" s="23">
        <v>710000</v>
      </c>
      <c r="J1454" s="22"/>
      <c r="K1454" t="s">
        <v>40</v>
      </c>
      <c r="L1454" s="20" t="s">
        <v>69</v>
      </c>
      <c r="M1454">
        <v>46122</v>
      </c>
      <c r="N1454" s="21">
        <v>264.52536589289406</v>
      </c>
      <c r="O1454" s="21">
        <v>274.47803622716174</v>
      </c>
      <c r="P1454" s="23">
        <v>1510000</v>
      </c>
      <c r="Q1454" s="23">
        <v>1510000</v>
      </c>
      <c r="X1454" s="20" t="s">
        <v>80</v>
      </c>
      <c r="Y1454">
        <v>42264</v>
      </c>
      <c r="Z1454" t="str">
        <f t="shared" si="334"/>
        <v>Kab. Pandeglang42264</v>
      </c>
      <c r="AB1454">
        <v>46415</v>
      </c>
      <c r="AC1454" t="str">
        <f t="shared" si="340"/>
        <v/>
      </c>
      <c r="AD1454" t="str">
        <f t="shared" si="340"/>
        <v/>
      </c>
      <c r="AE1454" t="str">
        <f t="shared" si="340"/>
        <v/>
      </c>
      <c r="AF1454" t="str">
        <f t="shared" si="340"/>
        <v/>
      </c>
      <c r="AG1454" t="str">
        <f t="shared" si="340"/>
        <v/>
      </c>
      <c r="AH1454" t="str">
        <f t="shared" si="340"/>
        <v/>
      </c>
      <c r="AI1454" t="str">
        <f t="shared" si="340"/>
        <v/>
      </c>
      <c r="AJ1454" t="str">
        <f t="shared" si="340"/>
        <v/>
      </c>
      <c r="AK1454" t="str">
        <f t="shared" si="340"/>
        <v/>
      </c>
      <c r="AL1454" t="str">
        <f t="shared" si="340"/>
        <v/>
      </c>
      <c r="AM1454">
        <f t="shared" si="340"/>
        <v>46415</v>
      </c>
      <c r="AN1454" t="str">
        <f t="shared" si="340"/>
        <v/>
      </c>
      <c r="AO1454" t="str">
        <f t="shared" si="340"/>
        <v/>
      </c>
      <c r="AP1454" t="str">
        <f t="shared" si="340"/>
        <v/>
      </c>
      <c r="AQ1454" t="str">
        <f t="shared" si="340"/>
        <v/>
      </c>
      <c r="AR1454" t="str">
        <f t="shared" si="340"/>
        <v/>
      </c>
      <c r="AS1454" t="str">
        <f t="shared" si="339"/>
        <v/>
      </c>
      <c r="AT1454" t="str">
        <f t="shared" si="339"/>
        <v/>
      </c>
      <c r="AU1454" t="str">
        <f t="shared" si="339"/>
        <v/>
      </c>
      <c r="AV1454" t="str">
        <f t="shared" si="339"/>
        <v/>
      </c>
      <c r="AW1454" t="str">
        <f t="shared" si="339"/>
        <v/>
      </c>
      <c r="AX1454" t="str">
        <f t="shared" si="339"/>
        <v/>
      </c>
      <c r="AY1454" t="str">
        <f t="shared" si="339"/>
        <v/>
      </c>
      <c r="AZ1454" t="str">
        <f t="shared" si="339"/>
        <v/>
      </c>
      <c r="BA1454" t="str">
        <f t="shared" si="339"/>
        <v/>
      </c>
      <c r="BB1454" t="str">
        <f t="shared" si="339"/>
        <v/>
      </c>
      <c r="BC1454" t="str">
        <f t="shared" si="339"/>
        <v/>
      </c>
      <c r="BD1454" t="str">
        <f t="shared" si="339"/>
        <v/>
      </c>
      <c r="BE1454" t="str">
        <f t="shared" si="339"/>
        <v/>
      </c>
      <c r="BF1454" t="str">
        <f t="shared" si="339"/>
        <v/>
      </c>
      <c r="BG1454" t="str">
        <f t="shared" si="339"/>
        <v/>
      </c>
      <c r="BH1454" t="str">
        <f t="shared" si="338"/>
        <v/>
      </c>
      <c r="BI1454" t="str">
        <f t="shared" si="338"/>
        <v/>
      </c>
      <c r="BJ1454" t="str">
        <f t="shared" si="338"/>
        <v/>
      </c>
      <c r="BK1454" t="str">
        <f t="shared" si="338"/>
        <v/>
      </c>
      <c r="BL1454" t="str">
        <f t="shared" si="338"/>
        <v/>
      </c>
      <c r="BM1454" t="str">
        <f t="shared" si="338"/>
        <v/>
      </c>
      <c r="BN1454" t="str">
        <f t="shared" si="338"/>
        <v/>
      </c>
      <c r="BO1454" t="str">
        <f t="shared" si="338"/>
        <v/>
      </c>
      <c r="BP1454" t="str">
        <f t="shared" si="338"/>
        <v/>
      </c>
      <c r="BQ1454" t="str">
        <f t="shared" si="338"/>
        <v/>
      </c>
      <c r="BU1454" t="s">
        <v>40</v>
      </c>
      <c r="BV1454" t="s">
        <v>69</v>
      </c>
      <c r="BW1454">
        <v>46122</v>
      </c>
      <c r="BX1454">
        <v>-7.3254105999999997</v>
      </c>
      <c r="BY1454">
        <v>108.20883860000001</v>
      </c>
      <c r="BZ1454">
        <v>112.05478197918865</v>
      </c>
    </row>
    <row r="1455" spans="1:78" x14ac:dyDescent="0.25">
      <c r="A1455" t="str">
        <f t="shared" si="333"/>
        <v>Kota Tasikmalaya46123</v>
      </c>
      <c r="B1455" s="20" t="s">
        <v>69</v>
      </c>
      <c r="C1455">
        <v>46123</v>
      </c>
      <c r="D1455" s="21">
        <v>114.68555815189768</v>
      </c>
      <c r="E1455" s="21">
        <v>121.09768816021469</v>
      </c>
      <c r="F1455" s="23">
        <v>710000</v>
      </c>
      <c r="G1455" s="23">
        <v>710000</v>
      </c>
      <c r="H1455" s="23">
        <v>1515000</v>
      </c>
      <c r="I1455" s="23">
        <v>710000</v>
      </c>
      <c r="J1455" s="22"/>
      <c r="K1455" t="s">
        <v>40</v>
      </c>
      <c r="L1455" s="20" t="s">
        <v>69</v>
      </c>
      <c r="M1455">
        <v>46123</v>
      </c>
      <c r="N1455" s="21">
        <v>265.14718256709403</v>
      </c>
      <c r="O1455" s="21">
        <v>275.20262343775909</v>
      </c>
      <c r="P1455" s="23">
        <v>1515000</v>
      </c>
      <c r="Q1455" s="23">
        <v>1515000</v>
      </c>
      <c r="X1455" s="20" t="s">
        <v>83</v>
      </c>
      <c r="Y1455">
        <v>42445</v>
      </c>
      <c r="Z1455" t="str">
        <f t="shared" si="334"/>
        <v>Kota Cilegon42445</v>
      </c>
      <c r="AB1455">
        <v>46416</v>
      </c>
      <c r="AC1455" t="str">
        <f t="shared" si="340"/>
        <v/>
      </c>
      <c r="AD1455" t="str">
        <f t="shared" si="340"/>
        <v/>
      </c>
      <c r="AE1455" t="str">
        <f t="shared" si="340"/>
        <v/>
      </c>
      <c r="AF1455" t="str">
        <f t="shared" si="340"/>
        <v/>
      </c>
      <c r="AG1455" t="str">
        <f t="shared" si="340"/>
        <v/>
      </c>
      <c r="AH1455" t="str">
        <f t="shared" si="340"/>
        <v/>
      </c>
      <c r="AI1455" t="str">
        <f t="shared" si="340"/>
        <v/>
      </c>
      <c r="AJ1455" t="str">
        <f t="shared" si="340"/>
        <v/>
      </c>
      <c r="AK1455" t="str">
        <f t="shared" si="340"/>
        <v/>
      </c>
      <c r="AL1455" t="str">
        <f t="shared" si="340"/>
        <v/>
      </c>
      <c r="AM1455">
        <f t="shared" si="340"/>
        <v>46416</v>
      </c>
      <c r="AN1455" t="str">
        <f t="shared" si="340"/>
        <v/>
      </c>
      <c r="AO1455" t="str">
        <f t="shared" si="340"/>
        <v/>
      </c>
      <c r="AP1455" t="str">
        <f t="shared" si="340"/>
        <v/>
      </c>
      <c r="AQ1455" t="str">
        <f t="shared" si="340"/>
        <v/>
      </c>
      <c r="AR1455" t="str">
        <f t="shared" si="340"/>
        <v/>
      </c>
      <c r="AS1455">
        <f t="shared" si="339"/>
        <v>46416</v>
      </c>
      <c r="AT1455" t="str">
        <f t="shared" si="339"/>
        <v/>
      </c>
      <c r="AU1455" t="str">
        <f t="shared" si="339"/>
        <v/>
      </c>
      <c r="AV1455" t="str">
        <f t="shared" si="339"/>
        <v/>
      </c>
      <c r="AW1455" t="str">
        <f t="shared" si="339"/>
        <v/>
      </c>
      <c r="AX1455" t="str">
        <f t="shared" si="339"/>
        <v/>
      </c>
      <c r="AY1455" t="str">
        <f t="shared" si="339"/>
        <v/>
      </c>
      <c r="AZ1455" t="str">
        <f t="shared" si="339"/>
        <v/>
      </c>
      <c r="BA1455" t="str">
        <f t="shared" si="339"/>
        <v/>
      </c>
      <c r="BB1455" t="str">
        <f t="shared" si="339"/>
        <v/>
      </c>
      <c r="BC1455" t="str">
        <f t="shared" si="339"/>
        <v/>
      </c>
      <c r="BD1455" t="str">
        <f t="shared" si="339"/>
        <v/>
      </c>
      <c r="BE1455" t="str">
        <f t="shared" si="339"/>
        <v/>
      </c>
      <c r="BF1455" t="str">
        <f t="shared" si="339"/>
        <v/>
      </c>
      <c r="BG1455" t="str">
        <f t="shared" si="339"/>
        <v/>
      </c>
      <c r="BH1455" t="str">
        <f t="shared" si="338"/>
        <v/>
      </c>
      <c r="BI1455" t="str">
        <f t="shared" si="338"/>
        <v/>
      </c>
      <c r="BJ1455" t="str">
        <f t="shared" si="338"/>
        <v/>
      </c>
      <c r="BK1455" t="str">
        <f t="shared" si="338"/>
        <v/>
      </c>
      <c r="BL1455" t="str">
        <f t="shared" si="338"/>
        <v/>
      </c>
      <c r="BM1455" t="str">
        <f t="shared" si="338"/>
        <v/>
      </c>
      <c r="BN1455" t="str">
        <f t="shared" si="338"/>
        <v/>
      </c>
      <c r="BO1455" t="str">
        <f t="shared" si="338"/>
        <v/>
      </c>
      <c r="BP1455" t="str">
        <f t="shared" si="338"/>
        <v/>
      </c>
      <c r="BQ1455" t="str">
        <f t="shared" si="338"/>
        <v/>
      </c>
      <c r="BU1455" t="s">
        <v>40</v>
      </c>
      <c r="BV1455" t="s">
        <v>69</v>
      </c>
      <c r="BW1455">
        <v>46123</v>
      </c>
      <c r="BX1455">
        <v>-7.3311923999999999</v>
      </c>
      <c r="BY1455">
        <v>108.20958</v>
      </c>
      <c r="BZ1455">
        <v>112.61822216774445</v>
      </c>
    </row>
    <row r="1456" spans="1:78" x14ac:dyDescent="0.25">
      <c r="A1456" t="str">
        <f t="shared" si="333"/>
        <v>Kota Tasikmalaya46124</v>
      </c>
      <c r="B1456" s="20" t="s">
        <v>69</v>
      </c>
      <c r="C1456">
        <v>46124</v>
      </c>
      <c r="D1456" s="21">
        <v>116.3500012864541</v>
      </c>
      <c r="E1456" s="21">
        <v>122.77045885435601</v>
      </c>
      <c r="F1456" s="23">
        <v>720000</v>
      </c>
      <c r="G1456" s="23">
        <v>720000</v>
      </c>
      <c r="H1456" s="23">
        <v>1520000</v>
      </c>
      <c r="I1456" s="23">
        <v>720000</v>
      </c>
      <c r="J1456" s="22"/>
      <c r="K1456" t="s">
        <v>40</v>
      </c>
      <c r="L1456" s="20" t="s">
        <v>69</v>
      </c>
      <c r="M1456">
        <v>46124</v>
      </c>
      <c r="N1456" s="21">
        <v>266.8180037175801</v>
      </c>
      <c r="O1456" s="21">
        <v>276.8382232285087</v>
      </c>
      <c r="P1456" s="23">
        <v>1520000</v>
      </c>
      <c r="Q1456" s="23">
        <v>1520000</v>
      </c>
      <c r="X1456" s="20" t="s">
        <v>80</v>
      </c>
      <c r="Y1456">
        <v>42281</v>
      </c>
      <c r="Z1456" t="str">
        <f t="shared" si="334"/>
        <v>Kab. Pandeglang42281</v>
      </c>
      <c r="AB1456">
        <v>46416</v>
      </c>
      <c r="AC1456" t="str">
        <f t="shared" si="340"/>
        <v/>
      </c>
      <c r="AD1456" t="str">
        <f t="shared" si="340"/>
        <v/>
      </c>
      <c r="AE1456" t="str">
        <f t="shared" si="340"/>
        <v/>
      </c>
      <c r="AF1456" t="str">
        <f t="shared" si="340"/>
        <v/>
      </c>
      <c r="AG1456" t="str">
        <f t="shared" si="340"/>
        <v/>
      </c>
      <c r="AH1456" t="str">
        <f t="shared" si="340"/>
        <v/>
      </c>
      <c r="AI1456" t="str">
        <f t="shared" si="340"/>
        <v/>
      </c>
      <c r="AJ1456" t="str">
        <f t="shared" si="340"/>
        <v/>
      </c>
      <c r="AK1456" t="str">
        <f t="shared" si="340"/>
        <v/>
      </c>
      <c r="AL1456" t="str">
        <f t="shared" si="340"/>
        <v/>
      </c>
      <c r="AM1456">
        <f t="shared" si="340"/>
        <v>46416</v>
      </c>
      <c r="AN1456" t="str">
        <f t="shared" si="340"/>
        <v/>
      </c>
      <c r="AO1456" t="str">
        <f t="shared" si="340"/>
        <v/>
      </c>
      <c r="AP1456" t="str">
        <f t="shared" si="340"/>
        <v/>
      </c>
      <c r="AQ1456" t="str">
        <f t="shared" si="340"/>
        <v/>
      </c>
      <c r="AR1456" t="str">
        <f t="shared" si="340"/>
        <v/>
      </c>
      <c r="AS1456">
        <f t="shared" si="339"/>
        <v>46416</v>
      </c>
      <c r="AT1456" t="str">
        <f t="shared" si="339"/>
        <v/>
      </c>
      <c r="AU1456" t="str">
        <f t="shared" si="339"/>
        <v/>
      </c>
      <c r="AV1456" t="str">
        <f t="shared" si="339"/>
        <v/>
      </c>
      <c r="AW1456" t="str">
        <f t="shared" si="339"/>
        <v/>
      </c>
      <c r="AX1456" t="str">
        <f t="shared" si="339"/>
        <v/>
      </c>
      <c r="AY1456" t="str">
        <f t="shared" si="339"/>
        <v/>
      </c>
      <c r="AZ1456" t="str">
        <f t="shared" si="339"/>
        <v/>
      </c>
      <c r="BA1456" t="str">
        <f t="shared" si="339"/>
        <v/>
      </c>
      <c r="BB1456" t="str">
        <f t="shared" si="339"/>
        <v/>
      </c>
      <c r="BC1456" t="str">
        <f t="shared" si="339"/>
        <v/>
      </c>
      <c r="BD1456" t="str">
        <f t="shared" si="339"/>
        <v/>
      </c>
      <c r="BE1456" t="str">
        <f t="shared" si="339"/>
        <v/>
      </c>
      <c r="BF1456" t="str">
        <f t="shared" si="339"/>
        <v/>
      </c>
      <c r="BG1456" t="str">
        <f t="shared" si="339"/>
        <v/>
      </c>
      <c r="BH1456" t="str">
        <f t="shared" si="338"/>
        <v/>
      </c>
      <c r="BI1456" t="str">
        <f t="shared" si="338"/>
        <v/>
      </c>
      <c r="BJ1456" t="str">
        <f t="shared" si="338"/>
        <v/>
      </c>
      <c r="BK1456" t="str">
        <f t="shared" si="338"/>
        <v/>
      </c>
      <c r="BL1456" t="str">
        <f t="shared" si="338"/>
        <v/>
      </c>
      <c r="BM1456" t="str">
        <f t="shared" si="338"/>
        <v/>
      </c>
      <c r="BN1456" t="str">
        <f t="shared" si="338"/>
        <v/>
      </c>
      <c r="BO1456" t="str">
        <f t="shared" si="338"/>
        <v/>
      </c>
      <c r="BP1456" t="str">
        <f t="shared" si="338"/>
        <v/>
      </c>
      <c r="BQ1456" t="str">
        <f t="shared" si="338"/>
        <v/>
      </c>
      <c r="BU1456" t="s">
        <v>40</v>
      </c>
      <c r="BV1456" t="s">
        <v>69</v>
      </c>
      <c r="BW1456">
        <v>46124</v>
      </c>
      <c r="BX1456">
        <v>-7.3359889000000003</v>
      </c>
      <c r="BY1456">
        <v>108.2184761</v>
      </c>
      <c r="BZ1456">
        <v>114.29327036586128</v>
      </c>
    </row>
    <row r="1457" spans="1:78" x14ac:dyDescent="0.25">
      <c r="A1457" t="str">
        <f t="shared" si="333"/>
        <v>Kota Tasikmalaya46125</v>
      </c>
      <c r="B1457" s="20" t="s">
        <v>69</v>
      </c>
      <c r="C1457">
        <v>46125</v>
      </c>
      <c r="D1457" s="21">
        <v>115.81993593325983</v>
      </c>
      <c r="E1457" s="21">
        <v>122.18404042476931</v>
      </c>
      <c r="F1457" s="23">
        <v>715000</v>
      </c>
      <c r="G1457" s="23">
        <v>715000</v>
      </c>
      <c r="H1457" s="23">
        <v>1520000</v>
      </c>
      <c r="I1457" s="23">
        <v>715000</v>
      </c>
      <c r="J1457" s="22"/>
      <c r="K1457" t="s">
        <v>40</v>
      </c>
      <c r="L1457" s="20" t="s">
        <v>69</v>
      </c>
      <c r="M1457">
        <v>46125</v>
      </c>
      <c r="N1457" s="21">
        <v>266.24704097546498</v>
      </c>
      <c r="O1457" s="21">
        <v>276.40828243277991</v>
      </c>
      <c r="P1457" s="23">
        <v>1520000</v>
      </c>
      <c r="Q1457" s="23">
        <v>1520000</v>
      </c>
      <c r="X1457" s="20" t="s">
        <v>83</v>
      </c>
      <c r="Y1457">
        <v>42446</v>
      </c>
      <c r="Z1457" t="str">
        <f t="shared" si="334"/>
        <v>Kota Cilegon42446</v>
      </c>
      <c r="AB1457">
        <v>46417</v>
      </c>
      <c r="AC1457" t="str">
        <f t="shared" si="340"/>
        <v/>
      </c>
      <c r="AD1457" t="str">
        <f t="shared" si="340"/>
        <v/>
      </c>
      <c r="AE1457" t="str">
        <f t="shared" si="340"/>
        <v/>
      </c>
      <c r="AF1457" t="str">
        <f t="shared" si="340"/>
        <v/>
      </c>
      <c r="AG1457" t="str">
        <f t="shared" si="340"/>
        <v/>
      </c>
      <c r="AH1457" t="str">
        <f t="shared" si="340"/>
        <v/>
      </c>
      <c r="AI1457" t="str">
        <f t="shared" si="340"/>
        <v/>
      </c>
      <c r="AJ1457" t="str">
        <f t="shared" si="340"/>
        <v/>
      </c>
      <c r="AK1457" t="str">
        <f t="shared" si="340"/>
        <v/>
      </c>
      <c r="AL1457" t="str">
        <f t="shared" si="340"/>
        <v/>
      </c>
      <c r="AM1457">
        <f t="shared" si="340"/>
        <v>46417</v>
      </c>
      <c r="AN1457" t="str">
        <f t="shared" si="340"/>
        <v/>
      </c>
      <c r="AO1457" t="str">
        <f t="shared" si="340"/>
        <v/>
      </c>
      <c r="AP1457" t="str">
        <f t="shared" si="340"/>
        <v/>
      </c>
      <c r="AQ1457" t="str">
        <f t="shared" si="340"/>
        <v/>
      </c>
      <c r="AR1457" t="str">
        <f t="shared" si="340"/>
        <v/>
      </c>
      <c r="AS1457" t="str">
        <f t="shared" si="339"/>
        <v/>
      </c>
      <c r="AT1457" t="str">
        <f t="shared" si="339"/>
        <v/>
      </c>
      <c r="AU1457" t="str">
        <f t="shared" si="339"/>
        <v/>
      </c>
      <c r="AV1457" t="str">
        <f t="shared" si="339"/>
        <v/>
      </c>
      <c r="AW1457" t="str">
        <f t="shared" si="339"/>
        <v/>
      </c>
      <c r="AX1457" t="str">
        <f t="shared" si="339"/>
        <v/>
      </c>
      <c r="AY1457" t="str">
        <f t="shared" si="339"/>
        <v/>
      </c>
      <c r="AZ1457" t="str">
        <f t="shared" si="339"/>
        <v/>
      </c>
      <c r="BA1457" t="str">
        <f t="shared" si="339"/>
        <v/>
      </c>
      <c r="BB1457" t="str">
        <f t="shared" si="339"/>
        <v/>
      </c>
      <c r="BC1457" t="str">
        <f t="shared" si="339"/>
        <v/>
      </c>
      <c r="BD1457" t="str">
        <f t="shared" si="339"/>
        <v/>
      </c>
      <c r="BE1457" t="str">
        <f t="shared" si="339"/>
        <v/>
      </c>
      <c r="BF1457" t="str">
        <f t="shared" si="339"/>
        <v/>
      </c>
      <c r="BG1457" t="str">
        <f t="shared" si="339"/>
        <v/>
      </c>
      <c r="BH1457" t="str">
        <f t="shared" si="338"/>
        <v/>
      </c>
      <c r="BI1457" t="str">
        <f t="shared" si="338"/>
        <v/>
      </c>
      <c r="BJ1457" t="str">
        <f t="shared" si="338"/>
        <v/>
      </c>
      <c r="BK1457" t="str">
        <f t="shared" si="338"/>
        <v/>
      </c>
      <c r="BL1457" t="str">
        <f t="shared" si="338"/>
        <v/>
      </c>
      <c r="BM1457" t="str">
        <f t="shared" si="338"/>
        <v/>
      </c>
      <c r="BN1457" t="str">
        <f t="shared" si="338"/>
        <v/>
      </c>
      <c r="BO1457" t="str">
        <f t="shared" si="338"/>
        <v/>
      </c>
      <c r="BP1457" t="str">
        <f t="shared" si="338"/>
        <v/>
      </c>
      <c r="BQ1457" t="str">
        <f t="shared" si="338"/>
        <v/>
      </c>
      <c r="BU1457" t="s">
        <v>40</v>
      </c>
      <c r="BV1457" t="s">
        <v>69</v>
      </c>
      <c r="BW1457">
        <v>46125</v>
      </c>
      <c r="BX1457">
        <v>-7.3388197999999996</v>
      </c>
      <c r="BY1457">
        <v>108.2125453</v>
      </c>
      <c r="BZ1457">
        <v>113.65788532788912</v>
      </c>
    </row>
    <row r="1458" spans="1:78" x14ac:dyDescent="0.25">
      <c r="A1458" t="str">
        <f t="shared" si="333"/>
        <v>Kota Tasikmalaya46126</v>
      </c>
      <c r="B1458" s="20" t="s">
        <v>69</v>
      </c>
      <c r="C1458">
        <v>46126</v>
      </c>
      <c r="D1458" s="21">
        <v>116.95927553521977</v>
      </c>
      <c r="E1458" s="21">
        <v>123.27596299994194</v>
      </c>
      <c r="F1458" s="23">
        <v>720000</v>
      </c>
      <c r="G1458" s="23">
        <v>720000</v>
      </c>
      <c r="H1458" s="23">
        <v>1525000</v>
      </c>
      <c r="I1458" s="23">
        <v>720000</v>
      </c>
      <c r="J1458" s="22"/>
      <c r="K1458" t="s">
        <v>40</v>
      </c>
      <c r="L1458" s="20" t="s">
        <v>69</v>
      </c>
      <c r="M1458">
        <v>46126</v>
      </c>
      <c r="N1458" s="21">
        <v>267.3493907967449</v>
      </c>
      <c r="O1458" s="21">
        <v>277.61547740545228</v>
      </c>
      <c r="P1458" s="23">
        <v>1525000</v>
      </c>
      <c r="Q1458" s="23">
        <v>1525000</v>
      </c>
      <c r="X1458" s="20" t="s">
        <v>83</v>
      </c>
      <c r="Y1458">
        <v>42439</v>
      </c>
      <c r="Z1458" t="str">
        <f t="shared" si="334"/>
        <v>Kota Cilegon42439</v>
      </c>
      <c r="AB1458">
        <v>46418</v>
      </c>
      <c r="AC1458" t="str">
        <f t="shared" si="340"/>
        <v/>
      </c>
      <c r="AD1458" t="str">
        <f t="shared" si="340"/>
        <v/>
      </c>
      <c r="AE1458" t="str">
        <f t="shared" si="340"/>
        <v/>
      </c>
      <c r="AF1458" t="str">
        <f t="shared" si="340"/>
        <v/>
      </c>
      <c r="AG1458" t="str">
        <f t="shared" si="340"/>
        <v/>
      </c>
      <c r="AH1458" t="str">
        <f t="shared" si="340"/>
        <v/>
      </c>
      <c r="AI1458" t="str">
        <f t="shared" si="340"/>
        <v/>
      </c>
      <c r="AJ1458" t="str">
        <f t="shared" si="340"/>
        <v/>
      </c>
      <c r="AK1458" t="str">
        <f t="shared" si="340"/>
        <v/>
      </c>
      <c r="AL1458" t="str">
        <f t="shared" si="340"/>
        <v/>
      </c>
      <c r="AM1458">
        <f t="shared" si="340"/>
        <v>46418</v>
      </c>
      <c r="AN1458" t="str">
        <f t="shared" si="340"/>
        <v/>
      </c>
      <c r="AO1458" t="str">
        <f t="shared" si="340"/>
        <v/>
      </c>
      <c r="AP1458" t="str">
        <f t="shared" si="340"/>
        <v/>
      </c>
      <c r="AQ1458" t="str">
        <f t="shared" si="340"/>
        <v/>
      </c>
      <c r="AR1458" t="str">
        <f t="shared" si="340"/>
        <v/>
      </c>
      <c r="AS1458" t="str">
        <f t="shared" si="339"/>
        <v/>
      </c>
      <c r="AT1458" t="str">
        <f t="shared" si="339"/>
        <v/>
      </c>
      <c r="AU1458" t="str">
        <f t="shared" si="339"/>
        <v/>
      </c>
      <c r="AV1458" t="str">
        <f t="shared" si="339"/>
        <v/>
      </c>
      <c r="AW1458" t="str">
        <f t="shared" si="339"/>
        <v/>
      </c>
      <c r="AX1458" t="str">
        <f t="shared" si="339"/>
        <v/>
      </c>
      <c r="AY1458" t="str">
        <f t="shared" si="339"/>
        <v/>
      </c>
      <c r="AZ1458" t="str">
        <f t="shared" si="339"/>
        <v/>
      </c>
      <c r="BA1458" t="str">
        <f t="shared" si="339"/>
        <v/>
      </c>
      <c r="BB1458" t="str">
        <f t="shared" si="339"/>
        <v/>
      </c>
      <c r="BC1458" t="str">
        <f t="shared" si="339"/>
        <v/>
      </c>
      <c r="BD1458" t="str">
        <f t="shared" si="339"/>
        <v/>
      </c>
      <c r="BE1458" t="str">
        <f t="shared" si="339"/>
        <v/>
      </c>
      <c r="BF1458" t="str">
        <f t="shared" si="339"/>
        <v/>
      </c>
      <c r="BG1458" t="str">
        <f t="shared" si="339"/>
        <v/>
      </c>
      <c r="BH1458" t="str">
        <f t="shared" si="338"/>
        <v/>
      </c>
      <c r="BI1458" t="str">
        <f t="shared" si="338"/>
        <v/>
      </c>
      <c r="BJ1458" t="str">
        <f t="shared" si="338"/>
        <v/>
      </c>
      <c r="BK1458" t="str">
        <f t="shared" si="338"/>
        <v/>
      </c>
      <c r="BL1458" t="str">
        <f t="shared" si="338"/>
        <v/>
      </c>
      <c r="BM1458" t="str">
        <f t="shared" si="338"/>
        <v/>
      </c>
      <c r="BN1458" t="str">
        <f t="shared" si="338"/>
        <v/>
      </c>
      <c r="BO1458" t="str">
        <f t="shared" si="338"/>
        <v/>
      </c>
      <c r="BP1458" t="str">
        <f t="shared" si="338"/>
        <v/>
      </c>
      <c r="BQ1458" t="str">
        <f t="shared" si="338"/>
        <v/>
      </c>
      <c r="BU1458" t="s">
        <v>40</v>
      </c>
      <c r="BV1458" t="s">
        <v>69</v>
      </c>
      <c r="BW1458">
        <v>46126</v>
      </c>
      <c r="BX1458">
        <v>-7.3464479000000003</v>
      </c>
      <c r="BY1458">
        <v>108.2155107</v>
      </c>
      <c r="BZ1458">
        <v>114.70439050085167</v>
      </c>
    </row>
    <row r="1459" spans="1:78" x14ac:dyDescent="0.25">
      <c r="A1459" t="str">
        <f t="shared" si="333"/>
        <v>Kota Tasikmalaya46131</v>
      </c>
      <c r="B1459" s="20" t="s">
        <v>69</v>
      </c>
      <c r="C1459">
        <v>46131</v>
      </c>
      <c r="D1459" s="21">
        <v>116.49276033198646</v>
      </c>
      <c r="E1459" s="21">
        <v>123.18568079162438</v>
      </c>
      <c r="F1459" s="23">
        <v>720000</v>
      </c>
      <c r="G1459" s="23">
        <v>720000</v>
      </c>
      <c r="H1459" s="23">
        <v>1525000</v>
      </c>
      <c r="I1459" s="23">
        <v>720000</v>
      </c>
      <c r="J1459" s="22"/>
      <c r="K1459" t="s">
        <v>40</v>
      </c>
      <c r="L1459" s="20" t="s">
        <v>69</v>
      </c>
      <c r="M1459">
        <v>46131</v>
      </c>
      <c r="N1459" s="21">
        <v>267.09958204295617</v>
      </c>
      <c r="O1459" s="21">
        <v>276.44152154693393</v>
      </c>
      <c r="P1459" s="23">
        <v>1525000</v>
      </c>
      <c r="Q1459" s="23">
        <v>1525000</v>
      </c>
      <c r="X1459" s="20" t="s">
        <v>76</v>
      </c>
      <c r="Y1459">
        <v>42167</v>
      </c>
      <c r="Z1459" t="str">
        <f t="shared" si="334"/>
        <v>Kab. Serang42167</v>
      </c>
      <c r="AB1459">
        <v>46461</v>
      </c>
      <c r="AC1459" t="str">
        <f t="shared" si="340"/>
        <v/>
      </c>
      <c r="AD1459" t="str">
        <f t="shared" si="340"/>
        <v/>
      </c>
      <c r="AE1459" t="str">
        <f t="shared" si="340"/>
        <v/>
      </c>
      <c r="AF1459" t="str">
        <f t="shared" si="340"/>
        <v/>
      </c>
      <c r="AG1459" t="str">
        <f t="shared" si="340"/>
        <v/>
      </c>
      <c r="AH1459" t="str">
        <f t="shared" si="340"/>
        <v/>
      </c>
      <c r="AI1459" t="str">
        <f t="shared" si="340"/>
        <v/>
      </c>
      <c r="AJ1459" t="str">
        <f t="shared" si="340"/>
        <v/>
      </c>
      <c r="AK1459" t="str">
        <f t="shared" si="340"/>
        <v/>
      </c>
      <c r="AL1459" t="str">
        <f t="shared" si="340"/>
        <v/>
      </c>
      <c r="AM1459">
        <f t="shared" si="340"/>
        <v>46461</v>
      </c>
      <c r="AN1459" t="str">
        <f t="shared" si="340"/>
        <v/>
      </c>
      <c r="AO1459" t="str">
        <f t="shared" si="340"/>
        <v/>
      </c>
      <c r="AP1459" t="str">
        <f t="shared" si="340"/>
        <v/>
      </c>
      <c r="AQ1459" t="str">
        <f t="shared" si="340"/>
        <v/>
      </c>
      <c r="AR1459" t="str">
        <f t="shared" si="340"/>
        <v/>
      </c>
      <c r="AS1459" t="str">
        <f t="shared" si="339"/>
        <v/>
      </c>
      <c r="AT1459" t="str">
        <f t="shared" si="339"/>
        <v/>
      </c>
      <c r="AU1459" t="str">
        <f t="shared" si="339"/>
        <v/>
      </c>
      <c r="AV1459" t="str">
        <f t="shared" si="339"/>
        <v/>
      </c>
      <c r="AW1459" t="str">
        <f t="shared" si="339"/>
        <v/>
      </c>
      <c r="AX1459" t="str">
        <f t="shared" si="339"/>
        <v/>
      </c>
      <c r="AY1459" t="str">
        <f t="shared" si="339"/>
        <v/>
      </c>
      <c r="AZ1459" t="str">
        <f t="shared" si="339"/>
        <v/>
      </c>
      <c r="BA1459" t="str">
        <f t="shared" si="339"/>
        <v/>
      </c>
      <c r="BB1459" t="str">
        <f t="shared" si="339"/>
        <v/>
      </c>
      <c r="BC1459" t="str">
        <f t="shared" si="339"/>
        <v/>
      </c>
      <c r="BD1459" t="str">
        <f t="shared" si="339"/>
        <v/>
      </c>
      <c r="BE1459" t="str">
        <f t="shared" si="339"/>
        <v/>
      </c>
      <c r="BF1459" t="str">
        <f t="shared" si="339"/>
        <v/>
      </c>
      <c r="BG1459" t="str">
        <f t="shared" si="339"/>
        <v/>
      </c>
      <c r="BH1459" t="str">
        <f t="shared" si="338"/>
        <v/>
      </c>
      <c r="BI1459" t="str">
        <f t="shared" si="338"/>
        <v/>
      </c>
      <c r="BJ1459" t="str">
        <f t="shared" si="338"/>
        <v/>
      </c>
      <c r="BK1459" t="str">
        <f t="shared" si="338"/>
        <v/>
      </c>
      <c r="BL1459" t="str">
        <f t="shared" si="338"/>
        <v/>
      </c>
      <c r="BM1459" t="str">
        <f t="shared" ref="BM1459:BQ1459" si="341">IFERROR(IF(MATCH(BM$11&amp;$AB1459,$Z$12:$Z$1468,0)&gt;0,$AB1459,""),"")</f>
        <v/>
      </c>
      <c r="BN1459" t="str">
        <f t="shared" si="341"/>
        <v/>
      </c>
      <c r="BO1459" t="str">
        <f t="shared" si="341"/>
        <v/>
      </c>
      <c r="BP1459" t="str">
        <f t="shared" si="341"/>
        <v/>
      </c>
      <c r="BQ1459" t="str">
        <f t="shared" si="341"/>
        <v/>
      </c>
      <c r="BU1459" t="s">
        <v>40</v>
      </c>
      <c r="BV1459" t="s">
        <v>69</v>
      </c>
      <c r="BW1459">
        <v>46131</v>
      </c>
      <c r="BX1459">
        <v>-7.3133540000000004</v>
      </c>
      <c r="BY1459">
        <v>108.2347863</v>
      </c>
      <c r="BZ1459">
        <v>114.96527643380971</v>
      </c>
    </row>
    <row r="1460" spans="1:78" x14ac:dyDescent="0.25">
      <c r="A1460" t="str">
        <f t="shared" si="333"/>
        <v>Kota Tasikmalaya46132</v>
      </c>
      <c r="B1460" s="20" t="s">
        <v>69</v>
      </c>
      <c r="C1460">
        <v>46132</v>
      </c>
      <c r="D1460" s="21">
        <v>114.42076027070532</v>
      </c>
      <c r="E1460" s="21">
        <v>121.09353452018104</v>
      </c>
      <c r="F1460" s="23">
        <v>710000</v>
      </c>
      <c r="G1460" s="23">
        <v>710000</v>
      </c>
      <c r="H1460" s="23">
        <v>1515000</v>
      </c>
      <c r="I1460" s="23">
        <v>710000</v>
      </c>
      <c r="J1460" s="22"/>
      <c r="K1460" t="s">
        <v>40</v>
      </c>
      <c r="L1460" s="20" t="s">
        <v>69</v>
      </c>
      <c r="M1460">
        <v>46132</v>
      </c>
      <c r="N1460" s="21">
        <v>265.01999227706574</v>
      </c>
      <c r="O1460" s="21">
        <v>274.43801211557638</v>
      </c>
      <c r="P1460" s="23">
        <v>1515000</v>
      </c>
      <c r="Q1460" s="23">
        <v>1515000</v>
      </c>
      <c r="X1460" s="20" t="s">
        <v>83</v>
      </c>
      <c r="Y1460">
        <v>42431</v>
      </c>
      <c r="Z1460" t="str">
        <f t="shared" si="334"/>
        <v>Kota Cilegon42431</v>
      </c>
      <c r="AB1460">
        <v>46462</v>
      </c>
      <c r="AC1460" t="str">
        <f t="shared" si="340"/>
        <v/>
      </c>
      <c r="AD1460" t="str">
        <f t="shared" si="340"/>
        <v/>
      </c>
      <c r="AE1460" t="str">
        <f t="shared" si="340"/>
        <v/>
      </c>
      <c r="AF1460" t="str">
        <f t="shared" si="340"/>
        <v/>
      </c>
      <c r="AG1460" t="str">
        <f t="shared" si="340"/>
        <v/>
      </c>
      <c r="AH1460" t="str">
        <f t="shared" si="340"/>
        <v/>
      </c>
      <c r="AI1460" t="str">
        <f t="shared" si="340"/>
        <v/>
      </c>
      <c r="AJ1460" t="str">
        <f t="shared" si="340"/>
        <v/>
      </c>
      <c r="AK1460" t="str">
        <f t="shared" si="340"/>
        <v/>
      </c>
      <c r="AL1460" t="str">
        <f t="shared" si="340"/>
        <v/>
      </c>
      <c r="AM1460">
        <f t="shared" si="340"/>
        <v>46462</v>
      </c>
      <c r="AN1460" t="str">
        <f t="shared" si="340"/>
        <v/>
      </c>
      <c r="AO1460" t="str">
        <f t="shared" si="340"/>
        <v/>
      </c>
      <c r="AP1460" t="str">
        <f t="shared" si="340"/>
        <v/>
      </c>
      <c r="AQ1460" t="str">
        <f t="shared" si="340"/>
        <v/>
      </c>
      <c r="AR1460" t="str">
        <f t="shared" si="340"/>
        <v/>
      </c>
      <c r="AS1460" t="str">
        <f t="shared" si="339"/>
        <v/>
      </c>
      <c r="AT1460" t="str">
        <f t="shared" si="339"/>
        <v/>
      </c>
      <c r="AU1460" t="str">
        <f t="shared" si="339"/>
        <v/>
      </c>
      <c r="AV1460" t="str">
        <f t="shared" si="339"/>
        <v/>
      </c>
      <c r="AW1460" t="str">
        <f t="shared" si="339"/>
        <v/>
      </c>
      <c r="AX1460" t="str">
        <f t="shared" si="339"/>
        <v/>
      </c>
      <c r="AY1460" t="str">
        <f t="shared" si="339"/>
        <v/>
      </c>
      <c r="AZ1460" t="str">
        <f t="shared" si="339"/>
        <v/>
      </c>
      <c r="BA1460" t="str">
        <f t="shared" si="339"/>
        <v/>
      </c>
      <c r="BB1460" t="str">
        <f t="shared" si="339"/>
        <v/>
      </c>
      <c r="BC1460" t="str">
        <f t="shared" si="339"/>
        <v/>
      </c>
      <c r="BD1460" t="str">
        <f t="shared" si="339"/>
        <v/>
      </c>
      <c r="BE1460" t="str">
        <f t="shared" si="339"/>
        <v/>
      </c>
      <c r="BF1460" t="str">
        <f t="shared" si="339"/>
        <v/>
      </c>
      <c r="BG1460" t="str">
        <f t="shared" si="339"/>
        <v/>
      </c>
      <c r="BH1460" t="str">
        <f t="shared" ref="BH1460:BQ1468" si="342">IFERROR(IF(MATCH(BH$11&amp;$AB1460,$Z$12:$Z$1468,0)&gt;0,$AB1460,""),"")</f>
        <v/>
      </c>
      <c r="BI1460" t="str">
        <f t="shared" si="342"/>
        <v/>
      </c>
      <c r="BJ1460" t="str">
        <f t="shared" si="342"/>
        <v/>
      </c>
      <c r="BK1460" t="str">
        <f t="shared" si="342"/>
        <v/>
      </c>
      <c r="BL1460" t="str">
        <f t="shared" si="342"/>
        <v/>
      </c>
      <c r="BM1460" t="str">
        <f t="shared" si="342"/>
        <v/>
      </c>
      <c r="BN1460" t="str">
        <f t="shared" si="342"/>
        <v/>
      </c>
      <c r="BO1460" t="str">
        <f t="shared" si="342"/>
        <v/>
      </c>
      <c r="BP1460" t="str">
        <f t="shared" si="342"/>
        <v/>
      </c>
      <c r="BQ1460" t="str">
        <f t="shared" si="342"/>
        <v/>
      </c>
      <c r="BU1460" t="s">
        <v>40</v>
      </c>
      <c r="BV1460" t="s">
        <v>69</v>
      </c>
      <c r="BW1460">
        <v>46132</v>
      </c>
      <c r="BX1460">
        <v>-7.3086821000000004</v>
      </c>
      <c r="BY1460">
        <v>108.2229243</v>
      </c>
      <c r="BZ1460">
        <v>112.86023264774161</v>
      </c>
    </row>
    <row r="1461" spans="1:78" x14ac:dyDescent="0.25">
      <c r="A1461" t="str">
        <f t="shared" si="333"/>
        <v>Kota Tasikmalaya46133</v>
      </c>
      <c r="B1461" s="20" t="s">
        <v>69</v>
      </c>
      <c r="C1461">
        <v>46133</v>
      </c>
      <c r="D1461" s="21">
        <v>112.98150253182476</v>
      </c>
      <c r="E1461" s="21">
        <v>119.54769267350079</v>
      </c>
      <c r="F1461" s="23">
        <v>700000</v>
      </c>
      <c r="G1461" s="23">
        <v>700000</v>
      </c>
      <c r="H1461" s="23">
        <v>1505000</v>
      </c>
      <c r="I1461" s="23">
        <v>700000</v>
      </c>
      <c r="J1461" s="22"/>
      <c r="K1461" t="s">
        <v>40</v>
      </c>
      <c r="L1461" s="20" t="s">
        <v>69</v>
      </c>
      <c r="M1461">
        <v>46133</v>
      </c>
      <c r="N1461" s="21">
        <v>263.53460346162944</v>
      </c>
      <c r="O1461" s="21">
        <v>273.23304734009923</v>
      </c>
      <c r="P1461" s="23">
        <v>1505000</v>
      </c>
      <c r="Q1461" s="23">
        <v>1505000</v>
      </c>
      <c r="X1461" s="20" t="s">
        <v>83</v>
      </c>
      <c r="Y1461">
        <v>42447</v>
      </c>
      <c r="Z1461" t="str">
        <f t="shared" si="334"/>
        <v>Kota Cilegon42447</v>
      </c>
      <c r="AB1461">
        <v>46463</v>
      </c>
      <c r="AC1461" t="str">
        <f t="shared" si="340"/>
        <v/>
      </c>
      <c r="AD1461" t="str">
        <f t="shared" si="340"/>
        <v/>
      </c>
      <c r="AE1461" t="str">
        <f t="shared" si="340"/>
        <v/>
      </c>
      <c r="AF1461" t="str">
        <f t="shared" si="340"/>
        <v/>
      </c>
      <c r="AG1461" t="str">
        <f t="shared" si="340"/>
        <v/>
      </c>
      <c r="AH1461" t="str">
        <f t="shared" si="340"/>
        <v/>
      </c>
      <c r="AI1461" t="str">
        <f t="shared" si="340"/>
        <v/>
      </c>
      <c r="AJ1461" t="str">
        <f t="shared" si="340"/>
        <v/>
      </c>
      <c r="AK1461" t="str">
        <f t="shared" si="340"/>
        <v/>
      </c>
      <c r="AL1461" t="str">
        <f t="shared" si="340"/>
        <v/>
      </c>
      <c r="AM1461">
        <f t="shared" si="340"/>
        <v>46463</v>
      </c>
      <c r="AN1461" t="str">
        <f t="shared" si="340"/>
        <v/>
      </c>
      <c r="AO1461" t="str">
        <f t="shared" si="340"/>
        <v/>
      </c>
      <c r="AP1461" t="str">
        <f t="shared" si="340"/>
        <v/>
      </c>
      <c r="AQ1461" t="str">
        <f t="shared" si="340"/>
        <v/>
      </c>
      <c r="AR1461" t="str">
        <f t="shared" si="340"/>
        <v/>
      </c>
      <c r="AS1461" t="str">
        <f t="shared" si="339"/>
        <v/>
      </c>
      <c r="AT1461" t="str">
        <f t="shared" si="339"/>
        <v/>
      </c>
      <c r="AU1461" t="str">
        <f t="shared" si="339"/>
        <v/>
      </c>
      <c r="AV1461" t="str">
        <f t="shared" si="339"/>
        <v/>
      </c>
      <c r="AW1461" t="str">
        <f t="shared" si="339"/>
        <v/>
      </c>
      <c r="AX1461" t="str">
        <f t="shared" si="339"/>
        <v/>
      </c>
      <c r="AY1461" t="str">
        <f t="shared" si="339"/>
        <v/>
      </c>
      <c r="AZ1461" t="str">
        <f t="shared" si="339"/>
        <v/>
      </c>
      <c r="BA1461" t="str">
        <f t="shared" si="339"/>
        <v/>
      </c>
      <c r="BB1461" t="str">
        <f t="shared" si="339"/>
        <v/>
      </c>
      <c r="BC1461" t="str">
        <f t="shared" si="339"/>
        <v/>
      </c>
      <c r="BD1461" t="str">
        <f t="shared" si="339"/>
        <v/>
      </c>
      <c r="BE1461" t="str">
        <f t="shared" si="339"/>
        <v/>
      </c>
      <c r="BF1461" t="str">
        <f t="shared" si="339"/>
        <v/>
      </c>
      <c r="BG1461" t="str">
        <f t="shared" si="339"/>
        <v/>
      </c>
      <c r="BH1461" t="str">
        <f t="shared" si="342"/>
        <v/>
      </c>
      <c r="BI1461" t="str">
        <f t="shared" si="342"/>
        <v/>
      </c>
      <c r="BJ1461" t="str">
        <f t="shared" si="342"/>
        <v/>
      </c>
      <c r="BK1461" t="str">
        <f t="shared" si="342"/>
        <v/>
      </c>
      <c r="BL1461" t="str">
        <f t="shared" si="342"/>
        <v/>
      </c>
      <c r="BM1461" t="str">
        <f t="shared" si="342"/>
        <v/>
      </c>
      <c r="BN1461" t="str">
        <f t="shared" si="342"/>
        <v/>
      </c>
      <c r="BO1461" t="str">
        <f t="shared" si="342"/>
        <v/>
      </c>
      <c r="BP1461" t="str">
        <f t="shared" si="342"/>
        <v/>
      </c>
      <c r="BQ1461" t="str">
        <f t="shared" si="342"/>
        <v/>
      </c>
      <c r="BU1461" t="s">
        <v>40</v>
      </c>
      <c r="BV1461" t="s">
        <v>69</v>
      </c>
      <c r="BW1461">
        <v>46133</v>
      </c>
      <c r="BX1461">
        <v>-7.3131104000000002</v>
      </c>
      <c r="BY1461">
        <v>108.20958</v>
      </c>
      <c r="BZ1461">
        <v>111.21655349512311</v>
      </c>
    </row>
    <row r="1462" spans="1:78" x14ac:dyDescent="0.25">
      <c r="A1462" t="str">
        <f t="shared" si="333"/>
        <v>Kota Tasikmalaya46134</v>
      </c>
      <c r="B1462" s="20" t="s">
        <v>69</v>
      </c>
      <c r="C1462">
        <v>46134</v>
      </c>
      <c r="D1462" s="21">
        <v>113.06862412375207</v>
      </c>
      <c r="E1462" s="21">
        <v>119.57361612235502</v>
      </c>
      <c r="F1462" s="23">
        <v>705000</v>
      </c>
      <c r="G1462" s="23">
        <v>705000</v>
      </c>
      <c r="H1462" s="23">
        <v>1505000</v>
      </c>
      <c r="I1462" s="23">
        <v>705000</v>
      </c>
      <c r="J1462" s="22"/>
      <c r="K1462" t="s">
        <v>40</v>
      </c>
      <c r="L1462" s="20" t="s">
        <v>69</v>
      </c>
      <c r="M1462">
        <v>46134</v>
      </c>
      <c r="N1462" s="21">
        <v>263.5887998507668</v>
      </c>
      <c r="O1462" s="21">
        <v>273.43533586110965</v>
      </c>
      <c r="P1462" s="23">
        <v>1505000</v>
      </c>
      <c r="Q1462" s="23">
        <v>1505000</v>
      </c>
      <c r="X1462" s="20" t="s">
        <v>80</v>
      </c>
      <c r="Y1462">
        <v>42285</v>
      </c>
      <c r="Z1462" t="str">
        <f t="shared" si="334"/>
        <v>Kab. Pandeglang42285</v>
      </c>
      <c r="AB1462">
        <v>46464</v>
      </c>
      <c r="AC1462" t="str">
        <f t="shared" si="340"/>
        <v/>
      </c>
      <c r="AD1462" t="str">
        <f t="shared" si="340"/>
        <v/>
      </c>
      <c r="AE1462" t="str">
        <f t="shared" si="340"/>
        <v/>
      </c>
      <c r="AF1462" t="str">
        <f t="shared" si="340"/>
        <v/>
      </c>
      <c r="AG1462" t="str">
        <f t="shared" si="340"/>
        <v/>
      </c>
      <c r="AH1462" t="str">
        <f t="shared" si="340"/>
        <v/>
      </c>
      <c r="AI1462" t="str">
        <f t="shared" si="340"/>
        <v/>
      </c>
      <c r="AJ1462" t="str">
        <f t="shared" si="340"/>
        <v/>
      </c>
      <c r="AK1462" t="str">
        <f t="shared" si="340"/>
        <v/>
      </c>
      <c r="AL1462" t="str">
        <f t="shared" si="340"/>
        <v/>
      </c>
      <c r="AM1462">
        <f t="shared" si="340"/>
        <v>46464</v>
      </c>
      <c r="AN1462" t="str">
        <f t="shared" si="340"/>
        <v/>
      </c>
      <c r="AO1462" t="str">
        <f t="shared" si="340"/>
        <v/>
      </c>
      <c r="AP1462" t="str">
        <f t="shared" si="340"/>
        <v/>
      </c>
      <c r="AQ1462" t="str">
        <f t="shared" si="340"/>
        <v/>
      </c>
      <c r="AR1462" t="str">
        <f t="shared" si="340"/>
        <v/>
      </c>
      <c r="AS1462" t="str">
        <f t="shared" si="339"/>
        <v/>
      </c>
      <c r="AT1462" t="str">
        <f t="shared" si="339"/>
        <v/>
      </c>
      <c r="AU1462" t="str">
        <f t="shared" si="339"/>
        <v/>
      </c>
      <c r="AV1462" t="str">
        <f t="shared" si="339"/>
        <v/>
      </c>
      <c r="AW1462" t="str">
        <f t="shared" si="339"/>
        <v/>
      </c>
      <c r="AX1462" t="str">
        <f t="shared" si="339"/>
        <v/>
      </c>
      <c r="AY1462" t="str">
        <f t="shared" si="339"/>
        <v/>
      </c>
      <c r="AZ1462" t="str">
        <f t="shared" si="339"/>
        <v/>
      </c>
      <c r="BA1462" t="str">
        <f t="shared" si="339"/>
        <v/>
      </c>
      <c r="BB1462" t="str">
        <f t="shared" si="339"/>
        <v/>
      </c>
      <c r="BC1462" t="str">
        <f t="shared" si="339"/>
        <v/>
      </c>
      <c r="BD1462" t="str">
        <f t="shared" si="339"/>
        <v/>
      </c>
      <c r="BE1462" t="str">
        <f t="shared" si="339"/>
        <v/>
      </c>
      <c r="BF1462" t="str">
        <f t="shared" si="339"/>
        <v/>
      </c>
      <c r="BG1462" t="str">
        <f t="shared" si="339"/>
        <v/>
      </c>
      <c r="BH1462" t="str">
        <f t="shared" si="342"/>
        <v/>
      </c>
      <c r="BI1462" t="str">
        <f t="shared" si="342"/>
        <v/>
      </c>
      <c r="BJ1462" t="str">
        <f t="shared" si="342"/>
        <v/>
      </c>
      <c r="BK1462" t="str">
        <f t="shared" si="342"/>
        <v/>
      </c>
      <c r="BL1462" t="str">
        <f t="shared" si="342"/>
        <v/>
      </c>
      <c r="BM1462" t="str">
        <f t="shared" si="342"/>
        <v/>
      </c>
      <c r="BN1462" t="str">
        <f t="shared" si="342"/>
        <v/>
      </c>
      <c r="BO1462" t="str">
        <f t="shared" si="342"/>
        <v/>
      </c>
      <c r="BP1462" t="str">
        <f t="shared" si="342"/>
        <v/>
      </c>
      <c r="BQ1462" t="str">
        <f t="shared" si="342"/>
        <v/>
      </c>
      <c r="BU1462" t="s">
        <v>40</v>
      </c>
      <c r="BV1462" t="s">
        <v>69</v>
      </c>
      <c r="BW1462">
        <v>46134</v>
      </c>
      <c r="BX1462">
        <v>-7.3183993999999997</v>
      </c>
      <c r="BY1462">
        <v>108.20661459999999</v>
      </c>
      <c r="BZ1462">
        <v>111.18467047209626</v>
      </c>
    </row>
    <row r="1463" spans="1:78" x14ac:dyDescent="0.25">
      <c r="A1463" t="str">
        <f t="shared" si="333"/>
        <v>Kota Tasikmalaya46151</v>
      </c>
      <c r="B1463" s="20" t="s">
        <v>69</v>
      </c>
      <c r="C1463">
        <v>46151</v>
      </c>
      <c r="D1463" s="21">
        <v>108.24245107897225</v>
      </c>
      <c r="E1463" s="21">
        <v>114.68120495285721</v>
      </c>
      <c r="F1463" s="23">
        <v>680000</v>
      </c>
      <c r="G1463" s="23">
        <v>680000</v>
      </c>
      <c r="H1463" s="23">
        <v>1480000</v>
      </c>
      <c r="I1463" s="23">
        <v>680000</v>
      </c>
      <c r="J1463" s="22"/>
      <c r="K1463" t="s">
        <v>40</v>
      </c>
      <c r="L1463" s="20" t="s">
        <v>69</v>
      </c>
      <c r="M1463">
        <v>46151</v>
      </c>
      <c r="N1463" s="21">
        <v>258.71948951852596</v>
      </c>
      <c r="O1463" s="21">
        <v>268.77233761796072</v>
      </c>
      <c r="P1463" s="23">
        <v>1480000</v>
      </c>
      <c r="Q1463" s="23">
        <v>1480000</v>
      </c>
      <c r="X1463" s="20" t="s">
        <v>76</v>
      </c>
      <c r="Y1463">
        <v>42166</v>
      </c>
      <c r="Z1463" t="str">
        <f t="shared" si="334"/>
        <v>Kab. Serang42166</v>
      </c>
      <c r="AB1463">
        <v>46465</v>
      </c>
      <c r="AC1463" t="str">
        <f t="shared" si="340"/>
        <v/>
      </c>
      <c r="AD1463" t="str">
        <f t="shared" si="340"/>
        <v/>
      </c>
      <c r="AE1463" t="str">
        <f t="shared" si="340"/>
        <v/>
      </c>
      <c r="AF1463" t="str">
        <f t="shared" si="340"/>
        <v/>
      </c>
      <c r="AG1463" t="str">
        <f t="shared" si="340"/>
        <v/>
      </c>
      <c r="AH1463" t="str">
        <f t="shared" si="340"/>
        <v/>
      </c>
      <c r="AI1463" t="str">
        <f t="shared" si="340"/>
        <v/>
      </c>
      <c r="AJ1463" t="str">
        <f t="shared" si="340"/>
        <v/>
      </c>
      <c r="AK1463" t="str">
        <f t="shared" si="340"/>
        <v/>
      </c>
      <c r="AL1463" t="str">
        <f t="shared" si="340"/>
        <v/>
      </c>
      <c r="AM1463">
        <f t="shared" si="340"/>
        <v>46465</v>
      </c>
      <c r="AN1463" t="str">
        <f t="shared" si="340"/>
        <v/>
      </c>
      <c r="AO1463" t="str">
        <f t="shared" si="340"/>
        <v/>
      </c>
      <c r="AP1463" t="str">
        <f t="shared" si="340"/>
        <v/>
      </c>
      <c r="AQ1463" t="str">
        <f t="shared" si="340"/>
        <v/>
      </c>
      <c r="AR1463" t="str">
        <f t="shared" si="340"/>
        <v/>
      </c>
      <c r="AS1463" t="str">
        <f t="shared" si="339"/>
        <v/>
      </c>
      <c r="AT1463" t="str">
        <f t="shared" si="339"/>
        <v/>
      </c>
      <c r="AU1463" t="str">
        <f t="shared" si="339"/>
        <v/>
      </c>
      <c r="AV1463" t="str">
        <f t="shared" si="339"/>
        <v/>
      </c>
      <c r="AW1463" t="str">
        <f t="shared" si="339"/>
        <v/>
      </c>
      <c r="AX1463" t="str">
        <f t="shared" si="339"/>
        <v/>
      </c>
      <c r="AY1463" t="str">
        <f t="shared" si="339"/>
        <v/>
      </c>
      <c r="AZ1463" t="str">
        <f t="shared" si="339"/>
        <v/>
      </c>
      <c r="BA1463" t="str">
        <f t="shared" si="339"/>
        <v/>
      </c>
      <c r="BB1463" t="str">
        <f t="shared" si="339"/>
        <v/>
      </c>
      <c r="BC1463" t="str">
        <f t="shared" si="339"/>
        <v/>
      </c>
      <c r="BD1463" t="str">
        <f t="shared" si="339"/>
        <v/>
      </c>
      <c r="BE1463" t="str">
        <f t="shared" si="339"/>
        <v/>
      </c>
      <c r="BF1463" t="str">
        <f t="shared" si="339"/>
        <v/>
      </c>
      <c r="BG1463" t="str">
        <f t="shared" si="339"/>
        <v/>
      </c>
      <c r="BH1463" t="str">
        <f t="shared" si="342"/>
        <v/>
      </c>
      <c r="BI1463" t="str">
        <f t="shared" si="342"/>
        <v/>
      </c>
      <c r="BJ1463" t="str">
        <f t="shared" si="342"/>
        <v/>
      </c>
      <c r="BK1463" t="str">
        <f t="shared" si="342"/>
        <v/>
      </c>
      <c r="BL1463" t="str">
        <f t="shared" si="342"/>
        <v/>
      </c>
      <c r="BM1463" t="str">
        <f t="shared" si="342"/>
        <v/>
      </c>
      <c r="BN1463" t="str">
        <f t="shared" si="342"/>
        <v/>
      </c>
      <c r="BO1463" t="str">
        <f t="shared" si="342"/>
        <v/>
      </c>
      <c r="BP1463" t="str">
        <f t="shared" si="342"/>
        <v/>
      </c>
      <c r="BQ1463" t="str">
        <f t="shared" si="342"/>
        <v/>
      </c>
      <c r="BU1463" t="s">
        <v>40</v>
      </c>
      <c r="BV1463" t="s">
        <v>69</v>
      </c>
      <c r="BW1463">
        <v>46151</v>
      </c>
      <c r="BX1463">
        <v>-7.3079447000000002</v>
      </c>
      <c r="BY1463">
        <v>108.1784455</v>
      </c>
      <c r="BZ1463">
        <v>106.24794553154334</v>
      </c>
    </row>
    <row r="1464" spans="1:78" x14ac:dyDescent="0.25">
      <c r="A1464" t="str">
        <f t="shared" si="333"/>
        <v>Kota Tasikmalaya46181</v>
      </c>
      <c r="B1464" s="20" t="s">
        <v>69</v>
      </c>
      <c r="C1464">
        <v>46181</v>
      </c>
      <c r="D1464" s="21">
        <v>112.56063380879448</v>
      </c>
      <c r="E1464" s="21">
        <v>118.71719627598635</v>
      </c>
      <c r="F1464" s="23">
        <v>700000</v>
      </c>
      <c r="G1464" s="23">
        <v>700000</v>
      </c>
      <c r="H1464" s="23">
        <v>1500000</v>
      </c>
      <c r="I1464" s="23">
        <v>700000</v>
      </c>
      <c r="J1464" s="22"/>
      <c r="K1464" t="s">
        <v>40</v>
      </c>
      <c r="L1464" s="20" t="s">
        <v>69</v>
      </c>
      <c r="M1464">
        <v>46181</v>
      </c>
      <c r="N1464" s="21">
        <v>262.80477252106175</v>
      </c>
      <c r="O1464" s="21">
        <v>273.47860724054988</v>
      </c>
      <c r="P1464" s="23">
        <v>1500000</v>
      </c>
      <c r="Q1464" s="23">
        <v>1500000</v>
      </c>
      <c r="X1464" s="20" t="s">
        <v>80</v>
      </c>
      <c r="Y1464">
        <v>42216</v>
      </c>
      <c r="Z1464" t="str">
        <f t="shared" si="334"/>
        <v>Kab. Pandeglang42216</v>
      </c>
      <c r="AB1464">
        <v>46466</v>
      </c>
      <c r="AC1464" t="str">
        <f t="shared" si="340"/>
        <v/>
      </c>
      <c r="AD1464" t="str">
        <f t="shared" si="340"/>
        <v/>
      </c>
      <c r="AE1464" t="str">
        <f t="shared" si="340"/>
        <v/>
      </c>
      <c r="AF1464" t="str">
        <f t="shared" si="340"/>
        <v/>
      </c>
      <c r="AG1464" t="str">
        <f t="shared" si="340"/>
        <v/>
      </c>
      <c r="AH1464" t="str">
        <f t="shared" si="340"/>
        <v/>
      </c>
      <c r="AI1464" t="str">
        <f t="shared" si="340"/>
        <v/>
      </c>
      <c r="AJ1464" t="str">
        <f t="shared" si="340"/>
        <v/>
      </c>
      <c r="AK1464" t="str">
        <f t="shared" si="340"/>
        <v/>
      </c>
      <c r="AL1464" t="str">
        <f t="shared" si="340"/>
        <v/>
      </c>
      <c r="AM1464">
        <f t="shared" si="340"/>
        <v>46466</v>
      </c>
      <c r="AN1464" t="str">
        <f t="shared" si="340"/>
        <v/>
      </c>
      <c r="AO1464" t="str">
        <f t="shared" si="340"/>
        <v/>
      </c>
      <c r="AP1464" t="str">
        <f t="shared" si="340"/>
        <v/>
      </c>
      <c r="AQ1464" t="str">
        <f t="shared" si="340"/>
        <v/>
      </c>
      <c r="AR1464" t="str">
        <f t="shared" si="340"/>
        <v/>
      </c>
      <c r="AS1464" t="str">
        <f t="shared" si="339"/>
        <v/>
      </c>
      <c r="AT1464" t="str">
        <f t="shared" si="339"/>
        <v/>
      </c>
      <c r="AU1464" t="str">
        <f t="shared" si="339"/>
        <v/>
      </c>
      <c r="AV1464" t="str">
        <f t="shared" si="339"/>
        <v/>
      </c>
      <c r="AW1464" t="str">
        <f t="shared" si="339"/>
        <v/>
      </c>
      <c r="AX1464" t="str">
        <f t="shared" si="339"/>
        <v/>
      </c>
      <c r="AY1464" t="str">
        <f t="shared" si="339"/>
        <v/>
      </c>
      <c r="AZ1464" t="str">
        <f t="shared" si="339"/>
        <v/>
      </c>
      <c r="BA1464" t="str">
        <f t="shared" si="339"/>
        <v/>
      </c>
      <c r="BB1464" t="str">
        <f t="shared" si="339"/>
        <v/>
      </c>
      <c r="BC1464" t="str">
        <f t="shared" si="339"/>
        <v/>
      </c>
      <c r="BD1464" t="str">
        <f t="shared" si="339"/>
        <v/>
      </c>
      <c r="BE1464" t="str">
        <f t="shared" si="339"/>
        <v/>
      </c>
      <c r="BF1464" t="str">
        <f t="shared" si="339"/>
        <v/>
      </c>
      <c r="BG1464" t="str">
        <f t="shared" si="339"/>
        <v/>
      </c>
      <c r="BH1464" t="str">
        <f t="shared" si="342"/>
        <v/>
      </c>
      <c r="BI1464" t="str">
        <f t="shared" si="342"/>
        <v/>
      </c>
      <c r="BJ1464" t="str">
        <f t="shared" si="342"/>
        <v/>
      </c>
      <c r="BK1464" t="str">
        <f t="shared" si="342"/>
        <v/>
      </c>
      <c r="BL1464" t="str">
        <f t="shared" si="342"/>
        <v/>
      </c>
      <c r="BM1464" t="str">
        <f t="shared" si="342"/>
        <v/>
      </c>
      <c r="BN1464" t="str">
        <f t="shared" si="342"/>
        <v/>
      </c>
      <c r="BO1464" t="str">
        <f t="shared" si="342"/>
        <v/>
      </c>
      <c r="BP1464" t="str">
        <f t="shared" si="342"/>
        <v/>
      </c>
      <c r="BQ1464" t="str">
        <f t="shared" si="342"/>
        <v/>
      </c>
      <c r="BU1464" t="s">
        <v>40</v>
      </c>
      <c r="BV1464" t="s">
        <v>69</v>
      </c>
      <c r="BW1464">
        <v>46181</v>
      </c>
      <c r="BX1464">
        <v>-7.3438695999999997</v>
      </c>
      <c r="BY1464">
        <v>108.1843756</v>
      </c>
      <c r="BZ1464">
        <v>110.02182775026682</v>
      </c>
    </row>
    <row r="1465" spans="1:78" x14ac:dyDescent="0.25">
      <c r="A1465" t="str">
        <f t="shared" si="333"/>
        <v>Kota Tasikmalaya46182</v>
      </c>
      <c r="B1465" s="20" t="s">
        <v>69</v>
      </c>
      <c r="C1465">
        <v>46182</v>
      </c>
      <c r="D1465" s="21">
        <v>121.80488506903744</v>
      </c>
      <c r="E1465" s="21">
        <v>127.51481145012275</v>
      </c>
      <c r="F1465" s="23">
        <v>745000</v>
      </c>
      <c r="G1465" s="23">
        <v>745000</v>
      </c>
      <c r="H1465" s="23">
        <v>1545000</v>
      </c>
      <c r="I1465" s="23">
        <v>745000</v>
      </c>
      <c r="J1465" s="22"/>
      <c r="K1465" t="s">
        <v>40</v>
      </c>
      <c r="L1465" s="20" t="s">
        <v>69</v>
      </c>
      <c r="M1465">
        <v>46182</v>
      </c>
      <c r="N1465" s="21">
        <v>271.48279329844962</v>
      </c>
      <c r="O1465" s="21">
        <v>283.14561554973284</v>
      </c>
      <c r="P1465" s="23">
        <v>1545000</v>
      </c>
      <c r="Q1465" s="23">
        <v>1545000</v>
      </c>
      <c r="X1465" s="20" t="s">
        <v>80</v>
      </c>
      <c r="Y1465">
        <v>42280</v>
      </c>
      <c r="Z1465" t="str">
        <f t="shared" si="334"/>
        <v>Kab. Pandeglang42280</v>
      </c>
      <c r="AB1465">
        <v>46471</v>
      </c>
      <c r="AC1465" t="str">
        <f t="shared" si="340"/>
        <v/>
      </c>
      <c r="AD1465" t="str">
        <f t="shared" si="340"/>
        <v/>
      </c>
      <c r="AE1465" t="str">
        <f t="shared" si="340"/>
        <v/>
      </c>
      <c r="AF1465" t="str">
        <f t="shared" si="340"/>
        <v/>
      </c>
      <c r="AG1465" t="str">
        <f t="shared" si="340"/>
        <v/>
      </c>
      <c r="AH1465" t="str">
        <f t="shared" si="340"/>
        <v/>
      </c>
      <c r="AI1465" t="str">
        <f t="shared" si="340"/>
        <v/>
      </c>
      <c r="AJ1465" t="str">
        <f t="shared" si="340"/>
        <v/>
      </c>
      <c r="AK1465" t="str">
        <f t="shared" si="340"/>
        <v/>
      </c>
      <c r="AL1465" t="str">
        <f t="shared" si="340"/>
        <v/>
      </c>
      <c r="AM1465">
        <f t="shared" si="340"/>
        <v>46471</v>
      </c>
      <c r="AN1465" t="str">
        <f t="shared" si="340"/>
        <v/>
      </c>
      <c r="AO1465" t="str">
        <f t="shared" si="340"/>
        <v/>
      </c>
      <c r="AP1465" t="str">
        <f t="shared" si="340"/>
        <v/>
      </c>
      <c r="AQ1465" t="str">
        <f t="shared" si="340"/>
        <v/>
      </c>
      <c r="AR1465" t="str">
        <f t="shared" ref="AR1465:BG1468" si="343">IFERROR(IF(MATCH(AR$11&amp;$AB1465,$Z$12:$Z$1468,0)&gt;0,$AB1465,""),"")</f>
        <v/>
      </c>
      <c r="AS1465" t="str">
        <f t="shared" si="343"/>
        <v/>
      </c>
      <c r="AT1465" t="str">
        <f t="shared" si="343"/>
        <v/>
      </c>
      <c r="AU1465" t="str">
        <f t="shared" si="343"/>
        <v/>
      </c>
      <c r="AV1465" t="str">
        <f t="shared" si="343"/>
        <v/>
      </c>
      <c r="AW1465" t="str">
        <f t="shared" si="343"/>
        <v/>
      </c>
      <c r="AX1465" t="str">
        <f t="shared" si="343"/>
        <v/>
      </c>
      <c r="AY1465" t="str">
        <f t="shared" si="343"/>
        <v/>
      </c>
      <c r="AZ1465" t="str">
        <f t="shared" si="343"/>
        <v/>
      </c>
      <c r="BA1465" t="str">
        <f t="shared" si="343"/>
        <v/>
      </c>
      <c r="BB1465" t="str">
        <f t="shared" si="343"/>
        <v/>
      </c>
      <c r="BC1465" t="str">
        <f t="shared" si="343"/>
        <v/>
      </c>
      <c r="BD1465" t="str">
        <f t="shared" si="343"/>
        <v/>
      </c>
      <c r="BE1465" t="str">
        <f t="shared" si="343"/>
        <v/>
      </c>
      <c r="BF1465" t="str">
        <f t="shared" si="343"/>
        <v/>
      </c>
      <c r="BG1465" t="str">
        <f t="shared" si="343"/>
        <v/>
      </c>
      <c r="BH1465" t="str">
        <f t="shared" si="342"/>
        <v/>
      </c>
      <c r="BI1465" t="str">
        <f t="shared" si="342"/>
        <v/>
      </c>
      <c r="BJ1465" t="str">
        <f t="shared" si="342"/>
        <v/>
      </c>
      <c r="BK1465" t="str">
        <f t="shared" si="342"/>
        <v/>
      </c>
      <c r="BL1465" t="str">
        <f t="shared" si="342"/>
        <v/>
      </c>
      <c r="BM1465" t="str">
        <f t="shared" si="342"/>
        <v/>
      </c>
      <c r="BN1465" t="str">
        <f t="shared" si="342"/>
        <v/>
      </c>
      <c r="BO1465" t="str">
        <f t="shared" si="342"/>
        <v/>
      </c>
      <c r="BP1465" t="str">
        <f t="shared" si="342"/>
        <v/>
      </c>
      <c r="BQ1465" t="str">
        <f t="shared" si="342"/>
        <v/>
      </c>
      <c r="BU1465" t="s">
        <v>40</v>
      </c>
      <c r="BV1465" t="s">
        <v>69</v>
      </c>
      <c r="BW1465">
        <v>46182</v>
      </c>
      <c r="BX1465">
        <v>-7.4103491999999997</v>
      </c>
      <c r="BY1465">
        <v>108.20216670000001</v>
      </c>
      <c r="BZ1465">
        <v>118.44384451659968</v>
      </c>
    </row>
    <row r="1466" spans="1:78" x14ac:dyDescent="0.25">
      <c r="A1466" t="str">
        <f t="shared" si="333"/>
        <v>Kota Tasikmalaya46196</v>
      </c>
      <c r="B1466" s="20" t="s">
        <v>69</v>
      </c>
      <c r="C1466">
        <v>46196</v>
      </c>
      <c r="D1466" s="21">
        <v>125.57564085365161</v>
      </c>
      <c r="E1466" s="21">
        <v>131.74785912345791</v>
      </c>
      <c r="F1466" s="23">
        <v>765000</v>
      </c>
      <c r="G1466" s="23">
        <v>765000</v>
      </c>
      <c r="H1466" s="23">
        <v>1565000</v>
      </c>
      <c r="I1466" s="23">
        <v>765000</v>
      </c>
      <c r="J1466" s="22"/>
      <c r="K1466" t="s">
        <v>40</v>
      </c>
      <c r="L1466" s="20" t="s">
        <v>69</v>
      </c>
      <c r="M1466">
        <v>46196</v>
      </c>
      <c r="N1466" s="21">
        <v>275.83514295673916</v>
      </c>
      <c r="O1466" s="21">
        <v>286.39340413144748</v>
      </c>
      <c r="P1466" s="23">
        <v>1565000</v>
      </c>
      <c r="Q1466" s="23">
        <v>1565000</v>
      </c>
      <c r="X1466" s="20" t="s">
        <v>80</v>
      </c>
      <c r="Y1466">
        <v>42282</v>
      </c>
      <c r="Z1466" t="str">
        <f t="shared" si="334"/>
        <v>Kab. Pandeglang42282</v>
      </c>
      <c r="AB1466">
        <v>46473</v>
      </c>
      <c r="AC1466" t="str">
        <f t="shared" ref="AC1466:AR1468" si="344">IFERROR(IF(MATCH(AC$11&amp;$AB1466,$Z$12:$Z$1468,0)&gt;0,$AB1466,""),"")</f>
        <v/>
      </c>
      <c r="AD1466" t="str">
        <f t="shared" si="344"/>
        <v/>
      </c>
      <c r="AE1466" t="str">
        <f t="shared" si="344"/>
        <v/>
      </c>
      <c r="AF1466" t="str">
        <f t="shared" si="344"/>
        <v/>
      </c>
      <c r="AG1466" t="str">
        <f t="shared" si="344"/>
        <v/>
      </c>
      <c r="AH1466" t="str">
        <f t="shared" si="344"/>
        <v/>
      </c>
      <c r="AI1466" t="str">
        <f t="shared" si="344"/>
        <v/>
      </c>
      <c r="AJ1466" t="str">
        <f t="shared" si="344"/>
        <v/>
      </c>
      <c r="AK1466" t="str">
        <f t="shared" si="344"/>
        <v/>
      </c>
      <c r="AL1466" t="str">
        <f t="shared" si="344"/>
        <v/>
      </c>
      <c r="AM1466">
        <f t="shared" si="344"/>
        <v>46473</v>
      </c>
      <c r="AN1466" t="str">
        <f t="shared" si="344"/>
        <v/>
      </c>
      <c r="AO1466" t="str">
        <f t="shared" si="344"/>
        <v/>
      </c>
      <c r="AP1466" t="str">
        <f t="shared" si="344"/>
        <v/>
      </c>
      <c r="AQ1466" t="str">
        <f t="shared" si="344"/>
        <v/>
      </c>
      <c r="AR1466" t="str">
        <f t="shared" si="344"/>
        <v/>
      </c>
      <c r="AS1466" t="str">
        <f t="shared" si="343"/>
        <v/>
      </c>
      <c r="AT1466" t="str">
        <f t="shared" si="343"/>
        <v/>
      </c>
      <c r="AU1466" t="str">
        <f t="shared" si="343"/>
        <v/>
      </c>
      <c r="AV1466" t="str">
        <f t="shared" si="343"/>
        <v/>
      </c>
      <c r="AW1466" t="str">
        <f t="shared" si="343"/>
        <v/>
      </c>
      <c r="AX1466" t="str">
        <f t="shared" si="343"/>
        <v/>
      </c>
      <c r="AY1466" t="str">
        <f t="shared" si="343"/>
        <v/>
      </c>
      <c r="AZ1466" t="str">
        <f t="shared" si="343"/>
        <v/>
      </c>
      <c r="BA1466" t="str">
        <f t="shared" si="343"/>
        <v/>
      </c>
      <c r="BB1466" t="str">
        <f t="shared" si="343"/>
        <v/>
      </c>
      <c r="BC1466" t="str">
        <f t="shared" si="343"/>
        <v/>
      </c>
      <c r="BD1466" t="str">
        <f t="shared" si="343"/>
        <v/>
      </c>
      <c r="BE1466" t="str">
        <f t="shared" si="343"/>
        <v/>
      </c>
      <c r="BF1466" t="str">
        <f t="shared" si="343"/>
        <v/>
      </c>
      <c r="BG1466" t="str">
        <f t="shared" si="343"/>
        <v/>
      </c>
      <c r="BH1466" t="str">
        <f t="shared" si="342"/>
        <v/>
      </c>
      <c r="BI1466" t="str">
        <f t="shared" si="342"/>
        <v/>
      </c>
      <c r="BJ1466" t="str">
        <f t="shared" si="342"/>
        <v/>
      </c>
      <c r="BK1466" t="str">
        <f t="shared" si="342"/>
        <v/>
      </c>
      <c r="BL1466" t="str">
        <f t="shared" si="342"/>
        <v/>
      </c>
      <c r="BM1466" t="str">
        <f t="shared" si="342"/>
        <v/>
      </c>
      <c r="BN1466" t="str">
        <f t="shared" si="342"/>
        <v/>
      </c>
      <c r="BO1466" t="str">
        <f t="shared" si="342"/>
        <v/>
      </c>
      <c r="BP1466" t="str">
        <f t="shared" si="342"/>
        <v/>
      </c>
      <c r="BQ1466" t="str">
        <f t="shared" si="342"/>
        <v/>
      </c>
      <c r="BU1466" t="s">
        <v>40</v>
      </c>
      <c r="BV1466" t="s">
        <v>69</v>
      </c>
      <c r="BW1466">
        <v>46196</v>
      </c>
      <c r="BX1466">
        <v>-7.3876659</v>
      </c>
      <c r="BY1466">
        <v>108.24961450000001</v>
      </c>
      <c r="BZ1466">
        <v>123.02870220636392</v>
      </c>
    </row>
    <row r="1467" spans="1:78" x14ac:dyDescent="0.25">
      <c r="A1467" t="str">
        <f t="shared" si="333"/>
        <v>Kota Tasikmalaya46411</v>
      </c>
      <c r="B1467" s="20" t="s">
        <v>69</v>
      </c>
      <c r="C1467">
        <v>46411</v>
      </c>
      <c r="D1467" s="21">
        <v>103.42643815047964</v>
      </c>
      <c r="E1467" s="21">
        <v>109.06922875755996</v>
      </c>
      <c r="F1467" s="23">
        <v>655000</v>
      </c>
      <c r="G1467" s="23">
        <v>655000</v>
      </c>
      <c r="H1467" s="23">
        <v>1455000</v>
      </c>
      <c r="I1467" s="23">
        <v>655000</v>
      </c>
      <c r="J1467" s="22"/>
      <c r="K1467" t="s">
        <v>40</v>
      </c>
      <c r="L1467" s="20" t="s">
        <v>69</v>
      </c>
      <c r="M1467">
        <v>46411</v>
      </c>
      <c r="N1467" s="21">
        <v>253.03554675178913</v>
      </c>
      <c r="O1467" s="21">
        <v>264.86026447137704</v>
      </c>
      <c r="P1467" s="23">
        <v>1455000</v>
      </c>
      <c r="Q1467" s="23">
        <v>1455000</v>
      </c>
      <c r="X1467" s="20" t="s">
        <v>80</v>
      </c>
      <c r="Y1467">
        <v>42283</v>
      </c>
      <c r="Z1467" t="str">
        <f t="shared" si="334"/>
        <v>Kab. Pandeglang42283</v>
      </c>
      <c r="AB1467">
        <v>46474</v>
      </c>
      <c r="AC1467" t="str">
        <f t="shared" si="344"/>
        <v/>
      </c>
      <c r="AD1467" t="str">
        <f t="shared" si="344"/>
        <v/>
      </c>
      <c r="AE1467" t="str">
        <f t="shared" si="344"/>
        <v/>
      </c>
      <c r="AF1467" t="str">
        <f t="shared" si="344"/>
        <v/>
      </c>
      <c r="AG1467" t="str">
        <f t="shared" si="344"/>
        <v/>
      </c>
      <c r="AH1467" t="str">
        <f t="shared" si="344"/>
        <v/>
      </c>
      <c r="AI1467" t="str">
        <f t="shared" si="344"/>
        <v/>
      </c>
      <c r="AJ1467" t="str">
        <f t="shared" si="344"/>
        <v/>
      </c>
      <c r="AK1467" t="str">
        <f t="shared" si="344"/>
        <v/>
      </c>
      <c r="AL1467" t="str">
        <f t="shared" si="344"/>
        <v/>
      </c>
      <c r="AM1467">
        <f t="shared" si="344"/>
        <v>46474</v>
      </c>
      <c r="AN1467" t="str">
        <f t="shared" si="344"/>
        <v/>
      </c>
      <c r="AO1467" t="str">
        <f t="shared" si="344"/>
        <v/>
      </c>
      <c r="AP1467" t="str">
        <f t="shared" si="344"/>
        <v/>
      </c>
      <c r="AQ1467" t="str">
        <f t="shared" si="344"/>
        <v/>
      </c>
      <c r="AR1467" t="str">
        <f t="shared" si="344"/>
        <v/>
      </c>
      <c r="AS1467" t="str">
        <f t="shared" si="343"/>
        <v/>
      </c>
      <c r="AT1467" t="str">
        <f t="shared" si="343"/>
        <v/>
      </c>
      <c r="AU1467" t="str">
        <f t="shared" si="343"/>
        <v/>
      </c>
      <c r="AV1467" t="str">
        <f t="shared" si="343"/>
        <v/>
      </c>
      <c r="AW1467" t="str">
        <f t="shared" si="343"/>
        <v/>
      </c>
      <c r="AX1467" t="str">
        <f t="shared" si="343"/>
        <v/>
      </c>
      <c r="AY1467" t="str">
        <f t="shared" si="343"/>
        <v/>
      </c>
      <c r="AZ1467" t="str">
        <f t="shared" si="343"/>
        <v/>
      </c>
      <c r="BA1467" t="str">
        <f t="shared" si="343"/>
        <v/>
      </c>
      <c r="BB1467" t="str">
        <f t="shared" si="343"/>
        <v/>
      </c>
      <c r="BC1467" t="str">
        <f t="shared" si="343"/>
        <v/>
      </c>
      <c r="BD1467" t="str">
        <f t="shared" si="343"/>
        <v/>
      </c>
      <c r="BE1467" t="str">
        <f t="shared" si="343"/>
        <v/>
      </c>
      <c r="BF1467" t="str">
        <f t="shared" si="343"/>
        <v/>
      </c>
      <c r="BG1467" t="str">
        <f t="shared" si="343"/>
        <v/>
      </c>
      <c r="BH1467" t="str">
        <f t="shared" si="342"/>
        <v/>
      </c>
      <c r="BI1467" t="str">
        <f t="shared" si="342"/>
        <v/>
      </c>
      <c r="BJ1467" t="str">
        <f t="shared" si="342"/>
        <v/>
      </c>
      <c r="BK1467" t="str">
        <f t="shared" si="342"/>
        <v/>
      </c>
      <c r="BL1467" t="str">
        <f t="shared" si="342"/>
        <v/>
      </c>
      <c r="BM1467" t="str">
        <f t="shared" si="342"/>
        <v/>
      </c>
      <c r="BN1467" t="str">
        <f t="shared" si="342"/>
        <v/>
      </c>
      <c r="BO1467" t="str">
        <f t="shared" si="342"/>
        <v/>
      </c>
      <c r="BP1467" t="str">
        <f t="shared" si="342"/>
        <v/>
      </c>
      <c r="BQ1467" t="str">
        <f t="shared" si="342"/>
        <v/>
      </c>
      <c r="BU1467" t="s">
        <v>40</v>
      </c>
      <c r="BV1467" t="s">
        <v>69</v>
      </c>
      <c r="BW1467">
        <v>46411</v>
      </c>
      <c r="BX1467">
        <v>-7.3455959000000002</v>
      </c>
      <c r="BY1467">
        <v>108.11173890000001</v>
      </c>
      <c r="BZ1467">
        <v>100.00233938105094</v>
      </c>
    </row>
    <row r="1468" spans="1:78" x14ac:dyDescent="0.25">
      <c r="A1468" t="str">
        <f t="shared" si="333"/>
        <v>Kota Tasikmalaya46416</v>
      </c>
      <c r="B1468" s="20" t="s">
        <v>69</v>
      </c>
      <c r="C1468">
        <v>46416</v>
      </c>
      <c r="D1468" s="21">
        <v>104.70538395298892</v>
      </c>
      <c r="E1468" s="21">
        <v>110.34694699532599</v>
      </c>
      <c r="F1468" s="23">
        <v>660000</v>
      </c>
      <c r="G1468" s="23">
        <v>660000</v>
      </c>
      <c r="H1468" s="23">
        <v>1460000</v>
      </c>
      <c r="I1468" s="23">
        <v>660000</v>
      </c>
      <c r="J1468" s="22"/>
      <c r="K1468" t="s">
        <v>40</v>
      </c>
      <c r="L1468" s="20" t="s">
        <v>69</v>
      </c>
      <c r="M1468">
        <v>46416</v>
      </c>
      <c r="N1468" s="21">
        <v>254.31015748842771</v>
      </c>
      <c r="O1468" s="21">
        <v>266.13672931391864</v>
      </c>
      <c r="P1468" s="23">
        <v>1460000</v>
      </c>
      <c r="Q1468" s="23">
        <v>1460000</v>
      </c>
      <c r="X1468" s="20" t="s">
        <v>80</v>
      </c>
      <c r="Y1468">
        <v>42284</v>
      </c>
      <c r="Z1468" t="str">
        <f t="shared" si="334"/>
        <v>Kab. Pandeglang42284</v>
      </c>
      <c r="AB1468">
        <v>46475</v>
      </c>
      <c r="AC1468" t="str">
        <f t="shared" si="344"/>
        <v/>
      </c>
      <c r="AD1468" t="str">
        <f t="shared" si="344"/>
        <v/>
      </c>
      <c r="AE1468" t="str">
        <f t="shared" si="344"/>
        <v/>
      </c>
      <c r="AF1468" t="str">
        <f t="shared" si="344"/>
        <v/>
      </c>
      <c r="AG1468" t="str">
        <f t="shared" si="344"/>
        <v/>
      </c>
      <c r="AH1468" t="str">
        <f t="shared" si="344"/>
        <v/>
      </c>
      <c r="AI1468" t="str">
        <f t="shared" si="344"/>
        <v/>
      </c>
      <c r="AJ1468" t="str">
        <f t="shared" si="344"/>
        <v/>
      </c>
      <c r="AK1468" t="str">
        <f t="shared" si="344"/>
        <v/>
      </c>
      <c r="AL1468" t="str">
        <f t="shared" si="344"/>
        <v/>
      </c>
      <c r="AM1468">
        <f t="shared" si="344"/>
        <v>46475</v>
      </c>
      <c r="AN1468" t="str">
        <f t="shared" si="344"/>
        <v/>
      </c>
      <c r="AO1468" t="str">
        <f t="shared" si="344"/>
        <v/>
      </c>
      <c r="AP1468" t="str">
        <f t="shared" si="344"/>
        <v/>
      </c>
      <c r="AQ1468" t="str">
        <f t="shared" si="344"/>
        <v/>
      </c>
      <c r="AR1468" t="str">
        <f t="shared" si="344"/>
        <v/>
      </c>
      <c r="AS1468" t="str">
        <f t="shared" si="343"/>
        <v/>
      </c>
      <c r="AT1468" t="str">
        <f t="shared" si="343"/>
        <v/>
      </c>
      <c r="AU1468" t="str">
        <f t="shared" si="343"/>
        <v/>
      </c>
      <c r="AV1468" t="str">
        <f t="shared" si="343"/>
        <v/>
      </c>
      <c r="AW1468" t="str">
        <f t="shared" si="343"/>
        <v/>
      </c>
      <c r="AX1468" t="str">
        <f t="shared" si="343"/>
        <v/>
      </c>
      <c r="AY1468" t="str">
        <f t="shared" si="343"/>
        <v/>
      </c>
      <c r="AZ1468" t="str">
        <f t="shared" si="343"/>
        <v/>
      </c>
      <c r="BA1468" t="str">
        <f t="shared" si="343"/>
        <v/>
      </c>
      <c r="BB1468" t="str">
        <f t="shared" si="343"/>
        <v/>
      </c>
      <c r="BC1468" t="str">
        <f t="shared" si="343"/>
        <v/>
      </c>
      <c r="BD1468" t="str">
        <f t="shared" si="343"/>
        <v/>
      </c>
      <c r="BE1468" t="str">
        <f t="shared" si="343"/>
        <v/>
      </c>
      <c r="BF1468" t="str">
        <f t="shared" si="343"/>
        <v/>
      </c>
      <c r="BG1468" t="str">
        <f t="shared" si="343"/>
        <v/>
      </c>
      <c r="BH1468" t="str">
        <f t="shared" si="342"/>
        <v/>
      </c>
      <c r="BI1468" t="str">
        <f t="shared" si="342"/>
        <v/>
      </c>
      <c r="BJ1468" t="str">
        <f t="shared" si="342"/>
        <v/>
      </c>
      <c r="BK1468" t="str">
        <f t="shared" si="342"/>
        <v/>
      </c>
      <c r="BL1468" t="str">
        <f t="shared" si="342"/>
        <v/>
      </c>
      <c r="BM1468" t="str">
        <f t="shared" si="342"/>
        <v/>
      </c>
      <c r="BN1468" t="str">
        <f t="shared" si="342"/>
        <v/>
      </c>
      <c r="BO1468" t="str">
        <f t="shared" si="342"/>
        <v/>
      </c>
      <c r="BP1468" t="str">
        <f t="shared" si="342"/>
        <v/>
      </c>
      <c r="BQ1468" t="str">
        <f t="shared" si="342"/>
        <v/>
      </c>
      <c r="BU1468" t="s">
        <v>40</v>
      </c>
      <c r="BV1468" t="s">
        <v>69</v>
      </c>
      <c r="BW1468">
        <v>46416</v>
      </c>
      <c r="BX1468">
        <v>-7.3505206000000003</v>
      </c>
      <c r="BY1468">
        <v>108.11766780000001</v>
      </c>
      <c r="BZ1468">
        <v>101.27487664034652</v>
      </c>
    </row>
  </sheetData>
  <sheetProtection algorithmName="SHA-512" hashValue="N13Jtw1TO6vSUJJChzspvSkigf7T/NONd8UrDQm383dJ2Eo3ADvgVDVVpdkI275z1azMBYtCcNtrXTGSOX8A8g==" saltValue="stvDb9wPqMFeCmORxA06Kw==" spinCount="100000" sheet="1" objects="1" scenarios="1"/>
  <autoFilter ref="K11:Q1468" xr:uid="{EDEF0EA8-A8C5-43A7-BF37-C8931550CF7D}">
    <sortState xmlns:xlrd2="http://schemas.microsoft.com/office/spreadsheetml/2017/richdata2" ref="K12:Q1468">
      <sortCondition ref="K12:K1468"/>
      <sortCondition ref="L12:L1468"/>
      <sortCondition ref="M12:M1468"/>
    </sortState>
  </autoFilter>
  <sortState xmlns:xlrd2="http://schemas.microsoft.com/office/spreadsheetml/2017/richdata2" ref="AB13:AB1468">
    <sortCondition ref="AB12:AB1468"/>
  </sortState>
  <mergeCells count="6">
    <mergeCell ref="D1:I1"/>
    <mergeCell ref="N1:Q1"/>
    <mergeCell ref="D9:E9"/>
    <mergeCell ref="F9:I9"/>
    <mergeCell ref="N9:O9"/>
    <mergeCell ref="P9:Q9"/>
  </mergeCells>
  <hyperlinks>
    <hyperlink ref="N6" r:id="rId1" xr:uid="{028AA31F-581D-41F8-87F4-417BD8E3A8A7}"/>
    <hyperlink ref="O6" r:id="rId2" xr:uid="{91EF534B-B9B3-4B91-94C8-F1EE546EFA05}"/>
    <hyperlink ref="D6" r:id="rId3" xr:uid="{260902EE-54DB-4A71-96FC-1259B785F27B}"/>
    <hyperlink ref="E6" r:id="rId4" xr:uid="{8C14456F-041D-4ACF-B284-D0FC2B74659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7D9F-9012-4417-AA6D-B1CD2034279D}">
  <dimension ref="A2:F1460"/>
  <sheetViews>
    <sheetView workbookViewId="0">
      <selection activeCell="A2" sqref="A2:F1460"/>
    </sheetView>
  </sheetViews>
  <sheetFormatPr defaultRowHeight="15" x14ac:dyDescent="0.25"/>
  <sheetData>
    <row r="2" spans="1:6" x14ac:dyDescent="0.25">
      <c r="A2" s="54" t="s">
        <v>114</v>
      </c>
      <c r="B2" s="54"/>
      <c r="C2" s="54"/>
      <c r="D2" s="54">
        <v>7</v>
      </c>
      <c r="E2" s="54">
        <v>7</v>
      </c>
      <c r="F2" s="54">
        <v>10</v>
      </c>
    </row>
    <row r="3" spans="1:6" ht="105" x14ac:dyDescent="0.25">
      <c r="A3" s="13" t="s">
        <v>33</v>
      </c>
      <c r="B3" s="13" t="s">
        <v>34</v>
      </c>
      <c r="C3" s="13" t="s">
        <v>35</v>
      </c>
      <c r="D3" s="44" t="s">
        <v>37</v>
      </c>
      <c r="E3" s="44" t="s">
        <v>38</v>
      </c>
      <c r="F3" s="53" t="s">
        <v>2</v>
      </c>
    </row>
    <row r="4" spans="1:6" x14ac:dyDescent="0.25">
      <c r="A4" t="str">
        <f>B4&amp;C4</f>
        <v>Kab. Lebak42311</v>
      </c>
      <c r="B4" s="20" t="s">
        <v>75</v>
      </c>
      <c r="C4">
        <v>42311</v>
      </c>
      <c r="D4" s="21">
        <v>243.14966324007074</v>
      </c>
      <c r="E4" s="21">
        <v>251.02112295337832</v>
      </c>
      <c r="F4" s="21">
        <v>119.01642709695325</v>
      </c>
    </row>
    <row r="5" spans="1:6" x14ac:dyDescent="0.25">
      <c r="A5" t="str">
        <f t="shared" ref="A5:A68" si="0">B5&amp;C5</f>
        <v>Kab. Lebak42312</v>
      </c>
      <c r="B5" s="20" t="s">
        <v>75</v>
      </c>
      <c r="C5">
        <v>42312</v>
      </c>
      <c r="D5" s="21">
        <v>234.07782842470579</v>
      </c>
      <c r="E5" s="21">
        <v>242.11353874664303</v>
      </c>
      <c r="F5" s="21">
        <v>108.42314699921877</v>
      </c>
    </row>
    <row r="6" spans="1:6" x14ac:dyDescent="0.25">
      <c r="A6" t="str">
        <f t="shared" si="0"/>
        <v>Kab. Lebak42313</v>
      </c>
      <c r="B6" s="20" t="s">
        <v>75</v>
      </c>
      <c r="C6">
        <v>42313</v>
      </c>
      <c r="D6" s="21">
        <v>237.7829063299809</v>
      </c>
      <c r="E6" s="21">
        <v>245.60597780401292</v>
      </c>
      <c r="F6" s="21">
        <v>115.5068763994536</v>
      </c>
    </row>
    <row r="7" spans="1:6" x14ac:dyDescent="0.25">
      <c r="A7" t="str">
        <f t="shared" si="0"/>
        <v>Kab. Lebak42314</v>
      </c>
      <c r="B7" s="20" t="s">
        <v>75</v>
      </c>
      <c r="C7">
        <v>42314</v>
      </c>
      <c r="D7" s="21">
        <v>241.81349551640199</v>
      </c>
      <c r="E7" s="21">
        <v>249.6893766987501</v>
      </c>
      <c r="F7" s="21">
        <v>117.82385398096991</v>
      </c>
    </row>
    <row r="8" spans="1:6" x14ac:dyDescent="0.25">
      <c r="A8" t="str">
        <f t="shared" si="0"/>
        <v>Kab. Lebak42315</v>
      </c>
      <c r="B8" s="20" t="s">
        <v>75</v>
      </c>
      <c r="C8">
        <v>42315</v>
      </c>
      <c r="D8" s="21">
        <v>213.21867194336178</v>
      </c>
      <c r="E8" s="21">
        <v>219.82621437139971</v>
      </c>
      <c r="F8" s="21">
        <v>120.4398221931566</v>
      </c>
    </row>
    <row r="9" spans="1:6" x14ac:dyDescent="0.25">
      <c r="A9" t="str">
        <f t="shared" si="0"/>
        <v>Kab. Lebak42316</v>
      </c>
      <c r="B9" s="20" t="s">
        <v>75</v>
      </c>
      <c r="C9">
        <v>42316</v>
      </c>
      <c r="D9" s="21">
        <v>241.13965636450746</v>
      </c>
      <c r="E9" s="21">
        <v>249.10883694764638</v>
      </c>
      <c r="F9" s="21">
        <v>115.5135056161951</v>
      </c>
    </row>
    <row r="10" spans="1:6" x14ac:dyDescent="0.25">
      <c r="A10" t="str">
        <f t="shared" si="0"/>
        <v>Kab. Lebak42317</v>
      </c>
      <c r="B10" s="20" t="s">
        <v>75</v>
      </c>
      <c r="C10">
        <v>42317</v>
      </c>
      <c r="D10" s="21">
        <v>244.57856135357375</v>
      </c>
      <c r="E10" s="21">
        <v>252.47598175456969</v>
      </c>
      <c r="F10" s="21">
        <v>119.72577821979094</v>
      </c>
    </row>
    <row r="11" spans="1:6" x14ac:dyDescent="0.25">
      <c r="A11" t="str">
        <f t="shared" si="0"/>
        <v>Kab. Lebak42318</v>
      </c>
      <c r="B11" s="20" t="s">
        <v>75</v>
      </c>
      <c r="C11">
        <v>42318</v>
      </c>
      <c r="D11" s="21">
        <v>209.34993824073769</v>
      </c>
      <c r="E11" s="21">
        <v>215.82911064778006</v>
      </c>
      <c r="F11" s="21">
        <v>120.28284032214646</v>
      </c>
    </row>
    <row r="12" spans="1:6" x14ac:dyDescent="0.25">
      <c r="A12" t="str">
        <f t="shared" si="0"/>
        <v>Kab. Lebak42319</v>
      </c>
      <c r="B12" s="20" t="s">
        <v>75</v>
      </c>
      <c r="C12">
        <v>42319</v>
      </c>
      <c r="D12" s="21">
        <v>230.17154499887846</v>
      </c>
      <c r="E12" s="21">
        <v>237.00197018359907</v>
      </c>
      <c r="F12" s="21">
        <v>128.32245040527869</v>
      </c>
    </row>
    <row r="13" spans="1:6" x14ac:dyDescent="0.25">
      <c r="A13" t="str">
        <f t="shared" si="0"/>
        <v>Kab. Lebak42352</v>
      </c>
      <c r="B13" s="20" t="s">
        <v>75</v>
      </c>
      <c r="C13">
        <v>42352</v>
      </c>
      <c r="D13" s="21">
        <v>256.4590059195101</v>
      </c>
      <c r="E13" s="21">
        <v>264.27516447127039</v>
      </c>
      <c r="F13" s="21">
        <v>131.29479886607209</v>
      </c>
    </row>
    <row r="14" spans="1:6" x14ac:dyDescent="0.25">
      <c r="A14" t="str">
        <f t="shared" si="0"/>
        <v>Kab. Lebak42353</v>
      </c>
      <c r="B14" s="20" t="s">
        <v>75</v>
      </c>
      <c r="C14">
        <v>42353</v>
      </c>
      <c r="D14" s="21">
        <v>259.00922159186058</v>
      </c>
      <c r="E14" s="21">
        <v>265.86571305398866</v>
      </c>
      <c r="F14" s="21">
        <v>150.6163606311701</v>
      </c>
    </row>
    <row r="15" spans="1:6" x14ac:dyDescent="0.25">
      <c r="A15" t="str">
        <f t="shared" si="0"/>
        <v>Kab. Lebak42354</v>
      </c>
      <c r="B15" s="20" t="s">
        <v>75</v>
      </c>
      <c r="C15">
        <v>42354</v>
      </c>
      <c r="D15" s="21">
        <v>260.65003552932433</v>
      </c>
      <c r="E15" s="21">
        <v>266.97651234044906</v>
      </c>
      <c r="F15" s="21">
        <v>161.28381680063009</v>
      </c>
    </row>
    <row r="16" spans="1:6" x14ac:dyDescent="0.25">
      <c r="A16" t="str">
        <f t="shared" si="0"/>
        <v>Kab. Lebak42355</v>
      </c>
      <c r="B16" s="20" t="s">
        <v>75</v>
      </c>
      <c r="C16">
        <v>42355</v>
      </c>
      <c r="D16" s="21">
        <v>272.72324793860616</v>
      </c>
      <c r="E16" s="21">
        <v>279.05449331305891</v>
      </c>
      <c r="F16" s="21">
        <v>171.18357354851059</v>
      </c>
    </row>
    <row r="17" spans="1:6" x14ac:dyDescent="0.25">
      <c r="A17" t="str">
        <f t="shared" si="0"/>
        <v>Kab. Lebak42356</v>
      </c>
      <c r="B17" s="20" t="s">
        <v>75</v>
      </c>
      <c r="C17">
        <v>42356</v>
      </c>
      <c r="D17" s="21">
        <v>256.05279661213223</v>
      </c>
      <c r="E17" s="21">
        <v>263.55300165626034</v>
      </c>
      <c r="F17" s="21">
        <v>136.63478184203314</v>
      </c>
    </row>
    <row r="18" spans="1:6" x14ac:dyDescent="0.25">
      <c r="A18" t="str">
        <f t="shared" si="0"/>
        <v>Kab. Lebak42357</v>
      </c>
      <c r="B18" s="20" t="s">
        <v>75</v>
      </c>
      <c r="C18">
        <v>42357</v>
      </c>
      <c r="D18" s="21">
        <v>248.93630419618677</v>
      </c>
      <c r="E18" s="21">
        <v>256.88556657092641</v>
      </c>
      <c r="F18" s="21">
        <v>122.44763662603579</v>
      </c>
    </row>
    <row r="19" spans="1:6" x14ac:dyDescent="0.25">
      <c r="A19" t="str">
        <f t="shared" si="0"/>
        <v>Kab. Lebak42361</v>
      </c>
      <c r="B19" s="20" t="s">
        <v>75</v>
      </c>
      <c r="C19">
        <v>42361</v>
      </c>
      <c r="D19" s="21">
        <v>239.19710148945026</v>
      </c>
      <c r="E19" s="21">
        <v>246.52279843169552</v>
      </c>
      <c r="F19" s="21">
        <v>126.01829011884985</v>
      </c>
    </row>
    <row r="20" spans="1:6" x14ac:dyDescent="0.25">
      <c r="A20" t="str">
        <f t="shared" si="0"/>
        <v>Kab. Lebak42362</v>
      </c>
      <c r="B20" s="20" t="s">
        <v>75</v>
      </c>
      <c r="C20">
        <v>42362</v>
      </c>
      <c r="D20" s="21">
        <v>234.85344225178119</v>
      </c>
      <c r="E20" s="21">
        <v>241.75202423240194</v>
      </c>
      <c r="F20" s="21">
        <v>130.59334549598464</v>
      </c>
    </row>
    <row r="21" spans="1:6" x14ac:dyDescent="0.25">
      <c r="A21" t="str">
        <f t="shared" si="0"/>
        <v>Kab. Lebak42363</v>
      </c>
      <c r="B21" s="20" t="s">
        <v>75</v>
      </c>
      <c r="C21">
        <v>42363</v>
      </c>
      <c r="D21" s="21">
        <v>246.30795409140262</v>
      </c>
      <c r="E21" s="21">
        <v>252.59000498422182</v>
      </c>
      <c r="F21" s="21">
        <v>150.61583530894177</v>
      </c>
    </row>
    <row r="22" spans="1:6" x14ac:dyDescent="0.25">
      <c r="A22" t="str">
        <f t="shared" si="0"/>
        <v>Kab. Lebak42364</v>
      </c>
      <c r="B22" s="20" t="s">
        <v>75</v>
      </c>
      <c r="C22">
        <v>42364</v>
      </c>
      <c r="D22" s="21">
        <v>225.12287493940963</v>
      </c>
      <c r="E22" s="21">
        <v>232.08017971814385</v>
      </c>
      <c r="F22" s="21">
        <v>122.20564394724968</v>
      </c>
    </row>
    <row r="23" spans="1:6" x14ac:dyDescent="0.25">
      <c r="A23" t="str">
        <f t="shared" si="0"/>
        <v>Kab. Lebak42371</v>
      </c>
      <c r="B23" s="20" t="s">
        <v>75</v>
      </c>
      <c r="C23">
        <v>42371</v>
      </c>
      <c r="D23" s="21">
        <v>222.36590297813643</v>
      </c>
      <c r="E23" s="21">
        <v>229.86766864830071</v>
      </c>
      <c r="F23" s="21">
        <v>109.68299947752243</v>
      </c>
    </row>
    <row r="24" spans="1:6" x14ac:dyDescent="0.25">
      <c r="A24" t="str">
        <f t="shared" si="0"/>
        <v>Kab. Lebak42372</v>
      </c>
      <c r="B24" s="20" t="s">
        <v>75</v>
      </c>
      <c r="C24">
        <v>42372</v>
      </c>
      <c r="D24" s="21">
        <v>210.69060993443262</v>
      </c>
      <c r="E24" s="21">
        <v>217.64084046166687</v>
      </c>
      <c r="F24" s="21">
        <v>112.20243831716579</v>
      </c>
    </row>
    <row r="25" spans="1:6" x14ac:dyDescent="0.25">
      <c r="A25" t="str">
        <f t="shared" si="0"/>
        <v>Kab. Lebak42381</v>
      </c>
      <c r="B25" s="20" t="s">
        <v>75</v>
      </c>
      <c r="C25">
        <v>42381</v>
      </c>
      <c r="D25" s="21">
        <v>223.19588538448636</v>
      </c>
      <c r="E25" s="21">
        <v>231.23243119307358</v>
      </c>
      <c r="F25" s="21">
        <v>99.714709118525491</v>
      </c>
    </row>
    <row r="26" spans="1:6" x14ac:dyDescent="0.25">
      <c r="A26" t="str">
        <f t="shared" si="0"/>
        <v>Kab. Lebak42391</v>
      </c>
      <c r="B26" s="20" t="s">
        <v>75</v>
      </c>
      <c r="C26">
        <v>42391</v>
      </c>
      <c r="D26" s="21">
        <v>263.56420765791557</v>
      </c>
      <c r="E26" s="21">
        <v>268.92297726174274</v>
      </c>
      <c r="F26" s="21">
        <v>180.21248840340394</v>
      </c>
    </row>
    <row r="27" spans="1:6" x14ac:dyDescent="0.25">
      <c r="A27" t="str">
        <f t="shared" si="0"/>
        <v>Kab. Lebak42392</v>
      </c>
      <c r="B27" s="20" t="s">
        <v>75</v>
      </c>
      <c r="C27">
        <v>42392</v>
      </c>
      <c r="D27" s="21">
        <v>232.90304164469666</v>
      </c>
      <c r="E27" s="21">
        <v>237.70759480948169</v>
      </c>
      <c r="F27" s="21">
        <v>166.01896634238341</v>
      </c>
    </row>
    <row r="28" spans="1:6" x14ac:dyDescent="0.25">
      <c r="A28" t="str">
        <f t="shared" si="0"/>
        <v>Kab. Lebak42393</v>
      </c>
      <c r="B28" s="20" t="s">
        <v>75</v>
      </c>
      <c r="C28">
        <v>42393</v>
      </c>
      <c r="D28" s="21">
        <v>209.1747465806933</v>
      </c>
      <c r="E28" s="21">
        <v>213.46749604847491</v>
      </c>
      <c r="F28" s="21">
        <v>158.09905611576605</v>
      </c>
    </row>
    <row r="29" spans="1:6" x14ac:dyDescent="0.25">
      <c r="A29" t="str">
        <f t="shared" si="0"/>
        <v>Kab. Lebak42394</v>
      </c>
      <c r="B29" s="20" t="s">
        <v>75</v>
      </c>
      <c r="C29">
        <v>42394</v>
      </c>
      <c r="D29" s="21">
        <v>203.25113979023067</v>
      </c>
      <c r="E29" s="21">
        <v>208.83166001493714</v>
      </c>
      <c r="F29" s="21">
        <v>132.70095385304751</v>
      </c>
    </row>
    <row r="30" spans="1:6" x14ac:dyDescent="0.25">
      <c r="A30" t="str">
        <f t="shared" si="0"/>
        <v>Kab. Lebak42395</v>
      </c>
      <c r="B30" s="20" t="s">
        <v>75</v>
      </c>
      <c r="C30">
        <v>42395</v>
      </c>
      <c r="D30" s="21">
        <v>251.31279536980674</v>
      </c>
      <c r="E30" s="21">
        <v>257.05903319879354</v>
      </c>
      <c r="F30" s="21">
        <v>163.89634293591709</v>
      </c>
    </row>
    <row r="31" spans="1:6" x14ac:dyDescent="0.25">
      <c r="A31" t="str">
        <f t="shared" si="0"/>
        <v>Kab. Lebak42396</v>
      </c>
      <c r="B31" s="20" t="s">
        <v>75</v>
      </c>
      <c r="C31">
        <v>42396</v>
      </c>
      <c r="D31" s="21">
        <v>278.97505114308285</v>
      </c>
      <c r="E31" s="21">
        <v>284.24826947429915</v>
      </c>
      <c r="F31" s="21">
        <v>194.23198787030435</v>
      </c>
    </row>
    <row r="32" spans="1:6" x14ac:dyDescent="0.25">
      <c r="A32" t="str">
        <f t="shared" si="0"/>
        <v>Kab. Pandeglang42211</v>
      </c>
      <c r="B32" s="20" t="s">
        <v>80</v>
      </c>
      <c r="C32">
        <v>42211</v>
      </c>
      <c r="D32" s="21">
        <v>272.06866673643106</v>
      </c>
      <c r="E32" s="21">
        <v>279.85633295742684</v>
      </c>
      <c r="F32" s="21">
        <v>145.42139047660061</v>
      </c>
    </row>
    <row r="33" spans="1:6" x14ac:dyDescent="0.25">
      <c r="A33" t="str">
        <f t="shared" si="0"/>
        <v>Kab. Pandeglang42212</v>
      </c>
      <c r="B33" s="20" t="s">
        <v>80</v>
      </c>
      <c r="C33">
        <v>42212</v>
      </c>
      <c r="D33" s="21">
        <v>265.41244272628558</v>
      </c>
      <c r="E33" s="21">
        <v>273.18587988126615</v>
      </c>
      <c r="F33" s="21">
        <v>139.81426705557345</v>
      </c>
    </row>
    <row r="34" spans="1:6" x14ac:dyDescent="0.25">
      <c r="A34" t="str">
        <f t="shared" si="0"/>
        <v>Kab. Pandeglang42213</v>
      </c>
      <c r="B34" s="20" t="s">
        <v>80</v>
      </c>
      <c r="C34">
        <v>42213</v>
      </c>
      <c r="D34" s="21">
        <v>279.25140288557208</v>
      </c>
      <c r="E34" s="21">
        <v>285.76869209644673</v>
      </c>
      <c r="F34" s="21">
        <v>173.52182860564591</v>
      </c>
    </row>
    <row r="35" spans="1:6" x14ac:dyDescent="0.25">
      <c r="A35" t="str">
        <f t="shared" si="0"/>
        <v>Kab. Pandeglang42214</v>
      </c>
      <c r="B35" s="20" t="s">
        <v>80</v>
      </c>
      <c r="C35">
        <v>42214</v>
      </c>
      <c r="D35" s="21">
        <v>268.14956910667718</v>
      </c>
      <c r="E35" s="21">
        <v>275.88792679499045</v>
      </c>
      <c r="F35" s="21">
        <v>142.82345481600936</v>
      </c>
    </row>
    <row r="36" spans="1:6" x14ac:dyDescent="0.25">
      <c r="A36" t="str">
        <f t="shared" si="0"/>
        <v>Kab. Pandeglang42215</v>
      </c>
      <c r="B36" s="20" t="s">
        <v>80</v>
      </c>
      <c r="C36">
        <v>42215</v>
      </c>
      <c r="D36" s="21">
        <v>277.35962106344266</v>
      </c>
      <c r="E36" s="21">
        <v>285.08000591139717</v>
      </c>
      <c r="F36" s="21">
        <v>151.26968204800158</v>
      </c>
    </row>
    <row r="37" spans="1:6" x14ac:dyDescent="0.25">
      <c r="A37" t="str">
        <f t="shared" si="0"/>
        <v>Kab. Pandeglang42216</v>
      </c>
      <c r="B37" s="20" t="s">
        <v>80</v>
      </c>
      <c r="C37">
        <v>42216</v>
      </c>
      <c r="D37" s="21">
        <v>316.13221322970617</v>
      </c>
      <c r="E37" s="21">
        <v>321.38478715322515</v>
      </c>
      <c r="F37" s="21">
        <v>226.34822648114613</v>
      </c>
    </row>
    <row r="38" spans="1:6" x14ac:dyDescent="0.25">
      <c r="A38" t="str">
        <f t="shared" si="0"/>
        <v>Kab. Pandeglang42217</v>
      </c>
      <c r="B38" s="20" t="s">
        <v>80</v>
      </c>
      <c r="C38">
        <v>42217</v>
      </c>
      <c r="D38" s="21">
        <v>268.4569177415209</v>
      </c>
      <c r="E38" s="21">
        <v>276.14045928639018</v>
      </c>
      <c r="F38" s="21">
        <v>144.04837104252988</v>
      </c>
    </row>
    <row r="39" spans="1:6" x14ac:dyDescent="0.25">
      <c r="A39" t="str">
        <f t="shared" si="0"/>
        <v>Kab. Pandeglang42218</v>
      </c>
      <c r="B39" s="20" t="s">
        <v>80</v>
      </c>
      <c r="C39">
        <v>42218</v>
      </c>
      <c r="D39" s="21">
        <v>267.44765713930718</v>
      </c>
      <c r="E39" s="21">
        <v>275.18163553138186</v>
      </c>
      <c r="F39" s="21">
        <v>142.28492359601461</v>
      </c>
    </row>
    <row r="40" spans="1:6" x14ac:dyDescent="0.25">
      <c r="A40" t="str">
        <f t="shared" si="0"/>
        <v>Kab. Pandeglang42219</v>
      </c>
      <c r="B40" s="20" t="s">
        <v>80</v>
      </c>
      <c r="C40">
        <v>42219</v>
      </c>
      <c r="D40" s="21">
        <v>270.10002005431909</v>
      </c>
      <c r="E40" s="21">
        <v>277.79978562474309</v>
      </c>
      <c r="F40" s="21">
        <v>145.20626241803927</v>
      </c>
    </row>
    <row r="41" spans="1:6" x14ac:dyDescent="0.25">
      <c r="A41" t="str">
        <f t="shared" si="0"/>
        <v>Kab. Pandeglang42251</v>
      </c>
      <c r="B41" s="20" t="s">
        <v>80</v>
      </c>
      <c r="C41">
        <v>42251</v>
      </c>
      <c r="D41" s="21">
        <v>267.71565783640165</v>
      </c>
      <c r="E41" s="21">
        <v>275.68586473702493</v>
      </c>
      <c r="F41" s="21">
        <v>138.41198932117643</v>
      </c>
    </row>
    <row r="42" spans="1:6" x14ac:dyDescent="0.25">
      <c r="A42" t="str">
        <f t="shared" si="0"/>
        <v>Kab. Pandeglang42252</v>
      </c>
      <c r="B42" s="20" t="s">
        <v>80</v>
      </c>
      <c r="C42">
        <v>42252</v>
      </c>
      <c r="D42" s="21">
        <v>266.31480601657057</v>
      </c>
      <c r="E42" s="21">
        <v>273.87006334660794</v>
      </c>
      <c r="F42" s="21">
        <v>144.42987427757924</v>
      </c>
    </row>
    <row r="43" spans="1:6" x14ac:dyDescent="0.25">
      <c r="A43" t="str">
        <f t="shared" si="0"/>
        <v>Kab. Pandeglang42253</v>
      </c>
      <c r="B43" s="20" t="s">
        <v>80</v>
      </c>
      <c r="C43">
        <v>42253</v>
      </c>
      <c r="D43" s="21">
        <v>288.17909702862823</v>
      </c>
      <c r="E43" s="21">
        <v>295.5383545203843</v>
      </c>
      <c r="F43" s="21">
        <v>167.00978524119137</v>
      </c>
    </row>
    <row r="44" spans="1:6" x14ac:dyDescent="0.25">
      <c r="A44" t="str">
        <f t="shared" si="0"/>
        <v>Kab. Pandeglang42261</v>
      </c>
      <c r="B44" s="20" t="s">
        <v>80</v>
      </c>
      <c r="C44">
        <v>42261</v>
      </c>
      <c r="D44" s="21">
        <v>287.43940253302242</v>
      </c>
      <c r="E44" s="21">
        <v>295.06141816037416</v>
      </c>
      <c r="F44" s="21">
        <v>161.94461217334353</v>
      </c>
    </row>
    <row r="45" spans="1:6" x14ac:dyDescent="0.25">
      <c r="A45" t="str">
        <f t="shared" si="0"/>
        <v>Kab. Pandeglang42262</v>
      </c>
      <c r="B45" s="20" t="s">
        <v>80</v>
      </c>
      <c r="C45">
        <v>42262</v>
      </c>
      <c r="D45" s="21">
        <v>291.51118821937325</v>
      </c>
      <c r="E45" s="21">
        <v>298.77295999628961</v>
      </c>
      <c r="F45" s="21">
        <v>171.61221528525323</v>
      </c>
    </row>
    <row r="46" spans="1:6" x14ac:dyDescent="0.25">
      <c r="A46" t="str">
        <f t="shared" si="0"/>
        <v>Kab. Pandeglang42263</v>
      </c>
      <c r="B46" s="20" t="s">
        <v>80</v>
      </c>
      <c r="C46">
        <v>42263</v>
      </c>
      <c r="D46" s="21">
        <v>300.49649255402608</v>
      </c>
      <c r="E46" s="21">
        <v>307.87637104524219</v>
      </c>
      <c r="F46" s="21">
        <v>177.7279606339178</v>
      </c>
    </row>
    <row r="47" spans="1:6" x14ac:dyDescent="0.25">
      <c r="A47" t="str">
        <f t="shared" si="0"/>
        <v>Kab. Pandeglang42264</v>
      </c>
      <c r="B47" s="20" t="s">
        <v>80</v>
      </c>
      <c r="C47">
        <v>42264</v>
      </c>
      <c r="D47" s="21">
        <v>307.82896374803511</v>
      </c>
      <c r="E47" s="21">
        <v>315.40467807896744</v>
      </c>
      <c r="F47" s="21">
        <v>181.23429619252596</v>
      </c>
    </row>
    <row r="48" spans="1:6" x14ac:dyDescent="0.25">
      <c r="A48" t="str">
        <f t="shared" si="0"/>
        <v>Kab. Pandeglang42265</v>
      </c>
      <c r="B48" s="20" t="s">
        <v>80</v>
      </c>
      <c r="C48">
        <v>42265</v>
      </c>
      <c r="D48" s="21">
        <v>297.98636372230271</v>
      </c>
      <c r="E48" s="21">
        <v>304.66800647538685</v>
      </c>
      <c r="F48" s="21">
        <v>187.02933803812766</v>
      </c>
    </row>
    <row r="49" spans="1:6" x14ac:dyDescent="0.25">
      <c r="A49" t="str">
        <f t="shared" si="0"/>
        <v>Kab. Pandeglang42271</v>
      </c>
      <c r="B49" s="20" t="s">
        <v>80</v>
      </c>
      <c r="C49">
        <v>42271</v>
      </c>
      <c r="D49" s="21">
        <v>271.65509221074115</v>
      </c>
      <c r="E49" s="21">
        <v>279.06709394005509</v>
      </c>
      <c r="F49" s="21">
        <v>151.56461719434776</v>
      </c>
    </row>
    <row r="50" spans="1:6" x14ac:dyDescent="0.25">
      <c r="A50" t="str">
        <f t="shared" si="0"/>
        <v>Kab. Pandeglang42272</v>
      </c>
      <c r="B50" s="20" t="s">
        <v>80</v>
      </c>
      <c r="C50">
        <v>42272</v>
      </c>
      <c r="D50" s="21">
        <v>277.66334451231802</v>
      </c>
      <c r="E50" s="21">
        <v>285.0174960807966</v>
      </c>
      <c r="F50" s="21">
        <v>157.80621016577516</v>
      </c>
    </row>
    <row r="51" spans="1:6" x14ac:dyDescent="0.25">
      <c r="A51" t="str">
        <f t="shared" si="0"/>
        <v>Kab. Pandeglang42273</v>
      </c>
      <c r="B51" s="20" t="s">
        <v>80</v>
      </c>
      <c r="C51">
        <v>42273</v>
      </c>
      <c r="D51" s="21">
        <v>284.98004433582503</v>
      </c>
      <c r="E51" s="21">
        <v>292.13917396327537</v>
      </c>
      <c r="F51" s="21">
        <v>167.55597958717772</v>
      </c>
    </row>
    <row r="52" spans="1:6" x14ac:dyDescent="0.25">
      <c r="A52" t="str">
        <f t="shared" si="0"/>
        <v>Kab. Pandeglang42274</v>
      </c>
      <c r="B52" s="20" t="s">
        <v>80</v>
      </c>
      <c r="C52">
        <v>42274</v>
      </c>
      <c r="D52" s="21">
        <v>278.11813601868477</v>
      </c>
      <c r="E52" s="21">
        <v>285.04263502435748</v>
      </c>
      <c r="F52" s="21">
        <v>165.58043943490435</v>
      </c>
    </row>
    <row r="53" spans="1:6" x14ac:dyDescent="0.25">
      <c r="A53" t="str">
        <f t="shared" si="0"/>
        <v>Kab. Pandeglang42275</v>
      </c>
      <c r="B53" s="20" t="s">
        <v>80</v>
      </c>
      <c r="C53">
        <v>42275</v>
      </c>
      <c r="D53" s="21">
        <v>284.52627904372235</v>
      </c>
      <c r="E53" s="21">
        <v>291.28284968383542</v>
      </c>
      <c r="F53" s="21">
        <v>173.98886850530334</v>
      </c>
    </row>
    <row r="54" spans="1:6" x14ac:dyDescent="0.25">
      <c r="A54" t="str">
        <f t="shared" si="0"/>
        <v>Kab. Pandeglang42276</v>
      </c>
      <c r="B54" s="20" t="s">
        <v>80</v>
      </c>
      <c r="C54">
        <v>42276</v>
      </c>
      <c r="D54" s="21">
        <v>284.03021810313169</v>
      </c>
      <c r="E54" s="21">
        <v>290.26581792978402</v>
      </c>
      <c r="F54" s="21">
        <v>182.3789295933845</v>
      </c>
    </row>
    <row r="55" spans="1:6" x14ac:dyDescent="0.25">
      <c r="A55" t="str">
        <f t="shared" si="0"/>
        <v>Kab. Pandeglang42277</v>
      </c>
      <c r="B55" s="20" t="s">
        <v>80</v>
      </c>
      <c r="C55">
        <v>42277</v>
      </c>
      <c r="D55" s="21">
        <v>294.66992780938619</v>
      </c>
      <c r="E55" s="21">
        <v>300.71783938123247</v>
      </c>
      <c r="F55" s="21">
        <v>194.66575058763317</v>
      </c>
    </row>
    <row r="56" spans="1:6" x14ac:dyDescent="0.25">
      <c r="A56" t="str">
        <f t="shared" si="0"/>
        <v>Kab. Pandeglang42280</v>
      </c>
      <c r="B56" s="20" t="s">
        <v>80</v>
      </c>
      <c r="C56">
        <v>42280</v>
      </c>
      <c r="D56" s="21">
        <v>316.13221322970617</v>
      </c>
      <c r="E56" s="21">
        <v>321.38478715322515</v>
      </c>
      <c r="F56" s="21">
        <v>226.34822648114613</v>
      </c>
    </row>
    <row r="57" spans="1:6" x14ac:dyDescent="0.25">
      <c r="A57" t="str">
        <f t="shared" si="0"/>
        <v>Kab. Pandeglang42281</v>
      </c>
      <c r="B57" s="20" t="s">
        <v>80</v>
      </c>
      <c r="C57">
        <v>42281</v>
      </c>
      <c r="D57" s="21">
        <v>307.41664073373317</v>
      </c>
      <c r="E57" s="21">
        <v>313.57468514882413</v>
      </c>
      <c r="F57" s="21">
        <v>203.98799308021131</v>
      </c>
    </row>
    <row r="58" spans="1:6" x14ac:dyDescent="0.25">
      <c r="A58" t="str">
        <f t="shared" si="0"/>
        <v>Kab. Pandeglang42282</v>
      </c>
      <c r="B58" s="20" t="s">
        <v>80</v>
      </c>
      <c r="C58">
        <v>42282</v>
      </c>
      <c r="D58" s="21">
        <v>323.46633550280285</v>
      </c>
      <c r="E58" s="21">
        <v>329.36919038204019</v>
      </c>
      <c r="F58" s="21">
        <v>222.38130512371424</v>
      </c>
    </row>
    <row r="59" spans="1:6" x14ac:dyDescent="0.25">
      <c r="A59" t="str">
        <f t="shared" si="0"/>
        <v>Kab. Pandeglang42283</v>
      </c>
      <c r="B59" s="20" t="s">
        <v>80</v>
      </c>
      <c r="C59">
        <v>42283</v>
      </c>
      <c r="D59" s="21">
        <v>342.57888011760372</v>
      </c>
      <c r="E59" s="21">
        <v>347.83668512297436</v>
      </c>
      <c r="F59" s="21">
        <v>249.7874760709243</v>
      </c>
    </row>
    <row r="60" spans="1:6" x14ac:dyDescent="0.25">
      <c r="A60" t="str">
        <f t="shared" si="0"/>
        <v>Kab. Pandeglang42284</v>
      </c>
      <c r="B60" s="20" t="s">
        <v>80</v>
      </c>
      <c r="C60">
        <v>42284</v>
      </c>
      <c r="D60" s="21">
        <v>365.90950443405222</v>
      </c>
      <c r="E60" s="21">
        <v>370.87483500242075</v>
      </c>
      <c r="F60" s="21">
        <v>275.51563651969099</v>
      </c>
    </row>
    <row r="61" spans="1:6" x14ac:dyDescent="0.25">
      <c r="A61" t="str">
        <f t="shared" si="0"/>
        <v>Kab. Pandeglang42285</v>
      </c>
      <c r="B61" s="20" t="s">
        <v>80</v>
      </c>
      <c r="C61">
        <v>42285</v>
      </c>
      <c r="D61" s="21">
        <v>311.9193749446311</v>
      </c>
      <c r="E61" s="21">
        <v>317.08853849431193</v>
      </c>
      <c r="F61" s="21">
        <v>224.00641708072419</v>
      </c>
    </row>
    <row r="62" spans="1:6" x14ac:dyDescent="0.25">
      <c r="A62" t="str">
        <f t="shared" si="0"/>
        <v>Kab. Pandeglang42286</v>
      </c>
      <c r="B62" s="20" t="s">
        <v>80</v>
      </c>
      <c r="C62">
        <v>42286</v>
      </c>
      <c r="D62" s="21">
        <v>289.63794630908853</v>
      </c>
      <c r="E62" s="21">
        <v>295.1320499635807</v>
      </c>
      <c r="F62" s="21">
        <v>199.52860267899013</v>
      </c>
    </row>
    <row r="63" spans="1:6" x14ac:dyDescent="0.25">
      <c r="A63" t="str">
        <f t="shared" si="0"/>
        <v>Kab. Serang42161</v>
      </c>
      <c r="B63" s="20" t="s">
        <v>76</v>
      </c>
      <c r="C63">
        <v>42161</v>
      </c>
      <c r="D63" s="21">
        <v>284.49196549224337</v>
      </c>
      <c r="E63" s="21">
        <v>293.1241369526773</v>
      </c>
      <c r="F63" s="21">
        <v>142.86876173651439</v>
      </c>
    </row>
    <row r="64" spans="1:6" x14ac:dyDescent="0.25">
      <c r="A64" t="str">
        <f t="shared" si="0"/>
        <v>Kab. Serang42163</v>
      </c>
      <c r="B64" s="20" t="s">
        <v>76</v>
      </c>
      <c r="C64">
        <v>42163</v>
      </c>
      <c r="D64" s="21">
        <v>285.60056424446293</v>
      </c>
      <c r="E64" s="21">
        <v>293.808497163087</v>
      </c>
      <c r="F64" s="21">
        <v>150.60834418874217</v>
      </c>
    </row>
    <row r="65" spans="1:6" x14ac:dyDescent="0.25">
      <c r="A65" t="str">
        <f t="shared" si="0"/>
        <v>Kab. Serang42164</v>
      </c>
      <c r="B65" s="20" t="s">
        <v>76</v>
      </c>
      <c r="C65">
        <v>42164</v>
      </c>
      <c r="D65" s="21">
        <v>284.53349434917288</v>
      </c>
      <c r="E65" s="21">
        <v>292.47660252265575</v>
      </c>
      <c r="F65" s="21">
        <v>153.9740131813889</v>
      </c>
    </row>
    <row r="66" spans="1:6" x14ac:dyDescent="0.25">
      <c r="A66" t="str">
        <f t="shared" si="0"/>
        <v>Kab. Serang42165</v>
      </c>
      <c r="B66" s="20" t="s">
        <v>76</v>
      </c>
      <c r="C66">
        <v>42165</v>
      </c>
      <c r="D66" s="21">
        <v>300.54359124764107</v>
      </c>
      <c r="E66" s="21">
        <v>308.82387603029946</v>
      </c>
      <c r="F66" s="21">
        <v>163.34781767782789</v>
      </c>
    </row>
    <row r="67" spans="1:6" x14ac:dyDescent="0.25">
      <c r="A67" t="str">
        <f t="shared" si="0"/>
        <v>Kab. Serang42166</v>
      </c>
      <c r="B67" s="20" t="s">
        <v>76</v>
      </c>
      <c r="C67">
        <v>42166</v>
      </c>
      <c r="D67" s="21">
        <v>313.90587493890519</v>
      </c>
      <c r="E67" s="21">
        <v>322.18837791509333</v>
      </c>
      <c r="F67" s="21">
        <v>175.89430243567585</v>
      </c>
    </row>
    <row r="68" spans="1:6" x14ac:dyDescent="0.25">
      <c r="A68" t="str">
        <f t="shared" si="0"/>
        <v>Kab. Serang42167</v>
      </c>
      <c r="B68" s="20" t="s">
        <v>76</v>
      </c>
      <c r="C68">
        <v>42167</v>
      </c>
      <c r="D68" s="21">
        <v>309.75696897879658</v>
      </c>
      <c r="E68" s="21">
        <v>317.66485239612109</v>
      </c>
      <c r="F68" s="21">
        <v>177.74446931030724</v>
      </c>
    </row>
    <row r="69" spans="1:6" x14ac:dyDescent="0.25">
      <c r="A69" t="str">
        <f t="shared" ref="A69:A132" si="1">B69&amp;C69</f>
        <v>Kab. Serang42168</v>
      </c>
      <c r="B69" s="20" t="s">
        <v>76</v>
      </c>
      <c r="C69">
        <v>42168</v>
      </c>
      <c r="D69" s="21">
        <v>296.43000677567147</v>
      </c>
      <c r="E69" s="21">
        <v>304.31808919219736</v>
      </c>
      <c r="F69" s="21">
        <v>165.73939598021212</v>
      </c>
    </row>
    <row r="70" spans="1:6" x14ac:dyDescent="0.25">
      <c r="A70" t="str">
        <f t="shared" si="1"/>
        <v>Kab. Serang42172</v>
      </c>
      <c r="B70" s="20" t="s">
        <v>76</v>
      </c>
      <c r="C70">
        <v>42172</v>
      </c>
      <c r="D70" s="21">
        <v>258.87356230185299</v>
      </c>
      <c r="E70" s="21">
        <v>267.06869649308243</v>
      </c>
      <c r="F70" s="21">
        <v>126.65701073041018</v>
      </c>
    </row>
    <row r="71" spans="1:6" x14ac:dyDescent="0.25">
      <c r="A71" t="str">
        <f t="shared" si="1"/>
        <v>Kab. Serang42173</v>
      </c>
      <c r="B71" s="20" t="s">
        <v>76</v>
      </c>
      <c r="C71">
        <v>42173</v>
      </c>
      <c r="D71" s="21">
        <v>270.69614671805073</v>
      </c>
      <c r="E71" s="21">
        <v>278.82267053858641</v>
      </c>
      <c r="F71" s="21">
        <v>138.3904363232065</v>
      </c>
    </row>
    <row r="72" spans="1:6" x14ac:dyDescent="0.25">
      <c r="A72" t="str">
        <f t="shared" si="1"/>
        <v>Kab. Serang42174</v>
      </c>
      <c r="B72" s="20" t="s">
        <v>76</v>
      </c>
      <c r="C72">
        <v>42174</v>
      </c>
      <c r="D72" s="21">
        <v>250.1788821836052</v>
      </c>
      <c r="E72" s="21">
        <v>258.32226985553007</v>
      </c>
      <c r="F72" s="21">
        <v>119.97266799291347</v>
      </c>
    </row>
    <row r="73" spans="1:6" x14ac:dyDescent="0.25">
      <c r="A73" t="str">
        <f t="shared" si="1"/>
        <v>Kab. Serang42175</v>
      </c>
      <c r="B73" s="20" t="s">
        <v>76</v>
      </c>
      <c r="C73">
        <v>42175</v>
      </c>
      <c r="D73" s="21">
        <v>251.99171424473161</v>
      </c>
      <c r="E73" s="21">
        <v>260.49233383852993</v>
      </c>
      <c r="F73" s="21">
        <v>115.17093959001475</v>
      </c>
    </row>
    <row r="74" spans="1:6" x14ac:dyDescent="0.25">
      <c r="A74" t="str">
        <f t="shared" si="1"/>
        <v>Kab. Serang42176</v>
      </c>
      <c r="B74" s="20" t="s">
        <v>76</v>
      </c>
      <c r="C74">
        <v>42176</v>
      </c>
      <c r="D74" s="21">
        <v>240.30437788679103</v>
      </c>
      <c r="E74" s="21">
        <v>248.68057534897213</v>
      </c>
      <c r="F74" s="21">
        <v>107.18517860188423</v>
      </c>
    </row>
    <row r="75" spans="1:6" x14ac:dyDescent="0.25">
      <c r="A75" t="str">
        <f t="shared" si="1"/>
        <v>Kab. Serang42177</v>
      </c>
      <c r="B75" s="20" t="s">
        <v>76</v>
      </c>
      <c r="C75">
        <v>42177</v>
      </c>
      <c r="D75" s="21">
        <v>234.0544537777391</v>
      </c>
      <c r="E75" s="21">
        <v>242.39730198362793</v>
      </c>
      <c r="F75" s="21">
        <v>102.50766862346231</v>
      </c>
    </row>
    <row r="76" spans="1:6" x14ac:dyDescent="0.25">
      <c r="A76" t="str">
        <f t="shared" si="1"/>
        <v>Kab. Serang42178</v>
      </c>
      <c r="B76" s="20" t="s">
        <v>76</v>
      </c>
      <c r="C76">
        <v>42178</v>
      </c>
      <c r="D76" s="21">
        <v>229.83370499081724</v>
      </c>
      <c r="E76" s="21">
        <v>238.30237084568844</v>
      </c>
      <c r="F76" s="21">
        <v>96.546678545910595</v>
      </c>
    </row>
    <row r="77" spans="1:6" x14ac:dyDescent="0.25">
      <c r="A77" t="str">
        <f t="shared" si="1"/>
        <v>Kab. Serang42181</v>
      </c>
      <c r="B77" s="20" t="s">
        <v>76</v>
      </c>
      <c r="C77">
        <v>42181</v>
      </c>
      <c r="D77" s="21">
        <v>289.67301345298256</v>
      </c>
      <c r="E77" s="21">
        <v>297.96271795210049</v>
      </c>
      <c r="F77" s="21">
        <v>153.06210908276648</v>
      </c>
    </row>
    <row r="78" spans="1:6" x14ac:dyDescent="0.25">
      <c r="A78" t="str">
        <f t="shared" si="1"/>
        <v>Kab. Serang42182</v>
      </c>
      <c r="B78" s="20" t="s">
        <v>76</v>
      </c>
      <c r="C78">
        <v>42182</v>
      </c>
      <c r="D78" s="21">
        <v>264.66270811783721</v>
      </c>
      <c r="E78" s="21">
        <v>273.51604209585986</v>
      </c>
      <c r="F78" s="21">
        <v>120.85146462860146</v>
      </c>
    </row>
    <row r="79" spans="1:6" x14ac:dyDescent="0.25">
      <c r="A79" t="str">
        <f t="shared" si="1"/>
        <v>Kab. Serang42183</v>
      </c>
      <c r="B79" s="20" t="s">
        <v>76</v>
      </c>
      <c r="C79">
        <v>42183</v>
      </c>
      <c r="D79" s="21">
        <v>262.50959395358257</v>
      </c>
      <c r="E79" s="21">
        <v>271.11628433859073</v>
      </c>
      <c r="F79" s="21">
        <v>122.86506408250915</v>
      </c>
    </row>
    <row r="80" spans="1:6" x14ac:dyDescent="0.25">
      <c r="A80" t="str">
        <f t="shared" si="1"/>
        <v>Kab. Serang42184</v>
      </c>
      <c r="B80" s="20" t="s">
        <v>76</v>
      </c>
      <c r="C80">
        <v>42184</v>
      </c>
      <c r="D80" s="21">
        <v>253.96859225039074</v>
      </c>
      <c r="E80" s="21">
        <v>262.73289180707349</v>
      </c>
      <c r="F80" s="21">
        <v>112.41385598953133</v>
      </c>
    </row>
    <row r="81" spans="1:6" x14ac:dyDescent="0.25">
      <c r="A81" t="str">
        <f t="shared" si="1"/>
        <v>Kab. Serang42185</v>
      </c>
      <c r="B81" s="20" t="s">
        <v>76</v>
      </c>
      <c r="C81">
        <v>42185</v>
      </c>
      <c r="D81" s="21">
        <v>248.55707060032708</v>
      </c>
      <c r="E81" s="21">
        <v>257.33626747219182</v>
      </c>
      <c r="F81" s="21">
        <v>107.2315727020128</v>
      </c>
    </row>
    <row r="82" spans="1:6" x14ac:dyDescent="0.25">
      <c r="A82" t="str">
        <f t="shared" si="1"/>
        <v>Kab. Serang42186</v>
      </c>
      <c r="B82" s="20" t="s">
        <v>76</v>
      </c>
      <c r="C82">
        <v>42186</v>
      </c>
      <c r="D82" s="21">
        <v>238.80904910644853</v>
      </c>
      <c r="E82" s="21">
        <v>247.52459665481541</v>
      </c>
      <c r="F82" s="21">
        <v>99.626728880034221</v>
      </c>
    </row>
    <row r="83" spans="1:6" x14ac:dyDescent="0.25">
      <c r="A83" t="str">
        <f t="shared" si="1"/>
        <v>Kab. Serang42192</v>
      </c>
      <c r="B83" s="20" t="s">
        <v>76</v>
      </c>
      <c r="C83">
        <v>42192</v>
      </c>
      <c r="D83" s="21">
        <v>266.56207195943517</v>
      </c>
      <c r="E83" s="21">
        <v>275.58804912354992</v>
      </c>
      <c r="F83" s="21">
        <v>119.98740855662433</v>
      </c>
    </row>
    <row r="84" spans="1:6" x14ac:dyDescent="0.25">
      <c r="A84" t="str">
        <f t="shared" si="1"/>
        <v>Kab. Serang42193</v>
      </c>
      <c r="B84" s="20" t="s">
        <v>76</v>
      </c>
      <c r="C84">
        <v>42193</v>
      </c>
      <c r="D84" s="21">
        <v>264.36784376620392</v>
      </c>
      <c r="E84" s="21">
        <v>273.60323831122116</v>
      </c>
      <c r="F84" s="21">
        <v>114.87883203360295</v>
      </c>
    </row>
    <row r="85" spans="1:6" x14ac:dyDescent="0.25">
      <c r="A85" t="str">
        <f t="shared" si="1"/>
        <v>Kab. Serang42194</v>
      </c>
      <c r="B85" s="20" t="s">
        <v>76</v>
      </c>
      <c r="C85">
        <v>42194</v>
      </c>
      <c r="D85" s="21">
        <v>253.2200229076943</v>
      </c>
      <c r="E85" s="21">
        <v>262.55130228877772</v>
      </c>
      <c r="F85" s="21">
        <v>102.86145792991013</v>
      </c>
    </row>
    <row r="86" spans="1:6" x14ac:dyDescent="0.25">
      <c r="A86" t="str">
        <f t="shared" si="1"/>
        <v>Kab. Serang42195</v>
      </c>
      <c r="B86" s="20" t="s">
        <v>76</v>
      </c>
      <c r="C86">
        <v>42195</v>
      </c>
      <c r="D86" s="21">
        <v>256.40035980859869</v>
      </c>
      <c r="E86" s="21">
        <v>265.40814969540594</v>
      </c>
      <c r="F86" s="21">
        <v>110.69656964729434</v>
      </c>
    </row>
    <row r="87" spans="1:6" x14ac:dyDescent="0.25">
      <c r="A87" t="str">
        <f t="shared" si="1"/>
        <v>Kab. Serang42196</v>
      </c>
      <c r="B87" s="20" t="s">
        <v>76</v>
      </c>
      <c r="C87">
        <v>42196</v>
      </c>
      <c r="D87" s="21">
        <v>245.60205971369101</v>
      </c>
      <c r="E87" s="21">
        <v>254.52824833480275</v>
      </c>
      <c r="F87" s="21">
        <v>102.03137553640525</v>
      </c>
    </row>
    <row r="88" spans="1:6" x14ac:dyDescent="0.25">
      <c r="A88" t="str">
        <f t="shared" si="1"/>
        <v>Kab. Serang42453</v>
      </c>
      <c r="B88" s="20" t="s">
        <v>76</v>
      </c>
      <c r="C88">
        <v>42453</v>
      </c>
      <c r="D88" s="21">
        <v>288.77543627483999</v>
      </c>
      <c r="E88" s="21">
        <v>297.29847709051171</v>
      </c>
      <c r="F88" s="21">
        <v>148.56967873129884</v>
      </c>
    </row>
    <row r="89" spans="1:6" x14ac:dyDescent="0.25">
      <c r="A89" t="str">
        <f t="shared" si="1"/>
        <v>Kab. Serang42454</v>
      </c>
      <c r="B89" s="20" t="s">
        <v>76</v>
      </c>
      <c r="C89">
        <v>42454</v>
      </c>
      <c r="D89" s="21">
        <v>299.19738694112823</v>
      </c>
      <c r="E89" s="21">
        <v>308.10070144779132</v>
      </c>
      <c r="F89" s="21">
        <v>152.91057320234012</v>
      </c>
    </row>
    <row r="90" spans="1:6" x14ac:dyDescent="0.25">
      <c r="A90" t="str">
        <f t="shared" si="1"/>
        <v>Kab. Serang42455</v>
      </c>
      <c r="B90" s="20" t="s">
        <v>76</v>
      </c>
      <c r="C90">
        <v>42455</v>
      </c>
      <c r="D90" s="21">
        <v>305.55917034368633</v>
      </c>
      <c r="E90" s="21">
        <v>314.57201206112558</v>
      </c>
      <c r="F90" s="21">
        <v>157.58936995934124</v>
      </c>
    </row>
    <row r="91" spans="1:6" x14ac:dyDescent="0.25">
      <c r="A91" t="str">
        <f t="shared" si="1"/>
        <v>Kab. Tangerang15157</v>
      </c>
      <c r="B91" s="20" t="s">
        <v>70</v>
      </c>
      <c r="C91">
        <v>15157</v>
      </c>
      <c r="D91" s="21">
        <v>190.45890346099401</v>
      </c>
      <c r="E91" s="21">
        <v>199.99836607426994</v>
      </c>
      <c r="F91" s="21">
        <v>41.586342768609249</v>
      </c>
    </row>
    <row r="92" spans="1:6" x14ac:dyDescent="0.25">
      <c r="A92" t="str">
        <f t="shared" si="1"/>
        <v>Kab. Tangerang15211</v>
      </c>
      <c r="B92" s="20" t="s">
        <v>70</v>
      </c>
      <c r="C92">
        <v>15211</v>
      </c>
      <c r="D92" s="21">
        <v>204.26887622271451</v>
      </c>
      <c r="E92" s="21">
        <v>214.13200691274523</v>
      </c>
      <c r="F92" s="21">
        <v>48.727942265908844</v>
      </c>
    </row>
    <row r="93" spans="1:6" x14ac:dyDescent="0.25">
      <c r="A93" t="str">
        <f t="shared" si="1"/>
        <v>Kab. Tangerang15212</v>
      </c>
      <c r="B93" s="20" t="s">
        <v>70</v>
      </c>
      <c r="C93">
        <v>15212</v>
      </c>
      <c r="D93" s="21">
        <v>208.35429210477832</v>
      </c>
      <c r="E93" s="21">
        <v>218.13430605291919</v>
      </c>
      <c r="F93" s="21">
        <v>53.691531116120714</v>
      </c>
    </row>
    <row r="94" spans="1:6" x14ac:dyDescent="0.25">
      <c r="A94" t="str">
        <f t="shared" si="1"/>
        <v>Kab. Tangerang15213</v>
      </c>
      <c r="B94" s="20" t="s">
        <v>70</v>
      </c>
      <c r="C94">
        <v>15213</v>
      </c>
      <c r="D94" s="21">
        <v>207.41033562916795</v>
      </c>
      <c r="E94" s="21">
        <v>217.28036135242144</v>
      </c>
      <c r="F94" s="21">
        <v>51.721458972933988</v>
      </c>
    </row>
    <row r="95" spans="1:6" x14ac:dyDescent="0.25">
      <c r="A95" t="str">
        <f t="shared" si="1"/>
        <v>Kab. Tangerang15214</v>
      </c>
      <c r="B95" s="20" t="s">
        <v>70</v>
      </c>
      <c r="C95">
        <v>15214</v>
      </c>
      <c r="D95" s="21">
        <v>210.58885380716794</v>
      </c>
      <c r="E95" s="21">
        <v>220.45331484660184</v>
      </c>
      <c r="F95" s="21">
        <v>54.891621262265154</v>
      </c>
    </row>
    <row r="96" spans="1:6" x14ac:dyDescent="0.25">
      <c r="A96" t="str">
        <f t="shared" si="1"/>
        <v>Kab. Tangerang15215</v>
      </c>
      <c r="B96" s="20" t="s">
        <v>70</v>
      </c>
      <c r="C96">
        <v>15215</v>
      </c>
      <c r="D96" s="21">
        <v>208.57529743051185</v>
      </c>
      <c r="E96" s="21">
        <v>218.30257912330478</v>
      </c>
      <c r="F96" s="21">
        <v>54.614701570574056</v>
      </c>
    </row>
    <row r="97" spans="1:6" x14ac:dyDescent="0.25">
      <c r="A97" t="str">
        <f t="shared" si="1"/>
        <v>Kab. Tangerang15330</v>
      </c>
      <c r="B97" s="20" t="s">
        <v>70</v>
      </c>
      <c r="C97">
        <v>15330</v>
      </c>
      <c r="D97" s="21">
        <v>226.10564017698178</v>
      </c>
      <c r="E97" s="21">
        <v>235.645765701122</v>
      </c>
      <c r="F97" s="21">
        <v>74.005185417873221</v>
      </c>
    </row>
    <row r="98" spans="1:6" x14ac:dyDescent="0.25">
      <c r="A98" t="str">
        <f t="shared" si="1"/>
        <v>Kab. Tangerang15331</v>
      </c>
      <c r="B98" s="20" t="s">
        <v>70</v>
      </c>
      <c r="C98">
        <v>15331</v>
      </c>
      <c r="D98" s="21">
        <v>193.31837762555625</v>
      </c>
      <c r="E98" s="21">
        <v>202.43292471968954</v>
      </c>
      <c r="F98" s="21">
        <v>53.713863276049651</v>
      </c>
    </row>
    <row r="99" spans="1:6" x14ac:dyDescent="0.25">
      <c r="A99" t="str">
        <f t="shared" si="1"/>
        <v>Kab. Tangerang15332</v>
      </c>
      <c r="B99" s="20" t="s">
        <v>70</v>
      </c>
      <c r="C99">
        <v>15332</v>
      </c>
      <c r="D99" s="21">
        <v>194.68112166901017</v>
      </c>
      <c r="E99" s="21">
        <v>203.86986099564746</v>
      </c>
      <c r="F99" s="21">
        <v>53.001964849194273</v>
      </c>
    </row>
    <row r="100" spans="1:6" x14ac:dyDescent="0.25">
      <c r="A100" t="str">
        <f t="shared" si="1"/>
        <v>Kab. Tangerang15333</v>
      </c>
      <c r="B100" s="20" t="s">
        <v>70</v>
      </c>
      <c r="C100">
        <v>15333</v>
      </c>
      <c r="D100" s="21">
        <v>222.19455504020385</v>
      </c>
      <c r="E100" s="21">
        <v>231.26039930757486</v>
      </c>
      <c r="F100" s="21">
        <v>78.503052295653902</v>
      </c>
    </row>
    <row r="101" spans="1:6" x14ac:dyDescent="0.25">
      <c r="A101" t="str">
        <f t="shared" si="1"/>
        <v>Kab. Tangerang15334</v>
      </c>
      <c r="B101" s="20" t="s">
        <v>70</v>
      </c>
      <c r="C101">
        <v>15334</v>
      </c>
      <c r="D101" s="21">
        <v>197.27803513811085</v>
      </c>
      <c r="E101" s="21">
        <v>206.38185971986485</v>
      </c>
      <c r="F101" s="21">
        <v>56.958451476667577</v>
      </c>
    </row>
    <row r="102" spans="1:6" x14ac:dyDescent="0.25">
      <c r="A102" t="str">
        <f t="shared" si="1"/>
        <v>Kab. Tangerang15335</v>
      </c>
      <c r="B102" s="20" t="s">
        <v>70</v>
      </c>
      <c r="C102">
        <v>15335</v>
      </c>
      <c r="D102" s="21">
        <v>222.19455504020385</v>
      </c>
      <c r="E102" s="21">
        <v>231.26039930757486</v>
      </c>
      <c r="F102" s="21">
        <v>78.503052295653902</v>
      </c>
    </row>
    <row r="103" spans="1:6" x14ac:dyDescent="0.25">
      <c r="A103" t="str">
        <f t="shared" si="1"/>
        <v>Kab. Tangerang15336</v>
      </c>
      <c r="B103" s="20" t="s">
        <v>70</v>
      </c>
      <c r="C103">
        <v>15336</v>
      </c>
      <c r="D103" s="21">
        <v>195.47459174873057</v>
      </c>
      <c r="E103" s="21">
        <v>204.48291992741648</v>
      </c>
      <c r="F103" s="21">
        <v>57.80760826976654</v>
      </c>
    </row>
    <row r="104" spans="1:6" x14ac:dyDescent="0.25">
      <c r="A104" t="str">
        <f t="shared" si="1"/>
        <v>Kab. Tangerang15337</v>
      </c>
      <c r="B104" s="20" t="s">
        <v>70</v>
      </c>
      <c r="C104">
        <v>15337</v>
      </c>
      <c r="D104" s="21">
        <v>222.19455504020385</v>
      </c>
      <c r="E104" s="21">
        <v>231.26039930757486</v>
      </c>
      <c r="F104" s="21">
        <v>78.503052295653902</v>
      </c>
    </row>
    <row r="105" spans="1:6" x14ac:dyDescent="0.25">
      <c r="A105" t="str">
        <f t="shared" si="1"/>
        <v>Kab. Tangerang15338</v>
      </c>
      <c r="B105" s="20" t="s">
        <v>70</v>
      </c>
      <c r="C105">
        <v>15338</v>
      </c>
      <c r="D105" s="21">
        <v>191.97700432694279</v>
      </c>
      <c r="E105" s="21">
        <v>200.93827844186086</v>
      </c>
      <c r="F105" s="21">
        <v>56.407295370668763</v>
      </c>
    </row>
    <row r="106" spans="1:6" x14ac:dyDescent="0.25">
      <c r="A106" t="str">
        <f t="shared" si="1"/>
        <v>Kab. Tangerang15339</v>
      </c>
      <c r="B106" s="20" t="s">
        <v>70</v>
      </c>
      <c r="C106">
        <v>15339</v>
      </c>
      <c r="D106" s="21">
        <v>191.99357610475397</v>
      </c>
      <c r="E106" s="21">
        <v>201.03114013352877</v>
      </c>
      <c r="F106" s="21">
        <v>54.586447308997684</v>
      </c>
    </row>
    <row r="107" spans="1:6" x14ac:dyDescent="0.25">
      <c r="A107" t="str">
        <f t="shared" si="1"/>
        <v>Kab. Tangerang15340</v>
      </c>
      <c r="B107" s="20" t="s">
        <v>70</v>
      </c>
      <c r="C107">
        <v>15340</v>
      </c>
      <c r="D107" s="21">
        <v>192.14056533670532</v>
      </c>
      <c r="E107" s="21">
        <v>200.86323274758527</v>
      </c>
      <c r="F107" s="21">
        <v>62.218284368479374</v>
      </c>
    </row>
    <row r="108" spans="1:6" x14ac:dyDescent="0.25">
      <c r="A108" t="str">
        <f t="shared" si="1"/>
        <v>Kab. Tangerang15341</v>
      </c>
      <c r="B108" s="20" t="s">
        <v>70</v>
      </c>
      <c r="C108">
        <v>15341</v>
      </c>
      <c r="D108" s="21">
        <v>189.46120027030815</v>
      </c>
      <c r="E108" s="21">
        <v>198.33621866606455</v>
      </c>
      <c r="F108" s="21">
        <v>56.783349600976919</v>
      </c>
    </row>
    <row r="109" spans="1:6" x14ac:dyDescent="0.25">
      <c r="A109" t="str">
        <f t="shared" si="1"/>
        <v>Kab. Tangerang15342</v>
      </c>
      <c r="B109" s="20" t="s">
        <v>70</v>
      </c>
      <c r="C109">
        <v>15342</v>
      </c>
      <c r="D109" s="21">
        <v>188.88772383452033</v>
      </c>
      <c r="E109" s="21">
        <v>197.67953188210328</v>
      </c>
      <c r="F109" s="21">
        <v>58.435164463036699</v>
      </c>
    </row>
    <row r="110" spans="1:6" x14ac:dyDescent="0.25">
      <c r="A110" t="str">
        <f t="shared" si="1"/>
        <v>Kab. Tangerang15343</v>
      </c>
      <c r="B110" s="20" t="s">
        <v>70</v>
      </c>
      <c r="C110">
        <v>15343</v>
      </c>
      <c r="D110" s="21">
        <v>185.19807308133338</v>
      </c>
      <c r="E110" s="21">
        <v>194.03792856484847</v>
      </c>
      <c r="F110" s="21">
        <v>54.940991292932239</v>
      </c>
    </row>
    <row r="111" spans="1:6" x14ac:dyDescent="0.25">
      <c r="A111" t="str">
        <f t="shared" si="1"/>
        <v>Kab. Tangerang15344</v>
      </c>
      <c r="B111" s="20" t="s">
        <v>70</v>
      </c>
      <c r="C111">
        <v>15344</v>
      </c>
      <c r="D111" s="21">
        <v>186.89981008940913</v>
      </c>
      <c r="E111" s="21">
        <v>195.84663204287568</v>
      </c>
      <c r="F111" s="21">
        <v>53.339884772955159</v>
      </c>
    </row>
    <row r="112" spans="1:6" x14ac:dyDescent="0.25">
      <c r="A112" t="str">
        <f t="shared" si="1"/>
        <v>Kab. Tangerang15345</v>
      </c>
      <c r="B112" s="20" t="s">
        <v>70</v>
      </c>
      <c r="C112">
        <v>15345</v>
      </c>
      <c r="D112" s="21">
        <v>188.18027012250462</v>
      </c>
      <c r="E112" s="21">
        <v>197.20881482658717</v>
      </c>
      <c r="F112" s="21">
        <v>52.154651855118068</v>
      </c>
    </row>
    <row r="113" spans="1:6" x14ac:dyDescent="0.25">
      <c r="A113" t="str">
        <f t="shared" si="1"/>
        <v>Kab. Tangerang15510</v>
      </c>
      <c r="B113" s="20" t="s">
        <v>70</v>
      </c>
      <c r="C113">
        <v>15510</v>
      </c>
      <c r="D113" s="21">
        <v>214.48450636302186</v>
      </c>
      <c r="E113" s="21">
        <v>224.31810631050288</v>
      </c>
      <c r="F113" s="21">
        <v>59.025622062246143</v>
      </c>
    </row>
    <row r="114" spans="1:6" x14ac:dyDescent="0.25">
      <c r="A114" t="str">
        <f t="shared" si="1"/>
        <v>Kab. Tangerang15520</v>
      </c>
      <c r="B114" s="20" t="s">
        <v>70</v>
      </c>
      <c r="C114">
        <v>15520</v>
      </c>
      <c r="D114" s="21">
        <v>213.70435756962377</v>
      </c>
      <c r="E114" s="21">
        <v>223.1920611639311</v>
      </c>
      <c r="F114" s="21">
        <v>63.20203460420511</v>
      </c>
    </row>
    <row r="115" spans="1:6" x14ac:dyDescent="0.25">
      <c r="A115" t="str">
        <f t="shared" si="1"/>
        <v>Kab. Tangerang15530</v>
      </c>
      <c r="B115" s="20" t="s">
        <v>70</v>
      </c>
      <c r="C115">
        <v>15530</v>
      </c>
      <c r="D115" s="21">
        <v>234.09501838317851</v>
      </c>
      <c r="E115" s="21">
        <v>243.41603253139903</v>
      </c>
      <c r="F115" s="21">
        <v>84.883905646120951</v>
      </c>
    </row>
    <row r="116" spans="1:6" x14ac:dyDescent="0.25">
      <c r="A116" t="str">
        <f t="shared" si="1"/>
        <v>Kab. Tangerang15540</v>
      </c>
      <c r="B116" s="20" t="s">
        <v>70</v>
      </c>
      <c r="C116">
        <v>15540</v>
      </c>
      <c r="D116" s="21">
        <v>227.71939568009324</v>
      </c>
      <c r="E116" s="21">
        <v>237.03658222892614</v>
      </c>
      <c r="F116" s="21">
        <v>79.011882966661261</v>
      </c>
    </row>
    <row r="117" spans="1:6" x14ac:dyDescent="0.25">
      <c r="A117" t="str">
        <f t="shared" si="1"/>
        <v>Kab. Tangerang15550</v>
      </c>
      <c r="B117" s="20" t="s">
        <v>70</v>
      </c>
      <c r="C117">
        <v>15550</v>
      </c>
      <c r="D117" s="21">
        <v>246.03910396254858</v>
      </c>
      <c r="E117" s="21">
        <v>255.31268127632035</v>
      </c>
      <c r="F117" s="21">
        <v>96.858149502034195</v>
      </c>
    </row>
    <row r="118" spans="1:6" x14ac:dyDescent="0.25">
      <c r="A118" t="str">
        <f t="shared" si="1"/>
        <v>Kab. Tangerang15560</v>
      </c>
      <c r="B118" s="20" t="s">
        <v>70</v>
      </c>
      <c r="C118">
        <v>15560</v>
      </c>
      <c r="D118" s="21">
        <v>218.5112204567977</v>
      </c>
      <c r="E118" s="21">
        <v>227.69867267698316</v>
      </c>
      <c r="F118" s="21">
        <v>72.963292897381706</v>
      </c>
    </row>
    <row r="119" spans="1:6" x14ac:dyDescent="0.25">
      <c r="A119" t="str">
        <f t="shared" si="1"/>
        <v>Kab. Tangerang15570</v>
      </c>
      <c r="B119" s="20" t="s">
        <v>70</v>
      </c>
      <c r="C119">
        <v>15570</v>
      </c>
      <c r="D119" s="21">
        <v>219.87083174372566</v>
      </c>
      <c r="E119" s="21">
        <v>229.62283509451382</v>
      </c>
      <c r="F119" s="21">
        <v>65.191291272661047</v>
      </c>
    </row>
    <row r="120" spans="1:6" x14ac:dyDescent="0.25">
      <c r="A120" t="str">
        <f t="shared" si="1"/>
        <v>Kab. Tangerang15610</v>
      </c>
      <c r="B120" s="20" t="s">
        <v>70</v>
      </c>
      <c r="C120">
        <v>15610</v>
      </c>
      <c r="D120" s="21">
        <v>229.11944121862848</v>
      </c>
      <c r="E120" s="21">
        <v>238.00423628312086</v>
      </c>
      <c r="F120" s="21">
        <v>87.982018012107105</v>
      </c>
    </row>
    <row r="121" spans="1:6" x14ac:dyDescent="0.25">
      <c r="A121" t="str">
        <f t="shared" si="1"/>
        <v>Kab. Tangerang15620</v>
      </c>
      <c r="B121" s="20" t="s">
        <v>70</v>
      </c>
      <c r="C121">
        <v>15620</v>
      </c>
      <c r="D121" s="21">
        <v>242.80303891169899</v>
      </c>
      <c r="E121" s="21">
        <v>251.8738417211249</v>
      </c>
      <c r="F121" s="21">
        <v>97.037460204906907</v>
      </c>
    </row>
    <row r="122" spans="1:6" x14ac:dyDescent="0.25">
      <c r="A122" t="str">
        <f t="shared" si="1"/>
        <v>Kab. Tangerang15710</v>
      </c>
      <c r="B122" s="20" t="s">
        <v>70</v>
      </c>
      <c r="C122">
        <v>15710</v>
      </c>
      <c r="D122" s="21">
        <v>212.60630477409296</v>
      </c>
      <c r="E122" s="21">
        <v>221.58425017938504</v>
      </c>
      <c r="F122" s="21">
        <v>72.014741231926678</v>
      </c>
    </row>
    <row r="123" spans="1:6" x14ac:dyDescent="0.25">
      <c r="A123" t="str">
        <f t="shared" si="1"/>
        <v>Kab. Tangerang15720</v>
      </c>
      <c r="B123" s="20" t="s">
        <v>70</v>
      </c>
      <c r="C123">
        <v>15720</v>
      </c>
      <c r="D123" s="21">
        <v>217.14597217829498</v>
      </c>
      <c r="E123" s="21">
        <v>225.92525358658671</v>
      </c>
      <c r="F123" s="21">
        <v>79.837548863363821</v>
      </c>
    </row>
    <row r="124" spans="1:6" x14ac:dyDescent="0.25">
      <c r="A124" t="str">
        <f t="shared" si="1"/>
        <v>Kab. Tangerang15730</v>
      </c>
      <c r="B124" s="20" t="s">
        <v>70</v>
      </c>
      <c r="C124">
        <v>15730</v>
      </c>
      <c r="D124" s="21">
        <v>221.92509514077142</v>
      </c>
      <c r="E124" s="21">
        <v>230.50428542454404</v>
      </c>
      <c r="F124" s="21">
        <v>87.809800898541496</v>
      </c>
    </row>
    <row r="125" spans="1:6" x14ac:dyDescent="0.25">
      <c r="A125" t="str">
        <f t="shared" si="1"/>
        <v>Kab. Tangerang15810</v>
      </c>
      <c r="B125" s="20" t="s">
        <v>70</v>
      </c>
      <c r="C125">
        <v>15810</v>
      </c>
      <c r="D125" s="21">
        <v>203.2276247856777</v>
      </c>
      <c r="E125" s="21">
        <v>212.39402184051127</v>
      </c>
      <c r="F125" s="21">
        <v>60.305006743799012</v>
      </c>
    </row>
    <row r="126" spans="1:6" x14ac:dyDescent="0.25">
      <c r="A126" t="str">
        <f t="shared" si="1"/>
        <v>Kab. Tangerang15820</v>
      </c>
      <c r="B126" s="20" t="s">
        <v>70</v>
      </c>
      <c r="C126">
        <v>15820</v>
      </c>
      <c r="D126" s="21">
        <v>200.569771013126</v>
      </c>
      <c r="E126" s="21">
        <v>209.44187440326829</v>
      </c>
      <c r="F126" s="21">
        <v>64.728816592022</v>
      </c>
    </row>
    <row r="127" spans="1:6" x14ac:dyDescent="0.25">
      <c r="A127" t="str">
        <f t="shared" si="1"/>
        <v>Kota Cilegon42411</v>
      </c>
      <c r="B127" s="20" t="s">
        <v>83</v>
      </c>
      <c r="C127">
        <v>42411</v>
      </c>
      <c r="D127" s="21">
        <v>297.67746033619164</v>
      </c>
      <c r="E127" s="21">
        <v>306.38216956875783</v>
      </c>
      <c r="F127" s="21">
        <v>154.26416855520651</v>
      </c>
    </row>
    <row r="128" spans="1:6" x14ac:dyDescent="0.25">
      <c r="A128" t="str">
        <f t="shared" si="1"/>
        <v>Kota Cilegon42412</v>
      </c>
      <c r="B128" s="20" t="s">
        <v>83</v>
      </c>
      <c r="C128">
        <v>42412</v>
      </c>
      <c r="D128" s="21">
        <v>296.00790127249792</v>
      </c>
      <c r="E128" s="21">
        <v>304.76141889556538</v>
      </c>
      <c r="F128" s="21">
        <v>151.96664557312468</v>
      </c>
    </row>
    <row r="129" spans="1:6" x14ac:dyDescent="0.25">
      <c r="A129" t="str">
        <f t="shared" si="1"/>
        <v>Kota Cilegon42413</v>
      </c>
      <c r="B129" s="20" t="s">
        <v>83</v>
      </c>
      <c r="C129">
        <v>42413</v>
      </c>
      <c r="D129" s="21">
        <v>297.72599342449996</v>
      </c>
      <c r="E129" s="21">
        <v>306.49716491227281</v>
      </c>
      <c r="F129" s="21">
        <v>153.35288450972445</v>
      </c>
    </row>
    <row r="130" spans="1:6" x14ac:dyDescent="0.25">
      <c r="A130" t="str">
        <f t="shared" si="1"/>
        <v>Kota Cilegon42414</v>
      </c>
      <c r="B130" s="20" t="s">
        <v>83</v>
      </c>
      <c r="C130">
        <v>42414</v>
      </c>
      <c r="D130" s="21">
        <v>298.93934199776567</v>
      </c>
      <c r="E130" s="21">
        <v>307.64757955603568</v>
      </c>
      <c r="F130" s="21">
        <v>155.41545538733686</v>
      </c>
    </row>
    <row r="131" spans="1:6" x14ac:dyDescent="0.25">
      <c r="A131" t="str">
        <f t="shared" si="1"/>
        <v>Kota Cilegon42415</v>
      </c>
      <c r="B131" s="20" t="s">
        <v>83</v>
      </c>
      <c r="C131">
        <v>42415</v>
      </c>
      <c r="D131" s="21">
        <v>298.011349287874</v>
      </c>
      <c r="E131" s="21">
        <v>306.66992887488323</v>
      </c>
      <c r="F131" s="21">
        <v>155.25453954821924</v>
      </c>
    </row>
    <row r="132" spans="1:6" x14ac:dyDescent="0.25">
      <c r="A132" t="str">
        <f t="shared" si="1"/>
        <v>Kota Cilegon42416</v>
      </c>
      <c r="B132" s="20" t="s">
        <v>83</v>
      </c>
      <c r="C132">
        <v>42416</v>
      </c>
      <c r="D132" s="21">
        <v>296.28452287098588</v>
      </c>
      <c r="E132" s="21">
        <v>304.97181390440215</v>
      </c>
      <c r="F132" s="21">
        <v>153.19252059146734</v>
      </c>
    </row>
    <row r="133" spans="1:6" x14ac:dyDescent="0.25">
      <c r="A133" t="str">
        <f t="shared" ref="A133:A196" si="2">B133&amp;C133</f>
        <v>Kota Cilegon42417</v>
      </c>
      <c r="B133" s="20" t="s">
        <v>83</v>
      </c>
      <c r="C133">
        <v>42417</v>
      </c>
      <c r="D133" s="21">
        <v>296.75099512234368</v>
      </c>
      <c r="E133" s="21">
        <v>305.40578163692317</v>
      </c>
      <c r="F133" s="21">
        <v>154.11269239311758</v>
      </c>
    </row>
    <row r="134" spans="1:6" x14ac:dyDescent="0.25">
      <c r="A134" t="str">
        <f t="shared" si="2"/>
        <v>Kota Cilegon42418</v>
      </c>
      <c r="B134" s="20" t="s">
        <v>83</v>
      </c>
      <c r="C134">
        <v>42418</v>
      </c>
      <c r="D134" s="21">
        <v>297.85529614889026</v>
      </c>
      <c r="E134" s="21">
        <v>306.47941696023605</v>
      </c>
      <c r="F134" s="21">
        <v>155.61284597696908</v>
      </c>
    </row>
    <row r="135" spans="1:6" x14ac:dyDescent="0.25">
      <c r="A135" t="str">
        <f t="shared" si="2"/>
        <v>Kota Cilegon42419</v>
      </c>
      <c r="B135" s="20" t="s">
        <v>83</v>
      </c>
      <c r="C135">
        <v>42419</v>
      </c>
      <c r="D135" s="21">
        <v>297.86963418143267</v>
      </c>
      <c r="E135" s="21">
        <v>306.40405135275705</v>
      </c>
      <c r="F135" s="21">
        <v>156.96089165419625</v>
      </c>
    </row>
    <row r="136" spans="1:6" x14ac:dyDescent="0.25">
      <c r="A136" t="str">
        <f t="shared" si="2"/>
        <v>Kota Cilegon42421</v>
      </c>
      <c r="B136" s="20" t="s">
        <v>83</v>
      </c>
      <c r="C136">
        <v>42421</v>
      </c>
      <c r="D136" s="21">
        <v>297.49433864798846</v>
      </c>
      <c r="E136" s="21">
        <v>306.18757694121138</v>
      </c>
      <c r="F136" s="21">
        <v>154.25660126132703</v>
      </c>
    </row>
    <row r="137" spans="1:6" x14ac:dyDescent="0.25">
      <c r="A137" t="str">
        <f t="shared" si="2"/>
        <v>Kota Cilegon42422</v>
      </c>
      <c r="B137" s="20" t="s">
        <v>83</v>
      </c>
      <c r="C137">
        <v>42422</v>
      </c>
      <c r="D137" s="21">
        <v>292.94624387946658</v>
      </c>
      <c r="E137" s="21">
        <v>301.63742403859243</v>
      </c>
      <c r="F137" s="21">
        <v>149.96461431785374</v>
      </c>
    </row>
    <row r="138" spans="1:6" x14ac:dyDescent="0.25">
      <c r="A138" t="str">
        <f t="shared" si="2"/>
        <v>Kota Cilegon42423</v>
      </c>
      <c r="B138" s="20" t="s">
        <v>83</v>
      </c>
      <c r="C138">
        <v>42423</v>
      </c>
      <c r="D138" s="21">
        <v>294.55994913976019</v>
      </c>
      <c r="E138" s="21">
        <v>303.2064904466875</v>
      </c>
      <c r="F138" s="21">
        <v>152.15566662940088</v>
      </c>
    </row>
    <row r="139" spans="1:6" x14ac:dyDescent="0.25">
      <c r="A139" t="str">
        <f t="shared" si="2"/>
        <v>Kota Cilegon42424</v>
      </c>
      <c r="B139" s="20" t="s">
        <v>83</v>
      </c>
      <c r="C139">
        <v>42424</v>
      </c>
      <c r="D139" s="21">
        <v>295.07789116018552</v>
      </c>
      <c r="E139" s="21">
        <v>303.69616858533794</v>
      </c>
      <c r="F139" s="21">
        <v>153.06641428271737</v>
      </c>
    </row>
    <row r="140" spans="1:6" x14ac:dyDescent="0.25">
      <c r="A140" t="str">
        <f t="shared" si="2"/>
        <v>Kota Cilegon42425</v>
      </c>
      <c r="B140" s="20" t="s">
        <v>83</v>
      </c>
      <c r="C140">
        <v>42425</v>
      </c>
      <c r="D140" s="21">
        <v>295.44501679033078</v>
      </c>
      <c r="E140" s="21">
        <v>304.09775189971879</v>
      </c>
      <c r="F140" s="21">
        <v>152.90329593089655</v>
      </c>
    </row>
    <row r="141" spans="1:6" x14ac:dyDescent="0.25">
      <c r="A141" t="str">
        <f t="shared" si="2"/>
        <v>Kota Cilegon42426</v>
      </c>
      <c r="B141" s="20" t="s">
        <v>83</v>
      </c>
      <c r="C141">
        <v>42426</v>
      </c>
      <c r="D141" s="21">
        <v>295.14541279107698</v>
      </c>
      <c r="E141" s="21">
        <v>303.77472505334003</v>
      </c>
      <c r="F141" s="21">
        <v>152.96625136764951</v>
      </c>
    </row>
    <row r="142" spans="1:6" x14ac:dyDescent="0.25">
      <c r="A142" t="str">
        <f t="shared" si="2"/>
        <v>Kota Cilegon42427</v>
      </c>
      <c r="B142" s="20" t="s">
        <v>83</v>
      </c>
      <c r="C142">
        <v>42427</v>
      </c>
      <c r="D142" s="21">
        <v>297.49433864798846</v>
      </c>
      <c r="E142" s="21">
        <v>306.18757694121138</v>
      </c>
      <c r="F142" s="21">
        <v>154.25660126132703</v>
      </c>
    </row>
    <row r="143" spans="1:6" x14ac:dyDescent="0.25">
      <c r="A143" t="str">
        <f t="shared" si="2"/>
        <v>Kota Cilegon42431</v>
      </c>
      <c r="B143" s="20" t="s">
        <v>83</v>
      </c>
      <c r="C143">
        <v>42431</v>
      </c>
      <c r="D143" s="21">
        <v>311.55953822659797</v>
      </c>
      <c r="E143" s="21">
        <v>320.46238831110088</v>
      </c>
      <c r="F143" s="21">
        <v>164.84131757331369</v>
      </c>
    </row>
    <row r="144" spans="1:6" x14ac:dyDescent="0.25">
      <c r="A144" t="str">
        <f t="shared" si="2"/>
        <v>Kota Cilegon42433</v>
      </c>
      <c r="B144" s="20" t="s">
        <v>83</v>
      </c>
      <c r="C144">
        <v>42433</v>
      </c>
      <c r="D144" s="21">
        <v>300.65081121783203</v>
      </c>
      <c r="E144" s="21">
        <v>309.37698241273063</v>
      </c>
      <c r="F144" s="21">
        <v>156.79049691327302</v>
      </c>
    </row>
    <row r="145" spans="1:6" x14ac:dyDescent="0.25">
      <c r="A145" t="str">
        <f t="shared" si="2"/>
        <v>Kota Cilegon42434</v>
      </c>
      <c r="B145" s="20" t="s">
        <v>83</v>
      </c>
      <c r="C145">
        <v>42434</v>
      </c>
      <c r="D145" s="21">
        <v>302.6806567998845</v>
      </c>
      <c r="E145" s="21">
        <v>311.42530594254913</v>
      </c>
      <c r="F145" s="21">
        <v>158.46771578539082</v>
      </c>
    </row>
    <row r="146" spans="1:6" x14ac:dyDescent="0.25">
      <c r="A146" t="str">
        <f t="shared" si="2"/>
        <v>Kota Cilegon42436</v>
      </c>
      <c r="B146" s="20" t="s">
        <v>83</v>
      </c>
      <c r="C146">
        <v>42436</v>
      </c>
      <c r="D146" s="21">
        <v>305.38560844385779</v>
      </c>
      <c r="E146" s="21">
        <v>314.12432105680585</v>
      </c>
      <c r="F146" s="21">
        <v>161.14162485999313</v>
      </c>
    </row>
    <row r="147" spans="1:6" x14ac:dyDescent="0.25">
      <c r="A147" t="str">
        <f t="shared" si="2"/>
        <v>Kota Cilegon42437</v>
      </c>
      <c r="B147" s="20" t="s">
        <v>83</v>
      </c>
      <c r="C147">
        <v>42437</v>
      </c>
      <c r="D147" s="21">
        <v>302.89554164420917</v>
      </c>
      <c r="E147" s="21">
        <v>311.71802941016767</v>
      </c>
      <c r="F147" s="21">
        <v>157.58109007403445</v>
      </c>
    </row>
    <row r="148" spans="1:6" x14ac:dyDescent="0.25">
      <c r="A148" t="str">
        <f t="shared" si="2"/>
        <v>Kota Cilegon42438</v>
      </c>
      <c r="B148" s="20" t="s">
        <v>83</v>
      </c>
      <c r="C148">
        <v>42438</v>
      </c>
      <c r="D148" s="21">
        <v>308.12668574113934</v>
      </c>
      <c r="E148" s="21">
        <v>316.94843339895306</v>
      </c>
      <c r="F148" s="21">
        <v>162.62086260871641</v>
      </c>
    </row>
    <row r="149" spans="1:6" x14ac:dyDescent="0.25">
      <c r="A149" t="str">
        <f t="shared" si="2"/>
        <v>Kota Cilegon42439</v>
      </c>
      <c r="B149" s="20" t="s">
        <v>83</v>
      </c>
      <c r="C149">
        <v>42439</v>
      </c>
      <c r="D149" s="21">
        <v>310.2874112609868</v>
      </c>
      <c r="E149" s="21">
        <v>319.23616152263457</v>
      </c>
      <c r="F149" s="21">
        <v>163.0057227707</v>
      </c>
    </row>
    <row r="150" spans="1:6" x14ac:dyDescent="0.25">
      <c r="A150" t="str">
        <f t="shared" si="2"/>
        <v>Kota Cilegon42441</v>
      </c>
      <c r="B150" s="20" t="s">
        <v>83</v>
      </c>
      <c r="C150">
        <v>42441</v>
      </c>
      <c r="D150" s="21">
        <v>300.37416777921601</v>
      </c>
      <c r="E150" s="21">
        <v>309.00612267656174</v>
      </c>
      <c r="F150" s="21">
        <v>157.89071985834062</v>
      </c>
    </row>
    <row r="151" spans="1:6" x14ac:dyDescent="0.25">
      <c r="A151" t="str">
        <f t="shared" si="2"/>
        <v>Kota Cilegon42442</v>
      </c>
      <c r="B151" s="20" t="s">
        <v>83</v>
      </c>
      <c r="C151">
        <v>42442</v>
      </c>
      <c r="D151" s="21">
        <v>302.01638895068078</v>
      </c>
      <c r="E151" s="21">
        <v>310.62643538961947</v>
      </c>
      <c r="F151" s="21">
        <v>159.77279340287063</v>
      </c>
    </row>
    <row r="152" spans="1:6" x14ac:dyDescent="0.25">
      <c r="A152" t="str">
        <f t="shared" si="2"/>
        <v>Kota Cilegon42443</v>
      </c>
      <c r="B152" s="20" t="s">
        <v>83</v>
      </c>
      <c r="C152">
        <v>42443</v>
      </c>
      <c r="D152" s="21">
        <v>306.86229863065483</v>
      </c>
      <c r="E152" s="21">
        <v>315.50059033378744</v>
      </c>
      <c r="F152" s="21">
        <v>163.98191399388921</v>
      </c>
    </row>
    <row r="153" spans="1:6" x14ac:dyDescent="0.25">
      <c r="A153" t="str">
        <f t="shared" si="2"/>
        <v>Kota Cilegon42444</v>
      </c>
      <c r="B153" s="20" t="s">
        <v>83</v>
      </c>
      <c r="C153">
        <v>42444</v>
      </c>
      <c r="D153" s="21">
        <v>303.22869172709409</v>
      </c>
      <c r="E153" s="21">
        <v>311.80199717701794</v>
      </c>
      <c r="F153" s="21">
        <v>161.46337015852293</v>
      </c>
    </row>
    <row r="154" spans="1:6" x14ac:dyDescent="0.25">
      <c r="A154" t="str">
        <f t="shared" si="2"/>
        <v>Kota Cilegon42445</v>
      </c>
      <c r="B154" s="20" t="s">
        <v>83</v>
      </c>
      <c r="C154">
        <v>42445</v>
      </c>
      <c r="D154" s="21">
        <v>308.65151644626644</v>
      </c>
      <c r="E154" s="21">
        <v>317.21566251988565</v>
      </c>
      <c r="F154" s="21">
        <v>166.75763776707271</v>
      </c>
    </row>
    <row r="155" spans="1:6" x14ac:dyDescent="0.25">
      <c r="A155" t="str">
        <f t="shared" si="2"/>
        <v>Kota Cilegon42446</v>
      </c>
      <c r="B155" s="20" t="s">
        <v>83</v>
      </c>
      <c r="C155">
        <v>42446</v>
      </c>
      <c r="D155" s="21">
        <v>309.22848782399529</v>
      </c>
      <c r="E155" s="21">
        <v>317.7136606381016</v>
      </c>
      <c r="F155" s="21">
        <v>168.45796695109377</v>
      </c>
    </row>
    <row r="156" spans="1:6" x14ac:dyDescent="0.25">
      <c r="A156" t="str">
        <f t="shared" si="2"/>
        <v>Kota Cilegon42447</v>
      </c>
      <c r="B156" s="20" t="s">
        <v>83</v>
      </c>
      <c r="C156">
        <v>42447</v>
      </c>
      <c r="D156" s="21">
        <v>312.35613104624707</v>
      </c>
      <c r="E156" s="21">
        <v>320.77099772256111</v>
      </c>
      <c r="F156" s="21">
        <v>172.46218340326743</v>
      </c>
    </row>
    <row r="157" spans="1:6" x14ac:dyDescent="0.25">
      <c r="A157" t="str">
        <f t="shared" si="2"/>
        <v>Kota Serang42111</v>
      </c>
      <c r="B157" s="20" t="s">
        <v>79</v>
      </c>
      <c r="C157">
        <v>42111</v>
      </c>
      <c r="D157" s="21">
        <v>275.10639486327409</v>
      </c>
      <c r="E157" s="21">
        <v>283.75661373880178</v>
      </c>
      <c r="F157" s="21">
        <v>133.80160154241923</v>
      </c>
    </row>
    <row r="158" spans="1:6" x14ac:dyDescent="0.25">
      <c r="A158" t="str">
        <f t="shared" si="2"/>
        <v>Kota Serang42112</v>
      </c>
      <c r="B158" s="20" t="s">
        <v>79</v>
      </c>
      <c r="C158">
        <v>42112</v>
      </c>
      <c r="D158" s="21">
        <v>275.34310797555582</v>
      </c>
      <c r="E158" s="21">
        <v>283.92753020873397</v>
      </c>
      <c r="F158" s="21">
        <v>135.06615775584757</v>
      </c>
    </row>
    <row r="159" spans="1:6" x14ac:dyDescent="0.25">
      <c r="A159" t="str">
        <f t="shared" si="2"/>
        <v>Kota Serang42113</v>
      </c>
      <c r="B159" s="20" t="s">
        <v>79</v>
      </c>
      <c r="C159">
        <v>42113</v>
      </c>
      <c r="D159" s="21">
        <v>275.47062945123366</v>
      </c>
      <c r="E159" s="21">
        <v>284.0836926518736</v>
      </c>
      <c r="F159" s="21">
        <v>134.72902924009986</v>
      </c>
    </row>
    <row r="160" spans="1:6" x14ac:dyDescent="0.25">
      <c r="A160" t="str">
        <f t="shared" si="2"/>
        <v>Kota Serang42114</v>
      </c>
      <c r="B160" s="20" t="s">
        <v>79</v>
      </c>
      <c r="C160">
        <v>42114</v>
      </c>
      <c r="D160" s="21">
        <v>277.03612845007081</v>
      </c>
      <c r="E160" s="21">
        <v>285.64133505565923</v>
      </c>
      <c r="F160" s="21">
        <v>136.31120703012351</v>
      </c>
    </row>
    <row r="161" spans="1:6" x14ac:dyDescent="0.25">
      <c r="A161" t="str">
        <f t="shared" si="2"/>
        <v>Kota Serang42115</v>
      </c>
      <c r="B161" s="20" t="s">
        <v>79</v>
      </c>
      <c r="C161">
        <v>42115</v>
      </c>
      <c r="D161" s="21">
        <v>276.58152493885314</v>
      </c>
      <c r="E161" s="21">
        <v>285.14803556792202</v>
      </c>
      <c r="F161" s="21">
        <v>136.50222599130382</v>
      </c>
    </row>
    <row r="162" spans="1:6" x14ac:dyDescent="0.25">
      <c r="A162" t="str">
        <f t="shared" si="2"/>
        <v>Kota Serang42116</v>
      </c>
      <c r="B162" s="20" t="s">
        <v>79</v>
      </c>
      <c r="C162">
        <v>42116</v>
      </c>
      <c r="D162" s="21">
        <v>274.78066090432463</v>
      </c>
      <c r="E162" s="21">
        <v>283.31038470045883</v>
      </c>
      <c r="F162" s="21">
        <v>135.42171242514621</v>
      </c>
    </row>
    <row r="163" spans="1:6" x14ac:dyDescent="0.25">
      <c r="A163" t="str">
        <f t="shared" si="2"/>
        <v>Kota Serang42117</v>
      </c>
      <c r="B163" s="20" t="s">
        <v>79</v>
      </c>
      <c r="C163">
        <v>42117</v>
      </c>
      <c r="D163" s="21">
        <v>273.5544485297882</v>
      </c>
      <c r="E163" s="21">
        <v>282.12490818945162</v>
      </c>
      <c r="F163" s="21">
        <v>133.6306222453666</v>
      </c>
    </row>
    <row r="164" spans="1:6" x14ac:dyDescent="0.25">
      <c r="A164" t="str">
        <f t="shared" si="2"/>
        <v>Kota Serang42118</v>
      </c>
      <c r="B164" s="20" t="s">
        <v>79</v>
      </c>
      <c r="C164">
        <v>42118</v>
      </c>
      <c r="D164" s="21">
        <v>270.64574111792246</v>
      </c>
      <c r="E164" s="21">
        <v>279.23585327467674</v>
      </c>
      <c r="F164" s="21">
        <v>130.62203963570823</v>
      </c>
    </row>
    <row r="165" spans="1:6" x14ac:dyDescent="0.25">
      <c r="A165" t="str">
        <f t="shared" si="2"/>
        <v>Kota Serang42119</v>
      </c>
      <c r="B165" s="20" t="s">
        <v>79</v>
      </c>
      <c r="C165">
        <v>42119</v>
      </c>
      <c r="D165" s="21">
        <v>272.02201094284089</v>
      </c>
      <c r="E165" s="21">
        <v>280.70640452369236</v>
      </c>
      <c r="F165" s="21">
        <v>130.38686287115556</v>
      </c>
    </row>
    <row r="166" spans="1:6" x14ac:dyDescent="0.25">
      <c r="A166" t="str">
        <f t="shared" si="2"/>
        <v>Kota Serang42121</v>
      </c>
      <c r="B166" s="20" t="s">
        <v>79</v>
      </c>
      <c r="C166">
        <v>42121</v>
      </c>
      <c r="D166" s="21">
        <v>270.59963344986812</v>
      </c>
      <c r="E166" s="21">
        <v>279.14379879292539</v>
      </c>
      <c r="F166" s="21">
        <v>131.32649659149786</v>
      </c>
    </row>
    <row r="167" spans="1:6" x14ac:dyDescent="0.25">
      <c r="A167" t="str">
        <f t="shared" si="2"/>
        <v>Kota Serang42122</v>
      </c>
      <c r="B167" s="20" t="s">
        <v>79</v>
      </c>
      <c r="C167">
        <v>42122</v>
      </c>
      <c r="D167" s="21">
        <v>267.5281320040458</v>
      </c>
      <c r="E167" s="21">
        <v>276.15316777642357</v>
      </c>
      <c r="F167" s="21">
        <v>127.17550216397653</v>
      </c>
    </row>
    <row r="168" spans="1:6" x14ac:dyDescent="0.25">
      <c r="A168" t="str">
        <f t="shared" si="2"/>
        <v>Kota Serang42123</v>
      </c>
      <c r="B168" s="20" t="s">
        <v>79</v>
      </c>
      <c r="C168">
        <v>42123</v>
      </c>
      <c r="D168" s="21">
        <v>267.46831097934489</v>
      </c>
      <c r="E168" s="21">
        <v>276.0004092772312</v>
      </c>
      <c r="F168" s="21">
        <v>128.64583697437286</v>
      </c>
    </row>
    <row r="169" spans="1:6" x14ac:dyDescent="0.25">
      <c r="A169" t="str">
        <f t="shared" si="2"/>
        <v>Kota Serang42124</v>
      </c>
      <c r="B169" s="20" t="s">
        <v>79</v>
      </c>
      <c r="C169">
        <v>42124</v>
      </c>
      <c r="D169" s="21">
        <v>269.49937591760886</v>
      </c>
      <c r="E169" s="21">
        <v>278.17570698479653</v>
      </c>
      <c r="F169" s="21">
        <v>128.17037703711148</v>
      </c>
    </row>
    <row r="170" spans="1:6" x14ac:dyDescent="0.25">
      <c r="A170" t="str">
        <f t="shared" si="2"/>
        <v>Kota Serang42125</v>
      </c>
      <c r="B170" s="20" t="s">
        <v>79</v>
      </c>
      <c r="C170">
        <v>42125</v>
      </c>
      <c r="D170" s="21">
        <v>270.89662642948304</v>
      </c>
      <c r="E170" s="21">
        <v>279.37250541166611</v>
      </c>
      <c r="F170" s="21">
        <v>132.71835861128693</v>
      </c>
    </row>
    <row r="171" spans="1:6" x14ac:dyDescent="0.25">
      <c r="A171" t="str">
        <f t="shared" si="2"/>
        <v>Kota Serang42126</v>
      </c>
      <c r="B171" s="20" t="s">
        <v>79</v>
      </c>
      <c r="C171">
        <v>42126</v>
      </c>
      <c r="D171" s="21">
        <v>272.25452088322936</v>
      </c>
      <c r="E171" s="21">
        <v>280.68148824313431</v>
      </c>
      <c r="F171" s="21">
        <v>134.76927810814982</v>
      </c>
    </row>
    <row r="172" spans="1:6" x14ac:dyDescent="0.25">
      <c r="A172" t="str">
        <f t="shared" si="2"/>
        <v>Kota Serang42127</v>
      </c>
      <c r="B172" s="20" t="s">
        <v>79</v>
      </c>
      <c r="C172">
        <v>42127</v>
      </c>
      <c r="D172" s="21">
        <v>274.03314989404595</v>
      </c>
      <c r="E172" s="21">
        <v>282.52182317896597</v>
      </c>
      <c r="F172" s="21">
        <v>135.39540102115211</v>
      </c>
    </row>
    <row r="173" spans="1:6" x14ac:dyDescent="0.25">
      <c r="A173" t="str">
        <f t="shared" si="2"/>
        <v>Kota Serang42128</v>
      </c>
      <c r="B173" s="20" t="s">
        <v>79</v>
      </c>
      <c r="C173">
        <v>42128</v>
      </c>
      <c r="D173" s="21">
        <v>275.18302982877606</v>
      </c>
      <c r="E173" s="21">
        <v>283.59152712397656</v>
      </c>
      <c r="F173" s="21">
        <v>137.76113369864936</v>
      </c>
    </row>
    <row r="174" spans="1:6" x14ac:dyDescent="0.25">
      <c r="A174" t="str">
        <f t="shared" si="2"/>
        <v>Kota Serang42151</v>
      </c>
      <c r="B174" s="20" t="s">
        <v>79</v>
      </c>
      <c r="C174">
        <v>42151</v>
      </c>
      <c r="D174" s="21">
        <v>277.51349805378663</v>
      </c>
      <c r="E174" s="21">
        <v>286.16897481787885</v>
      </c>
      <c r="F174" s="21">
        <v>135.96626874808618</v>
      </c>
    </row>
    <row r="175" spans="1:6" x14ac:dyDescent="0.25">
      <c r="A175" t="str">
        <f t="shared" si="2"/>
        <v>Kota Serang42162</v>
      </c>
      <c r="B175" s="20" t="s">
        <v>79</v>
      </c>
      <c r="C175">
        <v>42162</v>
      </c>
      <c r="D175" s="21">
        <v>280.4204733574461</v>
      </c>
      <c r="E175" s="21">
        <v>288.79019438788112</v>
      </c>
      <c r="F175" s="21">
        <v>143.21599551621523</v>
      </c>
    </row>
    <row r="176" spans="1:6" x14ac:dyDescent="0.25">
      <c r="A176" t="str">
        <f t="shared" si="2"/>
        <v>Kota Serang42171</v>
      </c>
      <c r="B176" s="20" t="s">
        <v>79</v>
      </c>
      <c r="C176">
        <v>42171</v>
      </c>
      <c r="D176" s="21">
        <v>267.05047999595632</v>
      </c>
      <c r="E176" s="21">
        <v>275.42212335344595</v>
      </c>
      <c r="F176" s="21">
        <v>130.94436126620812</v>
      </c>
    </row>
    <row r="177" spans="1:6" x14ac:dyDescent="0.25">
      <c r="A177" t="str">
        <f t="shared" si="2"/>
        <v>Kota Serang42183</v>
      </c>
      <c r="B177" s="20" t="s">
        <v>79</v>
      </c>
      <c r="C177">
        <v>42183</v>
      </c>
      <c r="D177" s="21">
        <v>262.50959395358257</v>
      </c>
      <c r="E177" s="21">
        <v>271.11628433859073</v>
      </c>
      <c r="F177" s="21">
        <v>122.86506408250915</v>
      </c>
    </row>
    <row r="178" spans="1:6" x14ac:dyDescent="0.25">
      <c r="A178" t="str">
        <f t="shared" si="2"/>
        <v>Kota Serang42191</v>
      </c>
      <c r="B178" s="20" t="s">
        <v>79</v>
      </c>
      <c r="C178">
        <v>42191</v>
      </c>
      <c r="D178" s="21">
        <v>275.1147700741422</v>
      </c>
      <c r="E178" s="21">
        <v>283.69174069833161</v>
      </c>
      <c r="F178" s="21">
        <v>134.97310023288799</v>
      </c>
    </row>
    <row r="179" spans="1:6" x14ac:dyDescent="0.25">
      <c r="A179" t="str">
        <f t="shared" si="2"/>
        <v>Kota Tangerang15111</v>
      </c>
      <c r="B179" s="20" t="s">
        <v>65</v>
      </c>
      <c r="C179">
        <v>15111</v>
      </c>
      <c r="D179" s="21">
        <v>203.90810083275494</v>
      </c>
      <c r="E179" s="21">
        <v>213.38208842683767</v>
      </c>
      <c r="F179" s="21">
        <v>54.571444246367697</v>
      </c>
    </row>
    <row r="180" spans="1:6" x14ac:dyDescent="0.25">
      <c r="A180" t="str">
        <f t="shared" si="2"/>
        <v>Kota Tangerang15112</v>
      </c>
      <c r="B180" s="20" t="s">
        <v>65</v>
      </c>
      <c r="C180">
        <v>15112</v>
      </c>
      <c r="D180" s="21">
        <v>206.87637600599274</v>
      </c>
      <c r="E180" s="21">
        <v>216.33504984073994</v>
      </c>
      <c r="F180" s="21">
        <v>57.510852055571888</v>
      </c>
    </row>
    <row r="181" spans="1:6" x14ac:dyDescent="0.25">
      <c r="A181" t="str">
        <f t="shared" si="2"/>
        <v>Kota Tangerang15113</v>
      </c>
      <c r="B181" s="20" t="s">
        <v>65</v>
      </c>
      <c r="C181">
        <v>15113</v>
      </c>
      <c r="D181" s="21">
        <v>205.37976692707053</v>
      </c>
      <c r="E181" s="21">
        <v>214.82318610889592</v>
      </c>
      <c r="F181" s="21">
        <v>56.464961714843042</v>
      </c>
    </row>
    <row r="182" spans="1:6" x14ac:dyDescent="0.25">
      <c r="A182" t="str">
        <f t="shared" si="2"/>
        <v>Kota Tangerang15114</v>
      </c>
      <c r="B182" s="20" t="s">
        <v>65</v>
      </c>
      <c r="C182">
        <v>15114</v>
      </c>
      <c r="D182" s="21">
        <v>206.00708757643469</v>
      </c>
      <c r="E182" s="21">
        <v>215.40432079052579</v>
      </c>
      <c r="F182" s="21">
        <v>57.912772902287188</v>
      </c>
    </row>
    <row r="183" spans="1:6" x14ac:dyDescent="0.25">
      <c r="A183" t="str">
        <f t="shared" si="2"/>
        <v>Kota Tangerang15115</v>
      </c>
      <c r="B183" s="20" t="s">
        <v>65</v>
      </c>
      <c r="C183">
        <v>15115</v>
      </c>
      <c r="D183" s="21">
        <v>203.2430030501389</v>
      </c>
      <c r="E183" s="21">
        <v>212.62361932375629</v>
      </c>
      <c r="F183" s="21">
        <v>55.830712824949032</v>
      </c>
    </row>
    <row r="184" spans="1:6" x14ac:dyDescent="0.25">
      <c r="A184" t="str">
        <f t="shared" si="2"/>
        <v>Kota Tangerang15116</v>
      </c>
      <c r="B184" s="20" t="s">
        <v>65</v>
      </c>
      <c r="C184">
        <v>15116</v>
      </c>
      <c r="D184" s="21">
        <v>203.89524485864752</v>
      </c>
      <c r="E184" s="21">
        <v>213.22826558355928</v>
      </c>
      <c r="F184" s="21">
        <v>57.36104754373433</v>
      </c>
    </row>
    <row r="185" spans="1:6" x14ac:dyDescent="0.25">
      <c r="A185" t="str">
        <f t="shared" si="2"/>
        <v>Kota Tangerang15117</v>
      </c>
      <c r="B185" s="20" t="s">
        <v>65</v>
      </c>
      <c r="C185">
        <v>15117</v>
      </c>
      <c r="D185" s="21">
        <v>200.48136689173617</v>
      </c>
      <c r="E185" s="21">
        <v>209.84480325198501</v>
      </c>
      <c r="F185" s="21">
        <v>53.819870149748283</v>
      </c>
    </row>
    <row r="186" spans="1:6" x14ac:dyDescent="0.25">
      <c r="A186" t="str">
        <f t="shared" si="2"/>
        <v>Kota Tangerang15118</v>
      </c>
      <c r="B186" s="20" t="s">
        <v>65</v>
      </c>
      <c r="C186">
        <v>15118</v>
      </c>
      <c r="D186" s="21">
        <v>202.50821176457339</v>
      </c>
      <c r="E186" s="21">
        <v>211.95144384743139</v>
      </c>
      <c r="F186" s="21">
        <v>53.936205859943726</v>
      </c>
    </row>
    <row r="187" spans="1:6" x14ac:dyDescent="0.25">
      <c r="A187" t="str">
        <f t="shared" si="2"/>
        <v>Kota Tangerang15119</v>
      </c>
      <c r="B187" s="20" t="s">
        <v>65</v>
      </c>
      <c r="C187">
        <v>15119</v>
      </c>
      <c r="D187" s="21">
        <v>201.57986709376564</v>
      </c>
      <c r="E187" s="21">
        <v>211.0694119113129</v>
      </c>
      <c r="F187" s="21">
        <v>52.20744076869255</v>
      </c>
    </row>
    <row r="188" spans="1:6" x14ac:dyDescent="0.25">
      <c r="A188" t="str">
        <f t="shared" si="2"/>
        <v>Kota Tangerang15121</v>
      </c>
      <c r="B188" s="20" t="s">
        <v>65</v>
      </c>
      <c r="C188">
        <v>15121</v>
      </c>
      <c r="D188" s="21">
        <v>204.41269318390033</v>
      </c>
      <c r="E188" s="21">
        <v>213.96146999428828</v>
      </c>
      <c r="F188" s="21">
        <v>53.627737210533603</v>
      </c>
    </row>
    <row r="189" spans="1:6" x14ac:dyDescent="0.25">
      <c r="A189" t="str">
        <f t="shared" si="2"/>
        <v>Kota Tangerang15122</v>
      </c>
      <c r="B189" s="20" t="s">
        <v>65</v>
      </c>
      <c r="C189">
        <v>15122</v>
      </c>
      <c r="D189" s="21">
        <v>198.98370718236504</v>
      </c>
      <c r="E189" s="21">
        <v>208.59457567448925</v>
      </c>
      <c r="F189" s="21">
        <v>47.572619739292946</v>
      </c>
    </row>
    <row r="190" spans="1:6" x14ac:dyDescent="0.25">
      <c r="A190" t="str">
        <f t="shared" si="2"/>
        <v>Kota Tangerang15123</v>
      </c>
      <c r="B190" s="20" t="s">
        <v>65</v>
      </c>
      <c r="C190">
        <v>15123</v>
      </c>
      <c r="D190" s="21">
        <v>204.01150525989897</v>
      </c>
      <c r="E190" s="21">
        <v>213.63308158225317</v>
      </c>
      <c r="F190" s="21">
        <v>51.976286883098197</v>
      </c>
    </row>
    <row r="191" spans="1:6" x14ac:dyDescent="0.25">
      <c r="A191" t="str">
        <f t="shared" si="2"/>
        <v>Kota Tangerang15124</v>
      </c>
      <c r="B191" s="20" t="s">
        <v>65</v>
      </c>
      <c r="C191">
        <v>15124</v>
      </c>
      <c r="D191" s="21">
        <v>201.88243178052053</v>
      </c>
      <c r="E191" s="21">
        <v>211.54851622790665</v>
      </c>
      <c r="F191" s="21">
        <v>49.251811913851782</v>
      </c>
    </row>
    <row r="192" spans="1:6" x14ac:dyDescent="0.25">
      <c r="A192" t="str">
        <f t="shared" si="2"/>
        <v>Kota Tangerang15125</v>
      </c>
      <c r="B192" s="20" t="s">
        <v>65</v>
      </c>
      <c r="C192">
        <v>15125</v>
      </c>
      <c r="D192" s="21">
        <v>204.63859497520053</v>
      </c>
      <c r="E192" s="21">
        <v>214.39752470228822</v>
      </c>
      <c r="F192" s="21">
        <v>50.409422704914753</v>
      </c>
    </row>
    <row r="193" spans="1:6" x14ac:dyDescent="0.25">
      <c r="A193" t="str">
        <f t="shared" si="2"/>
        <v>Kota Tangerang15126</v>
      </c>
      <c r="B193" s="20" t="s">
        <v>65</v>
      </c>
      <c r="C193">
        <v>15126</v>
      </c>
      <c r="D193" s="21">
        <v>206.34644914536176</v>
      </c>
      <c r="E193" s="21">
        <v>216.00825812183677</v>
      </c>
      <c r="F193" s="21">
        <v>53.485777906811158</v>
      </c>
    </row>
    <row r="194" spans="1:6" x14ac:dyDescent="0.25">
      <c r="A194" t="str">
        <f t="shared" si="2"/>
        <v>Kota Tangerang15127</v>
      </c>
      <c r="B194" s="20" t="s">
        <v>65</v>
      </c>
      <c r="C194">
        <v>15127</v>
      </c>
      <c r="D194" s="21">
        <v>210.24323027451061</v>
      </c>
      <c r="E194" s="21">
        <v>219.88776165873279</v>
      </c>
      <c r="F194" s="21">
        <v>57.419750864236505</v>
      </c>
    </row>
    <row r="195" spans="1:6" x14ac:dyDescent="0.25">
      <c r="A195" t="str">
        <f t="shared" si="2"/>
        <v>Kota Tangerang15128</v>
      </c>
      <c r="B195" s="20" t="s">
        <v>65</v>
      </c>
      <c r="C195">
        <v>15128</v>
      </c>
      <c r="D195" s="21">
        <v>210.70897428749626</v>
      </c>
      <c r="E195" s="21">
        <v>220.26934542851924</v>
      </c>
      <c r="F195" s="21">
        <v>59.206947956592174</v>
      </c>
    </row>
    <row r="196" spans="1:6" x14ac:dyDescent="0.25">
      <c r="A196" t="str">
        <f t="shared" si="2"/>
        <v>Kota Tangerang15129</v>
      </c>
      <c r="B196" s="20" t="s">
        <v>65</v>
      </c>
      <c r="C196">
        <v>15129</v>
      </c>
      <c r="D196" s="21">
        <v>208.41638210052793</v>
      </c>
      <c r="E196" s="21">
        <v>217.93433476190012</v>
      </c>
      <c r="F196" s="21">
        <v>57.825133874859006</v>
      </c>
    </row>
    <row r="197" spans="1:6" x14ac:dyDescent="0.25">
      <c r="A197" t="str">
        <f t="shared" ref="A197:A260" si="3">B197&amp;C197</f>
        <v>Kota Tangerang15131</v>
      </c>
      <c r="B197" s="20" t="s">
        <v>65</v>
      </c>
      <c r="C197">
        <v>15131</v>
      </c>
      <c r="D197" s="21">
        <v>210.26602722281831</v>
      </c>
      <c r="E197" s="21">
        <v>219.69474124172899</v>
      </c>
      <c r="F197" s="21">
        <v>61.112072071583242</v>
      </c>
    </row>
    <row r="198" spans="1:6" x14ac:dyDescent="0.25">
      <c r="A198" t="str">
        <f t="shared" si="3"/>
        <v>Kota Tangerang15132</v>
      </c>
      <c r="B198" s="20" t="s">
        <v>65</v>
      </c>
      <c r="C198">
        <v>15132</v>
      </c>
      <c r="D198" s="21">
        <v>208.24712763220629</v>
      </c>
      <c r="E198" s="21">
        <v>217.59845663625345</v>
      </c>
      <c r="F198" s="21">
        <v>60.776688086468681</v>
      </c>
    </row>
    <row r="199" spans="1:6" x14ac:dyDescent="0.25">
      <c r="A199" t="str">
        <f t="shared" si="3"/>
        <v>Kota Tangerang15133</v>
      </c>
      <c r="B199" s="20" t="s">
        <v>65</v>
      </c>
      <c r="C199">
        <v>15133</v>
      </c>
      <c r="D199" s="21">
        <v>210.8228308827218</v>
      </c>
      <c r="E199" s="21">
        <v>220.12869571554364</v>
      </c>
      <c r="F199" s="21">
        <v>63.922617198499097</v>
      </c>
    </row>
    <row r="200" spans="1:6" x14ac:dyDescent="0.25">
      <c r="A200" t="str">
        <f t="shared" si="3"/>
        <v>Kota Tangerang15134</v>
      </c>
      <c r="B200" s="20" t="s">
        <v>65</v>
      </c>
      <c r="C200">
        <v>15134</v>
      </c>
      <c r="D200" s="21">
        <v>209.22873640868141</v>
      </c>
      <c r="E200" s="21">
        <v>218.53343408082628</v>
      </c>
      <c r="F200" s="21">
        <v>62.547116945886174</v>
      </c>
    </row>
    <row r="201" spans="1:6" x14ac:dyDescent="0.25">
      <c r="A201" t="str">
        <f t="shared" si="3"/>
        <v>Kota Tangerang15135</v>
      </c>
      <c r="B201" s="20" t="s">
        <v>65</v>
      </c>
      <c r="C201">
        <v>15135</v>
      </c>
      <c r="D201" s="21">
        <v>211.75275549936637</v>
      </c>
      <c r="E201" s="21">
        <v>220.97995309123908</v>
      </c>
      <c r="F201" s="21">
        <v>66.267667502289868</v>
      </c>
    </row>
    <row r="202" spans="1:6" x14ac:dyDescent="0.25">
      <c r="A202" t="str">
        <f t="shared" si="3"/>
        <v>Kota Tangerang15136</v>
      </c>
      <c r="B202" s="20" t="s">
        <v>65</v>
      </c>
      <c r="C202">
        <v>15136</v>
      </c>
      <c r="D202" s="21">
        <v>208.69554006752054</v>
      </c>
      <c r="E202" s="21">
        <v>217.90288764207014</v>
      </c>
      <c r="F202" s="21">
        <v>64.02891893369366</v>
      </c>
    </row>
    <row r="203" spans="1:6" x14ac:dyDescent="0.25">
      <c r="A203" t="str">
        <f t="shared" si="3"/>
        <v>Kota Tangerang15137</v>
      </c>
      <c r="B203" s="20" t="s">
        <v>65</v>
      </c>
      <c r="C203">
        <v>15137</v>
      </c>
      <c r="D203" s="21">
        <v>206.40346872225743</v>
      </c>
      <c r="E203" s="21">
        <v>215.65742024671567</v>
      </c>
      <c r="F203" s="21">
        <v>61.123662139500894</v>
      </c>
    </row>
    <row r="204" spans="1:6" x14ac:dyDescent="0.25">
      <c r="A204" t="str">
        <f t="shared" si="3"/>
        <v>Kota Tangerang15138</v>
      </c>
      <c r="B204" s="20" t="s">
        <v>65</v>
      </c>
      <c r="C204">
        <v>15138</v>
      </c>
      <c r="D204" s="21">
        <v>204.8843857438228</v>
      </c>
      <c r="E204" s="21">
        <v>214.16956349512293</v>
      </c>
      <c r="F204" s="21">
        <v>59.188203126040747</v>
      </c>
    </row>
    <row r="205" spans="1:6" x14ac:dyDescent="0.25">
      <c r="A205" t="str">
        <f t="shared" si="3"/>
        <v>Kota Tangerang15139</v>
      </c>
      <c r="B205" s="20" t="s">
        <v>65</v>
      </c>
      <c r="C205">
        <v>15139</v>
      </c>
      <c r="D205" s="21">
        <v>201.33732685148806</v>
      </c>
      <c r="E205" s="21">
        <v>210.63029872732704</v>
      </c>
      <c r="F205" s="21">
        <v>56.030641549818249</v>
      </c>
    </row>
    <row r="206" spans="1:6" x14ac:dyDescent="0.25">
      <c r="A206" t="str">
        <f t="shared" si="3"/>
        <v>Kota Tangerang15141</v>
      </c>
      <c r="B206" s="20" t="s">
        <v>65</v>
      </c>
      <c r="C206">
        <v>15141</v>
      </c>
      <c r="D206" s="21">
        <v>199.57271771263089</v>
      </c>
      <c r="E206" s="21">
        <v>209.07799909762184</v>
      </c>
      <c r="F206" s="21">
        <v>50.129626636362786</v>
      </c>
    </row>
    <row r="207" spans="1:6" x14ac:dyDescent="0.25">
      <c r="A207" t="str">
        <f t="shared" si="3"/>
        <v>Kota Tangerang15142</v>
      </c>
      <c r="B207" s="20" t="s">
        <v>65</v>
      </c>
      <c r="C207">
        <v>15142</v>
      </c>
      <c r="D207" s="21">
        <v>197.5040868417156</v>
      </c>
      <c r="E207" s="21">
        <v>206.9310023062755</v>
      </c>
      <c r="F207" s="21">
        <v>49.956778758930774</v>
      </c>
    </row>
    <row r="208" spans="1:6" x14ac:dyDescent="0.25">
      <c r="A208" t="str">
        <f t="shared" si="3"/>
        <v>Kota Tangerang15143</v>
      </c>
      <c r="B208" s="20" t="s">
        <v>65</v>
      </c>
      <c r="C208">
        <v>15143</v>
      </c>
      <c r="D208" s="21">
        <v>198.04120510739057</v>
      </c>
      <c r="E208" s="21">
        <v>207.38705231194069</v>
      </c>
      <c r="F208" s="21">
        <v>52.148895088506464</v>
      </c>
    </row>
    <row r="209" spans="1:6" x14ac:dyDescent="0.25">
      <c r="A209" t="str">
        <f t="shared" si="3"/>
        <v>Kota Tangerang15144</v>
      </c>
      <c r="B209" s="20" t="s">
        <v>65</v>
      </c>
      <c r="C209">
        <v>15144</v>
      </c>
      <c r="D209" s="21">
        <v>194.31333615717753</v>
      </c>
      <c r="E209" s="21">
        <v>203.73975872565859</v>
      </c>
      <c r="F209" s="21">
        <v>47.295123965918435</v>
      </c>
    </row>
    <row r="210" spans="1:6" x14ac:dyDescent="0.25">
      <c r="A210" t="str">
        <f t="shared" si="3"/>
        <v>Kota Tangerang15145</v>
      </c>
      <c r="B210" s="20" t="s">
        <v>65</v>
      </c>
      <c r="C210">
        <v>15145</v>
      </c>
      <c r="D210" s="21">
        <v>192.64484393927526</v>
      </c>
      <c r="E210" s="21">
        <v>202.13586383893411</v>
      </c>
      <c r="F210" s="21">
        <v>44.483051912018091</v>
      </c>
    </row>
    <row r="211" spans="1:6" x14ac:dyDescent="0.25">
      <c r="A211" t="str">
        <f t="shared" si="3"/>
        <v>Kota Tangerang15146</v>
      </c>
      <c r="B211" s="20" t="s">
        <v>65</v>
      </c>
      <c r="C211">
        <v>15146</v>
      </c>
      <c r="D211" s="21">
        <v>194.84038695684461</v>
      </c>
      <c r="E211" s="21">
        <v>204.39352730365107</v>
      </c>
      <c r="F211" s="21">
        <v>45.029347288698418</v>
      </c>
    </row>
    <row r="212" spans="1:6" x14ac:dyDescent="0.25">
      <c r="A212" t="str">
        <f t="shared" si="3"/>
        <v>Kota Tangerang15147</v>
      </c>
      <c r="B212" s="20" t="s">
        <v>65</v>
      </c>
      <c r="C212">
        <v>15147</v>
      </c>
      <c r="D212" s="21">
        <v>193.24149650874216</v>
      </c>
      <c r="E212" s="21">
        <v>202.85671901515735</v>
      </c>
      <c r="F212" s="21">
        <v>42.367094461488627</v>
      </c>
    </row>
    <row r="213" spans="1:6" x14ac:dyDescent="0.25">
      <c r="A213" t="str">
        <f t="shared" si="3"/>
        <v>Kota Tangerang15148</v>
      </c>
      <c r="B213" s="20" t="s">
        <v>65</v>
      </c>
      <c r="C213">
        <v>15148</v>
      </c>
      <c r="D213" s="21">
        <v>196.67089885163716</v>
      </c>
      <c r="E213" s="21">
        <v>206.2384060083574</v>
      </c>
      <c r="F213" s="21">
        <v>46.340212154337266</v>
      </c>
    </row>
    <row r="214" spans="1:6" x14ac:dyDescent="0.25">
      <c r="A214" t="str">
        <f t="shared" si="3"/>
        <v>Kota Tangerang15151</v>
      </c>
      <c r="B214" s="20" t="s">
        <v>65</v>
      </c>
      <c r="C214">
        <v>15151</v>
      </c>
      <c r="D214" s="21">
        <v>188.27182107095265</v>
      </c>
      <c r="E214" s="21">
        <v>197.74718300102973</v>
      </c>
      <c r="F214" s="21">
        <v>41.269009484613775</v>
      </c>
    </row>
    <row r="215" spans="1:6" x14ac:dyDescent="0.25">
      <c r="A215" t="str">
        <f t="shared" si="3"/>
        <v>Kota Tangerang15152</v>
      </c>
      <c r="B215" s="20" t="s">
        <v>65</v>
      </c>
      <c r="C215">
        <v>15152</v>
      </c>
      <c r="D215" s="21">
        <v>189.8976476016602</v>
      </c>
      <c r="E215" s="21">
        <v>199.31501077019419</v>
      </c>
      <c r="F215" s="21">
        <v>43.924612198361103</v>
      </c>
    </row>
    <row r="216" spans="1:6" x14ac:dyDescent="0.25">
      <c r="A216" t="str">
        <f t="shared" si="3"/>
        <v>Kota Tangerang15153</v>
      </c>
      <c r="B216" s="20" t="s">
        <v>65</v>
      </c>
      <c r="C216">
        <v>15153</v>
      </c>
      <c r="D216" s="21">
        <v>187.19170756639539</v>
      </c>
      <c r="E216" s="21">
        <v>196.63380821590113</v>
      </c>
      <c r="F216" s="21">
        <v>41.215382762131085</v>
      </c>
    </row>
    <row r="217" spans="1:6" x14ac:dyDescent="0.25">
      <c r="A217" t="str">
        <f t="shared" si="3"/>
        <v>Kota Tangerang15154</v>
      </c>
      <c r="B217" s="20" t="s">
        <v>65</v>
      </c>
      <c r="C217">
        <v>15154</v>
      </c>
      <c r="D217" s="21">
        <v>185.53119000183611</v>
      </c>
      <c r="E217" s="21">
        <v>195.04001032898631</v>
      </c>
      <c r="F217" s="21">
        <v>38.305075574097884</v>
      </c>
    </row>
    <row r="218" spans="1:6" x14ac:dyDescent="0.25">
      <c r="A218" t="str">
        <f t="shared" si="3"/>
        <v>Kota Tangerang15155</v>
      </c>
      <c r="B218" s="20" t="s">
        <v>65</v>
      </c>
      <c r="C218">
        <v>15155</v>
      </c>
      <c r="D218" s="21">
        <v>182.97792677548546</v>
      </c>
      <c r="E218" s="21">
        <v>192.48744076892308</v>
      </c>
      <c r="F218" s="21">
        <v>36.325093496960761</v>
      </c>
    </row>
    <row r="219" spans="1:6" x14ac:dyDescent="0.25">
      <c r="A219" t="str">
        <f t="shared" si="3"/>
        <v>Kota Tangerang15156</v>
      </c>
      <c r="B219" s="20" t="s">
        <v>65</v>
      </c>
      <c r="C219">
        <v>15156</v>
      </c>
      <c r="D219" s="21">
        <v>183.94843624222653</v>
      </c>
      <c r="E219" s="21">
        <v>193.51516166983501</v>
      </c>
      <c r="F219" s="21">
        <v>35.65378855141298</v>
      </c>
    </row>
    <row r="220" spans="1:6" x14ac:dyDescent="0.25">
      <c r="A220" t="str">
        <f t="shared" si="3"/>
        <v>Kota Tangerang15157</v>
      </c>
      <c r="B220" s="20" t="s">
        <v>65</v>
      </c>
      <c r="C220">
        <v>15157</v>
      </c>
      <c r="D220" s="21">
        <v>190.45890346099401</v>
      </c>
      <c r="E220" s="21">
        <v>199.99836607426994</v>
      </c>
      <c r="F220" s="21">
        <v>41.586342768609249</v>
      </c>
    </row>
    <row r="221" spans="1:6" x14ac:dyDescent="0.25">
      <c r="A221" t="str">
        <f t="shared" si="3"/>
        <v>Kota Tangerang15158</v>
      </c>
      <c r="B221" s="20" t="s">
        <v>65</v>
      </c>
      <c r="C221">
        <v>15158</v>
      </c>
      <c r="D221" s="21">
        <v>190.92257881300307</v>
      </c>
      <c r="E221" s="21">
        <v>200.41922382563865</v>
      </c>
      <c r="F221" s="21">
        <v>42.928080538639442</v>
      </c>
    </row>
    <row r="222" spans="1:6" x14ac:dyDescent="0.25">
      <c r="A222" t="str">
        <f t="shared" si="3"/>
        <v>Kota Tangerang15159</v>
      </c>
      <c r="B222" s="20" t="s">
        <v>65</v>
      </c>
      <c r="C222">
        <v>15159</v>
      </c>
      <c r="D222" s="21">
        <v>192.28758187972002</v>
      </c>
      <c r="E222" s="21">
        <v>201.84195177533121</v>
      </c>
      <c r="F222" s="21">
        <v>42.806255514361339</v>
      </c>
    </row>
    <row r="223" spans="1:6" x14ac:dyDescent="0.25">
      <c r="A223" t="str">
        <f t="shared" si="3"/>
        <v>Kota Tangerang Selatan15220</v>
      </c>
      <c r="B223" s="20" t="s">
        <v>63</v>
      </c>
      <c r="C223">
        <v>15220</v>
      </c>
      <c r="D223" s="21">
        <v>182.18735855088039</v>
      </c>
      <c r="E223" s="21">
        <v>191.55909123295359</v>
      </c>
      <c r="F223" s="21">
        <v>39.309094574786911</v>
      </c>
    </row>
    <row r="224" spans="1:6" x14ac:dyDescent="0.25">
      <c r="A224" t="str">
        <f t="shared" si="3"/>
        <v>Kota Tangerang Selatan15221</v>
      </c>
      <c r="B224" s="20" t="s">
        <v>63</v>
      </c>
      <c r="C224">
        <v>15221</v>
      </c>
      <c r="D224" s="21">
        <v>179.92606699450042</v>
      </c>
      <c r="E224" s="21">
        <v>189.41082383199793</v>
      </c>
      <c r="F224" s="21">
        <v>34.740042246091413</v>
      </c>
    </row>
    <row r="225" spans="1:6" x14ac:dyDescent="0.25">
      <c r="A225" t="str">
        <f t="shared" si="3"/>
        <v>Kota Tangerang Selatan15222</v>
      </c>
      <c r="B225" s="20" t="s">
        <v>63</v>
      </c>
      <c r="C225">
        <v>15222</v>
      </c>
      <c r="D225" s="21">
        <v>182.13627922545516</v>
      </c>
      <c r="E225" s="21">
        <v>191.56930819486291</v>
      </c>
      <c r="F225" s="21">
        <v>37.671227745192724</v>
      </c>
    </row>
    <row r="226" spans="1:6" x14ac:dyDescent="0.25">
      <c r="A226" t="str">
        <f t="shared" si="3"/>
        <v>Kota Tangerang Selatan15223</v>
      </c>
      <c r="B226" s="20" t="s">
        <v>63</v>
      </c>
      <c r="C226">
        <v>15223</v>
      </c>
      <c r="D226" s="21">
        <v>183.36218039347187</v>
      </c>
      <c r="E226" s="21">
        <v>192.80395863056503</v>
      </c>
      <c r="F226" s="21">
        <v>38.333095483138102</v>
      </c>
    </row>
    <row r="227" spans="1:6" x14ac:dyDescent="0.25">
      <c r="A227" t="str">
        <f t="shared" si="3"/>
        <v>Kota Tangerang Selatan15224</v>
      </c>
      <c r="B227" s="20" t="s">
        <v>63</v>
      </c>
      <c r="C227">
        <v>15224</v>
      </c>
      <c r="D227" s="21">
        <v>185.58879331291121</v>
      </c>
      <c r="E227" s="21">
        <v>194.97944023236414</v>
      </c>
      <c r="F227" s="21">
        <v>41.267239799629309</v>
      </c>
    </row>
    <row r="228" spans="1:6" x14ac:dyDescent="0.25">
      <c r="A228" t="str">
        <f t="shared" si="3"/>
        <v>Kota Tangerang Selatan15225</v>
      </c>
      <c r="B228" s="20" t="s">
        <v>63</v>
      </c>
      <c r="C228">
        <v>15225</v>
      </c>
      <c r="D228" s="21">
        <v>180.66054022793227</v>
      </c>
      <c r="E228" s="21">
        <v>190.12803634739583</v>
      </c>
      <c r="F228" s="21">
        <v>35.717062797212499</v>
      </c>
    </row>
    <row r="229" spans="1:6" x14ac:dyDescent="0.25">
      <c r="A229" t="str">
        <f t="shared" si="3"/>
        <v>Kota Tangerang Selatan15226</v>
      </c>
      <c r="B229" s="20" t="s">
        <v>63</v>
      </c>
      <c r="C229">
        <v>15226</v>
      </c>
      <c r="D229" s="21">
        <v>188.35994035873128</v>
      </c>
      <c r="E229" s="21">
        <v>197.71730872818921</v>
      </c>
      <c r="F229" s="21">
        <v>44.166768474813487</v>
      </c>
    </row>
    <row r="230" spans="1:6" x14ac:dyDescent="0.25">
      <c r="A230" t="str">
        <f t="shared" si="3"/>
        <v>Kota Tangerang Selatan15227</v>
      </c>
      <c r="B230" s="20" t="s">
        <v>63</v>
      </c>
      <c r="C230">
        <v>15227</v>
      </c>
      <c r="D230" s="21">
        <v>186.03608052566236</v>
      </c>
      <c r="E230" s="21">
        <v>195.35703892987584</v>
      </c>
      <c r="F230" s="21">
        <v>43.342758078296342</v>
      </c>
    </row>
    <row r="231" spans="1:6" x14ac:dyDescent="0.25">
      <c r="A231" t="str">
        <f t="shared" si="3"/>
        <v>Kota Tangerang Selatan15228</v>
      </c>
      <c r="B231" s="20" t="s">
        <v>63</v>
      </c>
      <c r="C231">
        <v>15228</v>
      </c>
      <c r="D231" s="21">
        <v>187.54848159952954</v>
      </c>
      <c r="E231" s="21">
        <v>196.8352469048516</v>
      </c>
      <c r="F231" s="21">
        <v>45.295897994371188</v>
      </c>
    </row>
    <row r="232" spans="1:6" x14ac:dyDescent="0.25">
      <c r="A232" t="str">
        <f t="shared" si="3"/>
        <v>Kota Tangerang Selatan15229</v>
      </c>
      <c r="B232" s="20" t="s">
        <v>63</v>
      </c>
      <c r="C232">
        <v>15229</v>
      </c>
      <c r="D232" s="21">
        <v>182.96470443379769</v>
      </c>
      <c r="E232" s="21">
        <v>192.26528490221807</v>
      </c>
      <c r="F232" s="21">
        <v>41.704176799852426</v>
      </c>
    </row>
    <row r="233" spans="1:6" x14ac:dyDescent="0.25">
      <c r="A233" t="str">
        <f t="shared" si="3"/>
        <v>Kota Tangerang Selatan15310</v>
      </c>
      <c r="B233" s="20" t="s">
        <v>63</v>
      </c>
      <c r="C233">
        <v>15310</v>
      </c>
      <c r="D233" s="21">
        <v>184.9936133187127</v>
      </c>
      <c r="E233" s="21">
        <v>194.18642200920539</v>
      </c>
      <c r="F233" s="21">
        <v>45.865340632786221</v>
      </c>
    </row>
    <row r="234" spans="1:6" x14ac:dyDescent="0.25">
      <c r="A234" t="str">
        <f t="shared" si="3"/>
        <v>Kota Tangerang Selatan15311</v>
      </c>
      <c r="B234" s="20" t="s">
        <v>63</v>
      </c>
      <c r="C234">
        <v>15311</v>
      </c>
      <c r="D234" s="21">
        <v>187.5631123092582</v>
      </c>
      <c r="E234" s="21">
        <v>196.71058372018018</v>
      </c>
      <c r="F234" s="21">
        <v>48.773576767953443</v>
      </c>
    </row>
    <row r="235" spans="1:6" x14ac:dyDescent="0.25">
      <c r="A235" t="str">
        <f t="shared" si="3"/>
        <v>Kota Tangerang Selatan15312</v>
      </c>
      <c r="B235" s="20" t="s">
        <v>63</v>
      </c>
      <c r="C235">
        <v>15312</v>
      </c>
      <c r="D235" s="21">
        <v>184.84177008642513</v>
      </c>
      <c r="E235" s="21">
        <v>193.76229677587662</v>
      </c>
      <c r="F235" s="21">
        <v>52.697364084802842</v>
      </c>
    </row>
    <row r="236" spans="1:6" x14ac:dyDescent="0.25">
      <c r="A236" t="str">
        <f t="shared" si="3"/>
        <v>Kota Tangerang Selatan15313</v>
      </c>
      <c r="B236" s="20" t="s">
        <v>63</v>
      </c>
      <c r="C236">
        <v>15313</v>
      </c>
      <c r="D236" s="21">
        <v>182.51286374599405</v>
      </c>
      <c r="E236" s="21">
        <v>191.47765539968435</v>
      </c>
      <c r="F236" s="21">
        <v>50.152686369518158</v>
      </c>
    </row>
    <row r="237" spans="1:6" x14ac:dyDescent="0.25">
      <c r="A237" t="str">
        <f t="shared" si="3"/>
        <v>Kota Tangerang Selatan15314</v>
      </c>
      <c r="B237" s="20" t="s">
        <v>63</v>
      </c>
      <c r="C237">
        <v>15314</v>
      </c>
      <c r="D237" s="21">
        <v>182.77266723376891</v>
      </c>
      <c r="E237" s="21">
        <v>191.74766377179739</v>
      </c>
      <c r="F237" s="21">
        <v>50.046015239294121</v>
      </c>
    </row>
    <row r="238" spans="1:6" x14ac:dyDescent="0.25">
      <c r="A238" t="str">
        <f t="shared" si="3"/>
        <v>Kota Tangerang Selatan15315</v>
      </c>
      <c r="B238" s="20" t="s">
        <v>63</v>
      </c>
      <c r="C238">
        <v>15315</v>
      </c>
      <c r="D238" s="21">
        <v>177.22498282429839</v>
      </c>
      <c r="E238" s="21">
        <v>186.24587975185736</v>
      </c>
      <c r="F238" s="21">
        <v>45.681957328536363</v>
      </c>
    </row>
    <row r="239" spans="1:6" x14ac:dyDescent="0.25">
      <c r="A239" t="str">
        <f t="shared" si="3"/>
        <v>Kota Tangerang Selatan15316</v>
      </c>
      <c r="B239" s="20" t="s">
        <v>63</v>
      </c>
      <c r="C239">
        <v>15316</v>
      </c>
      <c r="D239" s="21">
        <v>177.63394316720732</v>
      </c>
      <c r="E239" s="21">
        <v>186.68642566764953</v>
      </c>
      <c r="F239" s="21">
        <v>45.052651338426699</v>
      </c>
    </row>
    <row r="240" spans="1:6" x14ac:dyDescent="0.25">
      <c r="A240" t="str">
        <f t="shared" si="3"/>
        <v>Kota Tangerang Selatan15317</v>
      </c>
      <c r="B240" s="20" t="s">
        <v>63</v>
      </c>
      <c r="C240">
        <v>15317</v>
      </c>
      <c r="D240" s="21">
        <v>180.8130283405479</v>
      </c>
      <c r="E240" s="21">
        <v>189.8770780456056</v>
      </c>
      <c r="F240" s="21">
        <v>46.555636853853933</v>
      </c>
    </row>
    <row r="241" spans="1:6" x14ac:dyDescent="0.25">
      <c r="A241" t="str">
        <f t="shared" si="3"/>
        <v>Kota Tangerang Selatan15318</v>
      </c>
      <c r="B241" s="20" t="s">
        <v>63</v>
      </c>
      <c r="C241">
        <v>15318</v>
      </c>
      <c r="D241" s="21">
        <v>184.76363069395609</v>
      </c>
      <c r="E241" s="21">
        <v>193.90024971859248</v>
      </c>
      <c r="F241" s="21">
        <v>47.149485008514908</v>
      </c>
    </row>
    <row r="242" spans="1:6" x14ac:dyDescent="0.25">
      <c r="A242" t="str">
        <f t="shared" si="3"/>
        <v>Kota Tangerang Selatan15320</v>
      </c>
      <c r="B242" s="20" t="s">
        <v>63</v>
      </c>
      <c r="C242">
        <v>15320</v>
      </c>
      <c r="D242" s="21">
        <v>194.96583741304784</v>
      </c>
      <c r="E242" s="21">
        <v>204.29311495967283</v>
      </c>
      <c r="F242" s="21">
        <v>50.045988316999136</v>
      </c>
    </row>
    <row r="243" spans="1:6" x14ac:dyDescent="0.25">
      <c r="A243" t="str">
        <f t="shared" si="3"/>
        <v>Kota Tangerang Selatan15321</v>
      </c>
      <c r="B243" s="20" t="s">
        <v>63</v>
      </c>
      <c r="C243">
        <v>15321</v>
      </c>
      <c r="D243" s="21">
        <v>187.80966554287335</v>
      </c>
      <c r="E243" s="21">
        <v>196.96975047747443</v>
      </c>
      <c r="F243" s="21">
        <v>48.631230306246394</v>
      </c>
    </row>
    <row r="244" spans="1:6" x14ac:dyDescent="0.25">
      <c r="A244" t="str">
        <f t="shared" si="3"/>
        <v>Kota Tangerang Selatan15322</v>
      </c>
      <c r="B244" s="20" t="s">
        <v>63</v>
      </c>
      <c r="C244">
        <v>15322</v>
      </c>
      <c r="D244" s="21">
        <v>187.48285394762274</v>
      </c>
      <c r="E244" s="21">
        <v>196.71945914364727</v>
      </c>
      <c r="F244" s="21">
        <v>46.494487058855228</v>
      </c>
    </row>
    <row r="245" spans="1:6" x14ac:dyDescent="0.25">
      <c r="A245" t="str">
        <f t="shared" si="3"/>
        <v>Kota Tangerang Selatan15323</v>
      </c>
      <c r="B245" s="20" t="s">
        <v>63</v>
      </c>
      <c r="C245">
        <v>15323</v>
      </c>
      <c r="D245" s="21">
        <v>190.34385304926815</v>
      </c>
      <c r="E245" s="21">
        <v>199.59796646787089</v>
      </c>
      <c r="F245" s="21">
        <v>48.16185007747427</v>
      </c>
    </row>
    <row r="246" spans="1:6" x14ac:dyDescent="0.25">
      <c r="A246" t="str">
        <f t="shared" si="3"/>
        <v>Kota Tangerang Selatan15324</v>
      </c>
      <c r="B246" s="20" t="s">
        <v>63</v>
      </c>
      <c r="C246">
        <v>15324</v>
      </c>
      <c r="D246" s="21">
        <v>191.96750087920026</v>
      </c>
      <c r="E246" s="21">
        <v>201.36039904824926</v>
      </c>
      <c r="F246" s="21">
        <v>46.141506063218515</v>
      </c>
    </row>
    <row r="247" spans="1:6" x14ac:dyDescent="0.25">
      <c r="A247" t="str">
        <f t="shared" si="3"/>
        <v>Kota Tangerang Selatan15325</v>
      </c>
      <c r="B247" s="20" t="s">
        <v>63</v>
      </c>
      <c r="C247">
        <v>15325</v>
      </c>
      <c r="D247" s="21">
        <v>194.68335128695691</v>
      </c>
      <c r="E247" s="21">
        <v>203.95934025235005</v>
      </c>
      <c r="F247" s="21">
        <v>50.988725723671948</v>
      </c>
    </row>
    <row r="248" spans="1:6" x14ac:dyDescent="0.25">
      <c r="A248" t="str">
        <f t="shared" si="3"/>
        <v>Kota Tangerang Selatan15326</v>
      </c>
      <c r="B248" s="20" t="s">
        <v>63</v>
      </c>
      <c r="C248">
        <v>15326</v>
      </c>
      <c r="D248" s="21">
        <v>192.41451320622321</v>
      </c>
      <c r="E248" s="21">
        <v>201.74004763729209</v>
      </c>
      <c r="F248" s="21">
        <v>48.056692388749667</v>
      </c>
    </row>
    <row r="249" spans="1:6" x14ac:dyDescent="0.25">
      <c r="A249" t="str">
        <f t="shared" si="3"/>
        <v>Kota Tangerang Selatan15327</v>
      </c>
      <c r="B249" s="20" t="s">
        <v>63</v>
      </c>
      <c r="C249">
        <v>15327</v>
      </c>
      <c r="D249" s="21">
        <v>182.77291590133777</v>
      </c>
      <c r="E249" s="21">
        <v>192.08602290409038</v>
      </c>
      <c r="F249" s="21">
        <v>41.24638150264618</v>
      </c>
    </row>
    <row r="250" spans="1:6" x14ac:dyDescent="0.25">
      <c r="A250" t="str">
        <f t="shared" si="3"/>
        <v>Kota Tangerang Selatan15411</v>
      </c>
      <c r="B250" s="20" t="s">
        <v>63</v>
      </c>
      <c r="C250">
        <v>15411</v>
      </c>
      <c r="D250" s="21">
        <v>173.00668407265169</v>
      </c>
      <c r="E250" s="21">
        <v>182.25939623140155</v>
      </c>
      <c r="F250" s="21">
        <v>37.051436016382723</v>
      </c>
    </row>
    <row r="251" spans="1:6" x14ac:dyDescent="0.25">
      <c r="A251" t="str">
        <f t="shared" si="3"/>
        <v>Kota Tangerang Selatan15412</v>
      </c>
      <c r="B251" s="20" t="s">
        <v>63</v>
      </c>
      <c r="C251">
        <v>15412</v>
      </c>
      <c r="D251" s="21">
        <v>177.08146356333262</v>
      </c>
      <c r="E251" s="21">
        <v>186.50486879409624</v>
      </c>
      <c r="F251" s="21">
        <v>34.510827215026652</v>
      </c>
    </row>
    <row r="252" spans="1:6" x14ac:dyDescent="0.25">
      <c r="A252" t="str">
        <f t="shared" si="3"/>
        <v>Kota Tangerang Selatan15413</v>
      </c>
      <c r="B252" s="20" t="s">
        <v>63</v>
      </c>
      <c r="C252">
        <v>15413</v>
      </c>
      <c r="D252" s="21">
        <v>179.6575516191528</v>
      </c>
      <c r="E252" s="21">
        <v>188.97359588777837</v>
      </c>
      <c r="F252" s="21">
        <v>39.105534333125547</v>
      </c>
    </row>
    <row r="253" spans="1:6" x14ac:dyDescent="0.25">
      <c r="A253" t="str">
        <f t="shared" si="3"/>
        <v>Kota Tangerang Selatan15414</v>
      </c>
      <c r="B253" s="20" t="s">
        <v>63</v>
      </c>
      <c r="C253">
        <v>15414</v>
      </c>
      <c r="D253" s="21">
        <v>178.49080512958028</v>
      </c>
      <c r="E253" s="21">
        <v>187.6928973047624</v>
      </c>
      <c r="F253" s="21">
        <v>41.484831205627792</v>
      </c>
    </row>
    <row r="254" spans="1:6" x14ac:dyDescent="0.25">
      <c r="A254" t="str">
        <f t="shared" si="3"/>
        <v>Kota Tangerang Selatan15415</v>
      </c>
      <c r="B254" s="20" t="s">
        <v>63</v>
      </c>
      <c r="C254">
        <v>15415</v>
      </c>
      <c r="D254" s="21">
        <v>176.07548897448507</v>
      </c>
      <c r="E254" s="21">
        <v>185.25440682129658</v>
      </c>
      <c r="F254" s="21">
        <v>40.749440697246548</v>
      </c>
    </row>
    <row r="255" spans="1:6" x14ac:dyDescent="0.25">
      <c r="A255" t="str">
        <f t="shared" si="3"/>
        <v>Kota Tangerang Selatan15416</v>
      </c>
      <c r="B255" s="20" t="s">
        <v>63</v>
      </c>
      <c r="C255">
        <v>15416</v>
      </c>
      <c r="D255" s="21">
        <v>174.86837791444361</v>
      </c>
      <c r="E255" s="21">
        <v>183.94485890911261</v>
      </c>
      <c r="F255" s="21">
        <v>42.948695399055339</v>
      </c>
    </row>
    <row r="256" spans="1:6" x14ac:dyDescent="0.25">
      <c r="A256" t="str">
        <f t="shared" si="3"/>
        <v>Kota Tangerang Selatan15417</v>
      </c>
      <c r="B256" s="20" t="s">
        <v>63</v>
      </c>
      <c r="C256">
        <v>15417</v>
      </c>
      <c r="D256" s="21">
        <v>172.3903662401147</v>
      </c>
      <c r="E256" s="21">
        <v>181.5429680896161</v>
      </c>
      <c r="F256" s="21">
        <v>39.61190509070201</v>
      </c>
    </row>
    <row r="257" spans="1:6" x14ac:dyDescent="0.25">
      <c r="A257" t="str">
        <f t="shared" si="3"/>
        <v>Kota Tangerang Selatan15418</v>
      </c>
      <c r="B257" s="20" t="s">
        <v>63</v>
      </c>
      <c r="C257">
        <v>15418</v>
      </c>
      <c r="D257" s="21">
        <v>170.33187185083858</v>
      </c>
      <c r="E257" s="21">
        <v>179.60100668911684</v>
      </c>
      <c r="F257" s="21">
        <v>35.290573560393156</v>
      </c>
    </row>
    <row r="258" spans="1:6" x14ac:dyDescent="0.25">
      <c r="A258" t="str">
        <f t="shared" si="3"/>
        <v>Kota Tangerang Selatan15419</v>
      </c>
      <c r="B258" s="20" t="s">
        <v>63</v>
      </c>
      <c r="C258">
        <v>15419</v>
      </c>
      <c r="D258" s="21">
        <v>172.40943224692333</v>
      </c>
      <c r="E258" s="21">
        <v>181.75745026880071</v>
      </c>
      <c r="F258" s="21">
        <v>33.975440977798968</v>
      </c>
    </row>
    <row r="259" spans="1:6" x14ac:dyDescent="0.25">
      <c r="A259" t="str">
        <f t="shared" si="3"/>
        <v>Kab. Kepulauan Seribu14510</v>
      </c>
      <c r="B259" s="20" t="s">
        <v>77</v>
      </c>
      <c r="C259">
        <v>14510</v>
      </c>
      <c r="D259" s="21">
        <v>218.45293736773272</v>
      </c>
      <c r="E259" s="21">
        <v>228.55268336709923</v>
      </c>
      <c r="F259" s="21">
        <v>61.423792030051132</v>
      </c>
    </row>
    <row r="260" spans="1:6" x14ac:dyDescent="0.25">
      <c r="A260" t="str">
        <f t="shared" si="3"/>
        <v>Kab. Kepulauan Seribu14520</v>
      </c>
      <c r="B260" s="20" t="s">
        <v>77</v>
      </c>
      <c r="C260">
        <v>14520</v>
      </c>
      <c r="D260" s="21">
        <v>237.08905081260212</v>
      </c>
      <c r="E260" s="21">
        <v>247.02288484820696</v>
      </c>
      <c r="F260" s="21">
        <v>80.572741408573009</v>
      </c>
    </row>
    <row r="261" spans="1:6" x14ac:dyDescent="0.25">
      <c r="A261" t="str">
        <f t="shared" ref="A261:A324" si="4">B261&amp;C261</f>
        <v>Kab. Kepulauan Seribu14530</v>
      </c>
      <c r="B261" s="20" t="s">
        <v>77</v>
      </c>
      <c r="C261">
        <v>14530</v>
      </c>
      <c r="D261" s="21">
        <v>271.01784014659523</v>
      </c>
      <c r="E261" s="21">
        <v>281.21995848254113</v>
      </c>
      <c r="F261" s="21">
        <v>114.19783233707633</v>
      </c>
    </row>
    <row r="262" spans="1:6" x14ac:dyDescent="0.25">
      <c r="A262" t="str">
        <f t="shared" si="4"/>
        <v>Kab. Kepulauan Seribu14540</v>
      </c>
      <c r="B262" s="20" t="s">
        <v>77</v>
      </c>
      <c r="C262">
        <v>14540</v>
      </c>
      <c r="D262" s="21">
        <v>296.59458255711252</v>
      </c>
      <c r="E262" s="21">
        <v>306.9906632483839</v>
      </c>
      <c r="F262" s="21">
        <v>141.47420431020606</v>
      </c>
    </row>
    <row r="263" spans="1:6" x14ac:dyDescent="0.25">
      <c r="A263" t="str">
        <f t="shared" si="4"/>
        <v>Kota Jakarta Barat11110</v>
      </c>
      <c r="B263" s="20" t="s">
        <v>58</v>
      </c>
      <c r="C263">
        <v>11110</v>
      </c>
      <c r="D263" s="21">
        <v>187.22009453449516</v>
      </c>
      <c r="E263" s="21">
        <v>197.23228869634801</v>
      </c>
      <c r="F263" s="21">
        <v>30.561702673513082</v>
      </c>
    </row>
    <row r="264" spans="1:6" x14ac:dyDescent="0.25">
      <c r="A264" t="str">
        <f t="shared" si="4"/>
        <v>Kota Jakarta Barat11120</v>
      </c>
      <c r="B264" s="20" t="s">
        <v>58</v>
      </c>
      <c r="C264">
        <v>11120</v>
      </c>
      <c r="D264" s="21">
        <v>185.67285763239838</v>
      </c>
      <c r="E264" s="21">
        <v>195.65730799376814</v>
      </c>
      <c r="F264" s="21">
        <v>29.278970225710346</v>
      </c>
    </row>
    <row r="265" spans="1:6" x14ac:dyDescent="0.25">
      <c r="A265" t="str">
        <f t="shared" si="4"/>
        <v>Kota Jakarta Barat11130</v>
      </c>
      <c r="B265" s="20" t="s">
        <v>58</v>
      </c>
      <c r="C265">
        <v>11130</v>
      </c>
      <c r="D265" s="21">
        <v>184.89853320412763</v>
      </c>
      <c r="E265" s="21">
        <v>194.87197228500008</v>
      </c>
      <c r="F265" s="21">
        <v>28.635146250285331</v>
      </c>
    </row>
    <row r="266" spans="1:6" x14ac:dyDescent="0.25">
      <c r="A266" t="str">
        <f t="shared" si="4"/>
        <v>Kota Jakarta Barat11140</v>
      </c>
      <c r="B266" s="20" t="s">
        <v>58</v>
      </c>
      <c r="C266">
        <v>11140</v>
      </c>
      <c r="D266" s="21">
        <v>183.80870114470795</v>
      </c>
      <c r="E266" s="21">
        <v>193.77169468277765</v>
      </c>
      <c r="F266" s="21">
        <v>27.693128071006868</v>
      </c>
    </row>
    <row r="267" spans="1:6" x14ac:dyDescent="0.25">
      <c r="A267" t="str">
        <f t="shared" si="4"/>
        <v>Kota Jakarta Barat11150</v>
      </c>
      <c r="B267" s="20" t="s">
        <v>58</v>
      </c>
      <c r="C267">
        <v>11150</v>
      </c>
      <c r="D267" s="21">
        <v>183.44618536023691</v>
      </c>
      <c r="E267" s="21">
        <v>193.44249323490868</v>
      </c>
      <c r="F267" s="21">
        <v>26.981640374202449</v>
      </c>
    </row>
    <row r="268" spans="1:6" x14ac:dyDescent="0.25">
      <c r="A268" t="str">
        <f t="shared" si="4"/>
        <v>Kota Jakarta Barat11160</v>
      </c>
      <c r="B268" s="20" t="s">
        <v>58</v>
      </c>
      <c r="C268">
        <v>11160</v>
      </c>
      <c r="D268" s="21">
        <v>183.31306876677536</v>
      </c>
      <c r="E268" s="21">
        <v>193.2903102168782</v>
      </c>
      <c r="F268" s="21">
        <v>27.048908614117543</v>
      </c>
    </row>
    <row r="269" spans="1:6" x14ac:dyDescent="0.25">
      <c r="A269" t="str">
        <f t="shared" si="4"/>
        <v>Kota Jakarta Barat11170</v>
      </c>
      <c r="B269" s="20" t="s">
        <v>58</v>
      </c>
      <c r="C269">
        <v>11170</v>
      </c>
      <c r="D269" s="21">
        <v>184.38579493420667</v>
      </c>
      <c r="E269" s="21">
        <v>194.38934238427964</v>
      </c>
      <c r="F269" s="21">
        <v>27.837331215989394</v>
      </c>
    </row>
    <row r="270" spans="1:6" x14ac:dyDescent="0.25">
      <c r="A270" t="str">
        <f t="shared" si="4"/>
        <v>Kota Jakarta Barat11180</v>
      </c>
      <c r="B270" s="20" t="s">
        <v>58</v>
      </c>
      <c r="C270">
        <v>11180</v>
      </c>
      <c r="D270" s="21">
        <v>185.02300667365549</v>
      </c>
      <c r="E270" s="21">
        <v>195.02179423368628</v>
      </c>
      <c r="F270" s="21">
        <v>28.506380432460404</v>
      </c>
    </row>
    <row r="271" spans="1:6" x14ac:dyDescent="0.25">
      <c r="A271" t="str">
        <f t="shared" si="4"/>
        <v>Kota Jakarta Barat11210</v>
      </c>
      <c r="B271" s="20" t="s">
        <v>58</v>
      </c>
      <c r="C271">
        <v>11210</v>
      </c>
      <c r="D271" s="21">
        <v>185.38423098535759</v>
      </c>
      <c r="E271" s="21">
        <v>195.35004132610123</v>
      </c>
      <c r="F271" s="21">
        <v>29.191626309486786</v>
      </c>
    </row>
    <row r="272" spans="1:6" x14ac:dyDescent="0.25">
      <c r="A272" t="str">
        <f t="shared" si="4"/>
        <v>Kota Jakarta Barat11220</v>
      </c>
      <c r="B272" s="20" t="s">
        <v>58</v>
      </c>
      <c r="C272">
        <v>11220</v>
      </c>
      <c r="D272" s="21">
        <v>186.15738507564816</v>
      </c>
      <c r="E272" s="21">
        <v>196.13427009069306</v>
      </c>
      <c r="F272" s="21">
        <v>29.828716262115051</v>
      </c>
    </row>
    <row r="273" spans="1:6" x14ac:dyDescent="0.25">
      <c r="A273" t="str">
        <f t="shared" si="4"/>
        <v>Kota Jakarta Barat11230</v>
      </c>
      <c r="B273" s="20" t="s">
        <v>58</v>
      </c>
      <c r="C273">
        <v>11230</v>
      </c>
      <c r="D273" s="21">
        <v>186.92415936912403</v>
      </c>
      <c r="E273" s="21">
        <v>196.91828573349321</v>
      </c>
      <c r="F273" s="21">
        <v>30.417598415784763</v>
      </c>
    </row>
    <row r="274" spans="1:6" x14ac:dyDescent="0.25">
      <c r="A274" t="str">
        <f t="shared" si="4"/>
        <v>Kota Jakarta Barat11240</v>
      </c>
      <c r="B274" s="20" t="s">
        <v>58</v>
      </c>
      <c r="C274">
        <v>11240</v>
      </c>
      <c r="D274" s="21">
        <v>187.57488191417093</v>
      </c>
      <c r="E274" s="21">
        <v>197.55478174905022</v>
      </c>
      <c r="F274" s="21">
        <v>31.187631413066068</v>
      </c>
    </row>
    <row r="275" spans="1:6" x14ac:dyDescent="0.25">
      <c r="A275" t="str">
        <f t="shared" si="4"/>
        <v>Kota Jakarta Barat11250</v>
      </c>
      <c r="B275" s="20" t="s">
        <v>58</v>
      </c>
      <c r="C275">
        <v>11250</v>
      </c>
      <c r="D275" s="21">
        <v>186.652979076435</v>
      </c>
      <c r="E275" s="21">
        <v>196.61582769126755</v>
      </c>
      <c r="F275" s="21">
        <v>30.460053202748199</v>
      </c>
    </row>
    <row r="276" spans="1:6" x14ac:dyDescent="0.25">
      <c r="A276" t="str">
        <f t="shared" si="4"/>
        <v>Kota Jakarta Barat11260</v>
      </c>
      <c r="B276" s="20" t="s">
        <v>58</v>
      </c>
      <c r="C276">
        <v>11260</v>
      </c>
      <c r="D276" s="21">
        <v>186.19929274839328</v>
      </c>
      <c r="E276" s="21">
        <v>196.15020197374065</v>
      </c>
      <c r="F276" s="21">
        <v>30.153489301098066</v>
      </c>
    </row>
    <row r="277" spans="1:6" x14ac:dyDescent="0.25">
      <c r="A277" t="str">
        <f t="shared" si="4"/>
        <v>Kota Jakarta Barat11270</v>
      </c>
      <c r="B277" s="20" t="s">
        <v>58</v>
      </c>
      <c r="C277">
        <v>11270</v>
      </c>
      <c r="D277" s="21">
        <v>185.12555776612894</v>
      </c>
      <c r="E277" s="21">
        <v>195.05914361092385</v>
      </c>
      <c r="F277" s="21">
        <v>29.330714761791292</v>
      </c>
    </row>
    <row r="278" spans="1:6" x14ac:dyDescent="0.25">
      <c r="A278" t="str">
        <f t="shared" si="4"/>
        <v>Kota Jakarta Barat11310</v>
      </c>
      <c r="B278" s="20" t="s">
        <v>58</v>
      </c>
      <c r="C278">
        <v>11310</v>
      </c>
      <c r="D278" s="21">
        <v>185.78106613511602</v>
      </c>
      <c r="E278" s="21">
        <v>195.7032317562477</v>
      </c>
      <c r="F278" s="21">
        <v>30.111620366501086</v>
      </c>
    </row>
    <row r="279" spans="1:6" x14ac:dyDescent="0.25">
      <c r="A279" t="str">
        <f t="shared" si="4"/>
        <v>Kota Jakarta Barat11320</v>
      </c>
      <c r="B279" s="20" t="s">
        <v>58</v>
      </c>
      <c r="C279">
        <v>11320</v>
      </c>
      <c r="D279" s="21">
        <v>186.39550994521613</v>
      </c>
      <c r="E279" s="21">
        <v>196.32628206873119</v>
      </c>
      <c r="F279" s="21">
        <v>30.589642250470249</v>
      </c>
    </row>
    <row r="280" spans="1:6" x14ac:dyDescent="0.25">
      <c r="A280" t="str">
        <f t="shared" si="4"/>
        <v>Kota Jakarta Barat11330</v>
      </c>
      <c r="B280" s="20" t="s">
        <v>58</v>
      </c>
      <c r="C280">
        <v>11330</v>
      </c>
      <c r="D280" s="21">
        <v>187.63942752756287</v>
      </c>
      <c r="E280" s="21">
        <v>197.58056645233177</v>
      </c>
      <c r="F280" s="21">
        <v>31.665122439228114</v>
      </c>
    </row>
    <row r="281" spans="1:6" x14ac:dyDescent="0.25">
      <c r="A281" t="str">
        <f t="shared" si="4"/>
        <v>Kota Jakarta Barat11410</v>
      </c>
      <c r="B281" s="20" t="s">
        <v>58</v>
      </c>
      <c r="C281">
        <v>11410</v>
      </c>
      <c r="D281" s="21">
        <v>181.25071811013788</v>
      </c>
      <c r="E281" s="21">
        <v>191.08865716983965</v>
      </c>
      <c r="F281" s="21">
        <v>27.278049581560062</v>
      </c>
    </row>
    <row r="282" spans="1:6" x14ac:dyDescent="0.25">
      <c r="A282" t="str">
        <f t="shared" si="4"/>
        <v>Kota Jakarta Barat11420</v>
      </c>
      <c r="B282" s="20" t="s">
        <v>58</v>
      </c>
      <c r="C282">
        <v>11420</v>
      </c>
      <c r="D282" s="21">
        <v>181.80659116486268</v>
      </c>
      <c r="E282" s="21">
        <v>191.67192593739304</v>
      </c>
      <c r="F282" s="21">
        <v>27.26878023387615</v>
      </c>
    </row>
    <row r="283" spans="1:6" x14ac:dyDescent="0.25">
      <c r="A283" t="str">
        <f t="shared" si="4"/>
        <v>Kota Jakarta Barat11430</v>
      </c>
      <c r="B283" s="20" t="s">
        <v>58</v>
      </c>
      <c r="C283">
        <v>11430</v>
      </c>
      <c r="D283" s="21">
        <v>182.70599814515495</v>
      </c>
      <c r="E283" s="21">
        <v>192.59049028165543</v>
      </c>
      <c r="F283" s="21">
        <v>27.768139416306415</v>
      </c>
    </row>
    <row r="284" spans="1:6" x14ac:dyDescent="0.25">
      <c r="A284" t="str">
        <f t="shared" si="4"/>
        <v>Kota Jakarta Barat11440</v>
      </c>
      <c r="B284" s="20" t="s">
        <v>58</v>
      </c>
      <c r="C284">
        <v>11440</v>
      </c>
      <c r="D284" s="21">
        <v>184.5960242366389</v>
      </c>
      <c r="E284" s="21">
        <v>194.48352669938501</v>
      </c>
      <c r="F284" s="21">
        <v>29.48991694959258</v>
      </c>
    </row>
    <row r="285" spans="1:6" x14ac:dyDescent="0.25">
      <c r="A285" t="str">
        <f t="shared" si="4"/>
        <v>Kota Jakarta Barat11450</v>
      </c>
      <c r="B285" s="20" t="s">
        <v>58</v>
      </c>
      <c r="C285">
        <v>11450</v>
      </c>
      <c r="D285" s="21">
        <v>185.81817420870206</v>
      </c>
      <c r="E285" s="21">
        <v>195.72351311946201</v>
      </c>
      <c r="F285" s="21">
        <v>30.380476849999049</v>
      </c>
    </row>
    <row r="286" spans="1:6" x14ac:dyDescent="0.25">
      <c r="A286" t="str">
        <f t="shared" si="4"/>
        <v>Kota Jakarta Barat11460</v>
      </c>
      <c r="B286" s="20" t="s">
        <v>58</v>
      </c>
      <c r="C286">
        <v>11460</v>
      </c>
      <c r="D286" s="21">
        <v>188.41049500822015</v>
      </c>
      <c r="E286" s="21">
        <v>198.29030872869424</v>
      </c>
      <c r="F286" s="21">
        <v>33.215909079054292</v>
      </c>
    </row>
    <row r="287" spans="1:6" x14ac:dyDescent="0.25">
      <c r="A287" t="str">
        <f t="shared" si="4"/>
        <v>Kota Jakarta Barat11470</v>
      </c>
      <c r="B287" s="20" t="s">
        <v>58</v>
      </c>
      <c r="C287">
        <v>11470</v>
      </c>
      <c r="D287" s="21">
        <v>185.34524023344727</v>
      </c>
      <c r="E287" s="21">
        <v>195.18970706384937</v>
      </c>
      <c r="F287" s="21">
        <v>30.897764638141204</v>
      </c>
    </row>
    <row r="288" spans="1:6" x14ac:dyDescent="0.25">
      <c r="A288" t="str">
        <f t="shared" si="4"/>
        <v>Kota Jakarta Barat11480</v>
      </c>
      <c r="B288" s="20" t="s">
        <v>58</v>
      </c>
      <c r="C288">
        <v>11480</v>
      </c>
      <c r="D288" s="21">
        <v>182.29550892101301</v>
      </c>
      <c r="E288" s="21">
        <v>192.10265109084128</v>
      </c>
      <c r="F288" s="21">
        <v>28.822197001669821</v>
      </c>
    </row>
    <row r="289" spans="1:6" x14ac:dyDescent="0.25">
      <c r="A289" t="str">
        <f t="shared" si="4"/>
        <v>Kota Jakarta Barat11510</v>
      </c>
      <c r="B289" s="20" t="s">
        <v>58</v>
      </c>
      <c r="C289">
        <v>11510</v>
      </c>
      <c r="D289" s="21">
        <v>186.70573283825428</v>
      </c>
      <c r="E289" s="21">
        <v>196.51960397287104</v>
      </c>
      <c r="F289" s="21">
        <v>32.687896922861938</v>
      </c>
    </row>
    <row r="290" spans="1:6" x14ac:dyDescent="0.25">
      <c r="A290" t="str">
        <f t="shared" si="4"/>
        <v>Kota Jakarta Barat11520</v>
      </c>
      <c r="B290" s="20" t="s">
        <v>58</v>
      </c>
      <c r="C290">
        <v>11520</v>
      </c>
      <c r="D290" s="21">
        <v>188.07667119244434</v>
      </c>
      <c r="E290" s="21">
        <v>197.85984335176414</v>
      </c>
      <c r="F290" s="21">
        <v>34.496093496051138</v>
      </c>
    </row>
    <row r="291" spans="1:6" x14ac:dyDescent="0.25">
      <c r="A291" t="str">
        <f t="shared" si="4"/>
        <v>Kota Jakarta Barat11530</v>
      </c>
      <c r="B291" s="20" t="s">
        <v>58</v>
      </c>
      <c r="C291">
        <v>11530</v>
      </c>
      <c r="D291" s="21">
        <v>184.35993167049597</v>
      </c>
      <c r="E291" s="21">
        <v>194.11979283097045</v>
      </c>
      <c r="F291" s="21">
        <v>31.610511484191342</v>
      </c>
    </row>
    <row r="292" spans="1:6" x14ac:dyDescent="0.25">
      <c r="A292" t="str">
        <f t="shared" si="4"/>
        <v>Kota Jakarta Barat11540</v>
      </c>
      <c r="B292" s="20" t="s">
        <v>58</v>
      </c>
      <c r="C292">
        <v>11540</v>
      </c>
      <c r="D292" s="21">
        <v>182.24299968092609</v>
      </c>
      <c r="E292" s="21">
        <v>191.97604532534069</v>
      </c>
      <c r="F292" s="21">
        <v>30.351402179510217</v>
      </c>
    </row>
    <row r="293" spans="1:6" x14ac:dyDescent="0.25">
      <c r="A293" t="str">
        <f t="shared" si="4"/>
        <v>Kota Jakarta Barat11550</v>
      </c>
      <c r="B293" s="20" t="s">
        <v>58</v>
      </c>
      <c r="C293">
        <v>11550</v>
      </c>
      <c r="D293" s="21">
        <v>183.29063911378844</v>
      </c>
      <c r="E293" s="21">
        <v>192.99951622074704</v>
      </c>
      <c r="F293" s="21">
        <v>31.780289339288927</v>
      </c>
    </row>
    <row r="294" spans="1:6" x14ac:dyDescent="0.25">
      <c r="A294" t="str">
        <f t="shared" si="4"/>
        <v>Kota Jakarta Barat11560</v>
      </c>
      <c r="B294" s="20" t="s">
        <v>58</v>
      </c>
      <c r="C294">
        <v>11560</v>
      </c>
      <c r="D294" s="21">
        <v>181.47387149466337</v>
      </c>
      <c r="E294" s="21">
        <v>191.16190383124888</v>
      </c>
      <c r="F294" s="21">
        <v>30.745242549763368</v>
      </c>
    </row>
    <row r="295" spans="1:6" x14ac:dyDescent="0.25">
      <c r="A295" t="str">
        <f t="shared" si="4"/>
        <v>Kota Jakarta Barat11610</v>
      </c>
      <c r="B295" s="20" t="s">
        <v>58</v>
      </c>
      <c r="C295">
        <v>11610</v>
      </c>
      <c r="D295" s="21">
        <v>189.63549729870249</v>
      </c>
      <c r="E295" s="21">
        <v>199.34392261672377</v>
      </c>
      <c r="F295" s="21">
        <v>37.319295188534255</v>
      </c>
    </row>
    <row r="296" spans="1:6" x14ac:dyDescent="0.25">
      <c r="A296" t="str">
        <f t="shared" si="4"/>
        <v>Kota Jakarta Barat11620</v>
      </c>
      <c r="B296" s="20" t="s">
        <v>58</v>
      </c>
      <c r="C296">
        <v>11620</v>
      </c>
      <c r="D296" s="21">
        <v>188.55759282328677</v>
      </c>
      <c r="E296" s="21">
        <v>198.2224422928079</v>
      </c>
      <c r="F296" s="21">
        <v>37.254524699916175</v>
      </c>
    </row>
    <row r="297" spans="1:6" x14ac:dyDescent="0.25">
      <c r="A297" t="str">
        <f t="shared" si="4"/>
        <v>Kota Jakarta Barat11630</v>
      </c>
      <c r="B297" s="20" t="s">
        <v>58</v>
      </c>
      <c r="C297">
        <v>11630</v>
      </c>
      <c r="D297" s="21">
        <v>185.93845006417621</v>
      </c>
      <c r="E297" s="21">
        <v>195.62131034442331</v>
      </c>
      <c r="F297" s="21">
        <v>34.610191763036134</v>
      </c>
    </row>
    <row r="298" spans="1:6" x14ac:dyDescent="0.25">
      <c r="A298" t="str">
        <f t="shared" si="4"/>
        <v>Kota Jakarta Barat11640</v>
      </c>
      <c r="B298" s="20" t="s">
        <v>58</v>
      </c>
      <c r="C298">
        <v>11640</v>
      </c>
      <c r="D298" s="21">
        <v>186.29955511824068</v>
      </c>
      <c r="E298" s="21">
        <v>195.90467539420533</v>
      </c>
      <c r="F298" s="21">
        <v>36.648484874954825</v>
      </c>
    </row>
    <row r="299" spans="1:6" x14ac:dyDescent="0.25">
      <c r="A299" t="str">
        <f t="shared" si="4"/>
        <v>Kota Jakarta Barat11650</v>
      </c>
      <c r="B299" s="20" t="s">
        <v>58</v>
      </c>
      <c r="C299">
        <v>11650</v>
      </c>
      <c r="D299" s="21">
        <v>187.49822054620518</v>
      </c>
      <c r="E299" s="21">
        <v>197.12180417324311</v>
      </c>
      <c r="F299" s="21">
        <v>37.235623248449627</v>
      </c>
    </row>
    <row r="300" spans="1:6" x14ac:dyDescent="0.25">
      <c r="A300" t="str">
        <f t="shared" si="4"/>
        <v>Kota Jakarta Barat11710</v>
      </c>
      <c r="B300" s="20" t="s">
        <v>58</v>
      </c>
      <c r="C300">
        <v>11710</v>
      </c>
      <c r="D300" s="21">
        <v>191.70859481856738</v>
      </c>
      <c r="E300" s="21">
        <v>201.54153647078726</v>
      </c>
      <c r="F300" s="21">
        <v>37.040437418596184</v>
      </c>
    </row>
    <row r="301" spans="1:6" x14ac:dyDescent="0.25">
      <c r="A301" t="str">
        <f t="shared" si="4"/>
        <v>Kota Jakarta Barat11711</v>
      </c>
      <c r="B301" s="20" t="s">
        <v>58</v>
      </c>
      <c r="C301">
        <v>11711</v>
      </c>
      <c r="D301" s="21">
        <v>188.82002370786398</v>
      </c>
      <c r="E301" s="21">
        <v>198.62989343700468</v>
      </c>
      <c r="F301" s="21">
        <v>34.708893764521818</v>
      </c>
    </row>
    <row r="302" spans="1:6" x14ac:dyDescent="0.25">
      <c r="A302" t="str">
        <f t="shared" si="4"/>
        <v>Kota Jakarta Barat11720</v>
      </c>
      <c r="B302" s="20" t="s">
        <v>58</v>
      </c>
      <c r="C302">
        <v>11720</v>
      </c>
      <c r="D302" s="21">
        <v>192.89902064072146</v>
      </c>
      <c r="E302" s="21">
        <v>202.75681107418455</v>
      </c>
      <c r="F302" s="21">
        <v>37.808589849709954</v>
      </c>
    </row>
    <row r="303" spans="1:6" x14ac:dyDescent="0.25">
      <c r="A303" t="str">
        <f t="shared" si="4"/>
        <v>Kota Jakarta Barat11730</v>
      </c>
      <c r="B303" s="20" t="s">
        <v>58</v>
      </c>
      <c r="C303">
        <v>11730</v>
      </c>
      <c r="D303" s="21">
        <v>196.84518377027865</v>
      </c>
      <c r="E303" s="21">
        <v>206.65589015299571</v>
      </c>
      <c r="F303" s="21">
        <v>42.241388631106012</v>
      </c>
    </row>
    <row r="304" spans="1:6" x14ac:dyDescent="0.25">
      <c r="A304" t="str">
        <f t="shared" si="4"/>
        <v>Kota Jakarta Barat11740</v>
      </c>
      <c r="B304" s="20" t="s">
        <v>58</v>
      </c>
      <c r="C304">
        <v>11740</v>
      </c>
      <c r="D304" s="21">
        <v>192.58867730872271</v>
      </c>
      <c r="E304" s="21">
        <v>202.35081877302818</v>
      </c>
      <c r="F304" s="21">
        <v>39.014459331781545</v>
      </c>
    </row>
    <row r="305" spans="1:6" x14ac:dyDescent="0.25">
      <c r="A305" t="str">
        <f t="shared" si="4"/>
        <v>Kota Jakarta Barat11750</v>
      </c>
      <c r="B305" s="20" t="s">
        <v>58</v>
      </c>
      <c r="C305">
        <v>11750</v>
      </c>
      <c r="D305" s="21">
        <v>193.52527425958078</v>
      </c>
      <c r="E305" s="21">
        <v>203.2144713867774</v>
      </c>
      <c r="F305" s="21">
        <v>41.181310119127559</v>
      </c>
    </row>
    <row r="306" spans="1:6" x14ac:dyDescent="0.25">
      <c r="A306" t="str">
        <f t="shared" si="4"/>
        <v>Kota Jakarta Barat11810</v>
      </c>
      <c r="B306" s="20" t="s">
        <v>58</v>
      </c>
      <c r="C306">
        <v>11810</v>
      </c>
      <c r="D306" s="21">
        <v>203.75559273745094</v>
      </c>
      <c r="E306" s="21">
        <v>213.58137685980694</v>
      </c>
      <c r="F306" s="21">
        <v>48.671155035166962</v>
      </c>
    </row>
    <row r="307" spans="1:6" x14ac:dyDescent="0.25">
      <c r="A307" t="str">
        <f t="shared" si="4"/>
        <v>Kota Jakarta Barat11820</v>
      </c>
      <c r="B307" s="20" t="s">
        <v>58</v>
      </c>
      <c r="C307">
        <v>11820</v>
      </c>
      <c r="D307" s="21">
        <v>201.30130776120436</v>
      </c>
      <c r="E307" s="21">
        <v>211.10491077841385</v>
      </c>
      <c r="F307" s="21">
        <v>46.597183926410828</v>
      </c>
    </row>
    <row r="308" spans="1:6" x14ac:dyDescent="0.25">
      <c r="A308" t="str">
        <f t="shared" si="4"/>
        <v>Kota Jakarta Barat11830</v>
      </c>
      <c r="B308" s="20" t="s">
        <v>58</v>
      </c>
      <c r="C308">
        <v>11830</v>
      </c>
      <c r="D308" s="21">
        <v>199.59708659130661</v>
      </c>
      <c r="E308" s="21">
        <v>209.34937163031825</v>
      </c>
      <c r="F308" s="21">
        <v>45.722722758509462</v>
      </c>
    </row>
    <row r="309" spans="1:6" x14ac:dyDescent="0.25">
      <c r="A309" t="str">
        <f t="shared" si="4"/>
        <v>Kota Jakarta Barat11840</v>
      </c>
      <c r="B309" s="20" t="s">
        <v>58</v>
      </c>
      <c r="C309">
        <v>11840</v>
      </c>
      <c r="D309" s="21">
        <v>197.92400045666591</v>
      </c>
      <c r="E309" s="21">
        <v>207.62260717495815</v>
      </c>
      <c r="F309" s="21">
        <v>45.03575935411525</v>
      </c>
    </row>
    <row r="310" spans="1:6" x14ac:dyDescent="0.25">
      <c r="A310" t="str">
        <f t="shared" si="4"/>
        <v>Kota Jakarta Barat11850</v>
      </c>
      <c r="B310" s="20" t="s">
        <v>58</v>
      </c>
      <c r="C310">
        <v>11850</v>
      </c>
      <c r="D310" s="21">
        <v>196.14278477122252</v>
      </c>
      <c r="E310" s="21">
        <v>205.81462456560732</v>
      </c>
      <c r="F310" s="21">
        <v>43.875748230481356</v>
      </c>
    </row>
    <row r="311" spans="1:6" x14ac:dyDescent="0.25">
      <c r="A311" t="str">
        <f t="shared" si="4"/>
        <v>Kota Jakarta Pusat10110</v>
      </c>
      <c r="B311" s="20" t="s">
        <v>51</v>
      </c>
      <c r="C311">
        <v>10110</v>
      </c>
      <c r="D311" s="21">
        <v>180.66928140700929</v>
      </c>
      <c r="E311" s="21">
        <v>190.61973896692223</v>
      </c>
      <c r="F311" s="21">
        <v>24.831054109612378</v>
      </c>
    </row>
    <row r="312" spans="1:6" x14ac:dyDescent="0.25">
      <c r="A312" t="str">
        <f t="shared" si="4"/>
        <v>Kota Jakarta Pusat10120</v>
      </c>
      <c r="B312" s="20" t="s">
        <v>51</v>
      </c>
      <c r="C312">
        <v>10120</v>
      </c>
      <c r="D312" s="21">
        <v>181.90550808543284</v>
      </c>
      <c r="E312" s="21">
        <v>191.87302384624104</v>
      </c>
      <c r="F312" s="21">
        <v>25.796314770478624</v>
      </c>
    </row>
    <row r="313" spans="1:6" x14ac:dyDescent="0.25">
      <c r="A313" t="str">
        <f t="shared" si="4"/>
        <v>Kota Jakarta Pusat10130</v>
      </c>
      <c r="B313" s="20" t="s">
        <v>51</v>
      </c>
      <c r="C313">
        <v>10130</v>
      </c>
      <c r="D313" s="21">
        <v>183.20827859719969</v>
      </c>
      <c r="E313" s="21">
        <v>193.15284687177797</v>
      </c>
      <c r="F313" s="21">
        <v>27.343692930523854</v>
      </c>
    </row>
    <row r="314" spans="1:6" x14ac:dyDescent="0.25">
      <c r="A314" t="str">
        <f t="shared" si="4"/>
        <v>Kota Jakarta Pusat10140</v>
      </c>
      <c r="B314" s="20" t="s">
        <v>51</v>
      </c>
      <c r="C314">
        <v>10140</v>
      </c>
      <c r="D314" s="21">
        <v>184.51782814878572</v>
      </c>
      <c r="E314" s="21">
        <v>194.43940692159453</v>
      </c>
      <c r="F314" s="21">
        <v>28.910441901640546</v>
      </c>
    </row>
    <row r="315" spans="1:6" x14ac:dyDescent="0.25">
      <c r="A315" t="str">
        <f t="shared" si="4"/>
        <v>Kota Jakarta Pusat10150</v>
      </c>
      <c r="B315" s="20" t="s">
        <v>51</v>
      </c>
      <c r="C315">
        <v>10150</v>
      </c>
      <c r="D315" s="21">
        <v>183.27661347823991</v>
      </c>
      <c r="E315" s="21">
        <v>193.18737701858453</v>
      </c>
      <c r="F315" s="21">
        <v>27.886971710119951</v>
      </c>
    </row>
    <row r="316" spans="1:6" x14ac:dyDescent="0.25">
      <c r="A316" t="str">
        <f t="shared" si="4"/>
        <v>Kota Jakarta Pusat10160</v>
      </c>
      <c r="B316" s="20" t="s">
        <v>51</v>
      </c>
      <c r="C316">
        <v>10160</v>
      </c>
      <c r="D316" s="21">
        <v>181.67369728203337</v>
      </c>
      <c r="E316" s="21">
        <v>191.59477930147091</v>
      </c>
      <c r="F316" s="21">
        <v>26.214560222263554</v>
      </c>
    </row>
    <row r="317" spans="1:6" x14ac:dyDescent="0.25">
      <c r="A317" t="str">
        <f t="shared" si="4"/>
        <v>Kota Jakarta Pusat10210</v>
      </c>
      <c r="B317" s="20" t="s">
        <v>51</v>
      </c>
      <c r="C317">
        <v>10210</v>
      </c>
      <c r="D317" s="21">
        <v>178.79327913973529</v>
      </c>
      <c r="E317" s="21">
        <v>188.6065873739999</v>
      </c>
      <c r="F317" s="21">
        <v>25.619889161545018</v>
      </c>
    </row>
    <row r="318" spans="1:6" x14ac:dyDescent="0.25">
      <c r="A318" t="str">
        <f t="shared" si="4"/>
        <v>Kota Jakarta Pusat10220</v>
      </c>
      <c r="B318" s="20" t="s">
        <v>51</v>
      </c>
      <c r="C318">
        <v>10220</v>
      </c>
      <c r="D318" s="21">
        <v>177.6594937714774</v>
      </c>
      <c r="E318" s="21">
        <v>187.51073415264344</v>
      </c>
      <c r="F318" s="21">
        <v>23.815934259995878</v>
      </c>
    </row>
    <row r="319" spans="1:6" x14ac:dyDescent="0.25">
      <c r="A319" t="str">
        <f t="shared" si="4"/>
        <v>Kota Jakarta Pusat10230</v>
      </c>
      <c r="B319" s="20" t="s">
        <v>51</v>
      </c>
      <c r="C319">
        <v>10230</v>
      </c>
      <c r="D319" s="21">
        <v>179.26241900371036</v>
      </c>
      <c r="E319" s="21">
        <v>189.13287275085423</v>
      </c>
      <c r="F319" s="21">
        <v>24.856328563627901</v>
      </c>
    </row>
    <row r="320" spans="1:6" x14ac:dyDescent="0.25">
      <c r="A320" t="str">
        <f t="shared" si="4"/>
        <v>Kota Jakarta Pusat10240</v>
      </c>
      <c r="B320" s="20" t="s">
        <v>51</v>
      </c>
      <c r="C320">
        <v>10240</v>
      </c>
      <c r="D320" s="21">
        <v>179.86229577897817</v>
      </c>
      <c r="E320" s="21">
        <v>189.7456874431669</v>
      </c>
      <c r="F320" s="21">
        <v>25.159582764358845</v>
      </c>
    </row>
    <row r="321" spans="1:6" x14ac:dyDescent="0.25">
      <c r="A321" t="str">
        <f t="shared" si="4"/>
        <v>Kota Jakarta Pusat10250</v>
      </c>
      <c r="B321" s="20" t="s">
        <v>51</v>
      </c>
      <c r="C321">
        <v>10250</v>
      </c>
      <c r="D321" s="21">
        <v>178.38685255035415</v>
      </c>
      <c r="E321" s="21">
        <v>188.23023854803728</v>
      </c>
      <c r="F321" s="21">
        <v>24.620307487850901</v>
      </c>
    </row>
    <row r="322" spans="1:6" x14ac:dyDescent="0.25">
      <c r="A322" t="str">
        <f t="shared" si="4"/>
        <v>Kota Jakarta Pusat10260</v>
      </c>
      <c r="B322" s="20" t="s">
        <v>51</v>
      </c>
      <c r="C322">
        <v>10260</v>
      </c>
      <c r="D322" s="21">
        <v>180.27529590053663</v>
      </c>
      <c r="E322" s="21">
        <v>190.12227435272331</v>
      </c>
      <c r="F322" s="21">
        <v>26.225045637948156</v>
      </c>
    </row>
    <row r="323" spans="1:6" x14ac:dyDescent="0.25">
      <c r="A323" t="str">
        <f t="shared" si="4"/>
        <v>Kota Jakarta Pusat10270</v>
      </c>
      <c r="B323" s="20" t="s">
        <v>51</v>
      </c>
      <c r="C323">
        <v>10270</v>
      </c>
      <c r="D323" s="21">
        <v>178.5725186596672</v>
      </c>
      <c r="E323" s="21">
        <v>188.35640941229838</v>
      </c>
      <c r="F323" s="21">
        <v>26.092442583976581</v>
      </c>
    </row>
    <row r="324" spans="1:6" x14ac:dyDescent="0.25">
      <c r="A324" t="str">
        <f t="shared" si="4"/>
        <v>Kota Jakarta Pusat10310</v>
      </c>
      <c r="B324" s="20" t="s">
        <v>51</v>
      </c>
      <c r="C324">
        <v>10310</v>
      </c>
      <c r="D324" s="21">
        <v>176.96836866604764</v>
      </c>
      <c r="E324" s="21">
        <v>186.87208285729591</v>
      </c>
      <c r="F324" s="21">
        <v>22.143014382913996</v>
      </c>
    </row>
    <row r="325" spans="1:6" x14ac:dyDescent="0.25">
      <c r="A325" t="str">
        <f t="shared" ref="A325:A388" si="5">B325&amp;C325</f>
        <v>Kota Jakarta Pusat10320</v>
      </c>
      <c r="B325" s="20" t="s">
        <v>51</v>
      </c>
      <c r="C325">
        <v>10320</v>
      </c>
      <c r="D325" s="21">
        <v>174.68730578774051</v>
      </c>
      <c r="E325" s="21">
        <v>184.62440246556829</v>
      </c>
      <c r="F325" s="21">
        <v>19.438800956007345</v>
      </c>
    </row>
    <row r="326" spans="1:6" x14ac:dyDescent="0.25">
      <c r="A326" t="str">
        <f t="shared" si="5"/>
        <v>Kota Jakarta Pusat10330</v>
      </c>
      <c r="B326" s="20" t="s">
        <v>51</v>
      </c>
      <c r="C326">
        <v>10330</v>
      </c>
      <c r="D326" s="21">
        <v>176.89696066159109</v>
      </c>
      <c r="E326" s="21">
        <v>186.83581193859891</v>
      </c>
      <c r="F326" s="21">
        <v>21.446878980728652</v>
      </c>
    </row>
    <row r="327" spans="1:6" x14ac:dyDescent="0.25">
      <c r="A327" t="str">
        <f t="shared" si="5"/>
        <v>Kota Jakarta Pusat10340</v>
      </c>
      <c r="B327" s="20" t="s">
        <v>51</v>
      </c>
      <c r="C327">
        <v>10340</v>
      </c>
      <c r="D327" s="21">
        <v>178.80194941224195</v>
      </c>
      <c r="E327" s="21">
        <v>188.73636847492011</v>
      </c>
      <c r="F327" s="21">
        <v>23.301001851263955</v>
      </c>
    </row>
    <row r="328" spans="1:6" x14ac:dyDescent="0.25">
      <c r="A328" t="str">
        <f t="shared" si="5"/>
        <v>Kota Jakarta Pusat10350</v>
      </c>
      <c r="B328" s="20" t="s">
        <v>51</v>
      </c>
      <c r="C328">
        <v>10350</v>
      </c>
      <c r="D328" s="21">
        <v>177.89100512061231</v>
      </c>
      <c r="E328" s="21">
        <v>187.80672399152618</v>
      </c>
      <c r="F328" s="21">
        <v>22.767396223063869</v>
      </c>
    </row>
    <row r="329" spans="1:6" x14ac:dyDescent="0.25">
      <c r="A329" t="str">
        <f t="shared" si="5"/>
        <v>Kota Jakarta Pusat10410</v>
      </c>
      <c r="B329" s="20" t="s">
        <v>51</v>
      </c>
      <c r="C329">
        <v>10410</v>
      </c>
      <c r="D329" s="21">
        <v>178.73392804915056</v>
      </c>
      <c r="E329" s="21">
        <v>188.70915386960877</v>
      </c>
      <c r="F329" s="21">
        <v>22.641422366385328</v>
      </c>
    </row>
    <row r="330" spans="1:6" x14ac:dyDescent="0.25">
      <c r="A330" t="str">
        <f t="shared" si="5"/>
        <v>Kota Jakarta Pusat10420</v>
      </c>
      <c r="B330" s="20" t="s">
        <v>51</v>
      </c>
      <c r="C330">
        <v>10420</v>
      </c>
      <c r="D330" s="21">
        <v>177.96106912799357</v>
      </c>
      <c r="E330" s="21">
        <v>187.92474047384962</v>
      </c>
      <c r="F330" s="21">
        <v>22.061237922199805</v>
      </c>
    </row>
    <row r="331" spans="1:6" x14ac:dyDescent="0.25">
      <c r="A331" t="str">
        <f t="shared" si="5"/>
        <v>Kota Jakarta Pusat10430</v>
      </c>
      <c r="B331" s="20" t="s">
        <v>51</v>
      </c>
      <c r="C331">
        <v>10430</v>
      </c>
      <c r="D331" s="21">
        <v>176.07924201517898</v>
      </c>
      <c r="E331" s="21">
        <v>186.03383784389075</v>
      </c>
      <c r="F331" s="21">
        <v>20.422743758218424</v>
      </c>
    </row>
    <row r="332" spans="1:6" x14ac:dyDescent="0.25">
      <c r="A332" t="str">
        <f t="shared" si="5"/>
        <v>Kota Jakarta Pusat10440</v>
      </c>
      <c r="B332" s="20" t="s">
        <v>51</v>
      </c>
      <c r="C332">
        <v>10440</v>
      </c>
      <c r="D332" s="21">
        <v>175.58185077661085</v>
      </c>
      <c r="E332" s="21">
        <v>185.55137186569229</v>
      </c>
      <c r="F332" s="21">
        <v>19.718645131368259</v>
      </c>
    </row>
    <row r="333" spans="1:6" x14ac:dyDescent="0.25">
      <c r="A333" t="str">
        <f t="shared" si="5"/>
        <v>Kota Jakarta Pusat10450</v>
      </c>
      <c r="B333" s="20" t="s">
        <v>51</v>
      </c>
      <c r="C333">
        <v>10450</v>
      </c>
      <c r="D333" s="21">
        <v>177.15302554377018</v>
      </c>
      <c r="E333" s="21">
        <v>187.12881265637509</v>
      </c>
      <c r="F333" s="21">
        <v>21.119042953079429</v>
      </c>
    </row>
    <row r="334" spans="1:6" x14ac:dyDescent="0.25">
      <c r="A334" t="str">
        <f t="shared" si="5"/>
        <v>Kota Jakarta Pusat10460</v>
      </c>
      <c r="B334" s="20" t="s">
        <v>51</v>
      </c>
      <c r="C334">
        <v>10460</v>
      </c>
      <c r="D334" s="21">
        <v>178.3769340422815</v>
      </c>
      <c r="E334" s="21">
        <v>188.38611522720507</v>
      </c>
      <c r="F334" s="21">
        <v>21.893609580957555</v>
      </c>
    </row>
    <row r="335" spans="1:6" x14ac:dyDescent="0.25">
      <c r="A335" t="str">
        <f t="shared" si="5"/>
        <v>Kota Jakarta Pusat10510</v>
      </c>
      <c r="B335" s="20" t="s">
        <v>51</v>
      </c>
      <c r="C335">
        <v>10510</v>
      </c>
      <c r="D335" s="21">
        <v>175.18617176315448</v>
      </c>
      <c r="E335" s="21">
        <v>185.24286351806128</v>
      </c>
      <c r="F335" s="21">
        <v>18.338812968003854</v>
      </c>
    </row>
    <row r="336" spans="1:6" x14ac:dyDescent="0.25">
      <c r="A336" t="str">
        <f t="shared" si="5"/>
        <v>Kota Jakarta Pusat10520</v>
      </c>
      <c r="B336" s="20" t="s">
        <v>51</v>
      </c>
      <c r="C336">
        <v>10520</v>
      </c>
      <c r="D336" s="21">
        <v>175.83241530180061</v>
      </c>
      <c r="E336" s="21">
        <v>185.86141321471766</v>
      </c>
      <c r="F336" s="21">
        <v>19.205775802041533</v>
      </c>
    </row>
    <row r="337" spans="1:6" x14ac:dyDescent="0.25">
      <c r="A337" t="str">
        <f t="shared" si="5"/>
        <v>Kota Jakarta Pusat10530</v>
      </c>
      <c r="B337" s="20" t="s">
        <v>51</v>
      </c>
      <c r="C337">
        <v>10530</v>
      </c>
      <c r="D337" s="21">
        <v>177.10688450845424</v>
      </c>
      <c r="E337" s="21">
        <v>187.12266264150816</v>
      </c>
      <c r="F337" s="21">
        <v>20.585080542444679</v>
      </c>
    </row>
    <row r="338" spans="1:6" x14ac:dyDescent="0.25">
      <c r="A338" t="str">
        <f t="shared" si="5"/>
        <v>Kota Jakarta Pusat10540</v>
      </c>
      <c r="B338" s="20" t="s">
        <v>51</v>
      </c>
      <c r="C338">
        <v>10540</v>
      </c>
      <c r="D338" s="21">
        <v>177.44811047687091</v>
      </c>
      <c r="E338" s="21">
        <v>187.43989472029824</v>
      </c>
      <c r="F338" s="21">
        <v>21.191394669577768</v>
      </c>
    </row>
    <row r="339" spans="1:6" x14ac:dyDescent="0.25">
      <c r="A339" t="str">
        <f t="shared" si="5"/>
        <v>Kota Jakarta Pusat10550</v>
      </c>
      <c r="B339" s="20" t="s">
        <v>51</v>
      </c>
      <c r="C339">
        <v>10550</v>
      </c>
      <c r="D339" s="21">
        <v>159.79486658732182</v>
      </c>
      <c r="E339" s="21">
        <v>169.2243785226209</v>
      </c>
      <c r="F339" s="21">
        <v>26.861620716564374</v>
      </c>
    </row>
    <row r="340" spans="1:6" x14ac:dyDescent="0.25">
      <c r="A340" t="str">
        <f t="shared" si="5"/>
        <v>Kota Jakarta Pusat10560</v>
      </c>
      <c r="B340" s="20" t="s">
        <v>51</v>
      </c>
      <c r="C340">
        <v>10560</v>
      </c>
      <c r="D340" s="21">
        <v>175.5464063501887</v>
      </c>
      <c r="E340" s="21">
        <v>185.54307371985311</v>
      </c>
      <c r="F340" s="21">
        <v>19.297498907996022</v>
      </c>
    </row>
    <row r="341" spans="1:6" x14ac:dyDescent="0.25">
      <c r="A341" t="str">
        <f t="shared" si="5"/>
        <v>Kota Jakarta Pusat10570</v>
      </c>
      <c r="B341" s="20" t="s">
        <v>51</v>
      </c>
      <c r="C341">
        <v>10570</v>
      </c>
      <c r="D341" s="21">
        <v>174.26526986963063</v>
      </c>
      <c r="E341" s="21">
        <v>184.27867654347151</v>
      </c>
      <c r="F341" s="21">
        <v>17.851170498821311</v>
      </c>
    </row>
    <row r="342" spans="1:6" x14ac:dyDescent="0.25">
      <c r="A342" t="str">
        <f t="shared" si="5"/>
        <v>Kota Jakarta Pusat10610</v>
      </c>
      <c r="B342" s="20" t="s">
        <v>51</v>
      </c>
      <c r="C342">
        <v>10610</v>
      </c>
      <c r="D342" s="21">
        <v>180.57137150878398</v>
      </c>
      <c r="E342" s="21">
        <v>190.60060983209971</v>
      </c>
      <c r="F342" s="21">
        <v>23.863898871359538</v>
      </c>
    </row>
    <row r="343" spans="1:6" x14ac:dyDescent="0.25">
      <c r="A343" t="str">
        <f t="shared" si="5"/>
        <v>Kota Jakarta Pusat10620</v>
      </c>
      <c r="B343" s="20" t="s">
        <v>51</v>
      </c>
      <c r="C343">
        <v>10620</v>
      </c>
      <c r="D343" s="21">
        <v>179.63176142846618</v>
      </c>
      <c r="E343" s="21">
        <v>189.65065639415758</v>
      </c>
      <c r="F343" s="21">
        <v>23.026984010209837</v>
      </c>
    </row>
    <row r="344" spans="1:6" x14ac:dyDescent="0.25">
      <c r="A344" t="str">
        <f t="shared" si="5"/>
        <v>Kota Jakarta Pusat10630</v>
      </c>
      <c r="B344" s="20" t="s">
        <v>51</v>
      </c>
      <c r="C344">
        <v>10630</v>
      </c>
      <c r="D344" s="21">
        <v>179.60909291323594</v>
      </c>
      <c r="E344" s="21">
        <v>189.66618026709494</v>
      </c>
      <c r="F344" s="21">
        <v>22.722833891681319</v>
      </c>
    </row>
    <row r="345" spans="1:6" x14ac:dyDescent="0.25">
      <c r="A345" t="str">
        <f t="shared" si="5"/>
        <v>Kota Jakarta Pusat10640</v>
      </c>
      <c r="B345" s="20" t="s">
        <v>51</v>
      </c>
      <c r="C345">
        <v>10640</v>
      </c>
      <c r="D345" s="21">
        <v>177.40000552841147</v>
      </c>
      <c r="E345" s="21">
        <v>187.45053527244164</v>
      </c>
      <c r="F345" s="21">
        <v>20.572264907273627</v>
      </c>
    </row>
    <row r="346" spans="1:6" x14ac:dyDescent="0.25">
      <c r="A346" t="str">
        <f t="shared" si="5"/>
        <v>Kota Jakarta Pusat10650</v>
      </c>
      <c r="B346" s="20" t="s">
        <v>51</v>
      </c>
      <c r="C346">
        <v>10650</v>
      </c>
      <c r="D346" s="21">
        <v>178.65911947309439</v>
      </c>
      <c r="E346" s="21">
        <v>188.72509459972943</v>
      </c>
      <c r="F346" s="21">
        <v>21.732236081429694</v>
      </c>
    </row>
    <row r="347" spans="1:6" x14ac:dyDescent="0.25">
      <c r="A347" t="str">
        <f t="shared" si="5"/>
        <v>Kota Jakarta Pusat10710</v>
      </c>
      <c r="B347" s="20" t="s">
        <v>51</v>
      </c>
      <c r="C347">
        <v>10710</v>
      </c>
      <c r="D347" s="21">
        <v>180.61811564140473</v>
      </c>
      <c r="E347" s="21">
        <v>190.60194466272918</v>
      </c>
      <c r="F347" s="21">
        <v>24.354960816561178</v>
      </c>
    </row>
    <row r="348" spans="1:6" x14ac:dyDescent="0.25">
      <c r="A348" t="str">
        <f t="shared" si="5"/>
        <v>Kota Jakarta Pusat10720</v>
      </c>
      <c r="B348" s="20" t="s">
        <v>51</v>
      </c>
      <c r="C348">
        <v>10720</v>
      </c>
      <c r="D348" s="21">
        <v>182.14534760361215</v>
      </c>
      <c r="E348" s="21">
        <v>192.1830630116151</v>
      </c>
      <c r="F348" s="21">
        <v>25.358059569633653</v>
      </c>
    </row>
    <row r="349" spans="1:6" x14ac:dyDescent="0.25">
      <c r="A349" t="str">
        <f t="shared" si="5"/>
        <v>Kota Jakarta Pusat10730</v>
      </c>
      <c r="B349" s="20" t="s">
        <v>51</v>
      </c>
      <c r="C349">
        <v>10730</v>
      </c>
      <c r="D349" s="21">
        <v>184.36506126978901</v>
      </c>
      <c r="E349" s="21">
        <v>194.39072237681307</v>
      </c>
      <c r="F349" s="21">
        <v>27.639326390139452</v>
      </c>
    </row>
    <row r="350" spans="1:6" x14ac:dyDescent="0.25">
      <c r="A350" t="str">
        <f t="shared" si="5"/>
        <v>Kota Jakarta Pusat10740</v>
      </c>
      <c r="B350" s="20" t="s">
        <v>51</v>
      </c>
      <c r="C350">
        <v>10740</v>
      </c>
      <c r="D350" s="21">
        <v>182.80877986540619</v>
      </c>
      <c r="E350" s="21">
        <v>192.80988794116911</v>
      </c>
      <c r="F350" s="21">
        <v>26.310713988658812</v>
      </c>
    </row>
    <row r="351" spans="1:6" x14ac:dyDescent="0.25">
      <c r="A351" t="str">
        <f t="shared" si="5"/>
        <v>Kota Jakarta Pusat10750</v>
      </c>
      <c r="B351" s="20" t="s">
        <v>51</v>
      </c>
      <c r="C351">
        <v>10750</v>
      </c>
      <c r="D351" s="21">
        <v>182.16524183730479</v>
      </c>
      <c r="E351" s="21">
        <v>192.17758597159144</v>
      </c>
      <c r="F351" s="21">
        <v>25.575631597579964</v>
      </c>
    </row>
    <row r="352" spans="1:6" x14ac:dyDescent="0.25">
      <c r="A352" t="str">
        <f t="shared" si="5"/>
        <v>Kota Jakarta Selatan12110</v>
      </c>
      <c r="B352" s="20" t="s">
        <v>50</v>
      </c>
      <c r="C352">
        <v>12110</v>
      </c>
      <c r="D352" s="21">
        <v>176.24600951522609</v>
      </c>
      <c r="E352" s="21">
        <v>185.97203425502676</v>
      </c>
      <c r="F352" s="21">
        <v>25.630124646695119</v>
      </c>
    </row>
    <row r="353" spans="1:6" x14ac:dyDescent="0.25">
      <c r="A353" t="str">
        <f t="shared" si="5"/>
        <v>Kota Jakarta Selatan12120</v>
      </c>
      <c r="B353" s="20" t="s">
        <v>50</v>
      </c>
      <c r="C353">
        <v>12120</v>
      </c>
      <c r="D353" s="21">
        <v>177.61466534422081</v>
      </c>
      <c r="E353" s="21">
        <v>187.31525952613674</v>
      </c>
      <c r="F353" s="21">
        <v>27.348627857086683</v>
      </c>
    </row>
    <row r="354" spans="1:6" x14ac:dyDescent="0.25">
      <c r="A354" t="str">
        <f t="shared" si="5"/>
        <v>Kota Jakarta Selatan12130</v>
      </c>
      <c r="B354" s="20" t="s">
        <v>50</v>
      </c>
      <c r="C354">
        <v>12130</v>
      </c>
      <c r="D354" s="21">
        <v>176.47175715202218</v>
      </c>
      <c r="E354" s="21">
        <v>186.1418344846559</v>
      </c>
      <c r="F354" s="21">
        <v>27.279493017822961</v>
      </c>
    </row>
    <row r="355" spans="1:6" x14ac:dyDescent="0.25">
      <c r="A355" t="str">
        <f t="shared" si="5"/>
        <v>Kota Jakarta Selatan12140</v>
      </c>
      <c r="B355" s="20" t="s">
        <v>50</v>
      </c>
      <c r="C355">
        <v>12140</v>
      </c>
      <c r="D355" s="21">
        <v>175.41238210237083</v>
      </c>
      <c r="E355" s="21">
        <v>185.0344903220857</v>
      </c>
      <c r="F355" s="21">
        <v>27.831763727062153</v>
      </c>
    </row>
    <row r="356" spans="1:6" x14ac:dyDescent="0.25">
      <c r="A356" t="str">
        <f t="shared" si="5"/>
        <v>Kota Jakarta Selatan12150</v>
      </c>
      <c r="B356" s="20" t="s">
        <v>50</v>
      </c>
      <c r="C356">
        <v>12150</v>
      </c>
      <c r="D356" s="21">
        <v>173.38713508307711</v>
      </c>
      <c r="E356" s="21">
        <v>183.03604353008106</v>
      </c>
      <c r="F356" s="21">
        <v>25.684787002842246</v>
      </c>
    </row>
    <row r="357" spans="1:6" x14ac:dyDescent="0.25">
      <c r="A357" t="str">
        <f t="shared" si="5"/>
        <v>Kota Jakarta Selatan12160</v>
      </c>
      <c r="B357" s="20" t="s">
        <v>50</v>
      </c>
      <c r="C357">
        <v>12160</v>
      </c>
      <c r="D357" s="21">
        <v>174.52395758323001</v>
      </c>
      <c r="E357" s="21">
        <v>184.20436926778925</v>
      </c>
      <c r="F357" s="21">
        <v>25.577809132780182</v>
      </c>
    </row>
    <row r="358" spans="1:6" x14ac:dyDescent="0.25">
      <c r="A358" t="str">
        <f t="shared" si="5"/>
        <v>Kota Jakarta Selatan12170</v>
      </c>
      <c r="B358" s="20" t="s">
        <v>50</v>
      </c>
      <c r="C358">
        <v>12170</v>
      </c>
      <c r="D358" s="21">
        <v>174.65201789374467</v>
      </c>
      <c r="E358" s="21">
        <v>184.38029787969845</v>
      </c>
      <c r="F358" s="21">
        <v>24.356409866391893</v>
      </c>
    </row>
    <row r="359" spans="1:6" x14ac:dyDescent="0.25">
      <c r="A359" t="str">
        <f t="shared" si="5"/>
        <v>Kota Jakarta Selatan12180</v>
      </c>
      <c r="B359" s="20" t="s">
        <v>50</v>
      </c>
      <c r="C359">
        <v>12180</v>
      </c>
      <c r="D359" s="21">
        <v>174.88350305578504</v>
      </c>
      <c r="E359" s="21">
        <v>184.6350065130583</v>
      </c>
      <c r="F359" s="21">
        <v>23.911613897731371</v>
      </c>
    </row>
    <row r="360" spans="1:6" x14ac:dyDescent="0.25">
      <c r="A360" t="str">
        <f t="shared" si="5"/>
        <v>Kota Jakarta Selatan12190</v>
      </c>
      <c r="B360" s="20" t="s">
        <v>50</v>
      </c>
      <c r="C360">
        <v>12190</v>
      </c>
      <c r="D360" s="21">
        <v>176.39468257996251</v>
      </c>
      <c r="E360" s="21">
        <v>186.1669810672438</v>
      </c>
      <c r="F360" s="21">
        <v>24.571246153724168</v>
      </c>
    </row>
    <row r="361" spans="1:6" x14ac:dyDescent="0.25">
      <c r="A361" t="str">
        <f t="shared" si="5"/>
        <v>Kota Jakarta Selatan12210</v>
      </c>
      <c r="B361" s="20" t="s">
        <v>50</v>
      </c>
      <c r="C361">
        <v>12210</v>
      </c>
      <c r="D361" s="21">
        <v>180.64930333204461</v>
      </c>
      <c r="E361" s="21">
        <v>190.38458726570514</v>
      </c>
      <c r="F361" s="21">
        <v>28.956507351638486</v>
      </c>
    </row>
    <row r="362" spans="1:6" x14ac:dyDescent="0.25">
      <c r="A362" t="str">
        <f t="shared" si="5"/>
        <v>Kota Jakarta Selatan12220</v>
      </c>
      <c r="B362" s="20" t="s">
        <v>50</v>
      </c>
      <c r="C362">
        <v>12220</v>
      </c>
      <c r="D362" s="21">
        <v>178.92264444328796</v>
      </c>
      <c r="E362" s="21">
        <v>188.61373654648247</v>
      </c>
      <c r="F362" s="21">
        <v>28.61557321304015</v>
      </c>
    </row>
    <row r="363" spans="1:6" x14ac:dyDescent="0.25">
      <c r="A363" t="str">
        <f t="shared" si="5"/>
        <v>Kota Jakarta Selatan12230</v>
      </c>
      <c r="B363" s="20" t="s">
        <v>50</v>
      </c>
      <c r="C363">
        <v>12230</v>
      </c>
      <c r="D363" s="21">
        <v>179.76787376313172</v>
      </c>
      <c r="E363" s="21">
        <v>189.41039190764278</v>
      </c>
      <c r="F363" s="21">
        <v>30.501185605106471</v>
      </c>
    </row>
    <row r="364" spans="1:6" x14ac:dyDescent="0.25">
      <c r="A364" t="str">
        <f t="shared" si="5"/>
        <v>Kota Jakarta Selatan12240</v>
      </c>
      <c r="B364" s="20" t="s">
        <v>50</v>
      </c>
      <c r="C364">
        <v>12240</v>
      </c>
      <c r="D364" s="21">
        <v>177.36520374415386</v>
      </c>
      <c r="E364" s="21">
        <v>186.97737806298775</v>
      </c>
      <c r="F364" s="21">
        <v>29.492077838506532</v>
      </c>
    </row>
    <row r="365" spans="1:6" x14ac:dyDescent="0.25">
      <c r="A365" t="str">
        <f t="shared" si="5"/>
        <v>Kota Jakarta Selatan12250</v>
      </c>
      <c r="B365" s="20" t="s">
        <v>50</v>
      </c>
      <c r="C365">
        <v>12250</v>
      </c>
      <c r="D365" s="21">
        <v>180.59515072251764</v>
      </c>
      <c r="E365" s="21">
        <v>190.1965848942142</v>
      </c>
      <c r="F365" s="21">
        <v>32.182258803617138</v>
      </c>
    </row>
    <row r="366" spans="1:6" x14ac:dyDescent="0.25">
      <c r="A366" t="str">
        <f t="shared" si="5"/>
        <v>Kota Jakarta Selatan12260</v>
      </c>
      <c r="B366" s="20" t="s">
        <v>50</v>
      </c>
      <c r="C366">
        <v>12260</v>
      </c>
      <c r="D366" s="21">
        <v>183.74696650106168</v>
      </c>
      <c r="E366" s="21">
        <v>193.35403844195793</v>
      </c>
      <c r="F366" s="21">
        <v>34.519279795413837</v>
      </c>
    </row>
    <row r="367" spans="1:6" x14ac:dyDescent="0.25">
      <c r="A367" t="str">
        <f t="shared" si="5"/>
        <v>Kota Jakarta Selatan12270</v>
      </c>
      <c r="B367" s="20" t="s">
        <v>50</v>
      </c>
      <c r="C367">
        <v>12270</v>
      </c>
      <c r="D367" s="21">
        <v>181.35398382637362</v>
      </c>
      <c r="E367" s="21">
        <v>190.9304107289137</v>
      </c>
      <c r="F367" s="21">
        <v>33.397913990405343</v>
      </c>
    </row>
    <row r="368" spans="1:6" x14ac:dyDescent="0.25">
      <c r="A368" t="str">
        <f t="shared" si="5"/>
        <v>Kota Jakarta Selatan12310</v>
      </c>
      <c r="B368" s="20" t="s">
        <v>50</v>
      </c>
      <c r="C368">
        <v>12310</v>
      </c>
      <c r="D368" s="21">
        <v>174.58905504887974</v>
      </c>
      <c r="E368" s="21">
        <v>184.11838833274226</v>
      </c>
      <c r="F368" s="21">
        <v>29.924840940592624</v>
      </c>
    </row>
    <row r="369" spans="1:6" x14ac:dyDescent="0.25">
      <c r="A369" t="str">
        <f t="shared" si="5"/>
        <v>Kota Jakarta Selatan12320</v>
      </c>
      <c r="B369" s="20" t="s">
        <v>50</v>
      </c>
      <c r="C369">
        <v>12320</v>
      </c>
      <c r="D369" s="21">
        <v>179.52242295874964</v>
      </c>
      <c r="E369" s="21">
        <v>189.08341343936326</v>
      </c>
      <c r="F369" s="21">
        <v>32.427497052223906</v>
      </c>
    </row>
    <row r="370" spans="1:6" x14ac:dyDescent="0.25">
      <c r="A370" t="str">
        <f t="shared" si="5"/>
        <v>Kota Jakarta Selatan12330</v>
      </c>
      <c r="B370" s="20" t="s">
        <v>50</v>
      </c>
      <c r="C370">
        <v>12330</v>
      </c>
      <c r="D370" s="21">
        <v>177.87117712641859</v>
      </c>
      <c r="E370" s="21">
        <v>187.3821300557365</v>
      </c>
      <c r="F370" s="21">
        <v>32.605110363089288</v>
      </c>
    </row>
    <row r="371" spans="1:6" x14ac:dyDescent="0.25">
      <c r="A371" t="str">
        <f t="shared" si="5"/>
        <v>Kota Jakarta Selatan12410</v>
      </c>
      <c r="B371" s="20" t="s">
        <v>50</v>
      </c>
      <c r="C371">
        <v>12410</v>
      </c>
      <c r="D371" s="21">
        <v>172.25949249088575</v>
      </c>
      <c r="E371" s="21">
        <v>181.87599608204101</v>
      </c>
      <c r="F371" s="21">
        <v>25.903894388265776</v>
      </c>
    </row>
    <row r="372" spans="1:6" x14ac:dyDescent="0.25">
      <c r="A372" t="str">
        <f t="shared" si="5"/>
        <v>Kota Jakarta Selatan12420</v>
      </c>
      <c r="B372" s="20" t="s">
        <v>50</v>
      </c>
      <c r="C372">
        <v>12420</v>
      </c>
      <c r="D372" s="21">
        <v>173.29487122191324</v>
      </c>
      <c r="E372" s="21">
        <v>182.89358525371762</v>
      </c>
      <c r="F372" s="21">
        <v>27.085210750593042</v>
      </c>
    </row>
    <row r="373" spans="1:6" x14ac:dyDescent="0.25">
      <c r="A373" t="str">
        <f t="shared" si="5"/>
        <v>Kota Jakarta Selatan12430</v>
      </c>
      <c r="B373" s="20" t="s">
        <v>50</v>
      </c>
      <c r="C373">
        <v>12430</v>
      </c>
      <c r="D373" s="21">
        <v>170.75866743835348</v>
      </c>
      <c r="E373" s="21">
        <v>180.28953941711657</v>
      </c>
      <c r="F373" s="21">
        <v>27.614241967087544</v>
      </c>
    </row>
    <row r="374" spans="1:6" x14ac:dyDescent="0.25">
      <c r="A374" t="str">
        <f t="shared" si="5"/>
        <v>Kota Jakarta Selatan12440</v>
      </c>
      <c r="B374" s="20" t="s">
        <v>50</v>
      </c>
      <c r="C374">
        <v>12440</v>
      </c>
      <c r="D374" s="21">
        <v>171.87271064081472</v>
      </c>
      <c r="E374" s="21">
        <v>181.31340877406092</v>
      </c>
      <c r="F374" s="21">
        <v>30.945413678891974</v>
      </c>
    </row>
    <row r="375" spans="1:6" x14ac:dyDescent="0.25">
      <c r="A375" t="str">
        <f t="shared" si="5"/>
        <v>Kota Jakarta Selatan12450</v>
      </c>
      <c r="B375" s="20" t="s">
        <v>50</v>
      </c>
      <c r="C375">
        <v>12450</v>
      </c>
      <c r="D375" s="21">
        <v>169.12148219873185</v>
      </c>
      <c r="E375" s="21">
        <v>178.59875786975059</v>
      </c>
      <c r="F375" s="21">
        <v>28.426542913284877</v>
      </c>
    </row>
    <row r="376" spans="1:6" x14ac:dyDescent="0.25">
      <c r="A376" t="str">
        <f t="shared" si="5"/>
        <v>Kota Jakarta Selatan12510</v>
      </c>
      <c r="B376" s="20" t="s">
        <v>50</v>
      </c>
      <c r="C376">
        <v>12510</v>
      </c>
      <c r="D376" s="21">
        <v>167.31966065332409</v>
      </c>
      <c r="E376" s="21">
        <v>177.05880740241417</v>
      </c>
      <c r="F376" s="21">
        <v>19.129850288540862</v>
      </c>
    </row>
    <row r="377" spans="1:6" x14ac:dyDescent="0.25">
      <c r="A377" t="str">
        <f t="shared" si="5"/>
        <v>Kota Jakarta Selatan12520</v>
      </c>
      <c r="B377" s="20" t="s">
        <v>50</v>
      </c>
      <c r="C377">
        <v>12520</v>
      </c>
      <c r="D377" s="21">
        <v>164.75768242647533</v>
      </c>
      <c r="E377" s="21">
        <v>174.34545953828604</v>
      </c>
      <c r="F377" s="21">
        <v>22.957376794207526</v>
      </c>
    </row>
    <row r="378" spans="1:6" x14ac:dyDescent="0.25">
      <c r="A378" t="str">
        <f t="shared" si="5"/>
        <v>Kota Jakarta Selatan12530</v>
      </c>
      <c r="B378" s="20" t="s">
        <v>50</v>
      </c>
      <c r="C378">
        <v>12530</v>
      </c>
      <c r="D378" s="21">
        <v>163.32392390253966</v>
      </c>
      <c r="E378" s="21">
        <v>172.94859347418483</v>
      </c>
      <c r="F378" s="21">
        <v>21.182051493437914</v>
      </c>
    </row>
    <row r="379" spans="1:6" x14ac:dyDescent="0.25">
      <c r="A379" t="str">
        <f t="shared" si="5"/>
        <v>Kota Jakarta Selatan12540</v>
      </c>
      <c r="B379" s="20" t="s">
        <v>50</v>
      </c>
      <c r="C379">
        <v>12540</v>
      </c>
      <c r="D379" s="21">
        <v>167.71674220558774</v>
      </c>
      <c r="E379" s="21">
        <v>177.35456735345267</v>
      </c>
      <c r="F379" s="21">
        <v>22.63665203138984</v>
      </c>
    </row>
    <row r="380" spans="1:6" x14ac:dyDescent="0.25">
      <c r="A380" t="str">
        <f t="shared" si="5"/>
        <v>Kota Jakarta Selatan12550</v>
      </c>
      <c r="B380" s="20" t="s">
        <v>50</v>
      </c>
      <c r="C380">
        <v>12550</v>
      </c>
      <c r="D380" s="21">
        <v>166.20204945462953</v>
      </c>
      <c r="E380" s="21">
        <v>175.75294954356519</v>
      </c>
      <c r="F380" s="21">
        <v>24.760065217438552</v>
      </c>
    </row>
    <row r="381" spans="1:6" x14ac:dyDescent="0.25">
      <c r="A381" t="str">
        <f t="shared" si="5"/>
        <v>Kota Jakarta Selatan12560</v>
      </c>
      <c r="B381" s="20" t="s">
        <v>50</v>
      </c>
      <c r="C381">
        <v>12560</v>
      </c>
      <c r="D381" s="21">
        <v>169.14600418611471</v>
      </c>
      <c r="E381" s="21">
        <v>178.74799152881519</v>
      </c>
      <c r="F381" s="21">
        <v>24.532095272198845</v>
      </c>
    </row>
    <row r="382" spans="1:6" x14ac:dyDescent="0.25">
      <c r="A382" t="str">
        <f t="shared" si="5"/>
        <v>Kota Jakarta Selatan12610</v>
      </c>
      <c r="B382" s="20" t="s">
        <v>50</v>
      </c>
      <c r="C382">
        <v>12610</v>
      </c>
      <c r="D382" s="21">
        <v>162.13969237119619</v>
      </c>
      <c r="E382" s="21">
        <v>171.67426377958051</v>
      </c>
      <c r="F382" s="21">
        <v>23.889529241959863</v>
      </c>
    </row>
    <row r="383" spans="1:6" x14ac:dyDescent="0.25">
      <c r="A383" t="str">
        <f t="shared" si="5"/>
        <v>Kota Jakarta Selatan12620</v>
      </c>
      <c r="B383" s="20" t="s">
        <v>50</v>
      </c>
      <c r="C383">
        <v>12620</v>
      </c>
      <c r="D383" s="21">
        <v>164.01403985114513</v>
      </c>
      <c r="E383" s="21">
        <v>173.4918787546772</v>
      </c>
      <c r="F383" s="21">
        <v>26.330303661394773</v>
      </c>
    </row>
    <row r="384" spans="1:6" x14ac:dyDescent="0.25">
      <c r="A384" t="str">
        <f t="shared" si="5"/>
        <v>Kota Jakarta Selatan12630</v>
      </c>
      <c r="B384" s="20" t="s">
        <v>50</v>
      </c>
      <c r="C384">
        <v>12630</v>
      </c>
      <c r="D384" s="21">
        <v>163.25252939562799</v>
      </c>
      <c r="E384" s="21">
        <v>172.63394738117577</v>
      </c>
      <c r="F384" s="21">
        <v>29.202791341572791</v>
      </c>
    </row>
    <row r="385" spans="1:6" x14ac:dyDescent="0.25">
      <c r="A385" t="str">
        <f t="shared" si="5"/>
        <v>Kota Jakarta Selatan12640</v>
      </c>
      <c r="B385" s="20" t="s">
        <v>50</v>
      </c>
      <c r="C385">
        <v>12640</v>
      </c>
      <c r="D385" s="21">
        <v>161.1069599989475</v>
      </c>
      <c r="E385" s="21">
        <v>170.47623602152939</v>
      </c>
      <c r="F385" s="21">
        <v>29.054890692723561</v>
      </c>
    </row>
    <row r="386" spans="1:6" x14ac:dyDescent="0.25">
      <c r="A386" t="str">
        <f t="shared" si="5"/>
        <v>Kota Jakarta Selatan12710</v>
      </c>
      <c r="B386" s="20" t="s">
        <v>50</v>
      </c>
      <c r="C386">
        <v>12710</v>
      </c>
      <c r="D386" s="21">
        <v>173.84586970912903</v>
      </c>
      <c r="E386" s="21">
        <v>183.622359989491</v>
      </c>
      <c r="F386" s="21">
        <v>22.451606671641812</v>
      </c>
    </row>
    <row r="387" spans="1:6" x14ac:dyDescent="0.25">
      <c r="A387" t="str">
        <f t="shared" si="5"/>
        <v>Kota Jakarta Selatan12720</v>
      </c>
      <c r="B387" s="20" t="s">
        <v>50</v>
      </c>
      <c r="C387">
        <v>12720</v>
      </c>
      <c r="D387" s="21">
        <v>173.11893480830489</v>
      </c>
      <c r="E387" s="21">
        <v>182.8334189985282</v>
      </c>
      <c r="F387" s="21">
        <v>23.620531673618604</v>
      </c>
    </row>
    <row r="388" spans="1:6" x14ac:dyDescent="0.25">
      <c r="A388" t="str">
        <f t="shared" si="5"/>
        <v>Kota Jakarta Selatan12730</v>
      </c>
      <c r="B388" s="20" t="s">
        <v>50</v>
      </c>
      <c r="C388">
        <v>12730</v>
      </c>
      <c r="D388" s="21">
        <v>170.69642582790169</v>
      </c>
      <c r="E388" s="21">
        <v>180.38148105505857</v>
      </c>
      <c r="F388" s="21">
        <v>22.859795983493274</v>
      </c>
    </row>
    <row r="389" spans="1:6" x14ac:dyDescent="0.25">
      <c r="A389" t="str">
        <f t="shared" ref="A389:A452" si="6">B389&amp;C389</f>
        <v>Kota Jakarta Selatan12740</v>
      </c>
      <c r="B389" s="20" t="s">
        <v>50</v>
      </c>
      <c r="C389">
        <v>12740</v>
      </c>
      <c r="D389" s="21">
        <v>168.91364989366406</v>
      </c>
      <c r="E389" s="21">
        <v>178.65036277138179</v>
      </c>
      <c r="F389" s="21">
        <v>20.15423702364577</v>
      </c>
    </row>
    <row r="390" spans="1:6" x14ac:dyDescent="0.25">
      <c r="A390" t="str">
        <f t="shared" si="6"/>
        <v>Kota Jakarta Selatan12750</v>
      </c>
      <c r="B390" s="20" t="s">
        <v>50</v>
      </c>
      <c r="C390">
        <v>12750</v>
      </c>
      <c r="D390" s="21">
        <v>167.42440181606645</v>
      </c>
      <c r="E390" s="21">
        <v>177.22785861406288</v>
      </c>
      <c r="F390" s="21">
        <v>17.120671283652275</v>
      </c>
    </row>
    <row r="391" spans="1:6" x14ac:dyDescent="0.25">
      <c r="A391" t="str">
        <f t="shared" si="6"/>
        <v>Kota Jakarta Selatan12760</v>
      </c>
      <c r="B391" s="20" t="s">
        <v>50</v>
      </c>
      <c r="C391">
        <v>12760</v>
      </c>
      <c r="D391" s="21">
        <v>170.44970054773023</v>
      </c>
      <c r="E391" s="21">
        <v>180.20018726526826</v>
      </c>
      <c r="F391" s="21">
        <v>20.726476024520643</v>
      </c>
    </row>
    <row r="392" spans="1:6" x14ac:dyDescent="0.25">
      <c r="A392" t="str">
        <f t="shared" si="6"/>
        <v>Kota Jakarta Selatan12770</v>
      </c>
      <c r="B392" s="20" t="s">
        <v>50</v>
      </c>
      <c r="C392">
        <v>12770</v>
      </c>
      <c r="D392" s="21">
        <v>168.60597837156797</v>
      </c>
      <c r="E392" s="21">
        <v>178.43848131468914</v>
      </c>
      <c r="F392" s="21">
        <v>17.009305813262383</v>
      </c>
    </row>
    <row r="393" spans="1:6" x14ac:dyDescent="0.25">
      <c r="A393" t="str">
        <f t="shared" si="6"/>
        <v>Kota Jakarta Selatan12780</v>
      </c>
      <c r="B393" s="20" t="s">
        <v>50</v>
      </c>
      <c r="C393">
        <v>12780</v>
      </c>
      <c r="D393" s="21">
        <v>170.60944557754368</v>
      </c>
      <c r="E393" s="21">
        <v>180.40708384004327</v>
      </c>
      <c r="F393" s="21">
        <v>19.453210569677985</v>
      </c>
    </row>
    <row r="394" spans="1:6" x14ac:dyDescent="0.25">
      <c r="A394" t="str">
        <f t="shared" si="6"/>
        <v>Kota Jakarta Selatan12790</v>
      </c>
      <c r="B394" s="20" t="s">
        <v>50</v>
      </c>
      <c r="C394">
        <v>12790</v>
      </c>
      <c r="D394" s="21">
        <v>172.3062682835355</v>
      </c>
      <c r="E394" s="21">
        <v>182.06967177687841</v>
      </c>
      <c r="F394" s="21">
        <v>21.655220600394287</v>
      </c>
    </row>
    <row r="395" spans="1:6" x14ac:dyDescent="0.25">
      <c r="A395" t="str">
        <f t="shared" si="6"/>
        <v>Kota Jakarta Selatan12810</v>
      </c>
      <c r="B395" s="20" t="s">
        <v>50</v>
      </c>
      <c r="C395">
        <v>12810</v>
      </c>
      <c r="D395" s="21">
        <v>170.77063524126709</v>
      </c>
      <c r="E395" s="21">
        <v>180.62172499402305</v>
      </c>
      <c r="F395" s="21">
        <v>18.079126634339652</v>
      </c>
    </row>
    <row r="396" spans="1:6" x14ac:dyDescent="0.25">
      <c r="A396" t="str">
        <f t="shared" si="6"/>
        <v>Kota Jakarta Selatan12820</v>
      </c>
      <c r="B396" s="20" t="s">
        <v>50</v>
      </c>
      <c r="C396">
        <v>12820</v>
      </c>
      <c r="D396" s="21">
        <v>170.39457178293759</v>
      </c>
      <c r="E396" s="21">
        <v>180.2690008207976</v>
      </c>
      <c r="F396" s="21">
        <v>17.16138991855448</v>
      </c>
    </row>
    <row r="397" spans="1:6" x14ac:dyDescent="0.25">
      <c r="A397" t="str">
        <f t="shared" si="6"/>
        <v>Kota Jakarta Selatan12830</v>
      </c>
      <c r="B397" s="20" t="s">
        <v>50</v>
      </c>
      <c r="C397">
        <v>12830</v>
      </c>
      <c r="D397" s="21">
        <v>169.72328230360418</v>
      </c>
      <c r="E397" s="21">
        <v>179.61408434500362</v>
      </c>
      <c r="F397" s="21">
        <v>16.196939161861017</v>
      </c>
    </row>
    <row r="398" spans="1:6" x14ac:dyDescent="0.25">
      <c r="A398" t="str">
        <f t="shared" si="6"/>
        <v>Kota Jakarta Selatan12840</v>
      </c>
      <c r="B398" s="20" t="s">
        <v>50</v>
      </c>
      <c r="C398">
        <v>12840</v>
      </c>
      <c r="D398" s="21">
        <v>171.56663151309661</v>
      </c>
      <c r="E398" s="21">
        <v>181.48255635458079</v>
      </c>
      <c r="F398" s="21">
        <v>17.104665714184573</v>
      </c>
    </row>
    <row r="399" spans="1:6" x14ac:dyDescent="0.25">
      <c r="A399" t="str">
        <f t="shared" si="6"/>
        <v>Kota Jakarta Selatan12850</v>
      </c>
      <c r="B399" s="20" t="s">
        <v>50</v>
      </c>
      <c r="C399">
        <v>12850</v>
      </c>
      <c r="D399" s="21">
        <v>173.14046881598856</v>
      </c>
      <c r="E399" s="21">
        <v>183.05994039875699</v>
      </c>
      <c r="F399" s="21">
        <v>18.39745589276497</v>
      </c>
    </row>
    <row r="400" spans="1:6" x14ac:dyDescent="0.25">
      <c r="A400" t="str">
        <f t="shared" si="6"/>
        <v>Kota Jakarta Selatan12860</v>
      </c>
      <c r="B400" s="20" t="s">
        <v>50</v>
      </c>
      <c r="C400">
        <v>12860</v>
      </c>
      <c r="D400" s="21">
        <v>172.56756892553096</v>
      </c>
      <c r="E400" s="21">
        <v>182.45942295834942</v>
      </c>
      <c r="F400" s="21">
        <v>18.514322535066075</v>
      </c>
    </row>
    <row r="401" spans="1:6" x14ac:dyDescent="0.25">
      <c r="A401" t="str">
        <f t="shared" si="6"/>
        <v>Kota Jakarta Selatan12870</v>
      </c>
      <c r="B401" s="20" t="s">
        <v>50</v>
      </c>
      <c r="C401">
        <v>12870</v>
      </c>
      <c r="D401" s="21">
        <v>172.08565055750967</v>
      </c>
      <c r="E401" s="21">
        <v>181.91897328384252</v>
      </c>
      <c r="F401" s="21">
        <v>19.578703094950988</v>
      </c>
    </row>
    <row r="402" spans="1:6" x14ac:dyDescent="0.25">
      <c r="A402" t="str">
        <f t="shared" si="6"/>
        <v>Kota Jakarta Selatan12910</v>
      </c>
      <c r="B402" s="20" t="s">
        <v>50</v>
      </c>
      <c r="C402">
        <v>12910</v>
      </c>
      <c r="D402" s="21">
        <v>176.7559286270272</v>
      </c>
      <c r="E402" s="21">
        <v>186.61707862148137</v>
      </c>
      <c r="F402" s="21">
        <v>22.813448528431366</v>
      </c>
    </row>
    <row r="403" spans="1:6" x14ac:dyDescent="0.25">
      <c r="A403" t="str">
        <f t="shared" si="6"/>
        <v>Kota Jakarta Selatan12920</v>
      </c>
      <c r="B403" s="20" t="s">
        <v>50</v>
      </c>
      <c r="C403">
        <v>12920</v>
      </c>
      <c r="D403" s="21">
        <v>176.49852267070477</v>
      </c>
      <c r="E403" s="21">
        <v>186.33823136747517</v>
      </c>
      <c r="F403" s="21">
        <v>23.060034367989452</v>
      </c>
    </row>
    <row r="404" spans="1:6" x14ac:dyDescent="0.25">
      <c r="A404" t="str">
        <f t="shared" si="6"/>
        <v>Kota Jakarta Selatan12930</v>
      </c>
      <c r="B404" s="20" t="s">
        <v>50</v>
      </c>
      <c r="C404">
        <v>12930</v>
      </c>
      <c r="D404" s="21">
        <v>175.65644247856193</v>
      </c>
      <c r="E404" s="21">
        <v>185.46041079498082</v>
      </c>
      <c r="F404" s="21">
        <v>23.191505176938765</v>
      </c>
    </row>
    <row r="405" spans="1:6" x14ac:dyDescent="0.25">
      <c r="A405" t="str">
        <f t="shared" si="6"/>
        <v>Kota Jakarta Selatan12940</v>
      </c>
      <c r="B405" s="20" t="s">
        <v>50</v>
      </c>
      <c r="C405">
        <v>12940</v>
      </c>
      <c r="D405" s="21">
        <v>175.24686058015351</v>
      </c>
      <c r="E405" s="21">
        <v>185.08157625779785</v>
      </c>
      <c r="F405" s="21">
        <v>22.113953701208558</v>
      </c>
    </row>
    <row r="406" spans="1:6" x14ac:dyDescent="0.25">
      <c r="A406" t="str">
        <f t="shared" si="6"/>
        <v>Kota Jakarta Selatan12950</v>
      </c>
      <c r="B406" s="20" t="s">
        <v>50</v>
      </c>
      <c r="C406">
        <v>12950</v>
      </c>
      <c r="D406" s="21">
        <v>173.38106944537617</v>
      </c>
      <c r="E406" s="21">
        <v>183.20433147108218</v>
      </c>
      <c r="F406" s="21">
        <v>20.866459302827749</v>
      </c>
    </row>
    <row r="407" spans="1:6" x14ac:dyDescent="0.25">
      <c r="A407" t="str">
        <f t="shared" si="6"/>
        <v>Kota Jakarta Selatan12960</v>
      </c>
      <c r="B407" s="20" t="s">
        <v>50</v>
      </c>
      <c r="C407">
        <v>12960</v>
      </c>
      <c r="D407" s="21">
        <v>173.874579870025</v>
      </c>
      <c r="E407" s="21">
        <v>183.74898381444459</v>
      </c>
      <c r="F407" s="21">
        <v>20.02959286846373</v>
      </c>
    </row>
    <row r="408" spans="1:6" x14ac:dyDescent="0.25">
      <c r="A408" t="str">
        <f t="shared" si="6"/>
        <v>Kota Jakarta Selatan12970</v>
      </c>
      <c r="B408" s="20" t="s">
        <v>50</v>
      </c>
      <c r="C408">
        <v>12970</v>
      </c>
      <c r="D408" s="21">
        <v>174.77602491652954</v>
      </c>
      <c r="E408" s="21">
        <v>184.67028008193611</v>
      </c>
      <c r="F408" s="21">
        <v>20.371857077527675</v>
      </c>
    </row>
    <row r="409" spans="1:6" x14ac:dyDescent="0.25">
      <c r="A409" t="str">
        <f t="shared" si="6"/>
        <v>Kota Jakarta Selatan12980</v>
      </c>
      <c r="B409" s="20" t="s">
        <v>50</v>
      </c>
      <c r="C409">
        <v>12980</v>
      </c>
      <c r="D409" s="21">
        <v>175.74672929434587</v>
      </c>
      <c r="E409" s="21">
        <v>185.63168277658207</v>
      </c>
      <c r="F409" s="21">
        <v>21.423193979745875</v>
      </c>
    </row>
    <row r="410" spans="1:6" x14ac:dyDescent="0.25">
      <c r="A410" t="str">
        <f t="shared" si="6"/>
        <v>Kota Jakarta Timur13110</v>
      </c>
      <c r="B410" s="20" t="s">
        <v>45</v>
      </c>
      <c r="C410">
        <v>13110</v>
      </c>
      <c r="D410" s="21">
        <v>171.16098669157921</v>
      </c>
      <c r="E410" s="21">
        <v>181.12776697340067</v>
      </c>
      <c r="F410" s="21">
        <v>15.667585187416785</v>
      </c>
    </row>
    <row r="411" spans="1:6" x14ac:dyDescent="0.25">
      <c r="A411" t="str">
        <f t="shared" si="6"/>
        <v>Kota Jakarta Timur13120</v>
      </c>
      <c r="B411" s="20" t="s">
        <v>45</v>
      </c>
      <c r="C411">
        <v>13120</v>
      </c>
      <c r="D411" s="21">
        <v>173.01853851621101</v>
      </c>
      <c r="E411" s="21">
        <v>183.0150483988582</v>
      </c>
      <c r="F411" s="21">
        <v>16.884943434701206</v>
      </c>
    </row>
    <row r="412" spans="1:6" x14ac:dyDescent="0.25">
      <c r="A412" t="str">
        <f t="shared" si="6"/>
        <v>Kota Jakarta Timur13130</v>
      </c>
      <c r="B412" s="20" t="s">
        <v>45</v>
      </c>
      <c r="C412">
        <v>13130</v>
      </c>
      <c r="D412" s="21">
        <v>173.04919928594509</v>
      </c>
      <c r="E412" s="21">
        <v>183.02163894813549</v>
      </c>
      <c r="F412" s="21">
        <v>17.298307621717637</v>
      </c>
    </row>
    <row r="413" spans="1:6" x14ac:dyDescent="0.25">
      <c r="A413" t="str">
        <f t="shared" si="6"/>
        <v>Kota Jakarta Timur13140</v>
      </c>
      <c r="B413" s="20" t="s">
        <v>45</v>
      </c>
      <c r="C413">
        <v>13140</v>
      </c>
      <c r="D413" s="21">
        <v>174.00592242041927</v>
      </c>
      <c r="E413" s="21">
        <v>183.9725041539819</v>
      </c>
      <c r="F413" s="21">
        <v>18.287783463156661</v>
      </c>
    </row>
    <row r="414" spans="1:6" x14ac:dyDescent="0.25">
      <c r="A414" t="str">
        <f t="shared" si="6"/>
        <v>Kota Jakarta Timur13150</v>
      </c>
      <c r="B414" s="20" t="s">
        <v>45</v>
      </c>
      <c r="C414">
        <v>13150</v>
      </c>
      <c r="D414" s="21">
        <v>172.78229228580625</v>
      </c>
      <c r="E414" s="21">
        <v>182.72394161868522</v>
      </c>
      <c r="F414" s="21">
        <v>17.624006955670382</v>
      </c>
    </row>
    <row r="415" spans="1:6" x14ac:dyDescent="0.25">
      <c r="A415" t="str">
        <f t="shared" si="6"/>
        <v>Kota Jakarta Timur13210</v>
      </c>
      <c r="B415" s="20" t="s">
        <v>45</v>
      </c>
      <c r="C415">
        <v>13210</v>
      </c>
      <c r="D415" s="21">
        <v>173.60305901710572</v>
      </c>
      <c r="E415" s="21">
        <v>183.67707772391378</v>
      </c>
      <c r="F415" s="21">
        <v>16.663902858243279</v>
      </c>
    </row>
    <row r="416" spans="1:6" x14ac:dyDescent="0.25">
      <c r="A416" t="str">
        <f t="shared" si="6"/>
        <v>Kota Jakarta Timur13220</v>
      </c>
      <c r="B416" s="20" t="s">
        <v>45</v>
      </c>
      <c r="C416">
        <v>13220</v>
      </c>
      <c r="D416" s="21">
        <v>170.44656676414908</v>
      </c>
      <c r="E416" s="21">
        <v>180.5037446818437</v>
      </c>
      <c r="F416" s="21">
        <v>13.660651312593547</v>
      </c>
    </row>
    <row r="417" spans="1:6" x14ac:dyDescent="0.25">
      <c r="A417" t="str">
        <f t="shared" si="6"/>
        <v>Kota Jakarta Timur13230</v>
      </c>
      <c r="B417" s="20" t="s">
        <v>45</v>
      </c>
      <c r="C417">
        <v>13230</v>
      </c>
      <c r="D417" s="21">
        <v>170.48314643919906</v>
      </c>
      <c r="E417" s="21">
        <v>180.48639158349783</v>
      </c>
      <c r="F417" s="21">
        <v>14.38950021153984</v>
      </c>
    </row>
    <row r="418" spans="1:6" x14ac:dyDescent="0.25">
      <c r="A418" t="str">
        <f t="shared" si="6"/>
        <v>Kota Jakarta Timur13240</v>
      </c>
      <c r="B418" s="20" t="s">
        <v>45</v>
      </c>
      <c r="C418">
        <v>13240</v>
      </c>
      <c r="D418" s="21">
        <v>169.19353562786614</v>
      </c>
      <c r="E418" s="21">
        <v>179.22758506573683</v>
      </c>
      <c r="F418" s="21">
        <v>12.705526413958708</v>
      </c>
    </row>
    <row r="419" spans="1:6" x14ac:dyDescent="0.25">
      <c r="A419" t="str">
        <f t="shared" si="6"/>
        <v>Kota Jakarta Timur13250</v>
      </c>
      <c r="B419" s="20" t="s">
        <v>45</v>
      </c>
      <c r="C419">
        <v>13250</v>
      </c>
      <c r="D419" s="21">
        <v>168.54794810101876</v>
      </c>
      <c r="E419" s="21">
        <v>178.61727418122015</v>
      </c>
      <c r="F419" s="21">
        <v>11.688923172397715</v>
      </c>
    </row>
    <row r="420" spans="1:6" x14ac:dyDescent="0.25">
      <c r="A420" t="str">
        <f t="shared" si="6"/>
        <v>Kota Jakarta Timur13260</v>
      </c>
      <c r="B420" s="20" t="s">
        <v>45</v>
      </c>
      <c r="C420">
        <v>13260</v>
      </c>
      <c r="D420" s="21">
        <v>171.71259150157417</v>
      </c>
      <c r="E420" s="21">
        <v>181.81758008888573</v>
      </c>
      <c r="F420" s="21">
        <v>14.682846210250158</v>
      </c>
    </row>
    <row r="421" spans="1:6" x14ac:dyDescent="0.25">
      <c r="A421" t="str">
        <f t="shared" si="6"/>
        <v>Kota Jakarta Timur13310</v>
      </c>
      <c r="B421" s="20" t="s">
        <v>45</v>
      </c>
      <c r="C421">
        <v>13310</v>
      </c>
      <c r="D421" s="21">
        <v>170.56612777367025</v>
      </c>
      <c r="E421" s="21">
        <v>180.509608753576</v>
      </c>
      <c r="F421" s="21">
        <v>15.620736256788001</v>
      </c>
    </row>
    <row r="422" spans="1:6" x14ac:dyDescent="0.25">
      <c r="A422" t="str">
        <f t="shared" si="6"/>
        <v>Kota Jakarta Timur13320</v>
      </c>
      <c r="B422" s="20" t="s">
        <v>45</v>
      </c>
      <c r="C422">
        <v>13320</v>
      </c>
      <c r="D422" s="21">
        <v>171.68377163423247</v>
      </c>
      <c r="E422" s="21">
        <v>181.62096896128733</v>
      </c>
      <c r="F422" s="21">
        <v>16.736999498340328</v>
      </c>
    </row>
    <row r="423" spans="1:6" x14ac:dyDescent="0.25">
      <c r="A423" t="str">
        <f t="shared" si="6"/>
        <v>Kota Jakarta Timur13330</v>
      </c>
      <c r="B423" s="20" t="s">
        <v>45</v>
      </c>
      <c r="C423">
        <v>13330</v>
      </c>
      <c r="D423" s="21">
        <v>168.59409496786341</v>
      </c>
      <c r="E423" s="21">
        <v>178.49488166375255</v>
      </c>
      <c r="F423" s="21">
        <v>15.040056633370419</v>
      </c>
    </row>
    <row r="424" spans="1:6" x14ac:dyDescent="0.25">
      <c r="A424" t="str">
        <f t="shared" si="6"/>
        <v>Kota Jakarta Timur13340</v>
      </c>
      <c r="B424" s="20" t="s">
        <v>45</v>
      </c>
      <c r="C424">
        <v>13340</v>
      </c>
      <c r="D424" s="21">
        <v>167.46598638573994</v>
      </c>
      <c r="E424" s="21">
        <v>177.37682362114217</v>
      </c>
      <c r="F424" s="21">
        <v>13.891760044606336</v>
      </c>
    </row>
    <row r="425" spans="1:6" x14ac:dyDescent="0.25">
      <c r="A425" t="str">
        <f t="shared" si="6"/>
        <v>Kota Jakarta Timur13350</v>
      </c>
      <c r="B425" s="20" t="s">
        <v>45</v>
      </c>
      <c r="C425">
        <v>13350</v>
      </c>
      <c r="D425" s="21">
        <v>169.60765424578744</v>
      </c>
      <c r="E425" s="21">
        <v>179.55707717494249</v>
      </c>
      <c r="F425" s="21">
        <v>14.655871611925418</v>
      </c>
    </row>
    <row r="426" spans="1:6" x14ac:dyDescent="0.25">
      <c r="A426" t="str">
        <f t="shared" si="6"/>
        <v>Kota Jakarta Timur13410</v>
      </c>
      <c r="B426" s="20" t="s">
        <v>45</v>
      </c>
      <c r="C426">
        <v>13410</v>
      </c>
      <c r="D426" s="21">
        <v>168.63316635116053</v>
      </c>
      <c r="E426" s="21">
        <v>178.59933145630959</v>
      </c>
      <c r="F426" s="21">
        <v>13.434377408601513</v>
      </c>
    </row>
    <row r="427" spans="1:6" x14ac:dyDescent="0.25">
      <c r="A427" t="str">
        <f t="shared" si="6"/>
        <v>Kota Jakarta Timur13420</v>
      </c>
      <c r="B427" s="20" t="s">
        <v>45</v>
      </c>
      <c r="C427">
        <v>13420</v>
      </c>
      <c r="D427" s="21">
        <v>167.94819207772085</v>
      </c>
      <c r="E427" s="21">
        <v>177.95833362323765</v>
      </c>
      <c r="F427" s="21">
        <v>11.918305081154763</v>
      </c>
    </row>
    <row r="428" spans="1:6" x14ac:dyDescent="0.25">
      <c r="A428" t="str">
        <f t="shared" si="6"/>
        <v>Kota Jakarta Timur13430</v>
      </c>
      <c r="B428" s="20" t="s">
        <v>45</v>
      </c>
      <c r="C428">
        <v>13430</v>
      </c>
      <c r="D428" s="21">
        <v>164.79287868817806</v>
      </c>
      <c r="E428" s="21">
        <v>174.79773569088422</v>
      </c>
      <c r="F428" s="21">
        <v>9.2381901364853682</v>
      </c>
    </row>
    <row r="429" spans="1:6" x14ac:dyDescent="0.25">
      <c r="A429" t="str">
        <f t="shared" si="6"/>
        <v>Kota Jakarta Timur13440</v>
      </c>
      <c r="B429" s="20" t="s">
        <v>45</v>
      </c>
      <c r="C429">
        <v>13440</v>
      </c>
      <c r="D429" s="21">
        <v>163.50373243362901</v>
      </c>
      <c r="E429" s="21">
        <v>173.54040085852506</v>
      </c>
      <c r="F429" s="21">
        <v>7.3828269665883246</v>
      </c>
    </row>
    <row r="430" spans="1:6" x14ac:dyDescent="0.25">
      <c r="A430" t="str">
        <f t="shared" si="6"/>
        <v>Kota Jakarta Timur13450</v>
      </c>
      <c r="B430" s="20" t="s">
        <v>45</v>
      </c>
      <c r="C430">
        <v>13450</v>
      </c>
      <c r="D430" s="21">
        <v>160.96602753886398</v>
      </c>
      <c r="E430" s="21">
        <v>171.02422596433473</v>
      </c>
      <c r="F430" s="21">
        <v>4.6912624312588349</v>
      </c>
    </row>
    <row r="431" spans="1:6" x14ac:dyDescent="0.25">
      <c r="A431" t="str">
        <f t="shared" si="6"/>
        <v>Kota Jakarta Timur13460</v>
      </c>
      <c r="B431" s="20" t="s">
        <v>45</v>
      </c>
      <c r="C431">
        <v>13460</v>
      </c>
      <c r="D431" s="21">
        <v>161.60213682597725</v>
      </c>
      <c r="E431" s="21">
        <v>171.7128077906591</v>
      </c>
      <c r="F431" s="21">
        <v>4.5704518673332242</v>
      </c>
    </row>
    <row r="432" spans="1:6" x14ac:dyDescent="0.25">
      <c r="A432" t="str">
        <f t="shared" si="6"/>
        <v>Kota Jakarta Timur13470</v>
      </c>
      <c r="B432" s="20" t="s">
        <v>45</v>
      </c>
      <c r="C432">
        <v>13470</v>
      </c>
      <c r="D432" s="21">
        <v>166.0228312250041</v>
      </c>
      <c r="E432" s="21">
        <v>176.07957403262708</v>
      </c>
      <c r="F432" s="21">
        <v>9.3624106101434386</v>
      </c>
    </row>
    <row r="433" spans="1:6" x14ac:dyDescent="0.25">
      <c r="A433" t="str">
        <f t="shared" si="6"/>
        <v>Kota Jakarta Timur13510</v>
      </c>
      <c r="B433" s="20" t="s">
        <v>45</v>
      </c>
      <c r="C433">
        <v>13510</v>
      </c>
      <c r="D433" s="21">
        <v>163.94507728898336</v>
      </c>
      <c r="E433" s="21">
        <v>173.74704122608114</v>
      </c>
      <c r="F433" s="21">
        <v>15.224605006606787</v>
      </c>
    </row>
    <row r="434" spans="1:6" x14ac:dyDescent="0.25">
      <c r="A434" t="str">
        <f t="shared" si="6"/>
        <v>Kota Jakarta Timur13520</v>
      </c>
      <c r="B434" s="20" t="s">
        <v>45</v>
      </c>
      <c r="C434">
        <v>13520</v>
      </c>
      <c r="D434" s="21">
        <v>164.65844496828652</v>
      </c>
      <c r="E434" s="21">
        <v>174.4347174429156</v>
      </c>
      <c r="F434" s="21">
        <v>16.468688908461484</v>
      </c>
    </row>
    <row r="435" spans="1:6" x14ac:dyDescent="0.25">
      <c r="A435" t="str">
        <f t="shared" si="6"/>
        <v>Kota Jakarta Timur13530</v>
      </c>
      <c r="B435" s="20" t="s">
        <v>45</v>
      </c>
      <c r="C435">
        <v>13530</v>
      </c>
      <c r="D435" s="21">
        <v>165.14747711697822</v>
      </c>
      <c r="E435" s="21">
        <v>174.8733503408329</v>
      </c>
      <c r="F435" s="21">
        <v>18.439184784250852</v>
      </c>
    </row>
    <row r="436" spans="1:6" x14ac:dyDescent="0.25">
      <c r="A436" t="str">
        <f t="shared" si="6"/>
        <v>Kota Jakarta Timur13540</v>
      </c>
      <c r="B436" s="20" t="s">
        <v>45</v>
      </c>
      <c r="C436">
        <v>13540</v>
      </c>
      <c r="D436" s="21">
        <v>162.2189672412799</v>
      </c>
      <c r="E436" s="21">
        <v>171.96618702539101</v>
      </c>
      <c r="F436" s="21">
        <v>16.474467520544692</v>
      </c>
    </row>
    <row r="437" spans="1:6" x14ac:dyDescent="0.25">
      <c r="A437" t="str">
        <f t="shared" si="6"/>
        <v>Kota Jakarta Timur13550</v>
      </c>
      <c r="B437" s="20" t="s">
        <v>45</v>
      </c>
      <c r="C437">
        <v>13550</v>
      </c>
      <c r="D437" s="21">
        <v>160.27803183700445</v>
      </c>
      <c r="E437" s="21">
        <v>170.03692904807093</v>
      </c>
      <c r="F437" s="21">
        <v>15.467514404101006</v>
      </c>
    </row>
    <row r="438" spans="1:6" x14ac:dyDescent="0.25">
      <c r="A438" t="str">
        <f t="shared" si="6"/>
        <v>Kota Jakarta Timur13560</v>
      </c>
      <c r="B438" s="20" t="s">
        <v>45</v>
      </c>
      <c r="C438">
        <v>13560</v>
      </c>
      <c r="D438" s="21">
        <v>159.56017186897557</v>
      </c>
      <c r="E438" s="21">
        <v>169.34562425260168</v>
      </c>
      <c r="F438" s="21">
        <v>14.30372191436993</v>
      </c>
    </row>
    <row r="439" spans="1:6" x14ac:dyDescent="0.25">
      <c r="A439" t="str">
        <f t="shared" si="6"/>
        <v>Kota Jakarta Timur13570</v>
      </c>
      <c r="B439" s="20" t="s">
        <v>45</v>
      </c>
      <c r="C439">
        <v>13570</v>
      </c>
      <c r="D439" s="21">
        <v>162.6238781590713</v>
      </c>
      <c r="E439" s="21">
        <v>172.44456811441276</v>
      </c>
      <c r="F439" s="21">
        <v>13.953630224533882</v>
      </c>
    </row>
    <row r="440" spans="1:6" x14ac:dyDescent="0.25">
      <c r="A440" t="str">
        <f t="shared" si="6"/>
        <v>Kota Jakarta Timur13610</v>
      </c>
      <c r="B440" s="20" t="s">
        <v>45</v>
      </c>
      <c r="C440">
        <v>13610</v>
      </c>
      <c r="D440" s="21">
        <v>162.41190518167963</v>
      </c>
      <c r="E440" s="21">
        <v>172.31966179315828</v>
      </c>
      <c r="F440" s="21">
        <v>10.673823574015833</v>
      </c>
    </row>
    <row r="441" spans="1:6" x14ac:dyDescent="0.25">
      <c r="A441" t="str">
        <f t="shared" si="6"/>
        <v>Kota Jakarta Timur13620</v>
      </c>
      <c r="B441" s="20" t="s">
        <v>45</v>
      </c>
      <c r="C441">
        <v>13620</v>
      </c>
      <c r="D441" s="21">
        <v>161.67331653463981</v>
      </c>
      <c r="E441" s="21">
        <v>171.64325694344555</v>
      </c>
      <c r="F441" s="21">
        <v>8.0230757789260085</v>
      </c>
    </row>
    <row r="442" spans="1:6" x14ac:dyDescent="0.25">
      <c r="A442" t="str">
        <f t="shared" si="6"/>
        <v>Kota Jakarta Timur13630</v>
      </c>
      <c r="B442" s="20" t="s">
        <v>45</v>
      </c>
      <c r="C442">
        <v>13630</v>
      </c>
      <c r="D442" s="21">
        <v>166.93309172313405</v>
      </c>
      <c r="E442" s="21">
        <v>176.79985746977229</v>
      </c>
      <c r="F442" s="21">
        <v>14.811484454312794</v>
      </c>
    </row>
    <row r="443" spans="1:6" x14ac:dyDescent="0.25">
      <c r="A443" t="str">
        <f t="shared" si="6"/>
        <v>Kota Jakarta Timur13640</v>
      </c>
      <c r="B443" s="20" t="s">
        <v>45</v>
      </c>
      <c r="C443">
        <v>13640</v>
      </c>
      <c r="D443" s="21">
        <v>165.80825936754178</v>
      </c>
      <c r="E443" s="21">
        <v>175.62270757643654</v>
      </c>
      <c r="F443" s="21">
        <v>15.784981695327726</v>
      </c>
    </row>
    <row r="444" spans="1:6" x14ac:dyDescent="0.25">
      <c r="A444" t="str">
        <f t="shared" si="6"/>
        <v>Kota Jakarta Timur13650</v>
      </c>
      <c r="B444" s="20" t="s">
        <v>45</v>
      </c>
      <c r="C444">
        <v>13650</v>
      </c>
      <c r="D444" s="21">
        <v>165.0060662303103</v>
      </c>
      <c r="E444" s="21">
        <v>174.88474737025783</v>
      </c>
      <c r="F444" s="21">
        <v>13.169736561340267</v>
      </c>
    </row>
    <row r="445" spans="1:6" x14ac:dyDescent="0.25">
      <c r="A445" t="str">
        <f t="shared" si="6"/>
        <v>Kota Jakarta Timur13710</v>
      </c>
      <c r="B445" s="20" t="s">
        <v>45</v>
      </c>
      <c r="C445">
        <v>13710</v>
      </c>
      <c r="D445" s="21">
        <v>157.26359225959189</v>
      </c>
      <c r="E445" s="21">
        <v>166.81950323383245</v>
      </c>
      <c r="F445" s="21">
        <v>22.326434916327063</v>
      </c>
    </row>
    <row r="446" spans="1:6" x14ac:dyDescent="0.25">
      <c r="A446" t="str">
        <f t="shared" si="6"/>
        <v>Kota Jakarta Timur13720</v>
      </c>
      <c r="B446" s="20" t="s">
        <v>45</v>
      </c>
      <c r="C446">
        <v>13720</v>
      </c>
      <c r="D446" s="21">
        <v>153.43256186056684</v>
      </c>
      <c r="E446" s="21">
        <v>162.99078135714035</v>
      </c>
      <c r="F446" s="21">
        <v>22.32234455433348</v>
      </c>
    </row>
    <row r="447" spans="1:6" x14ac:dyDescent="0.25">
      <c r="A447" t="str">
        <f t="shared" si="6"/>
        <v>Kota Jakarta Timur13730</v>
      </c>
      <c r="B447" s="20" t="s">
        <v>45</v>
      </c>
      <c r="C447">
        <v>13730</v>
      </c>
      <c r="D447" s="21">
        <v>154.38767016194637</v>
      </c>
      <c r="E447" s="21">
        <v>164.02136103141072</v>
      </c>
      <c r="F447" s="21">
        <v>19.650322977258337</v>
      </c>
    </row>
    <row r="448" spans="1:6" x14ac:dyDescent="0.25">
      <c r="A448" t="str">
        <f t="shared" si="6"/>
        <v>Kota Jakarta Timur13740</v>
      </c>
      <c r="B448" s="20" t="s">
        <v>45</v>
      </c>
      <c r="C448">
        <v>13740</v>
      </c>
      <c r="D448" s="21">
        <v>157.5053020134354</v>
      </c>
      <c r="E448" s="21">
        <v>167.15401679068626</v>
      </c>
      <c r="F448" s="21">
        <v>19.091833332256037</v>
      </c>
    </row>
    <row r="449" spans="1:6" x14ac:dyDescent="0.25">
      <c r="A449" t="str">
        <f t="shared" si="6"/>
        <v>Kota Jakarta Timur13750</v>
      </c>
      <c r="B449" s="20" t="s">
        <v>45</v>
      </c>
      <c r="C449">
        <v>13750</v>
      </c>
      <c r="D449" s="21">
        <v>159.34849224081745</v>
      </c>
      <c r="E449" s="21">
        <v>169.01308115573067</v>
      </c>
      <c r="F449" s="21">
        <v>18.741299740316457</v>
      </c>
    </row>
    <row r="450" spans="1:6" x14ac:dyDescent="0.25">
      <c r="A450" t="str">
        <f t="shared" si="6"/>
        <v>Kota Jakarta Timur13760</v>
      </c>
      <c r="B450" s="20" t="s">
        <v>45</v>
      </c>
      <c r="C450">
        <v>13760</v>
      </c>
      <c r="D450" s="21">
        <v>161.76527728689754</v>
      </c>
      <c r="E450" s="21">
        <v>171.46193459832966</v>
      </c>
      <c r="F450" s="21">
        <v>18.151485185241441</v>
      </c>
    </row>
    <row r="451" spans="1:6" x14ac:dyDescent="0.25">
      <c r="A451" t="str">
        <f t="shared" si="6"/>
        <v>Kota Jakarta Timur13770</v>
      </c>
      <c r="B451" s="20" t="s">
        <v>45</v>
      </c>
      <c r="C451">
        <v>13770</v>
      </c>
      <c r="D451" s="21">
        <v>159.89020077382551</v>
      </c>
      <c r="E451" s="21">
        <v>169.50004579750706</v>
      </c>
      <c r="F451" s="21">
        <v>20.783360177939478</v>
      </c>
    </row>
    <row r="452" spans="1:6" x14ac:dyDescent="0.25">
      <c r="A452" t="str">
        <f t="shared" si="6"/>
        <v>Kota Jakarta Timur13780</v>
      </c>
      <c r="B452" s="20" t="s">
        <v>45</v>
      </c>
      <c r="C452">
        <v>13780</v>
      </c>
      <c r="D452" s="21">
        <v>160.37115028080012</v>
      </c>
      <c r="E452" s="21">
        <v>169.9438479640967</v>
      </c>
      <c r="F452" s="21">
        <v>22.169310355977203</v>
      </c>
    </row>
    <row r="453" spans="1:6" x14ac:dyDescent="0.25">
      <c r="A453" t="str">
        <f t="shared" ref="A453:A516" si="7">B453&amp;C453</f>
        <v>Kota Jakarta Timur13790</v>
      </c>
      <c r="B453" s="20" t="s">
        <v>45</v>
      </c>
      <c r="C453">
        <v>13790</v>
      </c>
      <c r="D453" s="21">
        <v>158.58394772659136</v>
      </c>
      <c r="E453" s="21">
        <v>168.12963758416578</v>
      </c>
      <c r="F453" s="21">
        <v>22.803422307749777</v>
      </c>
    </row>
    <row r="454" spans="1:6" x14ac:dyDescent="0.25">
      <c r="A454" t="str">
        <f t="shared" si="7"/>
        <v>Kota Jakarta Timur13810</v>
      </c>
      <c r="B454" s="20" t="s">
        <v>45</v>
      </c>
      <c r="C454">
        <v>13810</v>
      </c>
      <c r="D454" s="21">
        <v>157.50740792086759</v>
      </c>
      <c r="E454" s="21">
        <v>167.34684190123278</v>
      </c>
      <c r="F454" s="21">
        <v>11.915370983772185</v>
      </c>
    </row>
    <row r="455" spans="1:6" x14ac:dyDescent="0.25">
      <c r="A455" t="str">
        <f t="shared" si="7"/>
        <v>Kota Jakarta Timur13820</v>
      </c>
      <c r="B455" s="20" t="s">
        <v>45</v>
      </c>
      <c r="C455">
        <v>13820</v>
      </c>
      <c r="D455" s="21">
        <v>157.70079394834266</v>
      </c>
      <c r="E455" s="21">
        <v>167.47271518159499</v>
      </c>
      <c r="F455" s="21">
        <v>14.554518960539642</v>
      </c>
    </row>
    <row r="456" spans="1:6" x14ac:dyDescent="0.25">
      <c r="A456" t="str">
        <f t="shared" si="7"/>
        <v>Kota Jakarta Timur13830</v>
      </c>
      <c r="B456" s="20" t="s">
        <v>45</v>
      </c>
      <c r="C456">
        <v>13830</v>
      </c>
      <c r="D456" s="21">
        <v>159.78783450287884</v>
      </c>
      <c r="E456" s="21">
        <v>169.5046514395485</v>
      </c>
      <c r="F456" s="21">
        <v>16.919970381380526</v>
      </c>
    </row>
    <row r="457" spans="1:6" x14ac:dyDescent="0.25">
      <c r="A457" t="str">
        <f t="shared" si="7"/>
        <v>Kota Jakarta Timur13840</v>
      </c>
      <c r="B457" s="20" t="s">
        <v>45</v>
      </c>
      <c r="C457">
        <v>13840</v>
      </c>
      <c r="D457" s="21">
        <v>154.81321107081956</v>
      </c>
      <c r="E457" s="21">
        <v>164.50165103060158</v>
      </c>
      <c r="F457" s="21">
        <v>17.674950598676546</v>
      </c>
    </row>
    <row r="458" spans="1:6" x14ac:dyDescent="0.25">
      <c r="A458" t="str">
        <f t="shared" si="7"/>
        <v>Kota Jakarta Timur13850</v>
      </c>
      <c r="B458" s="20" t="s">
        <v>45</v>
      </c>
      <c r="C458">
        <v>13850</v>
      </c>
      <c r="D458" s="21">
        <v>151.83432727321446</v>
      </c>
      <c r="E458" s="21">
        <v>161.47077255765998</v>
      </c>
      <c r="F458" s="21">
        <v>19.940428980684317</v>
      </c>
    </row>
    <row r="459" spans="1:6" x14ac:dyDescent="0.25">
      <c r="A459" t="str">
        <f t="shared" si="7"/>
        <v>Kota Jakarta Timur13860</v>
      </c>
      <c r="B459" s="20" t="s">
        <v>45</v>
      </c>
      <c r="C459">
        <v>13860</v>
      </c>
      <c r="D459" s="21">
        <v>150.41419784346508</v>
      </c>
      <c r="E459" s="21">
        <v>160.09013461519118</v>
      </c>
      <c r="F459" s="21">
        <v>18.983748610166781</v>
      </c>
    </row>
    <row r="460" spans="1:6" x14ac:dyDescent="0.25">
      <c r="A460" t="str">
        <f t="shared" si="7"/>
        <v>Kota Jakarta Timur13870</v>
      </c>
      <c r="B460" s="20" t="s">
        <v>45</v>
      </c>
      <c r="C460">
        <v>13870</v>
      </c>
      <c r="D460" s="21">
        <v>152.13380669586687</v>
      </c>
      <c r="E460" s="21">
        <v>161.86252358141599</v>
      </c>
      <c r="F460" s="21">
        <v>16.693457824023245</v>
      </c>
    </row>
    <row r="461" spans="1:6" x14ac:dyDescent="0.25">
      <c r="A461" t="str">
        <f t="shared" si="7"/>
        <v>Kota Jakarta Timur13880</v>
      </c>
      <c r="B461" s="20" t="s">
        <v>45</v>
      </c>
      <c r="C461">
        <v>13880</v>
      </c>
      <c r="D461" s="21">
        <v>154.0947977945421</v>
      </c>
      <c r="E461" s="21">
        <v>163.90785062649582</v>
      </c>
      <c r="F461" s="21">
        <v>13.179754961325845</v>
      </c>
    </row>
    <row r="462" spans="1:6" x14ac:dyDescent="0.25">
      <c r="A462" t="str">
        <f t="shared" si="7"/>
        <v>Kota Jakarta Timur13890</v>
      </c>
      <c r="B462" s="20" t="s">
        <v>45</v>
      </c>
      <c r="C462">
        <v>13890</v>
      </c>
      <c r="D462" s="21">
        <v>155.73662409330061</v>
      </c>
      <c r="E462" s="21">
        <v>165.52930596772575</v>
      </c>
      <c r="F462" s="21">
        <v>13.742868506188014</v>
      </c>
    </row>
    <row r="463" spans="1:6" x14ac:dyDescent="0.25">
      <c r="A463" t="str">
        <f t="shared" si="7"/>
        <v>Kota Jakarta Timur13910</v>
      </c>
      <c r="B463" s="20" t="s">
        <v>45</v>
      </c>
      <c r="C463">
        <v>13910</v>
      </c>
      <c r="D463" s="21">
        <v>166.24958927491977</v>
      </c>
      <c r="E463" s="21">
        <v>176.49238180637201</v>
      </c>
      <c r="F463" s="21">
        <v>11.576697136617518</v>
      </c>
    </row>
    <row r="464" spans="1:6" x14ac:dyDescent="0.25">
      <c r="A464" t="str">
        <f t="shared" si="7"/>
        <v>Kota Jakarta Timur13920</v>
      </c>
      <c r="B464" s="20" t="s">
        <v>45</v>
      </c>
      <c r="C464">
        <v>13920</v>
      </c>
      <c r="D464" s="21">
        <v>168.58998537865486</v>
      </c>
      <c r="E464" s="21">
        <v>178.74206875999289</v>
      </c>
      <c r="F464" s="21">
        <v>11.753741411792891</v>
      </c>
    </row>
    <row r="465" spans="1:6" x14ac:dyDescent="0.25">
      <c r="A465" t="str">
        <f t="shared" si="7"/>
        <v>Kota Jakarta Timur13930</v>
      </c>
      <c r="B465" s="20" t="s">
        <v>45</v>
      </c>
      <c r="C465">
        <v>13930</v>
      </c>
      <c r="D465" s="21">
        <v>167.28880842470747</v>
      </c>
      <c r="E465" s="21">
        <v>177.39459966071149</v>
      </c>
      <c r="F465" s="21">
        <v>10.259666460157399</v>
      </c>
    </row>
    <row r="466" spans="1:6" x14ac:dyDescent="0.25">
      <c r="A466" t="str">
        <f t="shared" si="7"/>
        <v>Kota Jakarta Timur13940</v>
      </c>
      <c r="B466" s="20" t="s">
        <v>45</v>
      </c>
      <c r="C466">
        <v>13940</v>
      </c>
      <c r="D466" s="21">
        <v>164.78315481288757</v>
      </c>
      <c r="E466" s="21">
        <v>174.92254554512724</v>
      </c>
      <c r="F466" s="21">
        <v>7.8814870674191173</v>
      </c>
    </row>
    <row r="467" spans="1:6" x14ac:dyDescent="0.25">
      <c r="A467" t="str">
        <f t="shared" si="7"/>
        <v>Kota Jakarta Timur13950</v>
      </c>
      <c r="B467" s="20" t="s">
        <v>45</v>
      </c>
      <c r="C467">
        <v>13950</v>
      </c>
      <c r="D467" s="21">
        <v>163.5953642451976</v>
      </c>
      <c r="E467" s="21">
        <v>173.78851823798342</v>
      </c>
      <c r="F467" s="21">
        <v>7.7928408495743362</v>
      </c>
    </row>
    <row r="468" spans="1:6" x14ac:dyDescent="0.25">
      <c r="A468" t="str">
        <f t="shared" si="7"/>
        <v>Kota Jakarta Timur13960</v>
      </c>
      <c r="B468" s="20" t="s">
        <v>45</v>
      </c>
      <c r="C468">
        <v>13960</v>
      </c>
      <c r="D468" s="21">
        <v>163.78284128213681</v>
      </c>
      <c r="E468" s="21">
        <v>174.0456493971426</v>
      </c>
      <c r="F468" s="21">
        <v>10.524450855946167</v>
      </c>
    </row>
    <row r="469" spans="1:6" x14ac:dyDescent="0.25">
      <c r="A469" t="str">
        <f t="shared" si="7"/>
        <v>Kota Jakarta Utara14110</v>
      </c>
      <c r="B469" s="20" t="s">
        <v>49</v>
      </c>
      <c r="C469">
        <v>14110</v>
      </c>
      <c r="D469" s="21">
        <v>179.69417675690471</v>
      </c>
      <c r="E469" s="21">
        <v>189.97679407572184</v>
      </c>
      <c r="F469" s="21">
        <v>24.692725789272167</v>
      </c>
    </row>
    <row r="470" spans="1:6" x14ac:dyDescent="0.25">
      <c r="A470" t="str">
        <f t="shared" si="7"/>
        <v>Kota Jakarta Utara14120</v>
      </c>
      <c r="B470" s="20" t="s">
        <v>49</v>
      </c>
      <c r="C470">
        <v>14120</v>
      </c>
      <c r="D470" s="21">
        <v>176.77911775370515</v>
      </c>
      <c r="E470" s="21">
        <v>187.11069989455737</v>
      </c>
      <c r="F470" s="21">
        <v>23.544690731943373</v>
      </c>
    </row>
    <row r="471" spans="1:6" x14ac:dyDescent="0.25">
      <c r="A471" t="str">
        <f t="shared" si="7"/>
        <v>Kota Jakarta Utara14130</v>
      </c>
      <c r="B471" s="20" t="s">
        <v>49</v>
      </c>
      <c r="C471">
        <v>14130</v>
      </c>
      <c r="D471" s="21">
        <v>175.23707468863842</v>
      </c>
      <c r="E471" s="21">
        <v>185.51415488834186</v>
      </c>
      <c r="F471" s="21">
        <v>20.447795564020446</v>
      </c>
    </row>
    <row r="472" spans="1:6" x14ac:dyDescent="0.25">
      <c r="A472" t="str">
        <f t="shared" si="7"/>
        <v>Kota Jakarta Utara14140</v>
      </c>
      <c r="B472" s="20" t="s">
        <v>49</v>
      </c>
      <c r="C472">
        <v>14140</v>
      </c>
      <c r="D472" s="21">
        <v>171.40518514064786</v>
      </c>
      <c r="E472" s="21">
        <v>181.67424217905011</v>
      </c>
      <c r="F472" s="21">
        <v>16.799449281325185</v>
      </c>
    </row>
    <row r="473" spans="1:6" x14ac:dyDescent="0.25">
      <c r="A473" t="str">
        <f t="shared" si="7"/>
        <v>Kota Jakarta Utara14150</v>
      </c>
      <c r="B473" s="20" t="s">
        <v>49</v>
      </c>
      <c r="C473">
        <v>14150</v>
      </c>
      <c r="D473" s="21">
        <v>173.79482801602418</v>
      </c>
      <c r="E473" s="21">
        <v>184.15550636789089</v>
      </c>
      <c r="F473" s="21">
        <v>22.255922838290246</v>
      </c>
    </row>
    <row r="474" spans="1:6" x14ac:dyDescent="0.25">
      <c r="A474" t="str">
        <f t="shared" si="7"/>
        <v>Kota Jakarta Utara14210</v>
      </c>
      <c r="B474" s="20" t="s">
        <v>49</v>
      </c>
      <c r="C474">
        <v>14210</v>
      </c>
      <c r="D474" s="21">
        <v>180.59809056256549</v>
      </c>
      <c r="E474" s="21">
        <v>190.83964823342967</v>
      </c>
      <c r="F474" s="21">
        <v>24.685911307384238</v>
      </c>
    </row>
    <row r="475" spans="1:6" x14ac:dyDescent="0.25">
      <c r="A475" t="str">
        <f t="shared" si="7"/>
        <v>Kota Jakarta Utara14220</v>
      </c>
      <c r="B475" s="20" t="s">
        <v>49</v>
      </c>
      <c r="C475">
        <v>14220</v>
      </c>
      <c r="D475" s="21">
        <v>181.45052471154833</v>
      </c>
      <c r="E475" s="21">
        <v>191.69678109027578</v>
      </c>
      <c r="F475" s="21">
        <v>25.589936702661404</v>
      </c>
    </row>
    <row r="476" spans="1:6" x14ac:dyDescent="0.25">
      <c r="A476" t="str">
        <f t="shared" si="7"/>
        <v>Kota Jakarta Utara14230</v>
      </c>
      <c r="B476" s="20" t="s">
        <v>49</v>
      </c>
      <c r="C476">
        <v>14230</v>
      </c>
      <c r="D476" s="21">
        <v>178.81783421171002</v>
      </c>
      <c r="E476" s="21">
        <v>189.02988024226426</v>
      </c>
      <c r="F476" s="21">
        <v>22.49289260273293</v>
      </c>
    </row>
    <row r="477" spans="1:6" x14ac:dyDescent="0.25">
      <c r="A477" t="str">
        <f t="shared" si="7"/>
        <v>Kota Jakarta Utara14240</v>
      </c>
      <c r="B477" s="20" t="s">
        <v>49</v>
      </c>
      <c r="C477">
        <v>14240</v>
      </c>
      <c r="D477" s="21">
        <v>174.90236168112139</v>
      </c>
      <c r="E477" s="21">
        <v>185.04666081649449</v>
      </c>
      <c r="F477" s="21">
        <v>17.963643412827253</v>
      </c>
    </row>
    <row r="478" spans="1:6" x14ac:dyDescent="0.25">
      <c r="A478" t="str">
        <f t="shared" si="7"/>
        <v>Kota Jakarta Utara14250</v>
      </c>
      <c r="B478" s="20" t="s">
        <v>49</v>
      </c>
      <c r="C478">
        <v>14250</v>
      </c>
      <c r="D478" s="21">
        <v>172.43874223479776</v>
      </c>
      <c r="E478" s="21">
        <v>182.62620818940718</v>
      </c>
      <c r="F478" s="21">
        <v>15.939341177938054</v>
      </c>
    </row>
    <row r="479" spans="1:6" x14ac:dyDescent="0.25">
      <c r="A479" t="str">
        <f t="shared" si="7"/>
        <v>Kota Jakarta Utara14260</v>
      </c>
      <c r="B479" s="20" t="s">
        <v>49</v>
      </c>
      <c r="C479">
        <v>14260</v>
      </c>
      <c r="D479" s="21">
        <v>176.9662234162808</v>
      </c>
      <c r="E479" s="21">
        <v>187.19513359943329</v>
      </c>
      <c r="F479" s="21">
        <v>20.971165285472722</v>
      </c>
    </row>
    <row r="480" spans="1:6" x14ac:dyDescent="0.25">
      <c r="A480" t="str">
        <f t="shared" si="7"/>
        <v>Kota Jakarta Utara14270</v>
      </c>
      <c r="B480" s="20" t="s">
        <v>49</v>
      </c>
      <c r="C480">
        <v>14270</v>
      </c>
      <c r="D480" s="21">
        <v>178.94762315157999</v>
      </c>
      <c r="E480" s="21">
        <v>189.20198886172386</v>
      </c>
      <c r="F480" s="21">
        <v>23.351613745201092</v>
      </c>
    </row>
    <row r="481" spans="1:6" x14ac:dyDescent="0.25">
      <c r="A481" t="str">
        <f t="shared" si="7"/>
        <v>Kota Jakarta Utara14310</v>
      </c>
      <c r="B481" s="20" t="s">
        <v>49</v>
      </c>
      <c r="C481">
        <v>14310</v>
      </c>
      <c r="D481" s="21">
        <v>182.59619732956151</v>
      </c>
      <c r="E481" s="21">
        <v>192.80176928620443</v>
      </c>
      <c r="F481" s="21">
        <v>26.11108971880444</v>
      </c>
    </row>
    <row r="482" spans="1:6" x14ac:dyDescent="0.25">
      <c r="A482" t="str">
        <f t="shared" si="7"/>
        <v>Kota Jakarta Utara14320</v>
      </c>
      <c r="B482" s="20" t="s">
        <v>49</v>
      </c>
      <c r="C482">
        <v>14320</v>
      </c>
      <c r="D482" s="21">
        <v>180.38649950557064</v>
      </c>
      <c r="E482" s="21">
        <v>190.59357115142419</v>
      </c>
      <c r="F482" s="21">
        <v>23.959497647683499</v>
      </c>
    </row>
    <row r="483" spans="1:6" x14ac:dyDescent="0.25">
      <c r="A483" t="str">
        <f t="shared" si="7"/>
        <v>Kota Jakarta Utara14330</v>
      </c>
      <c r="B483" s="20" t="s">
        <v>49</v>
      </c>
      <c r="C483">
        <v>14330</v>
      </c>
      <c r="D483" s="21">
        <v>178.72630670360189</v>
      </c>
      <c r="E483" s="21">
        <v>188.89387421673629</v>
      </c>
      <c r="F483" s="21">
        <v>21.918673760930634</v>
      </c>
    </row>
    <row r="484" spans="1:6" x14ac:dyDescent="0.25">
      <c r="A484" t="str">
        <f t="shared" si="7"/>
        <v>Kota Jakarta Utara14340</v>
      </c>
      <c r="B484" s="20" t="s">
        <v>49</v>
      </c>
      <c r="C484">
        <v>14340</v>
      </c>
      <c r="D484" s="21">
        <v>181.85738200775441</v>
      </c>
      <c r="E484" s="21">
        <v>192.00398965985153</v>
      </c>
      <c r="F484" s="21">
        <v>24.91019988606282</v>
      </c>
    </row>
    <row r="485" spans="1:6" x14ac:dyDescent="0.25">
      <c r="A485" t="str">
        <f t="shared" si="7"/>
        <v>Kota Jakarta Utara14350</v>
      </c>
      <c r="B485" s="20" t="s">
        <v>49</v>
      </c>
      <c r="C485">
        <v>14350</v>
      </c>
      <c r="D485" s="21">
        <v>181.19588988044012</v>
      </c>
      <c r="E485" s="21">
        <v>191.30944847692876</v>
      </c>
      <c r="F485" s="21">
        <v>24.166539205171155</v>
      </c>
    </row>
    <row r="486" spans="1:6" x14ac:dyDescent="0.25">
      <c r="A486" t="str">
        <f t="shared" si="7"/>
        <v>Kota Jakarta Utara14360</v>
      </c>
      <c r="B486" s="20" t="s">
        <v>49</v>
      </c>
      <c r="C486">
        <v>14360</v>
      </c>
      <c r="D486" s="21">
        <v>178.03484967833492</v>
      </c>
      <c r="E486" s="21">
        <v>188.14566316871247</v>
      </c>
      <c r="F486" s="21">
        <v>21.003930693300717</v>
      </c>
    </row>
    <row r="487" spans="1:6" x14ac:dyDescent="0.25">
      <c r="A487" t="str">
        <f t="shared" si="7"/>
        <v>Kota Jakarta Utara14370</v>
      </c>
      <c r="B487" s="20" t="s">
        <v>49</v>
      </c>
      <c r="C487">
        <v>14370</v>
      </c>
      <c r="D487" s="21">
        <v>181.2704247398008</v>
      </c>
      <c r="E487" s="21">
        <v>191.44713424840512</v>
      </c>
      <c r="F487" s="21">
        <v>24.515218080958572</v>
      </c>
    </row>
    <row r="488" spans="1:6" x14ac:dyDescent="0.25">
      <c r="A488" t="str">
        <f t="shared" si="7"/>
        <v>Kota Jakarta Utara14410</v>
      </c>
      <c r="B488" s="20" t="s">
        <v>49</v>
      </c>
      <c r="C488">
        <v>14410</v>
      </c>
      <c r="D488" s="21">
        <v>181.18659184435393</v>
      </c>
      <c r="E488" s="21">
        <v>191.25177786545021</v>
      </c>
      <c r="F488" s="21">
        <v>24.251661333473962</v>
      </c>
    </row>
    <row r="489" spans="1:6" x14ac:dyDescent="0.25">
      <c r="A489" t="str">
        <f t="shared" si="7"/>
        <v>Kota Jakarta Utara14420</v>
      </c>
      <c r="B489" s="20" t="s">
        <v>49</v>
      </c>
      <c r="C489">
        <v>14420</v>
      </c>
      <c r="D489" s="21">
        <v>184.34496159226762</v>
      </c>
      <c r="E489" s="21">
        <v>194.41373361189605</v>
      </c>
      <c r="F489" s="21">
        <v>27.384778623751917</v>
      </c>
    </row>
    <row r="490" spans="1:6" x14ac:dyDescent="0.25">
      <c r="A490" t="str">
        <f t="shared" si="7"/>
        <v>Kota Jakarta Utara14430</v>
      </c>
      <c r="B490" s="20" t="s">
        <v>49</v>
      </c>
      <c r="C490">
        <v>14430</v>
      </c>
      <c r="D490" s="21">
        <v>186.25102903210592</v>
      </c>
      <c r="E490" s="21">
        <v>196.29038323841201</v>
      </c>
      <c r="F490" s="21">
        <v>29.420605780838841</v>
      </c>
    </row>
    <row r="491" spans="1:6" x14ac:dyDescent="0.25">
      <c r="A491" t="str">
        <f t="shared" si="7"/>
        <v>Kota Jakarta Utara14440</v>
      </c>
      <c r="B491" s="20" t="s">
        <v>49</v>
      </c>
      <c r="C491">
        <v>14440</v>
      </c>
      <c r="D491" s="21">
        <v>189.46795849033057</v>
      </c>
      <c r="E491" s="21">
        <v>199.4496981028754</v>
      </c>
      <c r="F491" s="21">
        <v>33.030063735063294</v>
      </c>
    </row>
    <row r="492" spans="1:6" x14ac:dyDescent="0.25">
      <c r="A492" t="str">
        <f t="shared" si="7"/>
        <v>Kota Jakarta Utara14450</v>
      </c>
      <c r="B492" s="20" t="s">
        <v>49</v>
      </c>
      <c r="C492">
        <v>14450</v>
      </c>
      <c r="D492" s="21">
        <v>192.00405143050517</v>
      </c>
      <c r="E492" s="21">
        <v>201.97987774975172</v>
      </c>
      <c r="F492" s="21">
        <v>35.577997323831717</v>
      </c>
    </row>
    <row r="493" spans="1:6" x14ac:dyDescent="0.25">
      <c r="A493" t="str">
        <f t="shared" si="7"/>
        <v>Kota Jakarta Utara14460</v>
      </c>
      <c r="B493" s="20" t="s">
        <v>49</v>
      </c>
      <c r="C493">
        <v>14460</v>
      </c>
      <c r="D493" s="21">
        <v>194.00200114782263</v>
      </c>
      <c r="E493" s="21">
        <v>203.92296833540198</v>
      </c>
      <c r="F493" s="21">
        <v>38.080863679129088</v>
      </c>
    </row>
    <row r="494" spans="1:6" x14ac:dyDescent="0.25">
      <c r="A494" t="str">
        <f t="shared" si="7"/>
        <v>Kota Jakarta Utara14470</v>
      </c>
      <c r="B494" s="20" t="s">
        <v>49</v>
      </c>
      <c r="C494">
        <v>14470</v>
      </c>
      <c r="D494" s="21">
        <v>197.8761033641087</v>
      </c>
      <c r="E494" s="21">
        <v>207.76373010979745</v>
      </c>
      <c r="F494" s="21">
        <v>42.227942361222844</v>
      </c>
    </row>
    <row r="495" spans="1:6" x14ac:dyDescent="0.25">
      <c r="A495" t="str">
        <f t="shared" si="7"/>
        <v>Kota Jakarta Utara16920</v>
      </c>
      <c r="B495" s="20" t="s">
        <v>49</v>
      </c>
      <c r="C495">
        <v>16920</v>
      </c>
      <c r="D495" s="21">
        <v>175.70587276324045</v>
      </c>
      <c r="E495" s="21">
        <v>185.88246569351463</v>
      </c>
      <c r="F495" s="21">
        <v>19.010400807466549</v>
      </c>
    </row>
    <row r="496" spans="1:6" x14ac:dyDescent="0.25">
      <c r="A496" t="str">
        <f t="shared" si="7"/>
        <v>Kab. Bandung40191</v>
      </c>
      <c r="B496" s="20" t="s">
        <v>41</v>
      </c>
      <c r="C496">
        <v>40191</v>
      </c>
      <c r="D496" s="21">
        <v>14.638923054019459</v>
      </c>
      <c r="E496" s="21">
        <v>22.040648406119761</v>
      </c>
      <c r="F496" s="21">
        <v>154.78017738659173</v>
      </c>
    </row>
    <row r="497" spans="1:6" x14ac:dyDescent="0.25">
      <c r="A497" t="str">
        <f t="shared" si="7"/>
        <v>Kab. Bandung40193</v>
      </c>
      <c r="B497" s="20" t="s">
        <v>41</v>
      </c>
      <c r="C497">
        <v>40193</v>
      </c>
      <c r="D497" s="21">
        <v>19.414139469334547</v>
      </c>
      <c r="E497" s="21">
        <v>25.047699518178518</v>
      </c>
      <c r="F497" s="21">
        <v>158.09175103194232</v>
      </c>
    </row>
    <row r="498" spans="1:6" x14ac:dyDescent="0.25">
      <c r="A498" t="str">
        <f t="shared" si="7"/>
        <v>Kab. Bandung40195</v>
      </c>
      <c r="B498" s="20" t="s">
        <v>41</v>
      </c>
      <c r="C498">
        <v>40195</v>
      </c>
      <c r="D498" s="21">
        <v>16.745118648927296</v>
      </c>
      <c r="E498" s="21">
        <v>21.274082486943822</v>
      </c>
      <c r="F498" s="21">
        <v>160.63753372782713</v>
      </c>
    </row>
    <row r="499" spans="1:6" x14ac:dyDescent="0.25">
      <c r="A499" t="str">
        <f t="shared" si="7"/>
        <v>Kab. Bandung40196</v>
      </c>
      <c r="B499" s="20" t="s">
        <v>41</v>
      </c>
      <c r="C499">
        <v>40196</v>
      </c>
      <c r="D499" s="21">
        <v>24.212069756470971</v>
      </c>
      <c r="E499" s="21">
        <v>29.188117163585574</v>
      </c>
      <c r="F499" s="21">
        <v>159.62602246717165</v>
      </c>
    </row>
    <row r="500" spans="1:6" x14ac:dyDescent="0.25">
      <c r="A500" t="str">
        <f t="shared" si="7"/>
        <v>Kab. Bandung40197</v>
      </c>
      <c r="B500" s="20" t="s">
        <v>41</v>
      </c>
      <c r="C500">
        <v>40197</v>
      </c>
      <c r="D500" s="21">
        <v>21.209475775852315</v>
      </c>
      <c r="E500" s="21">
        <v>27.512772430146128</v>
      </c>
      <c r="F500" s="21">
        <v>156.0849919715638</v>
      </c>
    </row>
    <row r="501" spans="1:6" x14ac:dyDescent="0.25">
      <c r="A501" t="str">
        <f t="shared" si="7"/>
        <v>Kab. Bandung40198</v>
      </c>
      <c r="B501" s="20" t="s">
        <v>41</v>
      </c>
      <c r="C501">
        <v>40198</v>
      </c>
      <c r="D501" s="21">
        <v>18.62788351520037</v>
      </c>
      <c r="E501" s="21">
        <v>25.909671487054986</v>
      </c>
      <c r="F501" s="21">
        <v>153.8677636301793</v>
      </c>
    </row>
    <row r="502" spans="1:6" x14ac:dyDescent="0.25">
      <c r="A502" t="str">
        <f t="shared" si="7"/>
        <v>Kab. Bandung40214</v>
      </c>
      <c r="B502" s="20" t="s">
        <v>41</v>
      </c>
      <c r="C502">
        <v>40214</v>
      </c>
      <c r="D502" s="21">
        <v>5.2898496856131745</v>
      </c>
      <c r="E502" s="21">
        <v>14.330215582536555</v>
      </c>
      <c r="F502" s="21">
        <v>152.81487394398508</v>
      </c>
    </row>
    <row r="503" spans="1:6" x14ac:dyDescent="0.25">
      <c r="A503" t="str">
        <f t="shared" si="7"/>
        <v>Kab. Bandung40215</v>
      </c>
      <c r="B503" s="20" t="s">
        <v>41</v>
      </c>
      <c r="C503">
        <v>40215</v>
      </c>
      <c r="D503" s="21">
        <v>48.89837629530534</v>
      </c>
      <c r="E503" s="21">
        <v>43.058816008953727</v>
      </c>
      <c r="F503" s="21">
        <v>200.0288614018358</v>
      </c>
    </row>
    <row r="504" spans="1:6" x14ac:dyDescent="0.25">
      <c r="A504" t="str">
        <f t="shared" si="7"/>
        <v>Kab. Bandung40216</v>
      </c>
      <c r="B504" s="20" t="s">
        <v>41</v>
      </c>
      <c r="C504">
        <v>40216</v>
      </c>
      <c r="D504" s="21">
        <v>9.7833196344630302</v>
      </c>
      <c r="E504" s="21">
        <v>19.07495903039062</v>
      </c>
      <c r="F504" s="21">
        <v>148.088644690086</v>
      </c>
    </row>
    <row r="505" spans="1:6" x14ac:dyDescent="0.25">
      <c r="A505" t="str">
        <f t="shared" si="7"/>
        <v>Kab. Bandung40217</v>
      </c>
      <c r="B505" s="20" t="s">
        <v>41</v>
      </c>
      <c r="C505">
        <v>40217</v>
      </c>
      <c r="D505" s="21">
        <v>8.1504211399607751</v>
      </c>
      <c r="E505" s="21">
        <v>15.229478501819733</v>
      </c>
      <c r="F505" s="21">
        <v>152.34152541292508</v>
      </c>
    </row>
    <row r="506" spans="1:6" x14ac:dyDescent="0.25">
      <c r="A506" t="str">
        <f t="shared" si="7"/>
        <v>Kab. Bandung40218</v>
      </c>
      <c r="B506" s="20" t="s">
        <v>41</v>
      </c>
      <c r="C506">
        <v>40218</v>
      </c>
      <c r="D506" s="21">
        <v>5.5559618287170638</v>
      </c>
      <c r="E506" s="21">
        <v>11.601678117210636</v>
      </c>
      <c r="F506" s="21">
        <v>155.76222350134259</v>
      </c>
    </row>
    <row r="507" spans="1:6" x14ac:dyDescent="0.25">
      <c r="A507" t="str">
        <f t="shared" si="7"/>
        <v>Kab. Bandung40225</v>
      </c>
      <c r="B507" s="20" t="s">
        <v>41</v>
      </c>
      <c r="C507">
        <v>40225</v>
      </c>
      <c r="D507" s="21">
        <v>2.4313129951000922</v>
      </c>
      <c r="E507" s="21">
        <v>10.913973490776099</v>
      </c>
      <c r="F507" s="21">
        <v>156.27328610382548</v>
      </c>
    </row>
    <row r="508" spans="1:6" x14ac:dyDescent="0.25">
      <c r="A508" t="str">
        <f t="shared" si="7"/>
        <v>Kab. Bandung40226</v>
      </c>
      <c r="B508" s="20" t="s">
        <v>41</v>
      </c>
      <c r="C508">
        <v>40226</v>
      </c>
      <c r="D508" s="21">
        <v>4.4935311739968284</v>
      </c>
      <c r="E508" s="21">
        <v>9.9225949171376939</v>
      </c>
      <c r="F508" s="21">
        <v>157.30441958787091</v>
      </c>
    </row>
    <row r="509" spans="1:6" x14ac:dyDescent="0.25">
      <c r="A509" t="str">
        <f t="shared" si="7"/>
        <v>Kab. Bandung40227</v>
      </c>
      <c r="B509" s="20" t="s">
        <v>41</v>
      </c>
      <c r="C509">
        <v>40227</v>
      </c>
      <c r="D509" s="21">
        <v>2.6087779619230393</v>
      </c>
      <c r="E509" s="21">
        <v>8.4614897529836277</v>
      </c>
      <c r="F509" s="21">
        <v>158.79818363097539</v>
      </c>
    </row>
    <row r="510" spans="1:6" x14ac:dyDescent="0.25">
      <c r="A510" t="str">
        <f t="shared" si="7"/>
        <v>Kab. Bandung40228</v>
      </c>
      <c r="B510" s="20" t="s">
        <v>41</v>
      </c>
      <c r="C510">
        <v>40228</v>
      </c>
      <c r="D510" s="21">
        <v>3.9211493624151759</v>
      </c>
      <c r="E510" s="21">
        <v>8.6156614292259803</v>
      </c>
      <c r="F510" s="21">
        <v>158.53711877849665</v>
      </c>
    </row>
    <row r="511" spans="1:6" x14ac:dyDescent="0.25">
      <c r="A511" t="str">
        <f t="shared" si="7"/>
        <v>Kab. Bandung40229</v>
      </c>
      <c r="B511" s="20" t="s">
        <v>41</v>
      </c>
      <c r="C511">
        <v>40229</v>
      </c>
      <c r="D511" s="21">
        <v>6.0094562194616676</v>
      </c>
      <c r="E511" s="21">
        <v>7.9005278452244507</v>
      </c>
      <c r="F511" s="21">
        <v>159.56924843592591</v>
      </c>
    </row>
    <row r="512" spans="1:6" x14ac:dyDescent="0.25">
      <c r="A512" t="str">
        <f t="shared" si="7"/>
        <v>Kab. Bandung40238</v>
      </c>
      <c r="B512" s="20" t="s">
        <v>41</v>
      </c>
      <c r="C512">
        <v>40238</v>
      </c>
      <c r="D512" s="21">
        <v>17.785879368483009</v>
      </c>
      <c r="E512" s="21">
        <v>12.809320920316207</v>
      </c>
      <c r="F512" s="21">
        <v>165.49414384392742</v>
      </c>
    </row>
    <row r="513" spans="1:6" x14ac:dyDescent="0.25">
      <c r="A513" t="str">
        <f t="shared" si="7"/>
        <v>Kab. Bandung40239</v>
      </c>
      <c r="B513" s="20" t="s">
        <v>41</v>
      </c>
      <c r="C513">
        <v>40239</v>
      </c>
      <c r="D513" s="21">
        <v>3.8781448265788363</v>
      </c>
      <c r="E513" s="21">
        <v>6.7763135619634909</v>
      </c>
      <c r="F513" s="21">
        <v>160.68447539393341</v>
      </c>
    </row>
    <row r="514" spans="1:6" x14ac:dyDescent="0.25">
      <c r="A514" t="str">
        <f t="shared" si="7"/>
        <v>Kab. Bandung40256</v>
      </c>
      <c r="B514" s="20" t="s">
        <v>41</v>
      </c>
      <c r="C514">
        <v>40256</v>
      </c>
      <c r="D514" s="21">
        <v>5.2095589242802358</v>
      </c>
      <c r="E514" s="21">
        <v>7.4421192278817703</v>
      </c>
      <c r="F514" s="21">
        <v>161.90977010514686</v>
      </c>
    </row>
    <row r="515" spans="1:6" x14ac:dyDescent="0.25">
      <c r="A515" t="str">
        <f t="shared" si="7"/>
        <v>Kab. Bandung40257</v>
      </c>
      <c r="B515" s="20" t="s">
        <v>41</v>
      </c>
      <c r="C515">
        <v>40257</v>
      </c>
      <c r="D515" s="21">
        <v>7.6420685896382246</v>
      </c>
      <c r="E515" s="21">
        <v>5.9866994804416107</v>
      </c>
      <c r="F515" s="21">
        <v>164.4451470373975</v>
      </c>
    </row>
    <row r="516" spans="1:6" x14ac:dyDescent="0.25">
      <c r="A516" t="str">
        <f t="shared" si="7"/>
        <v>Kab. Bandung40258</v>
      </c>
      <c r="B516" s="20" t="s">
        <v>41</v>
      </c>
      <c r="C516">
        <v>40258</v>
      </c>
      <c r="D516" s="21">
        <v>9.3898894698991704</v>
      </c>
      <c r="E516" s="21">
        <v>4.7019135093397377</v>
      </c>
      <c r="F516" s="21">
        <v>166.35104164370625</v>
      </c>
    </row>
    <row r="517" spans="1:6" x14ac:dyDescent="0.25">
      <c r="A517" t="str">
        <f t="shared" ref="A517:A580" si="8">B517&amp;C517</f>
        <v>Kab. Bandung40267</v>
      </c>
      <c r="B517" s="20" t="s">
        <v>41</v>
      </c>
      <c r="C517">
        <v>40267</v>
      </c>
      <c r="D517" s="21">
        <v>7.7365420948489625</v>
      </c>
      <c r="E517" s="21">
        <v>7.9858894729132048</v>
      </c>
      <c r="F517" s="21">
        <v>163.81587903643745</v>
      </c>
    </row>
    <row r="518" spans="1:6" x14ac:dyDescent="0.25">
      <c r="A518" t="str">
        <f t="shared" si="8"/>
        <v>Kab. Bandung40287</v>
      </c>
      <c r="B518" s="20" t="s">
        <v>41</v>
      </c>
      <c r="C518">
        <v>40287</v>
      </c>
      <c r="D518" s="21">
        <v>13.205388284144043</v>
      </c>
      <c r="E518" s="21">
        <v>10.61884114850484</v>
      </c>
      <c r="F518" s="21">
        <v>168.31000661628508</v>
      </c>
    </row>
    <row r="519" spans="1:6" x14ac:dyDescent="0.25">
      <c r="A519" t="str">
        <f t="shared" si="8"/>
        <v>Kab. Bandung40288</v>
      </c>
      <c r="B519" s="20" t="s">
        <v>41</v>
      </c>
      <c r="C519">
        <v>40288</v>
      </c>
      <c r="D519" s="21">
        <v>12.740717394771508</v>
      </c>
      <c r="E519" s="21">
        <v>6.5530215992361533</v>
      </c>
      <c r="F519" s="21">
        <v>169.51515007736148</v>
      </c>
    </row>
    <row r="520" spans="1:6" x14ac:dyDescent="0.25">
      <c r="A520" t="str">
        <f t="shared" si="8"/>
        <v>Kab. Bandung40374</v>
      </c>
      <c r="B520" s="20" t="s">
        <v>41</v>
      </c>
      <c r="C520">
        <v>40374</v>
      </c>
      <c r="D520" s="21">
        <v>22.045090750970601</v>
      </c>
      <c r="E520" s="21">
        <v>14.750302445092494</v>
      </c>
      <c r="F520" s="21">
        <v>170.76761780693585</v>
      </c>
    </row>
    <row r="521" spans="1:6" x14ac:dyDescent="0.25">
      <c r="A521" t="str">
        <f t="shared" si="8"/>
        <v>Kab. Bandung40375</v>
      </c>
      <c r="B521" s="20" t="s">
        <v>41</v>
      </c>
      <c r="C521">
        <v>40375</v>
      </c>
      <c r="D521" s="21">
        <v>9.1069005879284077</v>
      </c>
      <c r="E521" s="21">
        <v>1.6089981602605423</v>
      </c>
      <c r="F521" s="21">
        <v>165.78990919439437</v>
      </c>
    </row>
    <row r="522" spans="1:6" x14ac:dyDescent="0.25">
      <c r="A522" t="str">
        <f t="shared" si="8"/>
        <v>Kab. Bandung40376</v>
      </c>
      <c r="B522" s="20" t="s">
        <v>41</v>
      </c>
      <c r="C522">
        <v>40376</v>
      </c>
      <c r="D522" s="21">
        <v>26.438046528413793</v>
      </c>
      <c r="E522" s="21">
        <v>20.359242712602143</v>
      </c>
      <c r="F522" s="21">
        <v>181.1442255705476</v>
      </c>
    </row>
    <row r="523" spans="1:6" x14ac:dyDescent="0.25">
      <c r="A523" t="str">
        <f t="shared" si="8"/>
        <v>Kab. Bandung40377</v>
      </c>
      <c r="B523" s="20" t="s">
        <v>41</v>
      </c>
      <c r="C523">
        <v>40377</v>
      </c>
      <c r="D523" s="21">
        <v>21.278046051105687</v>
      </c>
      <c r="E523" s="21">
        <v>11.856312402998963</v>
      </c>
      <c r="F523" s="21">
        <v>174.0695554355255</v>
      </c>
    </row>
    <row r="524" spans="1:6" x14ac:dyDescent="0.25">
      <c r="A524" t="str">
        <f t="shared" si="8"/>
        <v>Kab. Bandung40378</v>
      </c>
      <c r="B524" s="20" t="s">
        <v>41</v>
      </c>
      <c r="C524">
        <v>40378</v>
      </c>
      <c r="D524" s="21">
        <v>41.77060666114717</v>
      </c>
      <c r="E524" s="21">
        <v>33.073882259135239</v>
      </c>
      <c r="F524" s="21">
        <v>186.7621951878256</v>
      </c>
    </row>
    <row r="525" spans="1:6" x14ac:dyDescent="0.25">
      <c r="A525" t="str">
        <f t="shared" si="8"/>
        <v>Kab. Bandung40379</v>
      </c>
      <c r="B525" s="20" t="s">
        <v>41</v>
      </c>
      <c r="C525">
        <v>40379</v>
      </c>
      <c r="D525" s="21">
        <v>19.993067084489361</v>
      </c>
      <c r="E525" s="21">
        <v>9.3397437426873076</v>
      </c>
      <c r="F525" s="21">
        <v>176.09185373341131</v>
      </c>
    </row>
    <row r="526" spans="1:6" x14ac:dyDescent="0.25">
      <c r="A526" t="str">
        <f t="shared" si="8"/>
        <v>Kab. Bandung40381</v>
      </c>
      <c r="B526" s="20" t="s">
        <v>41</v>
      </c>
      <c r="C526">
        <v>40381</v>
      </c>
      <c r="D526" s="21">
        <v>24.356401732562674</v>
      </c>
      <c r="E526" s="21">
        <v>16.148808205409576</v>
      </c>
      <c r="F526" s="21">
        <v>180.93944567878492</v>
      </c>
    </row>
    <row r="527" spans="1:6" x14ac:dyDescent="0.25">
      <c r="A527" t="str">
        <f t="shared" si="8"/>
        <v>Kab. Bandung40382</v>
      </c>
      <c r="B527" s="20" t="s">
        <v>41</v>
      </c>
      <c r="C527">
        <v>40382</v>
      </c>
      <c r="D527" s="21">
        <v>31.060050612346277</v>
      </c>
      <c r="E527" s="21">
        <v>23.031906387561889</v>
      </c>
      <c r="F527" s="21">
        <v>187.18115118699376</v>
      </c>
    </row>
    <row r="528" spans="1:6" x14ac:dyDescent="0.25">
      <c r="A528" t="str">
        <f t="shared" si="8"/>
        <v>Kab. Bandung40383</v>
      </c>
      <c r="B528" s="20" t="s">
        <v>41</v>
      </c>
      <c r="C528">
        <v>40383</v>
      </c>
      <c r="D528" s="21">
        <v>40.913304566793691</v>
      </c>
      <c r="E528" s="21">
        <v>33.005706113825816</v>
      </c>
      <c r="F528" s="21">
        <v>196.37243584395463</v>
      </c>
    </row>
    <row r="529" spans="1:6" x14ac:dyDescent="0.25">
      <c r="A529" t="str">
        <f t="shared" si="8"/>
        <v>Kab. Bandung40384</v>
      </c>
      <c r="B529" s="20" t="s">
        <v>41</v>
      </c>
      <c r="C529">
        <v>40384</v>
      </c>
      <c r="D529" s="21">
        <v>41.888519462390235</v>
      </c>
      <c r="E529" s="21">
        <v>32.619189306222609</v>
      </c>
      <c r="F529" s="21">
        <v>198.68761571519372</v>
      </c>
    </row>
    <row r="530" spans="1:6" x14ac:dyDescent="0.25">
      <c r="A530" t="str">
        <f t="shared" si="8"/>
        <v>Kab. Bandung40385</v>
      </c>
      <c r="B530" s="20" t="s">
        <v>41</v>
      </c>
      <c r="C530">
        <v>40385</v>
      </c>
      <c r="D530" s="21">
        <v>34.38309473561273</v>
      </c>
      <c r="E530" s="21">
        <v>24.064163459484629</v>
      </c>
      <c r="F530" s="21">
        <v>191.20695161393263</v>
      </c>
    </row>
    <row r="531" spans="1:6" x14ac:dyDescent="0.25">
      <c r="A531" t="str">
        <f t="shared" si="8"/>
        <v>Kab. Bandung40386</v>
      </c>
      <c r="B531" s="20" t="s">
        <v>41</v>
      </c>
      <c r="C531">
        <v>40386</v>
      </c>
      <c r="D531" s="21">
        <v>57.00330796676905</v>
      </c>
      <c r="E531" s="21">
        <v>46.393797457327196</v>
      </c>
      <c r="F531" s="21">
        <v>210.49488286775335</v>
      </c>
    </row>
    <row r="532" spans="1:6" x14ac:dyDescent="0.25">
      <c r="A532" t="str">
        <f t="shared" si="8"/>
        <v>Kab. Bandung40394</v>
      </c>
      <c r="B532" s="20" t="s">
        <v>41</v>
      </c>
      <c r="C532">
        <v>40394</v>
      </c>
      <c r="D532" s="21">
        <v>31.553069771941697</v>
      </c>
      <c r="E532" s="21">
        <v>27.895841654542195</v>
      </c>
      <c r="F532" s="21">
        <v>181.84388314921506</v>
      </c>
    </row>
    <row r="533" spans="1:6" x14ac:dyDescent="0.25">
      <c r="A533" t="str">
        <f t="shared" si="8"/>
        <v>Kab. Bandung40395</v>
      </c>
      <c r="B533" s="20" t="s">
        <v>41</v>
      </c>
      <c r="C533">
        <v>40395</v>
      </c>
      <c r="D533" s="21">
        <v>46.396157660585231</v>
      </c>
      <c r="E533" s="21">
        <v>42.129107872023994</v>
      </c>
      <c r="F533" s="21">
        <v>194.32800881299084</v>
      </c>
    </row>
    <row r="534" spans="1:6" x14ac:dyDescent="0.25">
      <c r="A534" t="str">
        <f t="shared" si="8"/>
        <v>Kab. Bandung40396</v>
      </c>
      <c r="B534" s="20" t="s">
        <v>41</v>
      </c>
      <c r="C534">
        <v>40396</v>
      </c>
      <c r="D534" s="21">
        <v>41.511925040278939</v>
      </c>
      <c r="E534" s="21">
        <v>35.280345833328695</v>
      </c>
      <c r="F534" s="21">
        <v>194.36876847762773</v>
      </c>
    </row>
    <row r="535" spans="1:6" x14ac:dyDescent="0.25">
      <c r="A535" t="str">
        <f t="shared" si="8"/>
        <v>Kab. Bandung40615</v>
      </c>
      <c r="B535" s="20" t="s">
        <v>41</v>
      </c>
      <c r="C535">
        <v>40615</v>
      </c>
      <c r="D535" s="21">
        <v>26.645470368976653</v>
      </c>
      <c r="E535" s="21">
        <v>28.313398917434494</v>
      </c>
      <c r="F535" s="21">
        <v>168.48355897694088</v>
      </c>
    </row>
    <row r="536" spans="1:6" x14ac:dyDescent="0.25">
      <c r="A536" t="str">
        <f t="shared" si="8"/>
        <v>Kab. Bandung40616</v>
      </c>
      <c r="B536" s="20" t="s">
        <v>41</v>
      </c>
      <c r="C536">
        <v>40616</v>
      </c>
      <c r="D536" s="21">
        <v>20.46849400061161</v>
      </c>
      <c r="E536" s="21">
        <v>23.136407404847795</v>
      </c>
      <c r="F536" s="21">
        <v>164.69458116955505</v>
      </c>
    </row>
    <row r="537" spans="1:6" x14ac:dyDescent="0.25">
      <c r="A537" t="str">
        <f t="shared" si="8"/>
        <v>Kab. Bandung40617</v>
      </c>
      <c r="B537" s="20" t="s">
        <v>41</v>
      </c>
      <c r="C537">
        <v>40617</v>
      </c>
      <c r="D537" s="21">
        <v>25.860914626509295</v>
      </c>
      <c r="E537" s="21">
        <v>28.734746584507356</v>
      </c>
      <c r="F537" s="21">
        <v>165.37815226826785</v>
      </c>
    </row>
    <row r="538" spans="1:6" x14ac:dyDescent="0.25">
      <c r="A538" t="str">
        <f t="shared" si="8"/>
        <v>Kab. Bandung40618</v>
      </c>
      <c r="B538" s="20" t="s">
        <v>41</v>
      </c>
      <c r="C538">
        <v>40618</v>
      </c>
      <c r="D538" s="21">
        <v>30.057603859606076</v>
      </c>
      <c r="E538" s="21">
        <v>34.04315055564205</v>
      </c>
      <c r="F538" s="21">
        <v>163.00257256941137</v>
      </c>
    </row>
    <row r="539" spans="1:6" x14ac:dyDescent="0.25">
      <c r="A539" t="str">
        <f t="shared" si="8"/>
        <v>Kab. Bandung40619</v>
      </c>
      <c r="B539" s="20" t="s">
        <v>41</v>
      </c>
      <c r="C539">
        <v>40619</v>
      </c>
      <c r="D539" s="21">
        <v>22.825769780879792</v>
      </c>
      <c r="E539" s="21">
        <v>26.908474533964828</v>
      </c>
      <c r="F539" s="21">
        <v>161.9192681875887</v>
      </c>
    </row>
    <row r="540" spans="1:6" x14ac:dyDescent="0.25">
      <c r="A540" t="str">
        <f t="shared" si="8"/>
        <v>Kab. Bandung40621</v>
      </c>
      <c r="B540" s="20" t="s">
        <v>41</v>
      </c>
      <c r="C540">
        <v>40621</v>
      </c>
      <c r="D540" s="21">
        <v>27.024637756658628</v>
      </c>
      <c r="E540" s="21">
        <v>25.570432664144654</v>
      </c>
      <c r="F540" s="21">
        <v>175.03672104130189</v>
      </c>
    </row>
    <row r="541" spans="1:6" x14ac:dyDescent="0.25">
      <c r="A541" t="str">
        <f t="shared" si="8"/>
        <v>Kab. Bandung40622</v>
      </c>
      <c r="B541" s="20" t="s">
        <v>41</v>
      </c>
      <c r="C541">
        <v>40622</v>
      </c>
      <c r="D541" s="21">
        <v>27.039529414872234</v>
      </c>
      <c r="E541" s="21">
        <v>25.946375832553517</v>
      </c>
      <c r="F541" s="21">
        <v>174.38693172300225</v>
      </c>
    </row>
    <row r="542" spans="1:6" x14ac:dyDescent="0.25">
      <c r="A542" t="str">
        <f t="shared" si="8"/>
        <v>Kab. Bandung40623</v>
      </c>
      <c r="B542" s="20" t="s">
        <v>41</v>
      </c>
      <c r="C542">
        <v>40623</v>
      </c>
      <c r="D542" s="21">
        <v>25.305260901835723</v>
      </c>
      <c r="E542" s="21">
        <v>24.310882001231192</v>
      </c>
      <c r="F542" s="21">
        <v>173.28586995968786</v>
      </c>
    </row>
    <row r="543" spans="1:6" x14ac:dyDescent="0.25">
      <c r="A543" t="str">
        <f t="shared" si="8"/>
        <v>Kab. Bandung40624</v>
      </c>
      <c r="B543" s="20" t="s">
        <v>41</v>
      </c>
      <c r="C543">
        <v>40624</v>
      </c>
      <c r="D543" s="21">
        <v>24.101175465239713</v>
      </c>
      <c r="E543" s="21">
        <v>23.342943128811839</v>
      </c>
      <c r="F543" s="21">
        <v>172.26014672675154</v>
      </c>
    </row>
    <row r="544" spans="1:6" x14ac:dyDescent="0.25">
      <c r="A544" t="str">
        <f t="shared" si="8"/>
        <v>Kab. Bandung40625</v>
      </c>
      <c r="B544" s="20" t="s">
        <v>41</v>
      </c>
      <c r="C544">
        <v>40625</v>
      </c>
      <c r="D544" s="21">
        <v>25.5623456992525</v>
      </c>
      <c r="E544" s="21">
        <v>26.308079259335315</v>
      </c>
      <c r="F544" s="21">
        <v>170.10536207326652</v>
      </c>
    </row>
    <row r="545" spans="1:6" x14ac:dyDescent="0.25">
      <c r="A545" t="str">
        <f t="shared" si="8"/>
        <v>Kab. Bandung40626</v>
      </c>
      <c r="B545" s="20" t="s">
        <v>41</v>
      </c>
      <c r="C545">
        <v>40626</v>
      </c>
      <c r="D545" s="21">
        <v>21.229096037565895</v>
      </c>
      <c r="E545" s="21">
        <v>18.312734761328947</v>
      </c>
      <c r="F545" s="21">
        <v>173.68369083434956</v>
      </c>
    </row>
    <row r="546" spans="1:6" x14ac:dyDescent="0.25">
      <c r="A546" t="str">
        <f t="shared" si="8"/>
        <v>Kab. Bandung40911</v>
      </c>
      <c r="B546" s="20" t="s">
        <v>41</v>
      </c>
      <c r="C546">
        <v>40911</v>
      </c>
      <c r="D546" s="21">
        <v>16.058831823250465</v>
      </c>
      <c r="E546" s="21">
        <v>16.875630236215059</v>
      </c>
      <c r="F546" s="21">
        <v>156.65569405577673</v>
      </c>
    </row>
    <row r="547" spans="1:6" x14ac:dyDescent="0.25">
      <c r="A547" t="str">
        <f t="shared" si="8"/>
        <v>Kab. Bandung40912</v>
      </c>
      <c r="B547" s="20" t="s">
        <v>41</v>
      </c>
      <c r="C547">
        <v>40912</v>
      </c>
      <c r="D547" s="21">
        <v>15.669579334830225</v>
      </c>
      <c r="E547" s="21">
        <v>14.346958554994817</v>
      </c>
      <c r="F547" s="21">
        <v>160.06749223239748</v>
      </c>
    </row>
    <row r="548" spans="1:6" x14ac:dyDescent="0.25">
      <c r="A548" t="str">
        <f t="shared" si="8"/>
        <v>Kab. Bandung40913</v>
      </c>
      <c r="B548" s="20" t="s">
        <v>41</v>
      </c>
      <c r="C548">
        <v>40913</v>
      </c>
      <c r="D548" s="21">
        <v>19.34659595554551</v>
      </c>
      <c r="E548" s="21">
        <v>18.063678055970389</v>
      </c>
      <c r="F548" s="21">
        <v>159.59577906086011</v>
      </c>
    </row>
    <row r="549" spans="1:6" x14ac:dyDescent="0.25">
      <c r="A549" t="str">
        <f t="shared" si="8"/>
        <v>Kab. Bandung40914</v>
      </c>
      <c r="B549" s="20" t="s">
        <v>41</v>
      </c>
      <c r="C549">
        <v>40914</v>
      </c>
      <c r="D549" s="21">
        <v>19.294520887991737</v>
      </c>
      <c r="E549" s="21">
        <v>17.322294580650411</v>
      </c>
      <c r="F549" s="21">
        <v>160.82994136126763</v>
      </c>
    </row>
    <row r="550" spans="1:6" x14ac:dyDescent="0.25">
      <c r="A550" t="str">
        <f t="shared" si="8"/>
        <v>Kab. Bandung40915</v>
      </c>
      <c r="B550" s="20" t="s">
        <v>41</v>
      </c>
      <c r="C550">
        <v>40915</v>
      </c>
      <c r="D550" s="21">
        <v>18.08060137686094</v>
      </c>
      <c r="E550" s="21">
        <v>15.099138568529458</v>
      </c>
      <c r="F550" s="21">
        <v>162.51249565316391</v>
      </c>
    </row>
    <row r="551" spans="1:6" x14ac:dyDescent="0.25">
      <c r="A551" t="str">
        <f t="shared" si="8"/>
        <v>Kab. Bandung40921</v>
      </c>
      <c r="B551" s="20" t="s">
        <v>41</v>
      </c>
      <c r="C551">
        <v>40921</v>
      </c>
      <c r="D551" s="21">
        <v>10.648033974516807</v>
      </c>
      <c r="E551" s="21">
        <v>9.0478040424913839</v>
      </c>
      <c r="F551" s="21">
        <v>161.12013439012492</v>
      </c>
    </row>
    <row r="552" spans="1:6" x14ac:dyDescent="0.25">
      <c r="A552" t="str">
        <f t="shared" si="8"/>
        <v>Kab. Bandung40922</v>
      </c>
      <c r="B552" s="20" t="s">
        <v>41</v>
      </c>
      <c r="C552">
        <v>40922</v>
      </c>
      <c r="D552" s="21">
        <v>13.071347308104574</v>
      </c>
      <c r="E552" s="21">
        <v>11.759337649484358</v>
      </c>
      <c r="F552" s="21">
        <v>160.41295149857919</v>
      </c>
    </row>
    <row r="553" spans="1:6" x14ac:dyDescent="0.25">
      <c r="A553" t="str">
        <f t="shared" si="8"/>
        <v>Kab. Bandung40972</v>
      </c>
      <c r="B553" s="20" t="s">
        <v>41</v>
      </c>
      <c r="C553">
        <v>40972</v>
      </c>
      <c r="D553" s="21">
        <v>47.191918011652078</v>
      </c>
      <c r="E553" s="21">
        <v>41.141573710472102</v>
      </c>
      <c r="F553" s="21">
        <v>179.55904433624923</v>
      </c>
    </row>
    <row r="554" spans="1:6" x14ac:dyDescent="0.25">
      <c r="A554" t="str">
        <f t="shared" si="8"/>
        <v>Kab. Bandung40973</v>
      </c>
      <c r="B554" s="20" t="s">
        <v>41</v>
      </c>
      <c r="C554">
        <v>40973</v>
      </c>
      <c r="D554" s="21">
        <v>48.914662613547236</v>
      </c>
      <c r="E554" s="21">
        <v>46.149804373392861</v>
      </c>
      <c r="F554" s="21">
        <v>166.28160995858795</v>
      </c>
    </row>
    <row r="555" spans="1:6" x14ac:dyDescent="0.25">
      <c r="A555" t="str">
        <f t="shared" si="8"/>
        <v>Kab. Bandung Barat40391</v>
      </c>
      <c r="B555" s="20" t="s">
        <v>46</v>
      </c>
      <c r="C555">
        <v>40391</v>
      </c>
      <c r="D555" s="21">
        <v>25.790033221569125</v>
      </c>
      <c r="E555" s="21">
        <v>33.672206834692382</v>
      </c>
      <c r="F555" s="21">
        <v>149.59068575139943</v>
      </c>
    </row>
    <row r="556" spans="1:6" x14ac:dyDescent="0.25">
      <c r="A556" t="str">
        <f t="shared" si="8"/>
        <v>Kab. Bandung Barat40392</v>
      </c>
      <c r="B556" s="20" t="s">
        <v>46</v>
      </c>
      <c r="C556">
        <v>40392</v>
      </c>
      <c r="D556" s="21">
        <v>31.323951948416891</v>
      </c>
      <c r="E556" s="21">
        <v>23.38604675773637</v>
      </c>
      <c r="F556" s="21">
        <v>187.35237312988829</v>
      </c>
    </row>
    <row r="557" spans="1:6" x14ac:dyDescent="0.25">
      <c r="A557" t="str">
        <f t="shared" si="8"/>
        <v>Kab. Bandung Barat40393</v>
      </c>
      <c r="B557" s="20" t="s">
        <v>46</v>
      </c>
      <c r="C557">
        <v>40393</v>
      </c>
      <c r="D557" s="21">
        <v>21.168294763988627</v>
      </c>
      <c r="E557" s="21">
        <v>31.160355248180739</v>
      </c>
      <c r="F557" s="21">
        <v>135.99331610523546</v>
      </c>
    </row>
    <row r="558" spans="1:6" x14ac:dyDescent="0.25">
      <c r="A558" t="str">
        <f t="shared" si="8"/>
        <v>Kab. Bandung Barat40551</v>
      </c>
      <c r="B558" s="20" t="s">
        <v>46</v>
      </c>
      <c r="C558">
        <v>40551</v>
      </c>
      <c r="D558" s="21">
        <v>26.841837893086129</v>
      </c>
      <c r="E558" s="21">
        <v>37.458763020314258</v>
      </c>
      <c r="F558" s="21">
        <v>133.08628131833754</v>
      </c>
    </row>
    <row r="559" spans="1:6" x14ac:dyDescent="0.25">
      <c r="A559" t="str">
        <f t="shared" si="8"/>
        <v>Kab. Bandung Barat40552</v>
      </c>
      <c r="B559" s="20" t="s">
        <v>46</v>
      </c>
      <c r="C559">
        <v>40552</v>
      </c>
      <c r="D559" s="21">
        <v>21.873141596113239</v>
      </c>
      <c r="E559" s="21">
        <v>32.341238774220756</v>
      </c>
      <c r="F559" s="21">
        <v>135.29336187821946</v>
      </c>
    </row>
    <row r="560" spans="1:6" x14ac:dyDescent="0.25">
      <c r="A560" t="str">
        <f t="shared" si="8"/>
        <v>Kab. Bandung Barat40553</v>
      </c>
      <c r="B560" s="20" t="s">
        <v>46</v>
      </c>
      <c r="C560">
        <v>40553</v>
      </c>
      <c r="D560" s="21">
        <v>25.599008193459618</v>
      </c>
      <c r="E560" s="21">
        <v>35.59152867082436</v>
      </c>
      <c r="F560" s="21">
        <v>131.55730092806687</v>
      </c>
    </row>
    <row r="561" spans="1:6" x14ac:dyDescent="0.25">
      <c r="A561" t="str">
        <f t="shared" si="8"/>
        <v>Kab. Bandung Barat40554</v>
      </c>
      <c r="B561" s="20" t="s">
        <v>46</v>
      </c>
      <c r="C561">
        <v>40554</v>
      </c>
      <c r="D561" s="21">
        <v>35.413456937928345</v>
      </c>
      <c r="E561" s="21">
        <v>44.684653005731697</v>
      </c>
      <c r="F561" s="21">
        <v>123.08347276745887</v>
      </c>
    </row>
    <row r="562" spans="1:6" x14ac:dyDescent="0.25">
      <c r="A562" t="str">
        <f t="shared" si="8"/>
        <v>Kab. Bandung Barat40556</v>
      </c>
      <c r="B562" s="20" t="s">
        <v>46</v>
      </c>
      <c r="C562">
        <v>40556</v>
      </c>
      <c r="D562" s="21">
        <v>52.94230389599916</v>
      </c>
      <c r="E562" s="21">
        <v>57.578560304197808</v>
      </c>
      <c r="F562" s="21">
        <v>129.8220112303199</v>
      </c>
    </row>
    <row r="563" spans="1:6" x14ac:dyDescent="0.25">
      <c r="A563" t="str">
        <f t="shared" si="8"/>
        <v>Kab. Bandung Barat40558</v>
      </c>
      <c r="B563" s="20" t="s">
        <v>46</v>
      </c>
      <c r="C563">
        <v>40558</v>
      </c>
      <c r="D563" s="21">
        <v>50.212868168416193</v>
      </c>
      <c r="E563" s="21">
        <v>59.777757014976359</v>
      </c>
      <c r="F563" s="21">
        <v>107.88248872123002</v>
      </c>
    </row>
    <row r="564" spans="1:6" x14ac:dyDescent="0.25">
      <c r="A564" t="str">
        <f t="shared" si="8"/>
        <v>Kab. Bandung Barat40559</v>
      </c>
      <c r="B564" s="20" t="s">
        <v>46</v>
      </c>
      <c r="C564">
        <v>40559</v>
      </c>
      <c r="D564" s="21">
        <v>21.655196062610717</v>
      </c>
      <c r="E564" s="21">
        <v>31.875442594468606</v>
      </c>
      <c r="F564" s="21">
        <v>140.84535619269542</v>
      </c>
    </row>
    <row r="565" spans="1:6" x14ac:dyDescent="0.25">
      <c r="A565" t="str">
        <f t="shared" si="8"/>
        <v>Kab. Bandung Barat40561</v>
      </c>
      <c r="B565" s="20" t="s">
        <v>46</v>
      </c>
      <c r="C565">
        <v>40561</v>
      </c>
      <c r="D565" s="21">
        <v>29.656360776430908</v>
      </c>
      <c r="E565" s="21">
        <v>37.929163398442945</v>
      </c>
      <c r="F565" s="21">
        <v>131.08411032455771</v>
      </c>
    </row>
    <row r="566" spans="1:6" x14ac:dyDescent="0.25">
      <c r="A566" t="str">
        <f t="shared" si="8"/>
        <v>Kab. Bandung Barat40562</v>
      </c>
      <c r="B566" s="20" t="s">
        <v>46</v>
      </c>
      <c r="C566">
        <v>40562</v>
      </c>
      <c r="D566" s="21">
        <v>21.593144230037321</v>
      </c>
      <c r="E566" s="21">
        <v>27.29346752774865</v>
      </c>
      <c r="F566" s="21">
        <v>144.11360046161178</v>
      </c>
    </row>
    <row r="567" spans="1:6" x14ac:dyDescent="0.25">
      <c r="A567" t="str">
        <f t="shared" si="8"/>
        <v>Kab. Bandung Barat40563</v>
      </c>
      <c r="B567" s="20" t="s">
        <v>46</v>
      </c>
      <c r="C567">
        <v>40563</v>
      </c>
      <c r="D567" s="21">
        <v>35.439113990655187</v>
      </c>
      <c r="E567" s="21">
        <v>36.097090380192199</v>
      </c>
      <c r="F567" s="21">
        <v>152.45807306768089</v>
      </c>
    </row>
    <row r="568" spans="1:6" x14ac:dyDescent="0.25">
      <c r="A568" t="str">
        <f t="shared" si="8"/>
        <v>Kab. Bandung Barat40564</v>
      </c>
      <c r="B568" s="20" t="s">
        <v>46</v>
      </c>
      <c r="C568">
        <v>40564</v>
      </c>
      <c r="D568" s="21">
        <v>39.211744023725799</v>
      </c>
      <c r="E568" s="21">
        <v>44.514732777101145</v>
      </c>
      <c r="F568" s="21">
        <v>133.86094140669101</v>
      </c>
    </row>
    <row r="569" spans="1:6" x14ac:dyDescent="0.25">
      <c r="A569" t="str">
        <f t="shared" si="8"/>
        <v>Kab. Bandung Barat40565</v>
      </c>
      <c r="B569" s="20" t="s">
        <v>46</v>
      </c>
      <c r="C569">
        <v>40565</v>
      </c>
      <c r="D569" s="21">
        <v>47.598499838285655</v>
      </c>
      <c r="E569" s="21">
        <v>49.484104266490348</v>
      </c>
      <c r="F569" s="21">
        <v>145.31150595007773</v>
      </c>
    </row>
    <row r="570" spans="1:6" x14ac:dyDescent="0.25">
      <c r="A570" t="str">
        <f t="shared" si="8"/>
        <v>Kab. Bandung Barat40566</v>
      </c>
      <c r="B570" s="20" t="s">
        <v>46</v>
      </c>
      <c r="C570">
        <v>40566</v>
      </c>
      <c r="D570" s="21">
        <v>21.168294763988627</v>
      </c>
      <c r="E570" s="21">
        <v>31.160355248180739</v>
      </c>
      <c r="F570" s="21">
        <v>135.99331610523546</v>
      </c>
    </row>
    <row r="571" spans="1:6" x14ac:dyDescent="0.25">
      <c r="A571" t="str">
        <f t="shared" si="8"/>
        <v>Kab. Bekasi17211</v>
      </c>
      <c r="B571" s="20" t="s">
        <v>6</v>
      </c>
      <c r="C571">
        <v>17211</v>
      </c>
      <c r="D571" s="21">
        <v>174.83707062767954</v>
      </c>
      <c r="E571" s="21">
        <v>185.24743498667269</v>
      </c>
      <c r="F571" s="21">
        <v>25.507837332080907</v>
      </c>
    </row>
    <row r="572" spans="1:6" x14ac:dyDescent="0.25">
      <c r="A572" t="str">
        <f t="shared" si="8"/>
        <v>Kab. Bekasi17212</v>
      </c>
      <c r="B572" s="20" t="s">
        <v>6</v>
      </c>
      <c r="C572">
        <v>17212</v>
      </c>
      <c r="D572" s="21">
        <v>173.15236126975788</v>
      </c>
      <c r="E572" s="21">
        <v>183.58514823290051</v>
      </c>
      <c r="F572" s="21">
        <v>25.601401269330804</v>
      </c>
    </row>
    <row r="573" spans="1:6" x14ac:dyDescent="0.25">
      <c r="A573" t="str">
        <f t="shared" si="8"/>
        <v>Kab. Bekasi17213</v>
      </c>
      <c r="B573" s="20" t="s">
        <v>6</v>
      </c>
      <c r="C573">
        <v>17213</v>
      </c>
      <c r="D573" s="21">
        <v>168.22079301945118</v>
      </c>
      <c r="E573" s="21">
        <v>178.60109620608262</v>
      </c>
      <c r="F573" s="21">
        <v>19.287631341660369</v>
      </c>
    </row>
    <row r="574" spans="1:6" x14ac:dyDescent="0.25">
      <c r="A574" t="str">
        <f t="shared" si="8"/>
        <v>Kab. Bekasi17214</v>
      </c>
      <c r="B574" s="20" t="s">
        <v>6</v>
      </c>
      <c r="C574">
        <v>17214</v>
      </c>
      <c r="D574" s="21">
        <v>166.66391282362906</v>
      </c>
      <c r="E574" s="21">
        <v>177.00151188929664</v>
      </c>
      <c r="F574" s="21">
        <v>15.988321730832386</v>
      </c>
    </row>
    <row r="575" spans="1:6" x14ac:dyDescent="0.25">
      <c r="A575" t="str">
        <f t="shared" si="8"/>
        <v>Kab. Bekasi17215</v>
      </c>
      <c r="B575" s="20" t="s">
        <v>6</v>
      </c>
      <c r="C575">
        <v>17215</v>
      </c>
      <c r="D575" s="21">
        <v>164.37040391749218</v>
      </c>
      <c r="E575" s="21">
        <v>174.74575659108567</v>
      </c>
      <c r="F575" s="21">
        <v>16.843405776736596</v>
      </c>
    </row>
    <row r="576" spans="1:6" x14ac:dyDescent="0.25">
      <c r="A576" t="str">
        <f t="shared" si="8"/>
        <v>Kab. Bekasi17216</v>
      </c>
      <c r="B576" s="20" t="s">
        <v>6</v>
      </c>
      <c r="C576">
        <v>17216</v>
      </c>
      <c r="D576" s="21">
        <v>167.20590016254744</v>
      </c>
      <c r="E576" s="21">
        <v>177.61702582359473</v>
      </c>
      <c r="F576" s="21">
        <v>20.560539803102085</v>
      </c>
    </row>
    <row r="577" spans="1:6" x14ac:dyDescent="0.25">
      <c r="A577" t="str">
        <f t="shared" si="8"/>
        <v>Kab. Bekasi17217</v>
      </c>
      <c r="B577" s="20" t="s">
        <v>6</v>
      </c>
      <c r="C577">
        <v>17217</v>
      </c>
      <c r="D577" s="21">
        <v>169.33016087978729</v>
      </c>
      <c r="E577" s="21">
        <v>179.81485925241731</v>
      </c>
      <c r="F577" s="21">
        <v>26.926344073660303</v>
      </c>
    </row>
    <row r="578" spans="1:6" x14ac:dyDescent="0.25">
      <c r="A578" t="str">
        <f t="shared" si="8"/>
        <v>Kab. Bekasi17218</v>
      </c>
      <c r="B578" s="20" t="s">
        <v>6</v>
      </c>
      <c r="C578">
        <v>17218</v>
      </c>
      <c r="D578" s="21">
        <v>171.6741974268005</v>
      </c>
      <c r="E578" s="21">
        <v>182.14351536203725</v>
      </c>
      <c r="F578" s="21">
        <v>27.084959063941078</v>
      </c>
    </row>
    <row r="579" spans="1:6" x14ac:dyDescent="0.25">
      <c r="A579" t="str">
        <f t="shared" si="8"/>
        <v>Kab. Bekasi17320</v>
      </c>
      <c r="B579" s="20" t="s">
        <v>6</v>
      </c>
      <c r="C579">
        <v>17320</v>
      </c>
      <c r="D579" s="21">
        <v>133.14687609687573</v>
      </c>
      <c r="E579" s="21">
        <v>143.20631556308027</v>
      </c>
      <c r="F579" s="21">
        <v>24.026576713606406</v>
      </c>
    </row>
    <row r="580" spans="1:6" x14ac:dyDescent="0.25">
      <c r="A580" t="str">
        <f t="shared" si="8"/>
        <v>Kab. Bekasi17330</v>
      </c>
      <c r="B580" s="20" t="s">
        <v>6</v>
      </c>
      <c r="C580">
        <v>17330</v>
      </c>
      <c r="D580" s="21">
        <v>118.13912996413896</v>
      </c>
      <c r="E580" s="21">
        <v>128.39279025581482</v>
      </c>
      <c r="F580" s="21">
        <v>39.346020127936825</v>
      </c>
    </row>
    <row r="581" spans="1:6" x14ac:dyDescent="0.25">
      <c r="A581" t="str">
        <f t="shared" ref="A581:A644" si="9">B581&amp;C581</f>
        <v>Kab. Bekasi17340</v>
      </c>
      <c r="B581" s="20" t="s">
        <v>6</v>
      </c>
      <c r="C581">
        <v>17340</v>
      </c>
      <c r="D581" s="21">
        <v>115.43735076078826</v>
      </c>
      <c r="E581" s="21">
        <v>125.49408031468998</v>
      </c>
      <c r="F581" s="21">
        <v>41.689227403909904</v>
      </c>
    </row>
    <row r="582" spans="1:6" x14ac:dyDescent="0.25">
      <c r="A582" t="str">
        <f t="shared" si="9"/>
        <v>Kab. Bekasi17350</v>
      </c>
      <c r="B582" s="20" t="s">
        <v>6</v>
      </c>
      <c r="C582">
        <v>17350</v>
      </c>
      <c r="D582" s="21">
        <v>110.96578212702225</v>
      </c>
      <c r="E582" s="21">
        <v>121.34508681424549</v>
      </c>
      <c r="F582" s="21">
        <v>47.658742201691723</v>
      </c>
    </row>
    <row r="583" spans="1:6" x14ac:dyDescent="0.25">
      <c r="A583" t="str">
        <f t="shared" si="9"/>
        <v>Kab. Bekasi17352</v>
      </c>
      <c r="B583" s="20" t="s">
        <v>6</v>
      </c>
      <c r="C583">
        <v>17352</v>
      </c>
      <c r="D583" s="21">
        <v>109.37709554905632</v>
      </c>
      <c r="E583" s="21">
        <v>119.67522466596938</v>
      </c>
      <c r="F583" s="21">
        <v>48.284878052324942</v>
      </c>
    </row>
    <row r="584" spans="1:6" x14ac:dyDescent="0.25">
      <c r="A584" t="str">
        <f t="shared" si="9"/>
        <v>Kab. Bekasi17356</v>
      </c>
      <c r="B584" s="20" t="s">
        <v>6</v>
      </c>
      <c r="C584">
        <v>17356</v>
      </c>
      <c r="D584" s="21">
        <v>106.71257117492806</v>
      </c>
      <c r="E584" s="21">
        <v>116.95818067733498</v>
      </c>
      <c r="F584" s="21">
        <v>50.57960842927465</v>
      </c>
    </row>
    <row r="585" spans="1:6" x14ac:dyDescent="0.25">
      <c r="A585" t="str">
        <f t="shared" si="9"/>
        <v>Kab. Bekasi17510</v>
      </c>
      <c r="B585" s="20" t="s">
        <v>6</v>
      </c>
      <c r="C585">
        <v>17510</v>
      </c>
      <c r="D585" s="21">
        <v>149.39253813121542</v>
      </c>
      <c r="E585" s="21">
        <v>159.80560774074345</v>
      </c>
      <c r="F585" s="21">
        <v>18.542385090260257</v>
      </c>
    </row>
    <row r="586" spans="1:6" x14ac:dyDescent="0.25">
      <c r="A586" t="str">
        <f t="shared" si="9"/>
        <v>Kab. Bekasi17520</v>
      </c>
      <c r="B586" s="20" t="s">
        <v>6</v>
      </c>
      <c r="C586">
        <v>17520</v>
      </c>
      <c r="D586" s="21">
        <v>143.60205822990054</v>
      </c>
      <c r="E586" s="21">
        <v>154.07580829406902</v>
      </c>
      <c r="F586" s="21">
        <v>24.935593883600149</v>
      </c>
    </row>
    <row r="587" spans="1:6" x14ac:dyDescent="0.25">
      <c r="A587" t="str">
        <f t="shared" si="9"/>
        <v>Kab. Bekasi17530</v>
      </c>
      <c r="B587" s="20" t="s">
        <v>6</v>
      </c>
      <c r="C587">
        <v>17530</v>
      </c>
      <c r="D587" s="21">
        <v>127.32297308262605</v>
      </c>
      <c r="E587" s="21">
        <v>137.82811276570672</v>
      </c>
      <c r="F587" s="21">
        <v>37.049219476811132</v>
      </c>
    </row>
    <row r="588" spans="1:6" x14ac:dyDescent="0.25">
      <c r="A588" t="str">
        <f t="shared" si="9"/>
        <v>Kab. Bekasi17540</v>
      </c>
      <c r="B588" s="20" t="s">
        <v>6</v>
      </c>
      <c r="C588">
        <v>17540</v>
      </c>
      <c r="D588" s="21">
        <v>128.54986842817701</v>
      </c>
      <c r="E588" s="21">
        <v>139.19262742749339</v>
      </c>
      <c r="F588" s="21">
        <v>49.346177661141581</v>
      </c>
    </row>
    <row r="589" spans="1:6" x14ac:dyDescent="0.25">
      <c r="A589" t="str">
        <f t="shared" si="9"/>
        <v>Kab. Bekasi17550</v>
      </c>
      <c r="B589" s="20" t="s">
        <v>6</v>
      </c>
      <c r="C589">
        <v>17550</v>
      </c>
      <c r="D589" s="21">
        <v>129.92842159649027</v>
      </c>
      <c r="E589" s="21">
        <v>140.33714077675003</v>
      </c>
      <c r="F589" s="21">
        <v>31.127800064902395</v>
      </c>
    </row>
    <row r="590" spans="1:6" x14ac:dyDescent="0.25">
      <c r="A590" t="str">
        <f t="shared" si="9"/>
        <v>Kab. Bekasi17610</v>
      </c>
      <c r="B590" s="20" t="s">
        <v>6</v>
      </c>
      <c r="C590">
        <v>17610</v>
      </c>
      <c r="D590" s="21">
        <v>165.367466457029</v>
      </c>
      <c r="E590" s="21">
        <v>175.84311084713545</v>
      </c>
      <c r="F590" s="21">
        <v>24.333997327468378</v>
      </c>
    </row>
    <row r="591" spans="1:6" x14ac:dyDescent="0.25">
      <c r="A591" t="str">
        <f t="shared" si="9"/>
        <v>Kab. Bekasi17620</v>
      </c>
      <c r="B591" s="20" t="s">
        <v>6</v>
      </c>
      <c r="C591">
        <v>17620</v>
      </c>
      <c r="D591" s="21">
        <v>156.86075251263691</v>
      </c>
      <c r="E591" s="21">
        <v>167.43187396865898</v>
      </c>
      <c r="F591" s="21">
        <v>31.695601861997531</v>
      </c>
    </row>
    <row r="592" spans="1:6" x14ac:dyDescent="0.25">
      <c r="A592" t="str">
        <f t="shared" si="9"/>
        <v>Kab. Bekasi17630</v>
      </c>
      <c r="B592" s="20" t="s">
        <v>6</v>
      </c>
      <c r="C592">
        <v>17630</v>
      </c>
      <c r="D592" s="21">
        <v>148.63336650051451</v>
      </c>
      <c r="E592" s="21">
        <v>159.26217361585111</v>
      </c>
      <c r="F592" s="21">
        <v>40.59850639878708</v>
      </c>
    </row>
    <row r="593" spans="1:6" x14ac:dyDescent="0.25">
      <c r="A593" t="str">
        <f t="shared" si="9"/>
        <v>Kab. Bekasi17710</v>
      </c>
      <c r="B593" s="20" t="s">
        <v>6</v>
      </c>
      <c r="C593">
        <v>17710</v>
      </c>
      <c r="D593" s="21">
        <v>144.10820936011609</v>
      </c>
      <c r="E593" s="21">
        <v>154.76103282904882</v>
      </c>
      <c r="F593" s="21">
        <v>51.791948970159154</v>
      </c>
    </row>
    <row r="594" spans="1:6" x14ac:dyDescent="0.25">
      <c r="A594" t="str">
        <f t="shared" si="9"/>
        <v>Kab. Bekasi17720</v>
      </c>
      <c r="B594" s="20" t="s">
        <v>6</v>
      </c>
      <c r="C594">
        <v>17720</v>
      </c>
      <c r="D594" s="21">
        <v>167.58934307493308</v>
      </c>
      <c r="E594" s="21">
        <v>178.20595907742316</v>
      </c>
      <c r="F594" s="21">
        <v>41.095112496426054</v>
      </c>
    </row>
    <row r="595" spans="1:6" x14ac:dyDescent="0.25">
      <c r="A595" t="str">
        <f t="shared" si="9"/>
        <v>Kab. Bekasi17730</v>
      </c>
      <c r="B595" s="20" t="s">
        <v>6</v>
      </c>
      <c r="C595">
        <v>17730</v>
      </c>
      <c r="D595" s="21">
        <v>182.99782546162353</v>
      </c>
      <c r="E595" s="21">
        <v>193.57813140797299</v>
      </c>
      <c r="F595" s="21">
        <v>44.075411337793248</v>
      </c>
    </row>
    <row r="596" spans="1:6" x14ac:dyDescent="0.25">
      <c r="A596" t="str">
        <f t="shared" si="9"/>
        <v>Kab. Bogor16110</v>
      </c>
      <c r="B596" s="20" t="s">
        <v>48</v>
      </c>
      <c r="C596">
        <v>16110</v>
      </c>
      <c r="D596" s="21">
        <v>132.69327088460398</v>
      </c>
      <c r="E596" s="21">
        <v>139.4416353239007</v>
      </c>
      <c r="F596" s="21">
        <v>86.736054205498377</v>
      </c>
    </row>
    <row r="597" spans="1:6" x14ac:dyDescent="0.25">
      <c r="A597" t="str">
        <f t="shared" si="9"/>
        <v>Kab. Bogor16119</v>
      </c>
      <c r="B597" s="20" t="s">
        <v>48</v>
      </c>
      <c r="C597">
        <v>16119</v>
      </c>
      <c r="D597" s="21">
        <v>144.60945707553935</v>
      </c>
      <c r="E597" s="21">
        <v>152.46588822246966</v>
      </c>
      <c r="F597" s="21">
        <v>66.299902272954938</v>
      </c>
    </row>
    <row r="598" spans="1:6" x14ac:dyDescent="0.25">
      <c r="A598" t="str">
        <f t="shared" si="9"/>
        <v>Kab. Bogor16120</v>
      </c>
      <c r="B598" s="20" t="s">
        <v>48</v>
      </c>
      <c r="C598">
        <v>16120</v>
      </c>
      <c r="D598" s="21">
        <v>170.04125188690435</v>
      </c>
      <c r="E598" s="21">
        <v>178.51142650601588</v>
      </c>
      <c r="F598" s="21">
        <v>56.800225489756315</v>
      </c>
    </row>
    <row r="599" spans="1:6" x14ac:dyDescent="0.25">
      <c r="A599" t="str">
        <f t="shared" si="9"/>
        <v>Kab. Bogor16310</v>
      </c>
      <c r="B599" s="20" t="s">
        <v>48</v>
      </c>
      <c r="C599">
        <v>16310</v>
      </c>
      <c r="D599" s="21">
        <v>158.42709835072674</v>
      </c>
      <c r="E599" s="21">
        <v>166.70498594384662</v>
      </c>
      <c r="F599" s="21">
        <v>58.250377354581573</v>
      </c>
    </row>
    <row r="600" spans="1:6" x14ac:dyDescent="0.25">
      <c r="A600" t="str">
        <f t="shared" si="9"/>
        <v>Kab. Bogor16320</v>
      </c>
      <c r="B600" s="20" t="s">
        <v>48</v>
      </c>
      <c r="C600">
        <v>16320</v>
      </c>
      <c r="D600" s="21">
        <v>158.34576416999917</v>
      </c>
      <c r="E600" s="21">
        <v>166.94368313844723</v>
      </c>
      <c r="F600" s="21">
        <v>50.386250563428923</v>
      </c>
    </row>
    <row r="601" spans="1:6" x14ac:dyDescent="0.25">
      <c r="A601" t="str">
        <f t="shared" si="9"/>
        <v>Kab. Bogor16330</v>
      </c>
      <c r="B601" s="20" t="s">
        <v>48</v>
      </c>
      <c r="C601">
        <v>16330</v>
      </c>
      <c r="D601" s="21">
        <v>168.03931069048056</v>
      </c>
      <c r="E601" s="21">
        <v>176.73980502105104</v>
      </c>
      <c r="F601" s="21">
        <v>50.214480288911489</v>
      </c>
    </row>
    <row r="602" spans="1:6" x14ac:dyDescent="0.25">
      <c r="A602" t="str">
        <f t="shared" si="9"/>
        <v>Kab. Bogor16340</v>
      </c>
      <c r="B602" s="20" t="s">
        <v>48</v>
      </c>
      <c r="C602">
        <v>16340</v>
      </c>
      <c r="D602" s="21">
        <v>177.084231934662</v>
      </c>
      <c r="E602" s="21">
        <v>185.95802902505048</v>
      </c>
      <c r="F602" s="21">
        <v>49.517601603477331</v>
      </c>
    </row>
    <row r="603" spans="1:6" x14ac:dyDescent="0.25">
      <c r="A603" t="str">
        <f t="shared" si="9"/>
        <v>Kab. Bogor16350</v>
      </c>
      <c r="B603" s="20" t="s">
        <v>48</v>
      </c>
      <c r="C603">
        <v>16350</v>
      </c>
      <c r="D603" s="21">
        <v>175.22818556550993</v>
      </c>
      <c r="E603" s="21">
        <v>183.43546942365245</v>
      </c>
      <c r="F603" s="21">
        <v>65.252700413577699</v>
      </c>
    </row>
    <row r="604" spans="1:6" x14ac:dyDescent="0.25">
      <c r="A604" t="str">
        <f t="shared" si="9"/>
        <v>Kab. Bogor16360</v>
      </c>
      <c r="B604" s="20" t="s">
        <v>48</v>
      </c>
      <c r="C604">
        <v>16360</v>
      </c>
      <c r="D604" s="21">
        <v>195.97501260184021</v>
      </c>
      <c r="E604" s="21">
        <v>204.50710052048146</v>
      </c>
      <c r="F604" s="21">
        <v>69.219013317031681</v>
      </c>
    </row>
    <row r="605" spans="1:6" x14ac:dyDescent="0.25">
      <c r="A605" t="str">
        <f t="shared" si="9"/>
        <v>Kab. Bogor16370</v>
      </c>
      <c r="B605" s="20" t="s">
        <v>48</v>
      </c>
      <c r="C605">
        <v>16370</v>
      </c>
      <c r="D605" s="21">
        <v>201.97634963066119</v>
      </c>
      <c r="E605" s="21">
        <v>210.19956768837454</v>
      </c>
      <c r="F605" s="21">
        <v>80.194178462102201</v>
      </c>
    </row>
    <row r="606" spans="1:6" x14ac:dyDescent="0.25">
      <c r="A606" t="str">
        <f t="shared" si="9"/>
        <v>Kab. Bogor16610</v>
      </c>
      <c r="B606" s="20" t="s">
        <v>48</v>
      </c>
      <c r="C606">
        <v>16610</v>
      </c>
      <c r="D606" s="21">
        <v>146.52211297915437</v>
      </c>
      <c r="E606" s="21">
        <v>154.03225518044448</v>
      </c>
      <c r="F606" s="21">
        <v>73.379295709173277</v>
      </c>
    </row>
    <row r="607" spans="1:6" x14ac:dyDescent="0.25">
      <c r="A607" t="str">
        <f t="shared" si="9"/>
        <v>Kab. Bogor16620</v>
      </c>
      <c r="B607" s="20" t="s">
        <v>48</v>
      </c>
      <c r="C607">
        <v>16620</v>
      </c>
      <c r="D607" s="21">
        <v>160.51932650389978</v>
      </c>
      <c r="E607" s="21">
        <v>168.29647433584728</v>
      </c>
      <c r="F607" s="21">
        <v>70.066369766772681</v>
      </c>
    </row>
    <row r="608" spans="1:6" x14ac:dyDescent="0.25">
      <c r="A608" t="str">
        <f t="shared" si="9"/>
        <v>Kab. Bogor16630</v>
      </c>
      <c r="B608" s="20" t="s">
        <v>48</v>
      </c>
      <c r="C608">
        <v>16630</v>
      </c>
      <c r="D608" s="21">
        <v>165.95602243124409</v>
      </c>
      <c r="E608" s="21">
        <v>173.74096739008115</v>
      </c>
      <c r="F608" s="21">
        <v>71.427050890389424</v>
      </c>
    </row>
    <row r="609" spans="1:6" x14ac:dyDescent="0.25">
      <c r="A609" t="str">
        <f t="shared" si="9"/>
        <v>Kab. Bogor16640</v>
      </c>
      <c r="B609" s="20" t="s">
        <v>48</v>
      </c>
      <c r="C609">
        <v>16640</v>
      </c>
      <c r="D609" s="21">
        <v>171.85555466797695</v>
      </c>
      <c r="E609" s="21">
        <v>179.11811449571707</v>
      </c>
      <c r="F609" s="21">
        <v>84.612169305608603</v>
      </c>
    </row>
    <row r="610" spans="1:6" x14ac:dyDescent="0.25">
      <c r="A610" t="str">
        <f t="shared" si="9"/>
        <v>Kab. Bogor16650</v>
      </c>
      <c r="B610" s="20" t="s">
        <v>48</v>
      </c>
      <c r="C610">
        <v>16650</v>
      </c>
      <c r="D610" s="21">
        <v>178.5334235578876</v>
      </c>
      <c r="E610" s="21">
        <v>185.27630374914645</v>
      </c>
      <c r="F610" s="21">
        <v>97.813253967798602</v>
      </c>
    </row>
    <row r="611" spans="1:6" x14ac:dyDescent="0.25">
      <c r="A611" t="str">
        <f t="shared" si="9"/>
        <v>Kab. Bogor16660</v>
      </c>
      <c r="B611" s="20" t="s">
        <v>48</v>
      </c>
      <c r="C611">
        <v>16660</v>
      </c>
      <c r="D611" s="21">
        <v>193.91035700340291</v>
      </c>
      <c r="E611" s="21">
        <v>200.81305827157291</v>
      </c>
      <c r="F611" s="21">
        <v>102.66482661164795</v>
      </c>
    </row>
    <row r="612" spans="1:6" x14ac:dyDescent="0.25">
      <c r="A612" t="str">
        <f t="shared" si="9"/>
        <v>Kab. Bogor16670</v>
      </c>
      <c r="B612" s="20" t="s">
        <v>48</v>
      </c>
      <c r="C612">
        <v>16670</v>
      </c>
      <c r="D612" s="21">
        <v>203.21842139980032</v>
      </c>
      <c r="E612" s="21">
        <v>210.89368677040517</v>
      </c>
      <c r="F612" s="21">
        <v>92.711853227898558</v>
      </c>
    </row>
    <row r="613" spans="1:6" x14ac:dyDescent="0.25">
      <c r="A613" t="str">
        <f t="shared" si="9"/>
        <v>Kab. Bogor16680</v>
      </c>
      <c r="B613" s="20" t="s">
        <v>48</v>
      </c>
      <c r="C613">
        <v>16680</v>
      </c>
      <c r="D613" s="21">
        <v>153.8625245101488</v>
      </c>
      <c r="E613" s="21">
        <v>161.61511862635774</v>
      </c>
      <c r="F613" s="21">
        <v>69.254422589115151</v>
      </c>
    </row>
    <row r="614" spans="1:6" x14ac:dyDescent="0.25">
      <c r="A614" t="str">
        <f t="shared" si="9"/>
        <v>Kab. Bogor16710</v>
      </c>
      <c r="B614" s="20" t="s">
        <v>48</v>
      </c>
      <c r="C614">
        <v>16710</v>
      </c>
      <c r="D614" s="21">
        <v>133.91180269447324</v>
      </c>
      <c r="E614" s="21">
        <v>143.0250325752497</v>
      </c>
      <c r="F614" s="21">
        <v>41.026083073790765</v>
      </c>
    </row>
    <row r="615" spans="1:6" x14ac:dyDescent="0.25">
      <c r="A615" t="str">
        <f t="shared" si="9"/>
        <v>Kab. Bogor16720</v>
      </c>
      <c r="B615" s="20" t="s">
        <v>48</v>
      </c>
      <c r="C615">
        <v>16720</v>
      </c>
      <c r="D615" s="21">
        <v>121.26210601989106</v>
      </c>
      <c r="E615" s="21">
        <v>128.60767343724476</v>
      </c>
      <c r="F615" s="21">
        <v>78.376401614000912</v>
      </c>
    </row>
    <row r="616" spans="1:6" x14ac:dyDescent="0.25">
      <c r="A616" t="str">
        <f t="shared" si="9"/>
        <v>Kab. Bogor16730</v>
      </c>
      <c r="B616" s="20" t="s">
        <v>48</v>
      </c>
      <c r="C616">
        <v>16730</v>
      </c>
      <c r="D616" s="21">
        <v>122.69176346092109</v>
      </c>
      <c r="E616" s="21">
        <v>129.71572896624488</v>
      </c>
      <c r="F616" s="21">
        <v>83.158358589516709</v>
      </c>
    </row>
    <row r="617" spans="1:6" x14ac:dyDescent="0.25">
      <c r="A617" t="str">
        <f t="shared" si="9"/>
        <v>Kab. Bogor16740</v>
      </c>
      <c r="B617" s="20" t="s">
        <v>48</v>
      </c>
      <c r="C617">
        <v>16740</v>
      </c>
      <c r="D617" s="21">
        <v>136.91520270410851</v>
      </c>
      <c r="E617" s="21">
        <v>144.25421226632037</v>
      </c>
      <c r="F617" s="21">
        <v>76.418582769807557</v>
      </c>
    </row>
    <row r="618" spans="1:6" x14ac:dyDescent="0.25">
      <c r="A618" t="str">
        <f t="shared" si="9"/>
        <v>Kab. Bogor16750</v>
      </c>
      <c r="B618" s="20" t="s">
        <v>48</v>
      </c>
      <c r="C618">
        <v>16750</v>
      </c>
      <c r="D618" s="21">
        <v>114.0399364262512</v>
      </c>
      <c r="E618" s="21">
        <v>121.75921757153036</v>
      </c>
      <c r="F618" s="21">
        <v>74.812444547655346</v>
      </c>
    </row>
    <row r="619" spans="1:6" x14ac:dyDescent="0.25">
      <c r="A619" t="str">
        <f t="shared" si="9"/>
        <v>Kab. Bogor16770</v>
      </c>
      <c r="B619" s="20" t="s">
        <v>48</v>
      </c>
      <c r="C619">
        <v>16770</v>
      </c>
      <c r="D619" s="21">
        <v>121.26024938680277</v>
      </c>
      <c r="E619" s="21">
        <v>128.94250795374887</v>
      </c>
      <c r="F619" s="21">
        <v>72.953258398954048</v>
      </c>
    </row>
    <row r="620" spans="1:6" x14ac:dyDescent="0.25">
      <c r="A620" t="str">
        <f t="shared" si="9"/>
        <v>Kab. Bogor16810</v>
      </c>
      <c r="B620" s="20" t="s">
        <v>48</v>
      </c>
      <c r="C620">
        <v>16810</v>
      </c>
      <c r="D620" s="21">
        <v>132.39120747117497</v>
      </c>
      <c r="E620" s="21">
        <v>140.92378707027234</v>
      </c>
      <c r="F620" s="21">
        <v>54.054308709290581</v>
      </c>
    </row>
    <row r="621" spans="1:6" x14ac:dyDescent="0.25">
      <c r="A621" t="str">
        <f t="shared" si="9"/>
        <v>Kab. Bogor16820</v>
      </c>
      <c r="B621" s="20" t="s">
        <v>48</v>
      </c>
      <c r="C621">
        <v>16820</v>
      </c>
      <c r="D621" s="21">
        <v>133.63727981503004</v>
      </c>
      <c r="E621" s="21">
        <v>143.39969499650346</v>
      </c>
      <c r="F621" s="21">
        <v>27.296610777102508</v>
      </c>
    </row>
    <row r="622" spans="1:6" x14ac:dyDescent="0.25">
      <c r="A622" t="str">
        <f t="shared" si="9"/>
        <v>Kab. Bogor16830</v>
      </c>
      <c r="B622" s="20" t="s">
        <v>48</v>
      </c>
      <c r="C622">
        <v>16830</v>
      </c>
      <c r="D622" s="21">
        <v>112.96828953703567</v>
      </c>
      <c r="E622" s="21">
        <v>122.13822542063903</v>
      </c>
      <c r="F622" s="21">
        <v>53.415027404324718</v>
      </c>
    </row>
    <row r="623" spans="1:6" x14ac:dyDescent="0.25">
      <c r="A623" t="str">
        <f t="shared" si="9"/>
        <v>Kab. Bogor16840</v>
      </c>
      <c r="B623" s="20" t="s">
        <v>48</v>
      </c>
      <c r="C623">
        <v>16840</v>
      </c>
      <c r="D623" s="21">
        <v>96.639397260369833</v>
      </c>
      <c r="E623" s="21">
        <v>106.03255932299462</v>
      </c>
      <c r="F623" s="21">
        <v>64.596356761681335</v>
      </c>
    </row>
    <row r="624" spans="1:6" x14ac:dyDescent="0.25">
      <c r="A624" t="str">
        <f t="shared" si="9"/>
        <v>Kab. Bogor16911</v>
      </c>
      <c r="B624" s="20" t="s">
        <v>48</v>
      </c>
      <c r="C624">
        <v>16911</v>
      </c>
      <c r="D624" s="21">
        <v>143.74895752084117</v>
      </c>
      <c r="E624" s="21">
        <v>152.63449190300534</v>
      </c>
      <c r="F624" s="21">
        <v>43.144754441849699</v>
      </c>
    </row>
    <row r="625" spans="1:6" x14ac:dyDescent="0.25">
      <c r="A625" t="str">
        <f t="shared" si="9"/>
        <v>Kab. Bogor16912</v>
      </c>
      <c r="B625" s="20" t="s">
        <v>48</v>
      </c>
      <c r="C625">
        <v>16912</v>
      </c>
      <c r="D625" s="21">
        <v>144.5713416654591</v>
      </c>
      <c r="E625" s="21">
        <v>153.24599701336365</v>
      </c>
      <c r="F625" s="21">
        <v>48.158671049286568</v>
      </c>
    </row>
    <row r="626" spans="1:6" x14ac:dyDescent="0.25">
      <c r="A626" t="str">
        <f t="shared" si="9"/>
        <v>Kab. Bogor16913</v>
      </c>
      <c r="B626" s="20" t="s">
        <v>48</v>
      </c>
      <c r="C626">
        <v>16913</v>
      </c>
      <c r="D626" s="21">
        <v>147.03378586320591</v>
      </c>
      <c r="E626" s="21">
        <v>155.55730450482605</v>
      </c>
      <c r="F626" s="21">
        <v>51.549489845122842</v>
      </c>
    </row>
    <row r="627" spans="1:6" x14ac:dyDescent="0.25">
      <c r="A627" t="str">
        <f t="shared" si="9"/>
        <v>Kab. Bogor16914</v>
      </c>
      <c r="B627" s="20" t="s">
        <v>48</v>
      </c>
      <c r="C627">
        <v>16914</v>
      </c>
      <c r="D627" s="21">
        <v>148.81952509352641</v>
      </c>
      <c r="E627" s="21">
        <v>157.72599518075282</v>
      </c>
      <c r="F627" s="21">
        <v>41.919095402080615</v>
      </c>
    </row>
    <row r="628" spans="1:6" x14ac:dyDescent="0.25">
      <c r="A628" t="str">
        <f t="shared" si="9"/>
        <v>Kab. Bogor16915</v>
      </c>
      <c r="B628" s="20" t="s">
        <v>48</v>
      </c>
      <c r="C628">
        <v>16915</v>
      </c>
      <c r="D628" s="21">
        <v>146.17080904264685</v>
      </c>
      <c r="E628" s="21">
        <v>154.98860699948511</v>
      </c>
      <c r="F628" s="21">
        <v>44.456890708483996</v>
      </c>
    </row>
    <row r="629" spans="1:6" x14ac:dyDescent="0.25">
      <c r="A629" t="str">
        <f t="shared" si="9"/>
        <v>Kab. Bogor16916</v>
      </c>
      <c r="B629" s="20" t="s">
        <v>48</v>
      </c>
      <c r="C629">
        <v>16916</v>
      </c>
      <c r="D629" s="21">
        <v>147.37957948588817</v>
      </c>
      <c r="E629" s="21">
        <v>156.40520169598389</v>
      </c>
      <c r="F629" s="21">
        <v>38.932305517339373</v>
      </c>
    </row>
    <row r="630" spans="1:6" x14ac:dyDescent="0.25">
      <c r="A630" t="str">
        <f t="shared" si="9"/>
        <v>Kab. Bogor16917</v>
      </c>
      <c r="B630" s="20" t="s">
        <v>48</v>
      </c>
      <c r="C630">
        <v>16917</v>
      </c>
      <c r="D630" s="21">
        <v>144.68241660786504</v>
      </c>
      <c r="E630" s="21">
        <v>153.62353378487978</v>
      </c>
      <c r="F630" s="21">
        <v>41.573157313520134</v>
      </c>
    </row>
    <row r="631" spans="1:6" x14ac:dyDescent="0.25">
      <c r="A631" t="str">
        <f t="shared" si="9"/>
        <v>Kab. Bogor16918</v>
      </c>
      <c r="B631" s="20" t="s">
        <v>48</v>
      </c>
      <c r="C631">
        <v>16918</v>
      </c>
      <c r="D631" s="21">
        <v>144.04825850421702</v>
      </c>
      <c r="E631" s="21">
        <v>153.08836904934708</v>
      </c>
      <c r="F631" s="21">
        <v>39.172354555665464</v>
      </c>
    </row>
    <row r="632" spans="1:6" x14ac:dyDescent="0.25">
      <c r="A632" t="str">
        <f t="shared" si="9"/>
        <v>Kab. Bogor16920</v>
      </c>
      <c r="B632" s="20" t="s">
        <v>48</v>
      </c>
      <c r="C632">
        <v>16920</v>
      </c>
      <c r="D632" s="21">
        <v>153.72685672132999</v>
      </c>
      <c r="E632" s="21">
        <v>162.24216103739428</v>
      </c>
      <c r="F632" s="21">
        <v>51.874721872925676</v>
      </c>
    </row>
    <row r="633" spans="1:6" x14ac:dyDescent="0.25">
      <c r="A633" t="str">
        <f t="shared" si="9"/>
        <v>Kab. Bogor16921</v>
      </c>
      <c r="B633" s="20" t="s">
        <v>48</v>
      </c>
      <c r="C633">
        <v>16921</v>
      </c>
      <c r="D633" s="21">
        <v>154.57407386407797</v>
      </c>
      <c r="E633" s="21">
        <v>163.40480211724491</v>
      </c>
      <c r="F633" s="21">
        <v>43.889304884093484</v>
      </c>
    </row>
    <row r="634" spans="1:6" x14ac:dyDescent="0.25">
      <c r="A634" t="str">
        <f t="shared" si="9"/>
        <v>Kab. Bogor16922</v>
      </c>
      <c r="B634" s="20" t="s">
        <v>48</v>
      </c>
      <c r="C634">
        <v>16922</v>
      </c>
      <c r="D634" s="21">
        <v>151.06855350829358</v>
      </c>
      <c r="E634" s="21">
        <v>159.75400037748815</v>
      </c>
      <c r="F634" s="21">
        <v>47.517992125338296</v>
      </c>
    </row>
    <row r="635" spans="1:6" x14ac:dyDescent="0.25">
      <c r="A635" t="str">
        <f t="shared" si="9"/>
        <v>Kab. Bogor16923</v>
      </c>
      <c r="B635" s="20" t="s">
        <v>48</v>
      </c>
      <c r="C635">
        <v>16923</v>
      </c>
      <c r="D635" s="21">
        <v>151.85494018473992</v>
      </c>
      <c r="E635" s="21">
        <v>160.43865347077087</v>
      </c>
      <c r="F635" s="21">
        <v>50.074239428138647</v>
      </c>
    </row>
    <row r="636" spans="1:6" x14ac:dyDescent="0.25">
      <c r="A636" t="str">
        <f t="shared" si="9"/>
        <v>Kab. Bogor16960</v>
      </c>
      <c r="B636" s="20" t="s">
        <v>48</v>
      </c>
      <c r="C636">
        <v>16960</v>
      </c>
      <c r="D636" s="21">
        <v>142.1863143703668</v>
      </c>
      <c r="E636" s="21">
        <v>151.3204254072794</v>
      </c>
      <c r="F636" s="21">
        <v>37.253325202353153</v>
      </c>
    </row>
    <row r="637" spans="1:6" x14ac:dyDescent="0.25">
      <c r="A637" t="str">
        <f t="shared" si="9"/>
        <v>Kab. Bogor16961</v>
      </c>
      <c r="B637" s="20" t="s">
        <v>48</v>
      </c>
      <c r="C637">
        <v>16961</v>
      </c>
      <c r="D637" s="21">
        <v>140.63424199428584</v>
      </c>
      <c r="E637" s="21">
        <v>149.81392515966658</v>
      </c>
      <c r="F637" s="21">
        <v>36.612587375189349</v>
      </c>
    </row>
    <row r="638" spans="1:6" x14ac:dyDescent="0.25">
      <c r="A638" t="str">
        <f t="shared" si="9"/>
        <v>Kab. Bogor16962</v>
      </c>
      <c r="B638" s="20" t="s">
        <v>48</v>
      </c>
      <c r="C638">
        <v>16962</v>
      </c>
      <c r="D638" s="21">
        <v>139.35079064451457</v>
      </c>
      <c r="E638" s="21">
        <v>148.64874073577647</v>
      </c>
      <c r="F638" s="21">
        <v>34.155144493200723</v>
      </c>
    </row>
    <row r="639" spans="1:6" x14ac:dyDescent="0.25">
      <c r="A639" t="str">
        <f t="shared" si="9"/>
        <v>Kab. Bogor16963</v>
      </c>
      <c r="B639" s="20" t="s">
        <v>48</v>
      </c>
      <c r="C639">
        <v>16963</v>
      </c>
      <c r="D639" s="21">
        <v>142.42070721483515</v>
      </c>
      <c r="E639" s="21">
        <v>151.7452309641744</v>
      </c>
      <c r="F639" s="21">
        <v>32.201027929014174</v>
      </c>
    </row>
    <row r="640" spans="1:6" x14ac:dyDescent="0.25">
      <c r="A640" t="str">
        <f t="shared" si="9"/>
        <v>Kab. Bogor16964</v>
      </c>
      <c r="B640" s="20" t="s">
        <v>48</v>
      </c>
      <c r="C640">
        <v>16964</v>
      </c>
      <c r="D640" s="21">
        <v>138.77930337260293</v>
      </c>
      <c r="E640" s="21">
        <v>148.19295446708622</v>
      </c>
      <c r="F640" s="21">
        <v>31.541466899216736</v>
      </c>
    </row>
    <row r="641" spans="1:6" x14ac:dyDescent="0.25">
      <c r="A641" t="str">
        <f t="shared" si="9"/>
        <v>Kab. Bogor16965</v>
      </c>
      <c r="B641" s="20" t="s">
        <v>48</v>
      </c>
      <c r="C641">
        <v>16965</v>
      </c>
      <c r="D641" s="21">
        <v>138.83235541025348</v>
      </c>
      <c r="E641" s="21">
        <v>148.37896965022415</v>
      </c>
      <c r="F641" s="21">
        <v>28.217077761208451</v>
      </c>
    </row>
    <row r="642" spans="1:6" x14ac:dyDescent="0.25">
      <c r="A642" t="str">
        <f t="shared" si="9"/>
        <v>Kab. Bogor16966</v>
      </c>
      <c r="B642" s="20" t="s">
        <v>48</v>
      </c>
      <c r="C642">
        <v>16966</v>
      </c>
      <c r="D642" s="21">
        <v>142.02548137946408</v>
      </c>
      <c r="E642" s="21">
        <v>151.57023619212873</v>
      </c>
      <c r="F642" s="21">
        <v>26.477763774380723</v>
      </c>
    </row>
    <row r="643" spans="1:6" x14ac:dyDescent="0.25">
      <c r="A643" t="str">
        <f t="shared" si="9"/>
        <v>Kab. Bogor16967</v>
      </c>
      <c r="B643" s="20" t="s">
        <v>48</v>
      </c>
      <c r="C643">
        <v>16967</v>
      </c>
      <c r="D643" s="21">
        <v>142.18681494789195</v>
      </c>
      <c r="E643" s="21">
        <v>151.85449733440402</v>
      </c>
      <c r="F643" s="21">
        <v>23.108961838454327</v>
      </c>
    </row>
    <row r="644" spans="1:6" x14ac:dyDescent="0.25">
      <c r="A644" t="str">
        <f t="shared" si="9"/>
        <v>Kab. Bogor16968</v>
      </c>
      <c r="B644" s="20" t="s">
        <v>48</v>
      </c>
      <c r="C644">
        <v>16968</v>
      </c>
      <c r="D644" s="21">
        <v>143.58450505149608</v>
      </c>
      <c r="E644" s="21">
        <v>153.42054351054406</v>
      </c>
      <c r="F644" s="21">
        <v>17.81342377171665</v>
      </c>
    </row>
    <row r="645" spans="1:6" x14ac:dyDescent="0.25">
      <c r="A645" t="str">
        <f t="shared" ref="A645:A708" si="10">B645&amp;C645</f>
        <v>Kab. Bogor16969</v>
      </c>
      <c r="B645" s="20" t="s">
        <v>48</v>
      </c>
      <c r="C645">
        <v>16969</v>
      </c>
      <c r="D645" s="21">
        <v>147.13718007346608</v>
      </c>
      <c r="E645" s="21">
        <v>157.10122083911645</v>
      </c>
      <c r="F645" s="21">
        <v>11.928896921159645</v>
      </c>
    </row>
    <row r="646" spans="1:6" x14ac:dyDescent="0.25">
      <c r="A646" t="str">
        <f t="shared" si="10"/>
        <v>Kab. Ciamis46211</v>
      </c>
      <c r="B646" s="20" t="s">
        <v>68</v>
      </c>
      <c r="C646">
        <v>46211</v>
      </c>
      <c r="D646" s="21">
        <v>142.08271875594562</v>
      </c>
      <c r="E646" s="21">
        <v>134.0635755622836</v>
      </c>
      <c r="F646" s="21">
        <v>294.20648049544354</v>
      </c>
    </row>
    <row r="647" spans="1:6" x14ac:dyDescent="0.25">
      <c r="A647" t="str">
        <f t="shared" si="10"/>
        <v>Kab. Ciamis46212</v>
      </c>
      <c r="B647" s="20" t="s">
        <v>68</v>
      </c>
      <c r="C647">
        <v>46212</v>
      </c>
      <c r="D647" s="21">
        <v>145.89116193627143</v>
      </c>
      <c r="E647" s="21">
        <v>137.92658647352474</v>
      </c>
      <c r="F647" s="21">
        <v>297.72032265917761</v>
      </c>
    </row>
    <row r="648" spans="1:6" x14ac:dyDescent="0.25">
      <c r="A648" t="str">
        <f t="shared" si="10"/>
        <v>Kab. Ciamis46213</v>
      </c>
      <c r="B648" s="20" t="s">
        <v>68</v>
      </c>
      <c r="C648">
        <v>46213</v>
      </c>
      <c r="D648" s="21">
        <v>143.49409424685015</v>
      </c>
      <c r="E648" s="21">
        <v>135.66511330749438</v>
      </c>
      <c r="F648" s="21">
        <v>294.85730111372879</v>
      </c>
    </row>
    <row r="649" spans="1:6" x14ac:dyDescent="0.25">
      <c r="A649" t="str">
        <f t="shared" si="10"/>
        <v>Kab. Ciamis46214</v>
      </c>
      <c r="B649" s="20" t="s">
        <v>68</v>
      </c>
      <c r="C649">
        <v>46214</v>
      </c>
      <c r="D649" s="21">
        <v>140.14721519293619</v>
      </c>
      <c r="E649" s="21">
        <v>132.33058334119852</v>
      </c>
      <c r="F649" s="21">
        <v>291.55055145563898</v>
      </c>
    </row>
    <row r="650" spans="1:6" x14ac:dyDescent="0.25">
      <c r="A650" t="str">
        <f t="shared" si="10"/>
        <v>Kab. Ciamis46215</v>
      </c>
      <c r="B650" s="20" t="s">
        <v>68</v>
      </c>
      <c r="C650">
        <v>46215</v>
      </c>
      <c r="D650" s="21">
        <v>133.83089719551802</v>
      </c>
      <c r="E650" s="21">
        <v>125.9971677000475</v>
      </c>
      <c r="F650" s="21">
        <v>285.47051172730056</v>
      </c>
    </row>
    <row r="651" spans="1:6" x14ac:dyDescent="0.25">
      <c r="A651" t="str">
        <f t="shared" si="10"/>
        <v>Kab. Ciamis46216</v>
      </c>
      <c r="B651" s="20" t="s">
        <v>68</v>
      </c>
      <c r="C651">
        <v>46216</v>
      </c>
      <c r="D651" s="21">
        <v>140.43990387939266</v>
      </c>
      <c r="E651" s="21">
        <v>132.47653335573173</v>
      </c>
      <c r="F651" s="21">
        <v>292.39382229320012</v>
      </c>
    </row>
    <row r="652" spans="1:6" x14ac:dyDescent="0.25">
      <c r="A652" t="str">
        <f t="shared" si="10"/>
        <v>Kab. Ciamis46217</v>
      </c>
      <c r="B652" s="20" t="s">
        <v>68</v>
      </c>
      <c r="C652">
        <v>46217</v>
      </c>
      <c r="D652" s="21">
        <v>141.37596711512208</v>
      </c>
      <c r="E652" s="21">
        <v>133.46152188162489</v>
      </c>
      <c r="F652" s="21">
        <v>293.12223821754407</v>
      </c>
    </row>
    <row r="653" spans="1:6" x14ac:dyDescent="0.25">
      <c r="A653" t="str">
        <f t="shared" si="10"/>
        <v>Kab. Ciamis46218</v>
      </c>
      <c r="B653" s="20" t="s">
        <v>68</v>
      </c>
      <c r="C653">
        <v>46218</v>
      </c>
      <c r="D653" s="21">
        <v>138.73310397607926</v>
      </c>
      <c r="E653" s="21">
        <v>130.72144410509986</v>
      </c>
      <c r="F653" s="21">
        <v>290.9071996826064</v>
      </c>
    </row>
    <row r="654" spans="1:6" x14ac:dyDescent="0.25">
      <c r="A654" t="str">
        <f t="shared" si="10"/>
        <v>Kab. Ciamis46219</v>
      </c>
      <c r="B654" s="20" t="s">
        <v>68</v>
      </c>
      <c r="C654">
        <v>46219</v>
      </c>
      <c r="D654" s="21">
        <v>134.13495547732541</v>
      </c>
      <c r="E654" s="21">
        <v>126.14788274590273</v>
      </c>
      <c r="F654" s="21">
        <v>286.33060015535403</v>
      </c>
    </row>
    <row r="655" spans="1:6" x14ac:dyDescent="0.25">
      <c r="A655" t="str">
        <f t="shared" si="10"/>
        <v>Kab. Ciamis46252</v>
      </c>
      <c r="B655" s="20" t="s">
        <v>68</v>
      </c>
      <c r="C655">
        <v>46252</v>
      </c>
      <c r="D655" s="21">
        <v>138.0174019051116</v>
      </c>
      <c r="E655" s="21">
        <v>130.97889635638077</v>
      </c>
      <c r="F655" s="21">
        <v>286.29811625573149</v>
      </c>
    </row>
    <row r="656" spans="1:6" x14ac:dyDescent="0.25">
      <c r="A656" t="str">
        <f t="shared" si="10"/>
        <v>Kab. Ciamis46253</v>
      </c>
      <c r="B656" s="20" t="s">
        <v>68</v>
      </c>
      <c r="C656">
        <v>46253</v>
      </c>
      <c r="D656" s="21">
        <v>133.62426382187959</v>
      </c>
      <c r="E656" s="21">
        <v>127.23566595888178</v>
      </c>
      <c r="F656" s="21">
        <v>279.21009827530509</v>
      </c>
    </row>
    <row r="657" spans="1:6" x14ac:dyDescent="0.25">
      <c r="A657" t="str">
        <f t="shared" si="10"/>
        <v>Kab. Ciamis46254</v>
      </c>
      <c r="B657" s="20" t="s">
        <v>68</v>
      </c>
      <c r="C657">
        <v>46254</v>
      </c>
      <c r="D657" s="21">
        <v>146.75259130453992</v>
      </c>
      <c r="E657" s="21">
        <v>140.59726748040245</v>
      </c>
      <c r="F657" s="21">
        <v>290.47928618166293</v>
      </c>
    </row>
    <row r="658" spans="1:6" x14ac:dyDescent="0.25">
      <c r="A658" t="str">
        <f t="shared" si="10"/>
        <v>Kab. Ciamis46255</v>
      </c>
      <c r="B658" s="20" t="s">
        <v>68</v>
      </c>
      <c r="C658">
        <v>46255</v>
      </c>
      <c r="D658" s="21">
        <v>136.11493425631431</v>
      </c>
      <c r="E658" s="21">
        <v>130.42153523771125</v>
      </c>
      <c r="F658" s="21">
        <v>278.19835782814016</v>
      </c>
    </row>
    <row r="659" spans="1:6" x14ac:dyDescent="0.25">
      <c r="A659" t="str">
        <f t="shared" si="10"/>
        <v>Kab. Ciamis46256</v>
      </c>
      <c r="B659" s="20" t="s">
        <v>68</v>
      </c>
      <c r="C659">
        <v>46256</v>
      </c>
      <c r="D659" s="21">
        <v>129.10525078457377</v>
      </c>
      <c r="E659" s="21">
        <v>121.67300024946213</v>
      </c>
      <c r="F659" s="21">
        <v>279.35762355740781</v>
      </c>
    </row>
    <row r="660" spans="1:6" x14ac:dyDescent="0.25">
      <c r="A660" t="str">
        <f t="shared" si="10"/>
        <v>Kab. Ciamis46258</v>
      </c>
      <c r="B660" s="20" t="s">
        <v>68</v>
      </c>
      <c r="C660">
        <v>46258</v>
      </c>
      <c r="D660" s="21">
        <v>127.0914958223869</v>
      </c>
      <c r="E660" s="21">
        <v>120.81814624082399</v>
      </c>
      <c r="F660" s="21">
        <v>272.53574909253587</v>
      </c>
    </row>
    <row r="661" spans="1:6" x14ac:dyDescent="0.25">
      <c r="A661" t="str">
        <f t="shared" si="10"/>
        <v>Kab. Ciamis46261</v>
      </c>
      <c r="B661" s="20" t="s">
        <v>68</v>
      </c>
      <c r="C661">
        <v>46261</v>
      </c>
      <c r="D661" s="21">
        <v>127.00981058598055</v>
      </c>
      <c r="E661" s="21">
        <v>119.28602251300731</v>
      </c>
      <c r="F661" s="21">
        <v>278.44109042521296</v>
      </c>
    </row>
    <row r="662" spans="1:6" x14ac:dyDescent="0.25">
      <c r="A662" t="str">
        <f t="shared" si="10"/>
        <v>Kab. Ciamis46262</v>
      </c>
      <c r="B662" s="20" t="s">
        <v>68</v>
      </c>
      <c r="C662">
        <v>46262</v>
      </c>
      <c r="D662" s="21">
        <v>115.21443216449128</v>
      </c>
      <c r="E662" s="21">
        <v>107.81282466270095</v>
      </c>
      <c r="F662" s="21">
        <v>265.88310461356167</v>
      </c>
    </row>
    <row r="663" spans="1:6" x14ac:dyDescent="0.25">
      <c r="A663" t="str">
        <f t="shared" si="10"/>
        <v>Kab. Ciamis46263</v>
      </c>
      <c r="B663" s="20" t="s">
        <v>68</v>
      </c>
      <c r="C663">
        <v>46263</v>
      </c>
      <c r="D663" s="21">
        <v>111.55551861768885</v>
      </c>
      <c r="E663" s="21">
        <v>104.8647746658953</v>
      </c>
      <c r="F663" s="21">
        <v>259.70050650382376</v>
      </c>
    </row>
    <row r="664" spans="1:6" x14ac:dyDescent="0.25">
      <c r="A664" t="str">
        <f t="shared" si="10"/>
        <v>Kab. Ciamis46264</v>
      </c>
      <c r="B664" s="20" t="s">
        <v>68</v>
      </c>
      <c r="C664">
        <v>46264</v>
      </c>
      <c r="D664" s="21">
        <v>120.90219468629107</v>
      </c>
      <c r="E664" s="21">
        <v>114.96406927087187</v>
      </c>
      <c r="F664" s="21">
        <v>265.24148971967213</v>
      </c>
    </row>
    <row r="665" spans="1:6" x14ac:dyDescent="0.25">
      <c r="A665" t="str">
        <f t="shared" si="10"/>
        <v>Kab. Ciamis46268</v>
      </c>
      <c r="B665" s="20" t="s">
        <v>68</v>
      </c>
      <c r="C665">
        <v>46268</v>
      </c>
      <c r="D665" s="21">
        <v>121.82669145375158</v>
      </c>
      <c r="E665" s="21">
        <v>113.94345545909803</v>
      </c>
      <c r="F665" s="21">
        <v>273.98424442804361</v>
      </c>
    </row>
    <row r="666" spans="1:6" x14ac:dyDescent="0.25">
      <c r="A666" t="str">
        <f t="shared" si="10"/>
        <v>Kab. Ciamis46271</v>
      </c>
      <c r="B666" s="20" t="s">
        <v>68</v>
      </c>
      <c r="C666">
        <v>46271</v>
      </c>
      <c r="D666" s="21">
        <v>151.79636123342516</v>
      </c>
      <c r="E666" s="21">
        <v>144.05706773419263</v>
      </c>
      <c r="F666" s="21">
        <v>302.58480332152453</v>
      </c>
    </row>
    <row r="667" spans="1:6" x14ac:dyDescent="0.25">
      <c r="A667" t="str">
        <f t="shared" si="10"/>
        <v>Kab. Ciamis46272</v>
      </c>
      <c r="B667" s="20" t="s">
        <v>68</v>
      </c>
      <c r="C667">
        <v>46272</v>
      </c>
      <c r="D667" s="21">
        <v>151.29333345079047</v>
      </c>
      <c r="E667" s="21">
        <v>144.13088031805614</v>
      </c>
      <c r="F667" s="21">
        <v>299.61011245774563</v>
      </c>
    </row>
    <row r="668" spans="1:6" x14ac:dyDescent="0.25">
      <c r="A668" t="str">
        <f t="shared" si="10"/>
        <v>Kab. Ciamis46273</v>
      </c>
      <c r="B668" s="20" t="s">
        <v>68</v>
      </c>
      <c r="C668">
        <v>46273</v>
      </c>
      <c r="D668" s="21">
        <v>141.5628361524966</v>
      </c>
      <c r="E668" s="21">
        <v>135.20859139855003</v>
      </c>
      <c r="F668" s="21">
        <v>286.54955539725796</v>
      </c>
    </row>
    <row r="669" spans="1:6" x14ac:dyDescent="0.25">
      <c r="A669" t="str">
        <f t="shared" si="10"/>
        <v>Kab. Ciamis46274</v>
      </c>
      <c r="B669" s="20" t="s">
        <v>68</v>
      </c>
      <c r="C669">
        <v>46274</v>
      </c>
      <c r="D669" s="21">
        <v>141.92276546224224</v>
      </c>
      <c r="E669" s="21">
        <v>134.33510754923171</v>
      </c>
      <c r="F669" s="21">
        <v>292.36971095617423</v>
      </c>
    </row>
    <row r="670" spans="1:6" x14ac:dyDescent="0.25">
      <c r="A670" t="str">
        <f t="shared" si="10"/>
        <v>Kab. Ciamis46352</v>
      </c>
      <c r="B670" s="20" t="s">
        <v>68</v>
      </c>
      <c r="C670">
        <v>46352</v>
      </c>
      <c r="D670" s="21">
        <v>161.49932445207006</v>
      </c>
      <c r="E670" s="21">
        <v>153.27248462397921</v>
      </c>
      <c r="F670" s="21">
        <v>314.02145809085721</v>
      </c>
    </row>
    <row r="671" spans="1:6" x14ac:dyDescent="0.25">
      <c r="A671" t="str">
        <f t="shared" si="10"/>
        <v>Kab. Ciamis46361</v>
      </c>
      <c r="B671" s="20" t="s">
        <v>68</v>
      </c>
      <c r="C671">
        <v>46361</v>
      </c>
      <c r="D671" s="21">
        <v>182.90348029614444</v>
      </c>
      <c r="E671" s="21">
        <v>174.81160453328758</v>
      </c>
      <c r="F671" s="21">
        <v>334.51301594396614</v>
      </c>
    </row>
    <row r="672" spans="1:6" x14ac:dyDescent="0.25">
      <c r="A672" t="str">
        <f t="shared" si="10"/>
        <v>Kab. Ciamis46365</v>
      </c>
      <c r="B672" s="20" t="s">
        <v>68</v>
      </c>
      <c r="C672">
        <v>46365</v>
      </c>
      <c r="D672" s="21">
        <v>195.34344498095223</v>
      </c>
      <c r="E672" s="21">
        <v>186.68948917589202</v>
      </c>
      <c r="F672" s="21">
        <v>349.05413199126423</v>
      </c>
    </row>
    <row r="673" spans="1:6" x14ac:dyDescent="0.25">
      <c r="A673" t="str">
        <f t="shared" si="10"/>
        <v>Kab. Ciamis46381</v>
      </c>
      <c r="B673" s="20" t="s">
        <v>68</v>
      </c>
      <c r="C673">
        <v>46381</v>
      </c>
      <c r="D673" s="21">
        <v>159.51957548856006</v>
      </c>
      <c r="E673" s="21">
        <v>151.55244531495077</v>
      </c>
      <c r="F673" s="21">
        <v>311.05530994492608</v>
      </c>
    </row>
    <row r="674" spans="1:6" x14ac:dyDescent="0.25">
      <c r="A674" t="str">
        <f t="shared" si="10"/>
        <v>Kab. Ciamis46382</v>
      </c>
      <c r="B674" s="20" t="s">
        <v>68</v>
      </c>
      <c r="C674">
        <v>46382</v>
      </c>
      <c r="D674" s="21">
        <v>173.25663656219825</v>
      </c>
      <c r="E674" s="21">
        <v>165.14639983424726</v>
      </c>
      <c r="F674" s="21">
        <v>325.10946542479826</v>
      </c>
    </row>
    <row r="675" spans="1:6" x14ac:dyDescent="0.25">
      <c r="A675" t="str">
        <f t="shared" si="10"/>
        <v>Kab. Ciamis46383</v>
      </c>
      <c r="B675" s="20" t="s">
        <v>68</v>
      </c>
      <c r="C675">
        <v>46383</v>
      </c>
      <c r="D675" s="21">
        <v>192.50789865113447</v>
      </c>
      <c r="E675" s="21">
        <v>184.14179947406794</v>
      </c>
      <c r="F675" s="21">
        <v>345.11895565284544</v>
      </c>
    </row>
    <row r="676" spans="1:6" x14ac:dyDescent="0.25">
      <c r="A676" t="str">
        <f t="shared" si="10"/>
        <v>Kab. Ciamis46385</v>
      </c>
      <c r="B676" s="20" t="s">
        <v>68</v>
      </c>
      <c r="C676">
        <v>46385</v>
      </c>
      <c r="D676" s="21">
        <v>192.56951489977348</v>
      </c>
      <c r="E676" s="21">
        <v>185.01802795156996</v>
      </c>
      <c r="F676" s="21">
        <v>341.52745701392018</v>
      </c>
    </row>
    <row r="677" spans="1:6" x14ac:dyDescent="0.25">
      <c r="A677" t="str">
        <f t="shared" si="10"/>
        <v>Kab. Ciamis46386</v>
      </c>
      <c r="B677" s="20" t="s">
        <v>68</v>
      </c>
      <c r="C677">
        <v>46386</v>
      </c>
      <c r="D677" s="21">
        <v>164.58946899510642</v>
      </c>
      <c r="E677" s="21">
        <v>157.32489375200805</v>
      </c>
      <c r="F677" s="21">
        <v>312.9293040899197</v>
      </c>
    </row>
    <row r="678" spans="1:6" x14ac:dyDescent="0.25">
      <c r="A678" t="str">
        <f t="shared" si="10"/>
        <v>Kab. Ciamis46387</v>
      </c>
      <c r="B678" s="20" t="s">
        <v>68</v>
      </c>
      <c r="C678">
        <v>46387</v>
      </c>
      <c r="D678" s="21">
        <v>156.74218997521163</v>
      </c>
      <c r="E678" s="21">
        <v>150.38484345374394</v>
      </c>
      <c r="F678" s="21">
        <v>300.96497884661596</v>
      </c>
    </row>
    <row r="679" spans="1:6" x14ac:dyDescent="0.25">
      <c r="A679" t="str">
        <f t="shared" si="10"/>
        <v>Kab. Ciamis46388</v>
      </c>
      <c r="B679" s="20" t="s">
        <v>68</v>
      </c>
      <c r="C679">
        <v>46388</v>
      </c>
      <c r="D679" s="21">
        <v>167.4832283352074</v>
      </c>
      <c r="E679" s="21">
        <v>161.00907599358078</v>
      </c>
      <c r="F679" s="21">
        <v>311.81173193134401</v>
      </c>
    </row>
    <row r="680" spans="1:6" x14ac:dyDescent="0.25">
      <c r="A680" t="str">
        <f t="shared" si="10"/>
        <v>Kab. Cianjur43211</v>
      </c>
      <c r="B680" s="20" t="s">
        <v>59</v>
      </c>
      <c r="C680">
        <v>43211</v>
      </c>
      <c r="D680" s="21">
        <v>79.491012962283179</v>
      </c>
      <c r="E680" s="21">
        <v>86.711106467206747</v>
      </c>
      <c r="F680" s="21">
        <v>98.058906716443644</v>
      </c>
    </row>
    <row r="681" spans="1:6" x14ac:dyDescent="0.25">
      <c r="A681" t="str">
        <f t="shared" si="10"/>
        <v>Kab. Cianjur43212</v>
      </c>
      <c r="B681" s="20" t="s">
        <v>59</v>
      </c>
      <c r="C681">
        <v>43212</v>
      </c>
      <c r="D681" s="21">
        <v>78.473206766010179</v>
      </c>
      <c r="E681" s="21">
        <v>85.447543843346608</v>
      </c>
      <c r="F681" s="21">
        <v>100.79657119651111</v>
      </c>
    </row>
    <row r="682" spans="1:6" x14ac:dyDescent="0.25">
      <c r="A682" t="str">
        <f t="shared" si="10"/>
        <v>Kab. Cianjur43213</v>
      </c>
      <c r="B682" s="20" t="s">
        <v>59</v>
      </c>
      <c r="C682">
        <v>43213</v>
      </c>
      <c r="D682" s="21">
        <v>75.734527507674258</v>
      </c>
      <c r="E682" s="21">
        <v>82.741568639159254</v>
      </c>
      <c r="F682" s="21">
        <v>102.11011086472048</v>
      </c>
    </row>
    <row r="683" spans="1:6" x14ac:dyDescent="0.25">
      <c r="A683" t="str">
        <f t="shared" si="10"/>
        <v>Kab. Cianjur43214</v>
      </c>
      <c r="B683" s="20" t="s">
        <v>59</v>
      </c>
      <c r="C683">
        <v>43214</v>
      </c>
      <c r="D683" s="21">
        <v>76.043619419217038</v>
      </c>
      <c r="E683" s="21">
        <v>83.242287404431877</v>
      </c>
      <c r="F683" s="21">
        <v>100.33882853354848</v>
      </c>
    </row>
    <row r="684" spans="1:6" x14ac:dyDescent="0.25">
      <c r="A684" t="str">
        <f t="shared" si="10"/>
        <v>Kab. Cianjur43215</v>
      </c>
      <c r="B684" s="20" t="s">
        <v>59</v>
      </c>
      <c r="C684">
        <v>43215</v>
      </c>
      <c r="D684" s="21">
        <v>80.413209140133233</v>
      </c>
      <c r="E684" s="21">
        <v>87.254224406644397</v>
      </c>
      <c r="F684" s="21">
        <v>100.89614565522893</v>
      </c>
    </row>
    <row r="685" spans="1:6" x14ac:dyDescent="0.25">
      <c r="A685" t="str">
        <f t="shared" si="10"/>
        <v>Kab. Cianjur43216</v>
      </c>
      <c r="B685" s="20" t="s">
        <v>59</v>
      </c>
      <c r="C685">
        <v>43216</v>
      </c>
      <c r="D685" s="21">
        <v>77.646490900101142</v>
      </c>
      <c r="E685" s="21">
        <v>84.937272989563184</v>
      </c>
      <c r="F685" s="21">
        <v>98.57273104890281</v>
      </c>
    </row>
    <row r="686" spans="1:6" x14ac:dyDescent="0.25">
      <c r="A686" t="str">
        <f t="shared" si="10"/>
        <v>Kab. Cianjur43252</v>
      </c>
      <c r="B686" s="20" t="s">
        <v>59</v>
      </c>
      <c r="C686">
        <v>43252</v>
      </c>
      <c r="D686" s="21">
        <v>87.737035963982208</v>
      </c>
      <c r="E686" s="21">
        <v>94.790893968911035</v>
      </c>
      <c r="F686" s="21">
        <v>95.029185345173332</v>
      </c>
    </row>
    <row r="687" spans="1:6" x14ac:dyDescent="0.25">
      <c r="A687" t="str">
        <f t="shared" si="10"/>
        <v>Kab. Cianjur43253</v>
      </c>
      <c r="B687" s="20" t="s">
        <v>59</v>
      </c>
      <c r="C687">
        <v>43253</v>
      </c>
      <c r="D687" s="21">
        <v>100.75526969018219</v>
      </c>
      <c r="E687" s="21">
        <v>108.39216670804859</v>
      </c>
      <c r="F687" s="21">
        <v>81.875026425385471</v>
      </c>
    </row>
    <row r="688" spans="1:6" x14ac:dyDescent="0.25">
      <c r="A688" t="str">
        <f t="shared" si="10"/>
        <v>Kab. Cianjur43254</v>
      </c>
      <c r="B688" s="20" t="s">
        <v>59</v>
      </c>
      <c r="C688">
        <v>43254</v>
      </c>
      <c r="D688" s="21">
        <v>88.090059950410321</v>
      </c>
      <c r="E688" s="21">
        <v>96.474997196610758</v>
      </c>
      <c r="F688" s="21">
        <v>81.445287559906603</v>
      </c>
    </row>
    <row r="689" spans="1:6" x14ac:dyDescent="0.25">
      <c r="A689" t="str">
        <f t="shared" si="10"/>
        <v>Kab. Cianjur43261</v>
      </c>
      <c r="B689" s="20" t="s">
        <v>59</v>
      </c>
      <c r="C689">
        <v>43261</v>
      </c>
      <c r="D689" s="21">
        <v>84.911938446244108</v>
      </c>
      <c r="E689" s="21">
        <v>90.702567683365871</v>
      </c>
      <c r="F689" s="21">
        <v>108.51895157854361</v>
      </c>
    </row>
    <row r="690" spans="1:6" x14ac:dyDescent="0.25">
      <c r="A690" t="str">
        <f t="shared" si="10"/>
        <v>Kab. Cianjur43262</v>
      </c>
      <c r="B690" s="20" t="s">
        <v>59</v>
      </c>
      <c r="C690">
        <v>43262</v>
      </c>
      <c r="D690" s="21">
        <v>74.481514726260116</v>
      </c>
      <c r="E690" s="21">
        <v>79.511645349925402</v>
      </c>
      <c r="F690" s="21">
        <v>118.69721197178959</v>
      </c>
    </row>
    <row r="691" spans="1:6" x14ac:dyDescent="0.25">
      <c r="A691" t="str">
        <f t="shared" si="10"/>
        <v>Kab. Cianjur43263</v>
      </c>
      <c r="B691" s="20" t="s">
        <v>59</v>
      </c>
      <c r="C691">
        <v>43263</v>
      </c>
      <c r="D691" s="21">
        <v>84.787354711341365</v>
      </c>
      <c r="E691" s="21">
        <v>88.313252556995295</v>
      </c>
      <c r="F691" s="21">
        <v>128.89306577799772</v>
      </c>
    </row>
    <row r="692" spans="1:6" x14ac:dyDescent="0.25">
      <c r="A692" t="str">
        <f t="shared" si="10"/>
        <v>Kab. Cianjur43264</v>
      </c>
      <c r="B692" s="20" t="s">
        <v>59</v>
      </c>
      <c r="C692">
        <v>43264</v>
      </c>
      <c r="D692" s="21">
        <v>87.467896873709577</v>
      </c>
      <c r="E692" s="21">
        <v>89.383829263390808</v>
      </c>
      <c r="F692" s="21">
        <v>142.54522070035497</v>
      </c>
    </row>
    <row r="693" spans="1:6" x14ac:dyDescent="0.25">
      <c r="A693" t="str">
        <f t="shared" si="10"/>
        <v>Kab. Cianjur43265</v>
      </c>
      <c r="B693" s="20" t="s">
        <v>59</v>
      </c>
      <c r="C693">
        <v>43265</v>
      </c>
      <c r="D693" s="21">
        <v>102.74967996906598</v>
      </c>
      <c r="E693" s="21">
        <v>104.94188734836493</v>
      </c>
      <c r="F693" s="21">
        <v>141.80170336237555</v>
      </c>
    </row>
    <row r="694" spans="1:6" x14ac:dyDescent="0.25">
      <c r="A694" t="str">
        <f t="shared" si="10"/>
        <v>Kab. Cianjur43266</v>
      </c>
      <c r="B694" s="20" t="s">
        <v>59</v>
      </c>
      <c r="C694">
        <v>43266</v>
      </c>
      <c r="D694" s="21">
        <v>77.847807743565539</v>
      </c>
      <c r="E694" s="21">
        <v>77.530064337957796</v>
      </c>
      <c r="F694" s="21">
        <v>158.41153869102101</v>
      </c>
    </row>
    <row r="695" spans="1:6" x14ac:dyDescent="0.25">
      <c r="A695" t="str">
        <f t="shared" si="10"/>
        <v>Kab. Cianjur43267</v>
      </c>
      <c r="B695" s="20" t="s">
        <v>59</v>
      </c>
      <c r="C695">
        <v>43267</v>
      </c>
      <c r="D695" s="21">
        <v>91.847456587383078</v>
      </c>
      <c r="E695" s="21">
        <v>90.402713003054473</v>
      </c>
      <c r="F695" s="21">
        <v>170.76915017842771</v>
      </c>
    </row>
    <row r="696" spans="1:6" x14ac:dyDescent="0.25">
      <c r="A696" t="str">
        <f t="shared" si="10"/>
        <v>Kab. Cianjur43268</v>
      </c>
      <c r="B696" s="20" t="s">
        <v>59</v>
      </c>
      <c r="C696">
        <v>43268</v>
      </c>
      <c r="D696" s="21">
        <v>102.3006149030825</v>
      </c>
      <c r="E696" s="21">
        <v>102.24709001250088</v>
      </c>
      <c r="F696" s="21">
        <v>162.63422741262622</v>
      </c>
    </row>
    <row r="697" spans="1:6" x14ac:dyDescent="0.25">
      <c r="A697" t="str">
        <f t="shared" si="10"/>
        <v>Kab. Cianjur43269</v>
      </c>
      <c r="B697" s="20" t="s">
        <v>59</v>
      </c>
      <c r="C697">
        <v>43269</v>
      </c>
      <c r="D697" s="21">
        <v>66.153678746798448</v>
      </c>
      <c r="E697" s="21">
        <v>67.741093229999336</v>
      </c>
      <c r="F697" s="21">
        <v>144.66903396577041</v>
      </c>
    </row>
    <row r="698" spans="1:6" x14ac:dyDescent="0.25">
      <c r="A698" t="str">
        <f t="shared" si="10"/>
        <v>Kab. Cianjur43271</v>
      </c>
      <c r="B698" s="20" t="s">
        <v>59</v>
      </c>
      <c r="C698">
        <v>43271</v>
      </c>
      <c r="D698" s="21">
        <v>100.20304049829221</v>
      </c>
      <c r="E698" s="21">
        <v>97.492982588292307</v>
      </c>
      <c r="F698" s="21">
        <v>184.45014863109978</v>
      </c>
    </row>
    <row r="699" spans="1:6" x14ac:dyDescent="0.25">
      <c r="A699" t="str">
        <f t="shared" si="10"/>
        <v>Kab. Cianjur43272</v>
      </c>
      <c r="B699" s="20" t="s">
        <v>59</v>
      </c>
      <c r="C699">
        <v>43272</v>
      </c>
      <c r="D699" s="21">
        <v>104.16229808250117</v>
      </c>
      <c r="E699" s="21">
        <v>99.916298214754846</v>
      </c>
      <c r="F699" s="21">
        <v>199.11198032466001</v>
      </c>
    </row>
    <row r="700" spans="1:6" x14ac:dyDescent="0.25">
      <c r="A700" t="str">
        <f t="shared" si="10"/>
        <v>Kab. Cianjur43273</v>
      </c>
      <c r="B700" s="20" t="s">
        <v>59</v>
      </c>
      <c r="C700">
        <v>43273</v>
      </c>
      <c r="D700" s="21">
        <v>130.0743206445739</v>
      </c>
      <c r="E700" s="21">
        <v>128.37067754657525</v>
      </c>
      <c r="F700" s="21">
        <v>190.54718450319783</v>
      </c>
    </row>
    <row r="701" spans="1:6" x14ac:dyDescent="0.25">
      <c r="A701" t="str">
        <f t="shared" si="10"/>
        <v>Kab. Cianjur43274</v>
      </c>
      <c r="B701" s="20" t="s">
        <v>59</v>
      </c>
      <c r="C701">
        <v>43274</v>
      </c>
      <c r="D701" s="21">
        <v>83.730618707894394</v>
      </c>
      <c r="E701" s="21">
        <v>78.145248786323052</v>
      </c>
      <c r="F701" s="21">
        <v>197.09702030185483</v>
      </c>
    </row>
    <row r="702" spans="1:6" x14ac:dyDescent="0.25">
      <c r="A702" t="str">
        <f t="shared" si="10"/>
        <v>Kab. Cianjur43275</v>
      </c>
      <c r="B702" s="20" t="s">
        <v>59</v>
      </c>
      <c r="C702">
        <v>43275</v>
      </c>
      <c r="D702" s="21">
        <v>81.493368121527567</v>
      </c>
      <c r="E702" s="21">
        <v>74.386290467144846</v>
      </c>
      <c r="F702" s="21">
        <v>205.9686028249327</v>
      </c>
    </row>
    <row r="703" spans="1:6" x14ac:dyDescent="0.25">
      <c r="A703" t="str">
        <f t="shared" si="10"/>
        <v>Kab. Cianjur43281</v>
      </c>
      <c r="B703" s="20" t="s">
        <v>59</v>
      </c>
      <c r="C703">
        <v>43281</v>
      </c>
      <c r="D703" s="21">
        <v>70.638965700342837</v>
      </c>
      <c r="E703" s="21">
        <v>78.178662307857678</v>
      </c>
      <c r="F703" s="21">
        <v>101.21437806293039</v>
      </c>
    </row>
    <row r="704" spans="1:6" x14ac:dyDescent="0.25">
      <c r="A704" t="str">
        <f t="shared" si="10"/>
        <v>Kab. Cianjur43282</v>
      </c>
      <c r="B704" s="20" t="s">
        <v>59</v>
      </c>
      <c r="C704">
        <v>43282</v>
      </c>
      <c r="D704" s="21">
        <v>56.357138024112473</v>
      </c>
      <c r="E704" s="21">
        <v>64.661169594994476</v>
      </c>
      <c r="F704" s="21">
        <v>107.51199462847535</v>
      </c>
    </row>
    <row r="705" spans="1:6" x14ac:dyDescent="0.25">
      <c r="A705" t="str">
        <f t="shared" si="10"/>
        <v>Kab. Cianjur43283</v>
      </c>
      <c r="B705" s="20" t="s">
        <v>59</v>
      </c>
      <c r="C705">
        <v>43283</v>
      </c>
      <c r="D705" s="21">
        <v>54.251298980320648</v>
      </c>
      <c r="E705" s="21">
        <v>61.043079680284166</v>
      </c>
      <c r="F705" s="21">
        <v>117.30573984207538</v>
      </c>
    </row>
    <row r="706" spans="1:6" x14ac:dyDescent="0.25">
      <c r="A706" t="str">
        <f t="shared" si="10"/>
        <v>Kab. Cianjur43284</v>
      </c>
      <c r="B706" s="20" t="s">
        <v>59</v>
      </c>
      <c r="C706">
        <v>43284</v>
      </c>
      <c r="D706" s="21">
        <v>77.78332573598442</v>
      </c>
      <c r="E706" s="21">
        <v>74.003534379178419</v>
      </c>
      <c r="F706" s="21">
        <v>181.86783670284683</v>
      </c>
    </row>
    <row r="707" spans="1:6" x14ac:dyDescent="0.25">
      <c r="A707" t="str">
        <f t="shared" si="10"/>
        <v>Kab. Cianjur43285</v>
      </c>
      <c r="B707" s="20" t="s">
        <v>59</v>
      </c>
      <c r="C707">
        <v>43285</v>
      </c>
      <c r="D707" s="21">
        <v>71.722650465610798</v>
      </c>
      <c r="E707" s="21">
        <v>78.055065987919306</v>
      </c>
      <c r="F707" s="21">
        <v>109.72932824004286</v>
      </c>
    </row>
    <row r="708" spans="1:6" x14ac:dyDescent="0.25">
      <c r="A708" t="str">
        <f t="shared" si="10"/>
        <v>Kab. Cianjur43291</v>
      </c>
      <c r="B708" s="20" t="s">
        <v>59</v>
      </c>
      <c r="C708">
        <v>43291</v>
      </c>
      <c r="D708" s="21">
        <v>76.210938954902673</v>
      </c>
      <c r="E708" s="21">
        <v>85.585597199157391</v>
      </c>
      <c r="F708" s="21">
        <v>83.632567988352989</v>
      </c>
    </row>
    <row r="709" spans="1:6" x14ac:dyDescent="0.25">
      <c r="A709" t="str">
        <f t="shared" ref="A709:A772" si="11">B709&amp;C709</f>
        <v>Kab. Cianjur43292</v>
      </c>
      <c r="B709" s="20" t="s">
        <v>59</v>
      </c>
      <c r="C709">
        <v>43292</v>
      </c>
      <c r="D709" s="21">
        <v>78.152080631394369</v>
      </c>
      <c r="E709" s="21">
        <v>86.381157145985014</v>
      </c>
      <c r="F709" s="21">
        <v>90.327101128321445</v>
      </c>
    </row>
    <row r="710" spans="1:6" x14ac:dyDescent="0.25">
      <c r="A710" t="str">
        <f t="shared" si="11"/>
        <v>Kab. Cirebon45151</v>
      </c>
      <c r="B710" s="20" t="s">
        <v>74</v>
      </c>
      <c r="C710">
        <v>45151</v>
      </c>
      <c r="D710" s="21">
        <v>165.21918067999414</v>
      </c>
      <c r="E710" s="21">
        <v>164.49101535622862</v>
      </c>
      <c r="F710" s="21">
        <v>271.35802169560202</v>
      </c>
    </row>
    <row r="711" spans="1:6" x14ac:dyDescent="0.25">
      <c r="A711" t="str">
        <f t="shared" si="11"/>
        <v>Kab. Cirebon45152</v>
      </c>
      <c r="B711" s="20" t="s">
        <v>74</v>
      </c>
      <c r="C711">
        <v>45152</v>
      </c>
      <c r="D711" s="21">
        <v>164.12753379630504</v>
      </c>
      <c r="E711" s="21">
        <v>164.17036537040212</v>
      </c>
      <c r="F711" s="21">
        <v>264.00595459809801</v>
      </c>
    </row>
    <row r="712" spans="1:6" x14ac:dyDescent="0.25">
      <c r="A712" t="str">
        <f t="shared" si="11"/>
        <v>Kab. Cirebon45153</v>
      </c>
      <c r="B712" s="20" t="s">
        <v>74</v>
      </c>
      <c r="C712">
        <v>45153</v>
      </c>
      <c r="D712" s="21">
        <v>161.43316360964812</v>
      </c>
      <c r="E712" s="21">
        <v>160.31680907413974</v>
      </c>
      <c r="F712" s="21">
        <v>271.29789057160082</v>
      </c>
    </row>
    <row r="713" spans="1:6" x14ac:dyDescent="0.25">
      <c r="A713" t="str">
        <f t="shared" si="11"/>
        <v>Kab. Cirebon45154</v>
      </c>
      <c r="B713" s="20" t="s">
        <v>74</v>
      </c>
      <c r="C713">
        <v>45154</v>
      </c>
      <c r="D713" s="21">
        <v>158.05016395517981</v>
      </c>
      <c r="E713" s="21">
        <v>157.11009664725651</v>
      </c>
      <c r="F713" s="21">
        <v>267.08846636136343</v>
      </c>
    </row>
    <row r="714" spans="1:6" x14ac:dyDescent="0.25">
      <c r="A714" t="str">
        <f t="shared" si="11"/>
        <v>Kab. Cirebon45155</v>
      </c>
      <c r="B714" s="20" t="s">
        <v>74</v>
      </c>
      <c r="C714">
        <v>45155</v>
      </c>
      <c r="D714" s="21">
        <v>149.03768346515022</v>
      </c>
      <c r="E714" s="21">
        <v>147.89990828812236</v>
      </c>
      <c r="F714" s="21">
        <v>261.14303761586046</v>
      </c>
    </row>
    <row r="715" spans="1:6" x14ac:dyDescent="0.25">
      <c r="A715" t="str">
        <f t="shared" si="11"/>
        <v>Kab. Cirebon45156</v>
      </c>
      <c r="B715" s="20" t="s">
        <v>74</v>
      </c>
      <c r="C715">
        <v>45156</v>
      </c>
      <c r="D715" s="21">
        <v>153.15387523455357</v>
      </c>
      <c r="E715" s="21">
        <v>152.73672473111597</v>
      </c>
      <c r="F715" s="21">
        <v>258.91874634170807</v>
      </c>
    </row>
    <row r="716" spans="1:6" x14ac:dyDescent="0.25">
      <c r="A716" t="str">
        <f t="shared" si="11"/>
        <v>Kab. Cirebon45161</v>
      </c>
      <c r="B716" s="20" t="s">
        <v>74</v>
      </c>
      <c r="C716">
        <v>45161</v>
      </c>
      <c r="D716" s="21">
        <v>143.49532788408328</v>
      </c>
      <c r="E716" s="21">
        <v>142.78761048215216</v>
      </c>
      <c r="F716" s="21">
        <v>253.37694003252173</v>
      </c>
    </row>
    <row r="717" spans="1:6" x14ac:dyDescent="0.25">
      <c r="A717" t="str">
        <f t="shared" si="11"/>
        <v>Kab. Cirebon45162</v>
      </c>
      <c r="B717" s="20" t="s">
        <v>74</v>
      </c>
      <c r="C717">
        <v>45162</v>
      </c>
      <c r="D717" s="21">
        <v>147.42100064551883</v>
      </c>
      <c r="E717" s="21">
        <v>147.33328595473154</v>
      </c>
      <c r="F717" s="21">
        <v>251.67616645697981</v>
      </c>
    </row>
    <row r="718" spans="1:6" x14ac:dyDescent="0.25">
      <c r="A718" t="str">
        <f t="shared" si="11"/>
        <v>Kab. Cirebon45163</v>
      </c>
      <c r="B718" s="20" t="s">
        <v>74</v>
      </c>
      <c r="C718">
        <v>45163</v>
      </c>
      <c r="D718" s="21">
        <v>154.83004105751729</v>
      </c>
      <c r="E718" s="21">
        <v>154.92778296391944</v>
      </c>
      <c r="F718" s="21">
        <v>256.05109988534872</v>
      </c>
    </row>
    <row r="719" spans="1:6" x14ac:dyDescent="0.25">
      <c r="A719" t="str">
        <f t="shared" si="11"/>
        <v>Kab. Cirebon45164</v>
      </c>
      <c r="B719" s="20" t="s">
        <v>74</v>
      </c>
      <c r="C719">
        <v>45164</v>
      </c>
      <c r="D719" s="21">
        <v>153.77693362805758</v>
      </c>
      <c r="E719" s="21">
        <v>154.40471911228843</v>
      </c>
      <c r="F719" s="21">
        <v>250.70843214202694</v>
      </c>
    </row>
    <row r="720" spans="1:6" x14ac:dyDescent="0.25">
      <c r="A720" t="str">
        <f t="shared" si="11"/>
        <v>Kab. Cirebon45165</v>
      </c>
      <c r="B720" s="20" t="s">
        <v>74</v>
      </c>
      <c r="C720">
        <v>45165</v>
      </c>
      <c r="D720" s="21">
        <v>147.05280179176992</v>
      </c>
      <c r="E720" s="21">
        <v>147.8272932318431</v>
      </c>
      <c r="F720" s="21">
        <v>244.24320286248479</v>
      </c>
    </row>
    <row r="721" spans="1:6" x14ac:dyDescent="0.25">
      <c r="A721" t="str">
        <f t="shared" si="11"/>
        <v>Kab. Cirebon45166</v>
      </c>
      <c r="B721" s="20" t="s">
        <v>74</v>
      </c>
      <c r="C721">
        <v>45166</v>
      </c>
      <c r="D721" s="21">
        <v>139.34075842273651</v>
      </c>
      <c r="E721" s="21">
        <v>139.54575193924623</v>
      </c>
      <c r="F721" s="21">
        <v>243.01282299763926</v>
      </c>
    </row>
    <row r="722" spans="1:6" x14ac:dyDescent="0.25">
      <c r="A722" t="str">
        <f t="shared" si="11"/>
        <v>Kab. Cirebon45167</v>
      </c>
      <c r="B722" s="20" t="s">
        <v>74</v>
      </c>
      <c r="C722">
        <v>45167</v>
      </c>
      <c r="D722" s="21">
        <v>140.0715119528852</v>
      </c>
      <c r="E722" s="21">
        <v>139.77818681661947</v>
      </c>
      <c r="F722" s="21">
        <v>247.48217744186766</v>
      </c>
    </row>
    <row r="723" spans="1:6" x14ac:dyDescent="0.25">
      <c r="A723" t="str">
        <f t="shared" si="11"/>
        <v>Kab. Cirebon45171</v>
      </c>
      <c r="B723" s="20" t="s">
        <v>74</v>
      </c>
      <c r="C723">
        <v>45171</v>
      </c>
      <c r="D723" s="21">
        <v>157.16880674230151</v>
      </c>
      <c r="E723" s="21">
        <v>155.42403380042677</v>
      </c>
      <c r="F723" s="21">
        <v>272.48656694173127</v>
      </c>
    </row>
    <row r="724" spans="1:6" x14ac:dyDescent="0.25">
      <c r="A724" t="str">
        <f t="shared" si="11"/>
        <v>Kab. Cirebon45172</v>
      </c>
      <c r="B724" s="20" t="s">
        <v>74</v>
      </c>
      <c r="C724">
        <v>45172</v>
      </c>
      <c r="D724" s="21">
        <v>158.51604734168248</v>
      </c>
      <c r="E724" s="21">
        <v>156.12663254532353</v>
      </c>
      <c r="F724" s="21">
        <v>278.32245226383742</v>
      </c>
    </row>
    <row r="725" spans="1:6" x14ac:dyDescent="0.25">
      <c r="A725" t="str">
        <f t="shared" si="11"/>
        <v>Kab. Cirebon45173</v>
      </c>
      <c r="B725" s="20" t="s">
        <v>74</v>
      </c>
      <c r="C725">
        <v>45173</v>
      </c>
      <c r="D725" s="21">
        <v>167.40053790962062</v>
      </c>
      <c r="E725" s="21">
        <v>165.36747357535756</v>
      </c>
      <c r="F725" s="21">
        <v>283.42545460726785</v>
      </c>
    </row>
    <row r="726" spans="1:6" x14ac:dyDescent="0.25">
      <c r="A726" t="str">
        <f t="shared" si="11"/>
        <v>Kab. Cirebon45181</v>
      </c>
      <c r="B726" s="20" t="s">
        <v>74</v>
      </c>
      <c r="C726">
        <v>45181</v>
      </c>
      <c r="D726" s="21">
        <v>171.60483585738723</v>
      </c>
      <c r="E726" s="21">
        <v>169.26654695236988</v>
      </c>
      <c r="F726" s="21">
        <v>289.37303888242354</v>
      </c>
    </row>
    <row r="727" spans="1:6" x14ac:dyDescent="0.25">
      <c r="A727" t="str">
        <f t="shared" si="11"/>
        <v>Kab. Cirebon45182</v>
      </c>
      <c r="B727" s="20" t="s">
        <v>74</v>
      </c>
      <c r="C727">
        <v>45182</v>
      </c>
      <c r="D727" s="21">
        <v>181.39469859485317</v>
      </c>
      <c r="E727" s="21">
        <v>178.97898065452546</v>
      </c>
      <c r="F727" s="21">
        <v>298.59093047971839</v>
      </c>
    </row>
    <row r="728" spans="1:6" x14ac:dyDescent="0.25">
      <c r="A728" t="str">
        <f t="shared" si="11"/>
        <v>Kab. Cirebon45183</v>
      </c>
      <c r="B728" s="20" t="s">
        <v>74</v>
      </c>
      <c r="C728">
        <v>45183</v>
      </c>
      <c r="D728" s="21">
        <v>167.00924507143714</v>
      </c>
      <c r="E728" s="21">
        <v>164.38937175657404</v>
      </c>
      <c r="F728" s="21">
        <v>287.39373638640495</v>
      </c>
    </row>
    <row r="729" spans="1:6" x14ac:dyDescent="0.25">
      <c r="A729" t="str">
        <f t="shared" si="11"/>
        <v>Kab. Cirebon45185</v>
      </c>
      <c r="B729" s="20" t="s">
        <v>74</v>
      </c>
      <c r="C729">
        <v>45185</v>
      </c>
      <c r="D729" s="21">
        <v>172.3796217185822</v>
      </c>
      <c r="E729" s="21">
        <v>169.41618721992791</v>
      </c>
      <c r="F729" s="21">
        <v>294.61168622360219</v>
      </c>
    </row>
    <row r="730" spans="1:6" x14ac:dyDescent="0.25">
      <c r="A730" t="str">
        <f t="shared" si="11"/>
        <v>Kab. Cirebon45186</v>
      </c>
      <c r="B730" s="20" t="s">
        <v>74</v>
      </c>
      <c r="C730">
        <v>45186</v>
      </c>
      <c r="D730" s="21">
        <v>177.09595879697181</v>
      </c>
      <c r="E730" s="21">
        <v>173.96284231935184</v>
      </c>
      <c r="F730" s="21">
        <v>300.04328511598271</v>
      </c>
    </row>
    <row r="731" spans="1:6" x14ac:dyDescent="0.25">
      <c r="A731" t="str">
        <f t="shared" si="11"/>
        <v>Kab. Cirebon45187</v>
      </c>
      <c r="B731" s="20" t="s">
        <v>74</v>
      </c>
      <c r="C731">
        <v>45187</v>
      </c>
      <c r="D731" s="21">
        <v>184.61775293967034</v>
      </c>
      <c r="E731" s="21">
        <v>181.08259955042442</v>
      </c>
      <c r="F731" s="21">
        <v>309.70590063755759</v>
      </c>
    </row>
    <row r="732" spans="1:6" x14ac:dyDescent="0.25">
      <c r="A732" t="str">
        <f t="shared" si="11"/>
        <v>Kab. Cirebon45188</v>
      </c>
      <c r="B732" s="20" t="s">
        <v>74</v>
      </c>
      <c r="C732">
        <v>45188</v>
      </c>
      <c r="D732" s="21">
        <v>191.6088550261091</v>
      </c>
      <c r="E732" s="21">
        <v>188.20226879220664</v>
      </c>
      <c r="F732" s="21">
        <v>315.15303397399532</v>
      </c>
    </row>
    <row r="733" spans="1:6" x14ac:dyDescent="0.25">
      <c r="A733" t="str">
        <f t="shared" si="11"/>
        <v>Kab. Cirebon45189</v>
      </c>
      <c r="B733" s="20" t="s">
        <v>74</v>
      </c>
      <c r="C733">
        <v>45189</v>
      </c>
      <c r="D733" s="21">
        <v>165.29323497376754</v>
      </c>
      <c r="E733" s="21">
        <v>162.20366662326686</v>
      </c>
      <c r="F733" s="21">
        <v>289.18821078883559</v>
      </c>
    </row>
    <row r="734" spans="1:6" x14ac:dyDescent="0.25">
      <c r="A734" t="str">
        <f t="shared" si="11"/>
        <v>Kab. Cirebon45191</v>
      </c>
      <c r="B734" s="20" t="s">
        <v>74</v>
      </c>
      <c r="C734">
        <v>45191</v>
      </c>
      <c r="D734" s="21">
        <v>189.49428123722151</v>
      </c>
      <c r="E734" s="21">
        <v>186.69260511223882</v>
      </c>
      <c r="F734" s="21">
        <v>308.7509058526644</v>
      </c>
    </row>
    <row r="735" spans="1:6" x14ac:dyDescent="0.25">
      <c r="A735" t="str">
        <f t="shared" si="11"/>
        <v>Kab. Cirebon45192</v>
      </c>
      <c r="B735" s="20" t="s">
        <v>74</v>
      </c>
      <c r="C735">
        <v>45192</v>
      </c>
      <c r="D735" s="21">
        <v>202.74193651990456</v>
      </c>
      <c r="E735" s="21">
        <v>200.09623976756825</v>
      </c>
      <c r="F735" s="21">
        <v>319.49646612534792</v>
      </c>
    </row>
    <row r="736" spans="1:6" x14ac:dyDescent="0.25">
      <c r="A736" t="str">
        <f t="shared" si="11"/>
        <v>Kab. Cirebon45193</v>
      </c>
      <c r="B736" s="20" t="s">
        <v>74</v>
      </c>
      <c r="C736">
        <v>45193</v>
      </c>
      <c r="D736" s="21">
        <v>195.9805626709182</v>
      </c>
      <c r="E736" s="21">
        <v>192.92287903686514</v>
      </c>
      <c r="F736" s="21">
        <v>316.54603827328299</v>
      </c>
    </row>
    <row r="737" spans="1:6" x14ac:dyDescent="0.25">
      <c r="A737" t="str">
        <f t="shared" si="11"/>
        <v>Kab. Cirebon45611</v>
      </c>
      <c r="B737" s="20" t="s">
        <v>74</v>
      </c>
      <c r="C737">
        <v>45611</v>
      </c>
      <c r="D737" s="21">
        <v>150.55079580414639</v>
      </c>
      <c r="E737" s="21">
        <v>149.02956077026363</v>
      </c>
      <c r="F737" s="21">
        <v>265.2499212978488</v>
      </c>
    </row>
    <row r="738" spans="1:6" x14ac:dyDescent="0.25">
      <c r="A738" t="str">
        <f t="shared" si="11"/>
        <v>Kab. Cirebon45612</v>
      </c>
      <c r="B738" s="20" t="s">
        <v>74</v>
      </c>
      <c r="C738">
        <v>45612</v>
      </c>
      <c r="D738" s="21">
        <v>151.57336376241904</v>
      </c>
      <c r="E738" s="21">
        <v>149.81449657062362</v>
      </c>
      <c r="F738" s="21">
        <v>267.84555264332738</v>
      </c>
    </row>
    <row r="739" spans="1:6" x14ac:dyDescent="0.25">
      <c r="A739" t="str">
        <f t="shared" si="11"/>
        <v>Kab. Cirebon45613</v>
      </c>
      <c r="B739" s="20" t="s">
        <v>74</v>
      </c>
      <c r="C739">
        <v>45613</v>
      </c>
      <c r="D739" s="21">
        <v>152.74917567611689</v>
      </c>
      <c r="E739" s="21">
        <v>151.21023670346352</v>
      </c>
      <c r="F739" s="21">
        <v>267.22534204156011</v>
      </c>
    </row>
    <row r="740" spans="1:6" x14ac:dyDescent="0.25">
      <c r="A740" t="str">
        <f t="shared" si="11"/>
        <v>Kab. Cirebon45651</v>
      </c>
      <c r="B740" s="20" t="s">
        <v>74</v>
      </c>
      <c r="C740">
        <v>45651</v>
      </c>
      <c r="D740" s="21">
        <v>158.49976194852235</v>
      </c>
      <c r="E740" s="21">
        <v>157.750234094154</v>
      </c>
      <c r="F740" s="21">
        <v>265.95280249960808</v>
      </c>
    </row>
    <row r="741" spans="1:6" x14ac:dyDescent="0.25">
      <c r="A741" t="str">
        <f t="shared" si="11"/>
        <v>Kab. Cirebon45652</v>
      </c>
      <c r="B741" s="20" t="s">
        <v>74</v>
      </c>
      <c r="C741">
        <v>45652</v>
      </c>
      <c r="D741" s="21">
        <v>139.71581516143732</v>
      </c>
      <c r="E741" s="21">
        <v>138.22964997884131</v>
      </c>
      <c r="F741" s="21">
        <v>255.99379896858369</v>
      </c>
    </row>
    <row r="742" spans="1:6" x14ac:dyDescent="0.25">
      <c r="A742" t="str">
        <f t="shared" si="11"/>
        <v>Kab. Garut44111</v>
      </c>
      <c r="B742" s="20" t="s">
        <v>57</v>
      </c>
      <c r="C742">
        <v>44111</v>
      </c>
      <c r="D742" s="21">
        <v>76.346762272742822</v>
      </c>
      <c r="E742" s="21">
        <v>66.928988539309344</v>
      </c>
      <c r="F742" s="21">
        <v>232.99180059683601</v>
      </c>
    </row>
    <row r="743" spans="1:6" x14ac:dyDescent="0.25">
      <c r="A743" t="str">
        <f t="shared" si="11"/>
        <v>Kab. Garut44112</v>
      </c>
      <c r="B743" s="20" t="s">
        <v>57</v>
      </c>
      <c r="C743">
        <v>44112</v>
      </c>
      <c r="D743" s="21">
        <v>70.702095618240591</v>
      </c>
      <c r="E743" s="21">
        <v>61.365136166358205</v>
      </c>
      <c r="F743" s="21">
        <v>227.29134642300306</v>
      </c>
    </row>
    <row r="744" spans="1:6" x14ac:dyDescent="0.25">
      <c r="A744" t="str">
        <f t="shared" si="11"/>
        <v>Kab. Garut44113</v>
      </c>
      <c r="B744" s="20" t="s">
        <v>57</v>
      </c>
      <c r="C744">
        <v>44113</v>
      </c>
      <c r="D744" s="21">
        <v>76.801224897224074</v>
      </c>
      <c r="E744" s="21">
        <v>67.24943642033557</v>
      </c>
      <c r="F744" s="21">
        <v>233.58946025415122</v>
      </c>
    </row>
    <row r="745" spans="1:6" x14ac:dyDescent="0.25">
      <c r="A745" t="str">
        <f t="shared" si="11"/>
        <v>Kab. Garut44114</v>
      </c>
      <c r="B745" s="20" t="s">
        <v>57</v>
      </c>
      <c r="C745">
        <v>44114</v>
      </c>
      <c r="D745" s="21">
        <v>69.50425032474962</v>
      </c>
      <c r="E745" s="21">
        <v>60.222738121871778</v>
      </c>
      <c r="F745" s="21">
        <v>226.03654948093114</v>
      </c>
    </row>
    <row r="746" spans="1:6" x14ac:dyDescent="0.25">
      <c r="A746" t="str">
        <f t="shared" si="11"/>
        <v>Kab. Garut44115</v>
      </c>
      <c r="B746" s="20" t="s">
        <v>57</v>
      </c>
      <c r="C746">
        <v>44115</v>
      </c>
      <c r="D746" s="21">
        <v>82.500629104726841</v>
      </c>
      <c r="E746" s="21">
        <v>74.000128395366744</v>
      </c>
      <c r="F746" s="21">
        <v>237.46608069657603</v>
      </c>
    </row>
    <row r="747" spans="1:6" x14ac:dyDescent="0.25">
      <c r="A747" t="str">
        <f t="shared" si="11"/>
        <v>Kab. Garut44116</v>
      </c>
      <c r="B747" s="20" t="s">
        <v>57</v>
      </c>
      <c r="C747">
        <v>44116</v>
      </c>
      <c r="D747" s="21">
        <v>73.309791260320281</v>
      </c>
      <c r="E747" s="21">
        <v>62.830429380893342</v>
      </c>
      <c r="F747" s="21">
        <v>229.67446850561308</v>
      </c>
    </row>
    <row r="748" spans="1:6" x14ac:dyDescent="0.25">
      <c r="A748" t="str">
        <f t="shared" si="11"/>
        <v>Kab. Garut44117</v>
      </c>
      <c r="B748" s="20" t="s">
        <v>57</v>
      </c>
      <c r="C748">
        <v>44117</v>
      </c>
      <c r="D748" s="21">
        <v>68.312676039392883</v>
      </c>
      <c r="E748" s="21">
        <v>59.089770618487165</v>
      </c>
      <c r="F748" s="21">
        <v>224.7830799700198</v>
      </c>
    </row>
    <row r="749" spans="1:6" x14ac:dyDescent="0.25">
      <c r="A749" t="str">
        <f t="shared" si="11"/>
        <v>Kab. Garut44118</v>
      </c>
      <c r="B749" s="20" t="s">
        <v>57</v>
      </c>
      <c r="C749">
        <v>44118</v>
      </c>
      <c r="D749" s="21">
        <v>67.863771691732225</v>
      </c>
      <c r="E749" s="21">
        <v>58.560140065499823</v>
      </c>
      <c r="F749" s="21">
        <v>224.43725311762637</v>
      </c>
    </row>
    <row r="750" spans="1:6" x14ac:dyDescent="0.25">
      <c r="A750" t="str">
        <f t="shared" si="11"/>
        <v>Kab. Garut44119</v>
      </c>
      <c r="B750" s="20" t="s">
        <v>57</v>
      </c>
      <c r="C750">
        <v>44119</v>
      </c>
      <c r="D750" s="21">
        <v>59.226773895292752</v>
      </c>
      <c r="E750" s="21">
        <v>51.75291136548249</v>
      </c>
      <c r="F750" s="21">
        <v>212.89484457408167</v>
      </c>
    </row>
    <row r="751" spans="1:6" x14ac:dyDescent="0.25">
      <c r="A751" t="str">
        <f t="shared" si="11"/>
        <v>Kab. Garut44151</v>
      </c>
      <c r="B751" s="20" t="s">
        <v>57</v>
      </c>
      <c r="C751">
        <v>44151</v>
      </c>
      <c r="D751" s="21">
        <v>60.143661974398199</v>
      </c>
      <c r="E751" s="21">
        <v>51.057590387190821</v>
      </c>
      <c r="F751" s="21">
        <v>216.54032833780053</v>
      </c>
    </row>
    <row r="752" spans="1:6" x14ac:dyDescent="0.25">
      <c r="A752" t="str">
        <f t="shared" si="11"/>
        <v>Kab. Garut44152</v>
      </c>
      <c r="B752" s="20" t="s">
        <v>57</v>
      </c>
      <c r="C752">
        <v>44152</v>
      </c>
      <c r="D752" s="21">
        <v>54.307591719906981</v>
      </c>
      <c r="E752" s="21">
        <v>46.281152447919467</v>
      </c>
      <c r="F752" s="21">
        <v>209.27968477434973</v>
      </c>
    </row>
    <row r="753" spans="1:6" x14ac:dyDescent="0.25">
      <c r="A753" t="str">
        <f t="shared" si="11"/>
        <v>Kab. Garut44153</v>
      </c>
      <c r="B753" s="20" t="s">
        <v>57</v>
      </c>
      <c r="C753">
        <v>44153</v>
      </c>
      <c r="D753" s="21">
        <v>54.779238716283736</v>
      </c>
      <c r="E753" s="21">
        <v>47.952260565155925</v>
      </c>
      <c r="F753" s="21">
        <v>207.40521071408398</v>
      </c>
    </row>
    <row r="754" spans="1:6" x14ac:dyDescent="0.25">
      <c r="A754" t="str">
        <f t="shared" si="11"/>
        <v>Kab. Garut44161</v>
      </c>
      <c r="B754" s="20" t="s">
        <v>57</v>
      </c>
      <c r="C754">
        <v>44161</v>
      </c>
      <c r="D754" s="21">
        <v>51.873745369698369</v>
      </c>
      <c r="E754" s="21">
        <v>41.817077706520685</v>
      </c>
      <c r="F754" s="21">
        <v>208.88616747837693</v>
      </c>
    </row>
    <row r="755" spans="1:6" x14ac:dyDescent="0.25">
      <c r="A755" t="str">
        <f t="shared" si="11"/>
        <v>Kab. Garut44162</v>
      </c>
      <c r="B755" s="20" t="s">
        <v>57</v>
      </c>
      <c r="C755">
        <v>44162</v>
      </c>
      <c r="D755" s="21">
        <v>69.79483502736737</v>
      </c>
      <c r="E755" s="21">
        <v>59.592422922827865</v>
      </c>
      <c r="F755" s="21">
        <v>226.73283367244386</v>
      </c>
    </row>
    <row r="756" spans="1:6" x14ac:dyDescent="0.25">
      <c r="A756" t="str">
        <f t="shared" si="11"/>
        <v>Kab. Garut44163</v>
      </c>
      <c r="B756" s="20" t="s">
        <v>57</v>
      </c>
      <c r="C756">
        <v>44163</v>
      </c>
      <c r="D756" s="21">
        <v>63.630757621347868</v>
      </c>
      <c r="E756" s="21">
        <v>53.067072149108711</v>
      </c>
      <c r="F756" s="21">
        <v>219.64481999282384</v>
      </c>
    </row>
    <row r="757" spans="1:6" x14ac:dyDescent="0.25">
      <c r="A757" t="str">
        <f t="shared" si="11"/>
        <v>Kab. Garut44164</v>
      </c>
      <c r="B757" s="20" t="s">
        <v>57</v>
      </c>
      <c r="C757">
        <v>44164</v>
      </c>
      <c r="D757" s="21">
        <v>85.427017300065501</v>
      </c>
      <c r="E757" s="21">
        <v>74.826914470732433</v>
      </c>
      <c r="F757" s="21">
        <v>237.50044992959027</v>
      </c>
    </row>
    <row r="758" spans="1:6" x14ac:dyDescent="0.25">
      <c r="A758" t="str">
        <f t="shared" si="11"/>
        <v>Kab. Garut44165</v>
      </c>
      <c r="B758" s="20" t="s">
        <v>57</v>
      </c>
      <c r="C758">
        <v>44165</v>
      </c>
      <c r="D758" s="21">
        <v>82.544386817967677</v>
      </c>
      <c r="E758" s="21">
        <v>72.725035119670736</v>
      </c>
      <c r="F758" s="21">
        <v>226.3800222355884</v>
      </c>
    </row>
    <row r="759" spans="1:6" x14ac:dyDescent="0.25">
      <c r="A759" t="str">
        <f t="shared" si="11"/>
        <v>Kab. Garut44166</v>
      </c>
      <c r="B759" s="20" t="s">
        <v>57</v>
      </c>
      <c r="C759">
        <v>44166</v>
      </c>
      <c r="D759" s="21">
        <v>77.464291398324661</v>
      </c>
      <c r="E759" s="21">
        <v>68.762436914793028</v>
      </c>
      <c r="F759" s="21">
        <v>213.76057837659647</v>
      </c>
    </row>
    <row r="760" spans="1:6" x14ac:dyDescent="0.25">
      <c r="A760" t="str">
        <f t="shared" si="11"/>
        <v>Kab. Garut44167</v>
      </c>
      <c r="B760" s="20" t="s">
        <v>57</v>
      </c>
      <c r="C760">
        <v>44167</v>
      </c>
      <c r="D760" s="21">
        <v>57.154396477654402</v>
      </c>
      <c r="E760" s="21">
        <v>49.013281868454072</v>
      </c>
      <c r="F760" s="21">
        <v>195.15538097716001</v>
      </c>
    </row>
    <row r="761" spans="1:6" x14ac:dyDescent="0.25">
      <c r="A761" t="str">
        <f t="shared" si="11"/>
        <v>Kab. Garut44168</v>
      </c>
      <c r="B761" s="20" t="s">
        <v>57</v>
      </c>
      <c r="C761">
        <v>44168</v>
      </c>
      <c r="D761" s="21">
        <v>70.277781411269373</v>
      </c>
      <c r="E761" s="21">
        <v>59.751991540050987</v>
      </c>
      <c r="F761" s="21">
        <v>221.90429821556273</v>
      </c>
    </row>
    <row r="762" spans="1:6" x14ac:dyDescent="0.25">
      <c r="A762" t="str">
        <f t="shared" si="11"/>
        <v>Kab. Garut44171</v>
      </c>
      <c r="B762" s="20" t="s">
        <v>57</v>
      </c>
      <c r="C762">
        <v>44171</v>
      </c>
      <c r="D762" s="21">
        <v>80.609974500435129</v>
      </c>
      <c r="E762" s="21">
        <v>69.976000441176879</v>
      </c>
      <c r="F762" s="21">
        <v>235.6401058468231</v>
      </c>
    </row>
    <row r="763" spans="1:6" x14ac:dyDescent="0.25">
      <c r="A763" t="str">
        <f t="shared" si="11"/>
        <v>Kab. Garut44172</v>
      </c>
      <c r="B763" s="20" t="s">
        <v>57</v>
      </c>
      <c r="C763">
        <v>44172</v>
      </c>
      <c r="D763" s="21">
        <v>88.448118776626131</v>
      </c>
      <c r="E763" s="21">
        <v>78.013444749004108</v>
      </c>
      <c r="F763" s="21">
        <v>244.92104759544304</v>
      </c>
    </row>
    <row r="764" spans="1:6" x14ac:dyDescent="0.25">
      <c r="A764" t="str">
        <f t="shared" si="11"/>
        <v>Kab. Garut44173</v>
      </c>
      <c r="B764" s="20" t="s">
        <v>57</v>
      </c>
      <c r="C764">
        <v>44173</v>
      </c>
      <c r="D764" s="21">
        <v>102.6578101934179</v>
      </c>
      <c r="E764" s="21">
        <v>92.093924603699278</v>
      </c>
      <c r="F764" s="21">
        <v>258.34606269944231</v>
      </c>
    </row>
    <row r="765" spans="1:6" x14ac:dyDescent="0.25">
      <c r="A765" t="str">
        <f t="shared" si="11"/>
        <v>Kab. Garut44174</v>
      </c>
      <c r="B765" s="20" t="s">
        <v>57</v>
      </c>
      <c r="C765">
        <v>44174</v>
      </c>
      <c r="D765" s="21">
        <v>107.29514813376764</v>
      </c>
      <c r="E765" s="21">
        <v>96.680402772542507</v>
      </c>
      <c r="F765" s="21">
        <v>258.95004982821388</v>
      </c>
    </row>
    <row r="766" spans="1:6" x14ac:dyDescent="0.25">
      <c r="A766" t="str">
        <f t="shared" si="11"/>
        <v>Kab. Garut44175</v>
      </c>
      <c r="B766" s="20" t="s">
        <v>57</v>
      </c>
      <c r="C766">
        <v>44175</v>
      </c>
      <c r="D766" s="21">
        <v>116.94157500606906</v>
      </c>
      <c r="E766" s="21">
        <v>106.50781450997462</v>
      </c>
      <c r="F766" s="21">
        <v>264.80430734777406</v>
      </c>
    </row>
    <row r="767" spans="1:6" x14ac:dyDescent="0.25">
      <c r="A767" t="str">
        <f t="shared" si="11"/>
        <v>Kab. Garut44176</v>
      </c>
      <c r="B767" s="20" t="s">
        <v>57</v>
      </c>
      <c r="C767">
        <v>44176</v>
      </c>
      <c r="D767" s="21">
        <v>122.64017433821139</v>
      </c>
      <c r="E767" s="21">
        <v>112.00418732669661</v>
      </c>
      <c r="F767" s="21">
        <v>274.58102613421119</v>
      </c>
    </row>
    <row r="768" spans="1:6" x14ac:dyDescent="0.25">
      <c r="A768" t="str">
        <f t="shared" si="11"/>
        <v>Kab. Garut44177</v>
      </c>
      <c r="B768" s="20" t="s">
        <v>57</v>
      </c>
      <c r="C768">
        <v>44177</v>
      </c>
      <c r="D768" s="21">
        <v>104.16287931206372</v>
      </c>
      <c r="E768" s="21">
        <v>93.811431330704323</v>
      </c>
      <c r="F768" s="21">
        <v>251.55339782749235</v>
      </c>
    </row>
    <row r="769" spans="1:6" x14ac:dyDescent="0.25">
      <c r="A769" t="str">
        <f t="shared" si="11"/>
        <v>Kab. Garut44178</v>
      </c>
      <c r="B769" s="20" t="s">
        <v>57</v>
      </c>
      <c r="C769">
        <v>44178</v>
      </c>
      <c r="D769" s="21">
        <v>113.48793571747626</v>
      </c>
      <c r="E769" s="21">
        <v>102.90322239382121</v>
      </c>
      <c r="F769" s="21">
        <v>268.88494633518559</v>
      </c>
    </row>
    <row r="770" spans="1:6" x14ac:dyDescent="0.25">
      <c r="A770" t="str">
        <f t="shared" si="11"/>
        <v>Kab. Garut44181</v>
      </c>
      <c r="B770" s="20" t="s">
        <v>57</v>
      </c>
      <c r="C770">
        <v>44181</v>
      </c>
      <c r="D770" s="21">
        <v>77.214986521536929</v>
      </c>
      <c r="E770" s="21">
        <v>67.20168916598459</v>
      </c>
      <c r="F770" s="21">
        <v>234.24229531820924</v>
      </c>
    </row>
    <row r="771" spans="1:6" x14ac:dyDescent="0.25">
      <c r="A771" t="str">
        <f t="shared" si="11"/>
        <v>Kab. Garut44182</v>
      </c>
      <c r="B771" s="20" t="s">
        <v>57</v>
      </c>
      <c r="C771">
        <v>44182</v>
      </c>
      <c r="D771" s="21">
        <v>73.378011303358619</v>
      </c>
      <c r="E771" s="21">
        <v>64.42885238940417</v>
      </c>
      <c r="F771" s="21">
        <v>229.38482489900565</v>
      </c>
    </row>
    <row r="772" spans="1:6" x14ac:dyDescent="0.25">
      <c r="A772" t="str">
        <f t="shared" si="11"/>
        <v>Kab. Garut44183</v>
      </c>
      <c r="B772" s="20" t="s">
        <v>57</v>
      </c>
      <c r="C772">
        <v>44183</v>
      </c>
      <c r="D772" s="21">
        <v>79.844804137370616</v>
      </c>
      <c r="E772" s="21">
        <v>71.738230689604023</v>
      </c>
      <c r="F772" s="21">
        <v>233.98111932591215</v>
      </c>
    </row>
    <row r="773" spans="1:6" x14ac:dyDescent="0.25">
      <c r="A773" t="str">
        <f t="shared" ref="A773:A836" si="12">B773&amp;C773</f>
        <v>Kab. Garut44184</v>
      </c>
      <c r="B773" s="20" t="s">
        <v>57</v>
      </c>
      <c r="C773">
        <v>44184</v>
      </c>
      <c r="D773" s="21">
        <v>81.445447941152395</v>
      </c>
      <c r="E773" s="21">
        <v>74.07048810661307</v>
      </c>
      <c r="F773" s="21">
        <v>233.60141297492044</v>
      </c>
    </row>
    <row r="774" spans="1:6" x14ac:dyDescent="0.25">
      <c r="A774" t="str">
        <f t="shared" si="12"/>
        <v>Kab. Garut44185</v>
      </c>
      <c r="B774" s="20" t="s">
        <v>57</v>
      </c>
      <c r="C774">
        <v>44185</v>
      </c>
      <c r="D774" s="21">
        <v>74.150952437174809</v>
      </c>
      <c r="E774" s="21">
        <v>67.700727103399402</v>
      </c>
      <c r="F774" s="21">
        <v>224.12541099127185</v>
      </c>
    </row>
    <row r="775" spans="1:6" x14ac:dyDescent="0.25">
      <c r="A775" t="str">
        <f t="shared" si="12"/>
        <v>Kab. Garut44186</v>
      </c>
      <c r="B775" s="20" t="s">
        <v>57</v>
      </c>
      <c r="C775">
        <v>44186</v>
      </c>
      <c r="D775" s="21">
        <v>59.557456493797623</v>
      </c>
      <c r="E775" s="21">
        <v>54.680107074984186</v>
      </c>
      <c r="F775" s="21">
        <v>206.66118245225817</v>
      </c>
    </row>
    <row r="776" spans="1:6" x14ac:dyDescent="0.25">
      <c r="A776" t="str">
        <f t="shared" si="12"/>
        <v>Kab. Garut44187</v>
      </c>
      <c r="B776" s="20" t="s">
        <v>57</v>
      </c>
      <c r="C776">
        <v>44187</v>
      </c>
      <c r="D776" s="21">
        <v>71.143591823000421</v>
      </c>
      <c r="E776" s="21">
        <v>66.456639298182523</v>
      </c>
      <c r="F776" s="21">
        <v>215.80409262298332</v>
      </c>
    </row>
    <row r="777" spans="1:6" x14ac:dyDescent="0.25">
      <c r="A777" t="str">
        <f t="shared" si="12"/>
        <v>Kab. Garut44188</v>
      </c>
      <c r="B777" s="20" t="s">
        <v>57</v>
      </c>
      <c r="C777">
        <v>44188</v>
      </c>
      <c r="D777" s="21">
        <v>84.47517100197193</v>
      </c>
      <c r="E777" s="21">
        <v>78.746080336446823</v>
      </c>
      <c r="F777" s="21">
        <v>231.10842717598666</v>
      </c>
    </row>
    <row r="778" spans="1:6" x14ac:dyDescent="0.25">
      <c r="A778" t="str">
        <f t="shared" si="12"/>
        <v>Kab. Garut44191</v>
      </c>
      <c r="B778" s="20" t="s">
        <v>57</v>
      </c>
      <c r="C778">
        <v>44191</v>
      </c>
      <c r="D778" s="21">
        <v>65.675899532804266</v>
      </c>
      <c r="E778" s="21">
        <v>57.341821098589918</v>
      </c>
      <c r="F778" s="21">
        <v>220.76697988249322</v>
      </c>
    </row>
    <row r="779" spans="1:6" x14ac:dyDescent="0.25">
      <c r="A779" t="str">
        <f t="shared" si="12"/>
        <v>Kab. Garut44192</v>
      </c>
      <c r="B779" s="20" t="s">
        <v>57</v>
      </c>
      <c r="C779">
        <v>44192</v>
      </c>
      <c r="D779" s="21">
        <v>63.337526112628268</v>
      </c>
      <c r="E779" s="21">
        <v>56.04371461262906</v>
      </c>
      <c r="F779" s="21">
        <v>216.35303404662091</v>
      </c>
    </row>
    <row r="780" spans="1:6" x14ac:dyDescent="0.25">
      <c r="A780" t="str">
        <f t="shared" si="12"/>
        <v>Kab. Garut44193</v>
      </c>
      <c r="B780" s="20" t="s">
        <v>57</v>
      </c>
      <c r="C780">
        <v>44193</v>
      </c>
      <c r="D780" s="21">
        <v>64.546332502379215</v>
      </c>
      <c r="E780" s="21">
        <v>58.321804671272297</v>
      </c>
      <c r="F780" s="21">
        <v>214.78315645870799</v>
      </c>
    </row>
    <row r="781" spans="1:6" x14ac:dyDescent="0.25">
      <c r="A781" t="str">
        <f t="shared" si="12"/>
        <v>Kab. Indramayu45211</v>
      </c>
      <c r="B781" s="20" t="s">
        <v>60</v>
      </c>
      <c r="C781">
        <v>45211</v>
      </c>
      <c r="D781" s="21">
        <v>157.33533196306635</v>
      </c>
      <c r="E781" s="21">
        <v>160.45401853716575</v>
      </c>
      <c r="F781" s="21">
        <v>229.45147348258189</v>
      </c>
    </row>
    <row r="782" spans="1:6" x14ac:dyDescent="0.25">
      <c r="A782" t="str">
        <f t="shared" si="12"/>
        <v>Kab. Indramayu45212</v>
      </c>
      <c r="B782" s="20" t="s">
        <v>60</v>
      </c>
      <c r="C782">
        <v>45212</v>
      </c>
      <c r="D782" s="21">
        <v>161.59400651214713</v>
      </c>
      <c r="E782" s="21">
        <v>165.03619487443177</v>
      </c>
      <c r="F782" s="21">
        <v>228.9444635200754</v>
      </c>
    </row>
    <row r="783" spans="1:6" x14ac:dyDescent="0.25">
      <c r="A783" t="str">
        <f t="shared" si="12"/>
        <v>Kab. Indramayu45213</v>
      </c>
      <c r="B783" s="20" t="s">
        <v>60</v>
      </c>
      <c r="C783">
        <v>45213</v>
      </c>
      <c r="D783" s="21">
        <v>159.53942641725106</v>
      </c>
      <c r="E783" s="21">
        <v>163.87108555309777</v>
      </c>
      <c r="F783" s="21">
        <v>217.26563345465183</v>
      </c>
    </row>
    <row r="784" spans="1:6" x14ac:dyDescent="0.25">
      <c r="A784" t="str">
        <f t="shared" si="12"/>
        <v>Kab. Indramayu45214</v>
      </c>
      <c r="B784" s="20" t="s">
        <v>60</v>
      </c>
      <c r="C784">
        <v>45214</v>
      </c>
      <c r="D784" s="21">
        <v>158.41030488341107</v>
      </c>
      <c r="E784" s="21">
        <v>161.81161267818203</v>
      </c>
      <c r="F784" s="21">
        <v>227.15437915111764</v>
      </c>
    </row>
    <row r="785" spans="1:6" x14ac:dyDescent="0.25">
      <c r="A785" t="str">
        <f t="shared" si="12"/>
        <v>Kab. Indramayu45215</v>
      </c>
      <c r="B785" s="20" t="s">
        <v>60</v>
      </c>
      <c r="C785">
        <v>45215</v>
      </c>
      <c r="D785" s="21">
        <v>153.23960065027114</v>
      </c>
      <c r="E785" s="21">
        <v>156.38955857012584</v>
      </c>
      <c r="F785" s="21">
        <v>226.23870151467844</v>
      </c>
    </row>
    <row r="786" spans="1:6" x14ac:dyDescent="0.25">
      <c r="A786" t="str">
        <f t="shared" si="12"/>
        <v>Kab. Indramayu45216</v>
      </c>
      <c r="B786" s="20" t="s">
        <v>60</v>
      </c>
      <c r="C786">
        <v>45216</v>
      </c>
      <c r="D786" s="21">
        <v>158.12277843228767</v>
      </c>
      <c r="E786" s="21">
        <v>161.40407078446108</v>
      </c>
      <c r="F786" s="21">
        <v>228.26033309723766</v>
      </c>
    </row>
    <row r="787" spans="1:6" x14ac:dyDescent="0.25">
      <c r="A787" t="str">
        <f t="shared" si="12"/>
        <v>Kab. Indramayu45217</v>
      </c>
      <c r="B787" s="20" t="s">
        <v>60</v>
      </c>
      <c r="C787">
        <v>45217</v>
      </c>
      <c r="D787" s="21">
        <v>162.31206379161702</v>
      </c>
      <c r="E787" s="21">
        <v>165.16618286149765</v>
      </c>
      <c r="F787" s="21">
        <v>235.83589838960825</v>
      </c>
    </row>
    <row r="788" spans="1:6" x14ac:dyDescent="0.25">
      <c r="A788" t="str">
        <f t="shared" si="12"/>
        <v>Kab. Indramayu45218</v>
      </c>
      <c r="B788" s="20" t="s">
        <v>60</v>
      </c>
      <c r="C788">
        <v>45218</v>
      </c>
      <c r="D788" s="21">
        <v>162.21251029196145</v>
      </c>
      <c r="E788" s="21">
        <v>165.4602325585015</v>
      </c>
      <c r="F788" s="21">
        <v>231.52828601018894</v>
      </c>
    </row>
    <row r="789" spans="1:6" x14ac:dyDescent="0.25">
      <c r="A789" t="str">
        <f t="shared" si="12"/>
        <v>Kab. Indramayu45219</v>
      </c>
      <c r="B789" s="20" t="s">
        <v>60</v>
      </c>
      <c r="C789">
        <v>45219</v>
      </c>
      <c r="D789" s="21">
        <v>166.32249354571724</v>
      </c>
      <c r="E789" s="21">
        <v>169.95460696024944</v>
      </c>
      <c r="F789" s="21">
        <v>230.15251375818755</v>
      </c>
    </row>
    <row r="790" spans="1:6" x14ac:dyDescent="0.25">
      <c r="A790" t="str">
        <f t="shared" si="12"/>
        <v>Kab. Indramayu45221</v>
      </c>
      <c r="B790" s="20" t="s">
        <v>60</v>
      </c>
      <c r="C790">
        <v>45221</v>
      </c>
      <c r="D790" s="21">
        <v>154.86461189019519</v>
      </c>
      <c r="E790" s="21">
        <v>158.46621475898536</v>
      </c>
      <c r="F790" s="21">
        <v>222.49247339045019</v>
      </c>
    </row>
    <row r="791" spans="1:6" x14ac:dyDescent="0.25">
      <c r="A791" t="str">
        <f t="shared" si="12"/>
        <v>Kab. Indramayu45222</v>
      </c>
      <c r="B791" s="20" t="s">
        <v>60</v>
      </c>
      <c r="C791">
        <v>45222</v>
      </c>
      <c r="D791" s="21">
        <v>158.49952526810813</v>
      </c>
      <c r="E791" s="21">
        <v>162.09884714658477</v>
      </c>
      <c r="F791" s="21">
        <v>225.02650498605533</v>
      </c>
    </row>
    <row r="792" spans="1:6" x14ac:dyDescent="0.25">
      <c r="A792" t="str">
        <f t="shared" si="12"/>
        <v>Kab. Indramayu45223</v>
      </c>
      <c r="B792" s="20" t="s">
        <v>60</v>
      </c>
      <c r="C792">
        <v>45223</v>
      </c>
      <c r="D792" s="21">
        <v>156.7404374627431</v>
      </c>
      <c r="E792" s="21">
        <v>160.38069384099668</v>
      </c>
      <c r="F792" s="21">
        <v>223.35336705353771</v>
      </c>
    </row>
    <row r="793" spans="1:6" x14ac:dyDescent="0.25">
      <c r="A793" t="str">
        <f t="shared" si="12"/>
        <v>Kab. Indramayu45224</v>
      </c>
      <c r="B793" s="20" t="s">
        <v>60</v>
      </c>
      <c r="C793">
        <v>45224</v>
      </c>
      <c r="D793" s="21">
        <v>156.85276697831503</v>
      </c>
      <c r="E793" s="21">
        <v>160.33329869764145</v>
      </c>
      <c r="F793" s="21">
        <v>225.19786686739636</v>
      </c>
    </row>
    <row r="794" spans="1:6" x14ac:dyDescent="0.25">
      <c r="A794" t="str">
        <f t="shared" si="12"/>
        <v>Kab. Indramayu45225</v>
      </c>
      <c r="B794" s="20" t="s">
        <v>60</v>
      </c>
      <c r="C794">
        <v>45225</v>
      </c>
      <c r="D794" s="21">
        <v>154.20980159562143</v>
      </c>
      <c r="E794" s="21">
        <v>157.68996254228247</v>
      </c>
      <c r="F794" s="21">
        <v>223.37352233121857</v>
      </c>
    </row>
    <row r="795" spans="1:6" x14ac:dyDescent="0.25">
      <c r="A795" t="str">
        <f t="shared" si="12"/>
        <v>Kab. Indramayu45226</v>
      </c>
      <c r="B795" s="20" t="s">
        <v>60</v>
      </c>
      <c r="C795">
        <v>45226</v>
      </c>
      <c r="D795" s="21">
        <v>156.22049128652694</v>
      </c>
      <c r="E795" s="21">
        <v>159.58003867515063</v>
      </c>
      <c r="F795" s="21">
        <v>226.07811548534033</v>
      </c>
    </row>
    <row r="796" spans="1:6" x14ac:dyDescent="0.25">
      <c r="A796" t="str">
        <f t="shared" si="12"/>
        <v>Kab. Indramayu45227</v>
      </c>
      <c r="B796" s="20" t="s">
        <v>60</v>
      </c>
      <c r="C796">
        <v>45227</v>
      </c>
      <c r="D796" s="21">
        <v>159.31224753409094</v>
      </c>
      <c r="E796" s="21">
        <v>163.10643014928968</v>
      </c>
      <c r="F796" s="21">
        <v>223.39196702389148</v>
      </c>
    </row>
    <row r="797" spans="1:6" x14ac:dyDescent="0.25">
      <c r="A797" t="str">
        <f t="shared" si="12"/>
        <v>Kab. Indramayu45228</v>
      </c>
      <c r="B797" s="20" t="s">
        <v>60</v>
      </c>
      <c r="C797">
        <v>45228</v>
      </c>
      <c r="D797" s="21">
        <v>159.87957699370557</v>
      </c>
      <c r="E797" s="21">
        <v>164.43582215005114</v>
      </c>
      <c r="F797" s="21">
        <v>214.76731916326355</v>
      </c>
    </row>
    <row r="798" spans="1:6" x14ac:dyDescent="0.25">
      <c r="A798" t="str">
        <f t="shared" si="12"/>
        <v>Kab. Indramayu45229</v>
      </c>
      <c r="B798" s="20" t="s">
        <v>60</v>
      </c>
      <c r="C798">
        <v>45229</v>
      </c>
      <c r="D798" s="21">
        <v>164.57133397578937</v>
      </c>
      <c r="E798" s="21">
        <v>168.65580804222185</v>
      </c>
      <c r="F798" s="21">
        <v>223.64508258290641</v>
      </c>
    </row>
    <row r="799" spans="1:6" x14ac:dyDescent="0.25">
      <c r="A799" t="str">
        <f t="shared" si="12"/>
        <v>Kab. Indramayu45252</v>
      </c>
      <c r="B799" s="20" t="s">
        <v>60</v>
      </c>
      <c r="C799">
        <v>45252</v>
      </c>
      <c r="D799" s="21">
        <v>146.10904101581124</v>
      </c>
      <c r="E799" s="21">
        <v>149.41527444771839</v>
      </c>
      <c r="F799" s="21">
        <v>219.70013610084629</v>
      </c>
    </row>
    <row r="800" spans="1:6" x14ac:dyDescent="0.25">
      <c r="A800" t="str">
        <f t="shared" si="12"/>
        <v>Kab. Indramayu45253</v>
      </c>
      <c r="B800" s="20" t="s">
        <v>60</v>
      </c>
      <c r="C800">
        <v>45253</v>
      </c>
      <c r="D800" s="21">
        <v>133.520876311151</v>
      </c>
      <c r="E800" s="21">
        <v>137.73644152367467</v>
      </c>
      <c r="F800" s="21">
        <v>202.0060690809043</v>
      </c>
    </row>
    <row r="801" spans="1:6" x14ac:dyDescent="0.25">
      <c r="A801" t="str">
        <f t="shared" si="12"/>
        <v>Kab. Indramayu45254</v>
      </c>
      <c r="B801" s="20" t="s">
        <v>60</v>
      </c>
      <c r="C801">
        <v>45254</v>
      </c>
      <c r="D801" s="21">
        <v>130.06823559313051</v>
      </c>
      <c r="E801" s="21">
        <v>135.39414500136147</v>
      </c>
      <c r="F801" s="21">
        <v>187.48015329347254</v>
      </c>
    </row>
    <row r="802" spans="1:6" x14ac:dyDescent="0.25">
      <c r="A802" t="str">
        <f t="shared" si="12"/>
        <v>Kab. Indramayu45255</v>
      </c>
      <c r="B802" s="20" t="s">
        <v>60</v>
      </c>
      <c r="C802">
        <v>45255</v>
      </c>
      <c r="D802" s="21">
        <v>117.10278765860292</v>
      </c>
      <c r="E802" s="21">
        <v>122.80921691669877</v>
      </c>
      <c r="F802" s="21">
        <v>176.56914168582011</v>
      </c>
    </row>
    <row r="803" spans="1:6" x14ac:dyDescent="0.25">
      <c r="A803" t="str">
        <f t="shared" si="12"/>
        <v>Kab. Indramayu45256</v>
      </c>
      <c r="B803" s="20" t="s">
        <v>60</v>
      </c>
      <c r="C803">
        <v>45256</v>
      </c>
      <c r="D803" s="21">
        <v>112.92804653451739</v>
      </c>
      <c r="E803" s="21">
        <v>119.48744534415596</v>
      </c>
      <c r="F803" s="21">
        <v>164.49287221858668</v>
      </c>
    </row>
    <row r="804" spans="1:6" x14ac:dyDescent="0.25">
      <c r="A804" t="str">
        <f t="shared" si="12"/>
        <v>Kab. Indramayu45257</v>
      </c>
      <c r="B804" s="20" t="s">
        <v>60</v>
      </c>
      <c r="C804">
        <v>45257</v>
      </c>
      <c r="D804" s="21">
        <v>125.96647891549375</v>
      </c>
      <c r="E804" s="21">
        <v>132.41282529480168</v>
      </c>
      <c r="F804" s="21">
        <v>171.33490570613935</v>
      </c>
    </row>
    <row r="805" spans="1:6" x14ac:dyDescent="0.25">
      <c r="A805" t="str">
        <f t="shared" si="12"/>
        <v>Kab. Indramayu45258</v>
      </c>
      <c r="B805" s="20" t="s">
        <v>60</v>
      </c>
      <c r="C805">
        <v>45258</v>
      </c>
      <c r="D805" s="21">
        <v>153.95279941664666</v>
      </c>
      <c r="E805" s="21">
        <v>158.54837034706622</v>
      </c>
      <c r="F805" s="21">
        <v>210.40953956642039</v>
      </c>
    </row>
    <row r="806" spans="1:6" x14ac:dyDescent="0.25">
      <c r="A806" t="str">
        <f t="shared" si="12"/>
        <v>Kab. Indramayu45261</v>
      </c>
      <c r="B806" s="20" t="s">
        <v>60</v>
      </c>
      <c r="C806">
        <v>45261</v>
      </c>
      <c r="D806" s="21">
        <v>133.44715838350595</v>
      </c>
      <c r="E806" s="21">
        <v>136.54337318649416</v>
      </c>
      <c r="F806" s="21">
        <v>213.41159904726408</v>
      </c>
    </row>
    <row r="807" spans="1:6" x14ac:dyDescent="0.25">
      <c r="A807" t="str">
        <f t="shared" si="12"/>
        <v>Kab. Indramayu45262</v>
      </c>
      <c r="B807" s="20" t="s">
        <v>60</v>
      </c>
      <c r="C807">
        <v>45262</v>
      </c>
      <c r="D807" s="21">
        <v>120.25630102526293</v>
      </c>
      <c r="E807" s="21">
        <v>123.30553262865003</v>
      </c>
      <c r="F807" s="21">
        <v>205.4893353332692</v>
      </c>
    </row>
    <row r="808" spans="1:6" x14ac:dyDescent="0.25">
      <c r="A808" t="str">
        <f t="shared" si="12"/>
        <v>Kab. Indramayu45263</v>
      </c>
      <c r="B808" s="20" t="s">
        <v>60</v>
      </c>
      <c r="C808">
        <v>45263</v>
      </c>
      <c r="D808" s="21">
        <v>119.85798296060655</v>
      </c>
      <c r="E808" s="21">
        <v>124.5501164471488</v>
      </c>
      <c r="F808" s="21">
        <v>189.17073923019734</v>
      </c>
    </row>
    <row r="809" spans="1:6" x14ac:dyDescent="0.25">
      <c r="A809" t="str">
        <f t="shared" si="12"/>
        <v>Kab. Indramayu45264</v>
      </c>
      <c r="B809" s="20" t="s">
        <v>60</v>
      </c>
      <c r="C809">
        <v>45264</v>
      </c>
      <c r="D809" s="21">
        <v>85.590745870501465</v>
      </c>
      <c r="E809" s="21">
        <v>90.716079599050175</v>
      </c>
      <c r="F809" s="21">
        <v>169.78930597231422</v>
      </c>
    </row>
    <row r="810" spans="1:6" x14ac:dyDescent="0.25">
      <c r="A810" t="str">
        <f t="shared" si="12"/>
        <v>Kab. Indramayu45265</v>
      </c>
      <c r="B810" s="20" t="s">
        <v>60</v>
      </c>
      <c r="C810">
        <v>45265</v>
      </c>
      <c r="D810" s="21">
        <v>106.84341687850261</v>
      </c>
      <c r="E810" s="21">
        <v>111.44871014399335</v>
      </c>
      <c r="F810" s="21">
        <v>183.45730804002056</v>
      </c>
    </row>
    <row r="811" spans="1:6" x14ac:dyDescent="0.25">
      <c r="A811" t="str">
        <f t="shared" si="12"/>
        <v>Kab. Indramayu45271</v>
      </c>
      <c r="B811" s="20" t="s">
        <v>60</v>
      </c>
      <c r="C811">
        <v>45271</v>
      </c>
      <c r="D811" s="21">
        <v>139.93994364680145</v>
      </c>
      <c r="E811" s="21">
        <v>142.68865762731505</v>
      </c>
      <c r="F811" s="21">
        <v>221.11910517771341</v>
      </c>
    </row>
    <row r="812" spans="1:6" x14ac:dyDescent="0.25">
      <c r="A812" t="str">
        <f t="shared" si="12"/>
        <v>Kab. Indramayu45272</v>
      </c>
      <c r="B812" s="20" t="s">
        <v>60</v>
      </c>
      <c r="C812">
        <v>45272</v>
      </c>
      <c r="D812" s="21">
        <v>129.88372785084329</v>
      </c>
      <c r="E812" s="21">
        <v>131.75999393567011</v>
      </c>
      <c r="F812" s="21">
        <v>222.20891385243493</v>
      </c>
    </row>
    <row r="813" spans="1:6" x14ac:dyDescent="0.25">
      <c r="A813" t="str">
        <f t="shared" si="12"/>
        <v>Kab. Indramayu45273</v>
      </c>
      <c r="B813" s="20" t="s">
        <v>60</v>
      </c>
      <c r="C813">
        <v>45273</v>
      </c>
      <c r="D813" s="21">
        <v>148.15714324895691</v>
      </c>
      <c r="E813" s="21">
        <v>150.86126464295464</v>
      </c>
      <c r="F813" s="21">
        <v>227.25018844874137</v>
      </c>
    </row>
    <row r="814" spans="1:6" x14ac:dyDescent="0.25">
      <c r="A814" t="str">
        <f t="shared" si="12"/>
        <v>Kab. Indramayu45274</v>
      </c>
      <c r="B814" s="20" t="s">
        <v>60</v>
      </c>
      <c r="C814">
        <v>45274</v>
      </c>
      <c r="D814" s="21">
        <v>148.10697603866171</v>
      </c>
      <c r="E814" s="21">
        <v>149.64642557243218</v>
      </c>
      <c r="F814" s="21">
        <v>238.29814114777247</v>
      </c>
    </row>
    <row r="815" spans="1:6" x14ac:dyDescent="0.25">
      <c r="A815" t="str">
        <f t="shared" si="12"/>
        <v>Kab. Indramayu45281</v>
      </c>
      <c r="B815" s="20" t="s">
        <v>60</v>
      </c>
      <c r="C815">
        <v>45281</v>
      </c>
      <c r="D815" s="21">
        <v>149.92853207279146</v>
      </c>
      <c r="E815" s="21">
        <v>152.20639508376161</v>
      </c>
      <c r="F815" s="21">
        <v>232.70290050478482</v>
      </c>
    </row>
    <row r="816" spans="1:6" x14ac:dyDescent="0.25">
      <c r="A816" t="str">
        <f t="shared" si="12"/>
        <v>Kab. Indramayu45282</v>
      </c>
      <c r="B816" s="20" t="s">
        <v>60</v>
      </c>
      <c r="C816">
        <v>45282</v>
      </c>
      <c r="D816" s="21">
        <v>161.94001798475696</v>
      </c>
      <c r="E816" s="21">
        <v>163.98422084151113</v>
      </c>
      <c r="F816" s="21">
        <v>243.84956726721038</v>
      </c>
    </row>
    <row r="817" spans="1:6" x14ac:dyDescent="0.25">
      <c r="A817" t="str">
        <f t="shared" si="12"/>
        <v>Kab. Indramayu45283</v>
      </c>
      <c r="B817" s="20" t="s">
        <v>60</v>
      </c>
      <c r="C817">
        <v>45283</v>
      </c>
      <c r="D817" s="21">
        <v>161.9404548935955</v>
      </c>
      <c r="E817" s="21">
        <v>163.4869963574464</v>
      </c>
      <c r="F817" s="21">
        <v>248.68194706915818</v>
      </c>
    </row>
    <row r="818" spans="1:6" x14ac:dyDescent="0.25">
      <c r="A818" t="str">
        <f t="shared" si="12"/>
        <v>Kab. Indramayu45284</v>
      </c>
      <c r="B818" s="20" t="s">
        <v>60</v>
      </c>
      <c r="C818">
        <v>45284</v>
      </c>
      <c r="D818" s="21">
        <v>165.901283522379</v>
      </c>
      <c r="E818" s="21">
        <v>166.8351500460366</v>
      </c>
      <c r="F818" s="21">
        <v>257.50526831586626</v>
      </c>
    </row>
    <row r="819" spans="1:6" x14ac:dyDescent="0.25">
      <c r="A819" t="str">
        <f t="shared" si="12"/>
        <v>Kab. Indramayu45285</v>
      </c>
      <c r="B819" s="20" t="s">
        <v>60</v>
      </c>
      <c r="C819">
        <v>45285</v>
      </c>
      <c r="D819" s="21">
        <v>159.33718035181519</v>
      </c>
      <c r="E819" s="21">
        <v>161.93526584746351</v>
      </c>
      <c r="F819" s="21">
        <v>236.33682895662733</v>
      </c>
    </row>
    <row r="820" spans="1:6" x14ac:dyDescent="0.25">
      <c r="A820" t="str">
        <f t="shared" si="12"/>
        <v>Kab. Indramayu45365</v>
      </c>
      <c r="B820" s="20" t="s">
        <v>60</v>
      </c>
      <c r="C820">
        <v>45365</v>
      </c>
      <c r="D820" s="21">
        <v>160.72542408189125</v>
      </c>
      <c r="E820" s="21">
        <v>164.25023706556883</v>
      </c>
      <c r="F820" s="21">
        <v>227.41243744937248</v>
      </c>
    </row>
    <row r="821" spans="1:6" x14ac:dyDescent="0.25">
      <c r="A821" t="str">
        <f t="shared" si="12"/>
        <v>Kab. Karawang41300</v>
      </c>
      <c r="B821" s="20" t="s">
        <v>66</v>
      </c>
      <c r="C821">
        <v>41300</v>
      </c>
      <c r="D821" s="21">
        <v>116.52889958412447</v>
      </c>
      <c r="E821" s="21">
        <v>127.18093293520312</v>
      </c>
      <c r="F821" s="21">
        <v>61.681531688101991</v>
      </c>
    </row>
    <row r="822" spans="1:6" x14ac:dyDescent="0.25">
      <c r="A822" t="str">
        <f t="shared" si="12"/>
        <v>Kab. Karawang41301</v>
      </c>
      <c r="B822" s="20" t="s">
        <v>66</v>
      </c>
      <c r="C822">
        <v>41301</v>
      </c>
      <c r="D822" s="21">
        <v>116.52889958412447</v>
      </c>
      <c r="E822" s="21">
        <v>127.18093293520312</v>
      </c>
      <c r="F822" s="21">
        <v>61.681531688101991</v>
      </c>
    </row>
    <row r="823" spans="1:6" x14ac:dyDescent="0.25">
      <c r="A823" t="str">
        <f t="shared" si="12"/>
        <v>Kab. Karawang41311</v>
      </c>
      <c r="B823" s="20" t="s">
        <v>66</v>
      </c>
      <c r="C823">
        <v>41311</v>
      </c>
      <c r="D823" s="21">
        <v>126.77607073786649</v>
      </c>
      <c r="E823" s="21">
        <v>137.42892603244616</v>
      </c>
      <c r="F823" s="21">
        <v>56.191466377488865</v>
      </c>
    </row>
    <row r="824" spans="1:6" x14ac:dyDescent="0.25">
      <c r="A824" t="str">
        <f t="shared" si="12"/>
        <v>Kab. Karawang41312</v>
      </c>
      <c r="B824" s="20" t="s">
        <v>66</v>
      </c>
      <c r="C824">
        <v>41312</v>
      </c>
      <c r="D824" s="21">
        <v>119.68167606289029</v>
      </c>
      <c r="E824" s="21">
        <v>130.33392456656895</v>
      </c>
      <c r="F824" s="21">
        <v>59.964738927491716</v>
      </c>
    </row>
    <row r="825" spans="1:6" x14ac:dyDescent="0.25">
      <c r="A825" t="str">
        <f t="shared" si="12"/>
        <v>Kab. Karawang41313</v>
      </c>
      <c r="B825" s="20" t="s">
        <v>66</v>
      </c>
      <c r="C825">
        <v>41313</v>
      </c>
      <c r="D825" s="21">
        <v>116.89581473739248</v>
      </c>
      <c r="E825" s="21">
        <v>127.54848403710955</v>
      </c>
      <c r="F825" s="21">
        <v>58.976865520450531</v>
      </c>
    </row>
    <row r="826" spans="1:6" x14ac:dyDescent="0.25">
      <c r="A826" t="str">
        <f t="shared" si="12"/>
        <v>Kab. Karawang41314</v>
      </c>
      <c r="B826" s="20" t="s">
        <v>66</v>
      </c>
      <c r="C826">
        <v>41314</v>
      </c>
      <c r="D826" s="21">
        <v>118.47082968435917</v>
      </c>
      <c r="E826" s="21">
        <v>129.11909115469396</v>
      </c>
      <c r="F826" s="21">
        <v>62.437697360416124</v>
      </c>
    </row>
    <row r="827" spans="1:6" x14ac:dyDescent="0.25">
      <c r="A827" t="str">
        <f t="shared" si="12"/>
        <v>Kab. Karawang41315</v>
      </c>
      <c r="B827" s="20" t="s">
        <v>66</v>
      </c>
      <c r="C827">
        <v>41315</v>
      </c>
      <c r="D827" s="21">
        <v>121.59560702440871</v>
      </c>
      <c r="E827" s="21">
        <v>132.24812479372133</v>
      </c>
      <c r="F827" s="21">
        <v>58.832559297729858</v>
      </c>
    </row>
    <row r="828" spans="1:6" x14ac:dyDescent="0.25">
      <c r="A828" t="str">
        <f t="shared" si="12"/>
        <v>Kab. Karawang41316</v>
      </c>
      <c r="B828" s="20" t="s">
        <v>66</v>
      </c>
      <c r="C828">
        <v>41316</v>
      </c>
      <c r="D828" s="21">
        <v>122.79025375060817</v>
      </c>
      <c r="E828" s="21">
        <v>133.4405672804408</v>
      </c>
      <c r="F828" s="21">
        <v>54.490747346969101</v>
      </c>
    </row>
    <row r="829" spans="1:6" x14ac:dyDescent="0.25">
      <c r="A829" t="str">
        <f t="shared" si="12"/>
        <v>Kab. Karawang41351</v>
      </c>
      <c r="B829" s="20" t="s">
        <v>66</v>
      </c>
      <c r="C829">
        <v>41351</v>
      </c>
      <c r="D829" s="21">
        <v>119.95779724299607</v>
      </c>
      <c r="E829" s="21">
        <v>130.60477074360631</v>
      </c>
      <c r="F829" s="21">
        <v>62.194508234361599</v>
      </c>
    </row>
    <row r="830" spans="1:6" x14ac:dyDescent="0.25">
      <c r="A830" t="str">
        <f t="shared" si="12"/>
        <v>Kab. Karawang41352</v>
      </c>
      <c r="B830" s="20" t="s">
        <v>66</v>
      </c>
      <c r="C830">
        <v>41352</v>
      </c>
      <c r="D830" s="21">
        <v>147.97671867894312</v>
      </c>
      <c r="E830" s="21">
        <v>158.60398980103471</v>
      </c>
      <c r="F830" s="21">
        <v>61.562336984502949</v>
      </c>
    </row>
    <row r="831" spans="1:6" x14ac:dyDescent="0.25">
      <c r="A831" t="str">
        <f t="shared" si="12"/>
        <v>Kab. Karawang41353</v>
      </c>
      <c r="B831" s="20" t="s">
        <v>66</v>
      </c>
      <c r="C831">
        <v>41353</v>
      </c>
      <c r="D831" s="21">
        <v>144.26832035270621</v>
      </c>
      <c r="E831" s="21">
        <v>154.76746445422216</v>
      </c>
      <c r="F831" s="21">
        <v>76.512138457375897</v>
      </c>
    </row>
    <row r="832" spans="1:6" x14ac:dyDescent="0.25">
      <c r="A832" t="str">
        <f t="shared" si="12"/>
        <v>Kab. Karawang41354</v>
      </c>
      <c r="B832" s="20" t="s">
        <v>66</v>
      </c>
      <c r="C832">
        <v>41354</v>
      </c>
      <c r="D832" s="21">
        <v>163.98826792524102</v>
      </c>
      <c r="E832" s="21">
        <v>174.63830976018897</v>
      </c>
      <c r="F832" s="21">
        <v>49.586747864512276</v>
      </c>
    </row>
    <row r="833" spans="1:6" x14ac:dyDescent="0.25">
      <c r="A833" t="str">
        <f t="shared" si="12"/>
        <v>Kab. Karawang41355</v>
      </c>
      <c r="B833" s="20" t="s">
        <v>66</v>
      </c>
      <c r="C833">
        <v>41355</v>
      </c>
      <c r="D833" s="21">
        <v>173.19816126393314</v>
      </c>
      <c r="E833" s="21">
        <v>183.83863503527749</v>
      </c>
      <c r="F833" s="21">
        <v>48.953022846960913</v>
      </c>
    </row>
    <row r="834" spans="1:6" x14ac:dyDescent="0.25">
      <c r="A834" t="str">
        <f t="shared" si="12"/>
        <v>Kab. Karawang41356</v>
      </c>
      <c r="B834" s="20" t="s">
        <v>66</v>
      </c>
      <c r="C834">
        <v>41356</v>
      </c>
      <c r="D834" s="21">
        <v>163.18445021527884</v>
      </c>
      <c r="E834" s="21">
        <v>173.75543682186168</v>
      </c>
      <c r="F834" s="21">
        <v>72.979317279005528</v>
      </c>
    </row>
    <row r="835" spans="1:6" x14ac:dyDescent="0.25">
      <c r="A835" t="str">
        <f t="shared" si="12"/>
        <v>Kab. Karawang41357</v>
      </c>
      <c r="B835" s="20" t="s">
        <v>66</v>
      </c>
      <c r="C835">
        <v>41357</v>
      </c>
      <c r="D835" s="21">
        <v>163.12211877494624</v>
      </c>
      <c r="E835" s="21">
        <v>173.76124140216359</v>
      </c>
      <c r="F835" s="21">
        <v>61.152929820325248</v>
      </c>
    </row>
    <row r="836" spans="1:6" x14ac:dyDescent="0.25">
      <c r="A836" t="str">
        <f t="shared" si="12"/>
        <v>Kab. Karawang41358</v>
      </c>
      <c r="B836" s="20" t="s">
        <v>66</v>
      </c>
      <c r="C836">
        <v>41358</v>
      </c>
      <c r="D836" s="21">
        <v>136.1401204587458</v>
      </c>
      <c r="E836" s="21">
        <v>146.74048943002865</v>
      </c>
      <c r="F836" s="21">
        <v>66.28337386305796</v>
      </c>
    </row>
    <row r="837" spans="1:6" x14ac:dyDescent="0.25">
      <c r="A837" t="str">
        <f t="shared" ref="A837:A900" si="13">B837&amp;C837</f>
        <v>Kab. Karawang41361</v>
      </c>
      <c r="B837" s="20" t="s">
        <v>66</v>
      </c>
      <c r="C837">
        <v>41361</v>
      </c>
      <c r="D837" s="21">
        <v>114.01214467009314</v>
      </c>
      <c r="E837" s="21">
        <v>124.62813790652561</v>
      </c>
      <c r="F837" s="21">
        <v>53.875586295114843</v>
      </c>
    </row>
    <row r="838" spans="1:6" x14ac:dyDescent="0.25">
      <c r="A838" t="str">
        <f t="shared" si="13"/>
        <v>Kab. Karawang41362</v>
      </c>
      <c r="B838" s="20" t="s">
        <v>66</v>
      </c>
      <c r="C838">
        <v>41362</v>
      </c>
      <c r="D838" s="21">
        <v>95.284907660081956</v>
      </c>
      <c r="E838" s="21">
        <v>105.52038796732106</v>
      </c>
      <c r="F838" s="21">
        <v>61.890582057714283</v>
      </c>
    </row>
    <row r="839" spans="1:6" x14ac:dyDescent="0.25">
      <c r="A839" t="str">
        <f t="shared" si="13"/>
        <v>Kab. Karawang41363</v>
      </c>
      <c r="B839" s="20" t="s">
        <v>66</v>
      </c>
      <c r="C839">
        <v>41363</v>
      </c>
      <c r="D839" s="21">
        <v>99.247670827731341</v>
      </c>
      <c r="E839" s="21">
        <v>109.88684120721095</v>
      </c>
      <c r="F839" s="21">
        <v>67.2352327667125</v>
      </c>
    </row>
    <row r="840" spans="1:6" x14ac:dyDescent="0.25">
      <c r="A840" t="str">
        <f t="shared" si="13"/>
        <v>Kab. Karawang41371</v>
      </c>
      <c r="B840" s="20" t="s">
        <v>66</v>
      </c>
      <c r="C840">
        <v>41371</v>
      </c>
      <c r="D840" s="21">
        <v>105.93707144755413</v>
      </c>
      <c r="E840" s="21">
        <v>116.57526294543221</v>
      </c>
      <c r="F840" s="21">
        <v>71.138977410234162</v>
      </c>
    </row>
    <row r="841" spans="1:6" x14ac:dyDescent="0.25">
      <c r="A841" t="str">
        <f t="shared" si="13"/>
        <v>Kab. Karawang41372</v>
      </c>
      <c r="B841" s="20" t="s">
        <v>66</v>
      </c>
      <c r="C841">
        <v>41372</v>
      </c>
      <c r="D841" s="21">
        <v>102.32400114545575</v>
      </c>
      <c r="E841" s="21">
        <v>112.77972712206707</v>
      </c>
      <c r="F841" s="21">
        <v>86.317837711466709</v>
      </c>
    </row>
    <row r="842" spans="1:6" x14ac:dyDescent="0.25">
      <c r="A842" t="str">
        <f t="shared" si="13"/>
        <v>Kab. Karawang41373</v>
      </c>
      <c r="B842" s="20" t="s">
        <v>66</v>
      </c>
      <c r="C842">
        <v>41373</v>
      </c>
      <c r="D842" s="21">
        <v>94.028993165675132</v>
      </c>
      <c r="E842" s="21">
        <v>104.6353118988207</v>
      </c>
      <c r="F842" s="21">
        <v>81.560972832115041</v>
      </c>
    </row>
    <row r="843" spans="1:6" x14ac:dyDescent="0.25">
      <c r="A843" t="str">
        <f t="shared" si="13"/>
        <v>Kab. Karawang41374</v>
      </c>
      <c r="B843" s="20" t="s">
        <v>66</v>
      </c>
      <c r="C843">
        <v>41374</v>
      </c>
      <c r="D843" s="21">
        <v>101.38394418696041</v>
      </c>
      <c r="E843" s="21">
        <v>111.66342391119716</v>
      </c>
      <c r="F843" s="21">
        <v>93.973180953597975</v>
      </c>
    </row>
    <row r="844" spans="1:6" x14ac:dyDescent="0.25">
      <c r="A844" t="str">
        <f t="shared" si="13"/>
        <v>Kab. Karawang41381</v>
      </c>
      <c r="B844" s="20" t="s">
        <v>66</v>
      </c>
      <c r="C844">
        <v>41381</v>
      </c>
      <c r="D844" s="21">
        <v>117.03668951969598</v>
      </c>
      <c r="E844" s="21">
        <v>127.56710781721597</v>
      </c>
      <c r="F844" s="21">
        <v>76.867122641371381</v>
      </c>
    </row>
    <row r="845" spans="1:6" x14ac:dyDescent="0.25">
      <c r="A845" t="str">
        <f t="shared" si="13"/>
        <v>Kab. Karawang41382</v>
      </c>
      <c r="B845" s="20" t="s">
        <v>66</v>
      </c>
      <c r="C845">
        <v>41382</v>
      </c>
      <c r="D845" s="21">
        <v>126.41010175105546</v>
      </c>
      <c r="E845" s="21">
        <v>137.03174938039058</v>
      </c>
      <c r="F845" s="21">
        <v>65.070149190600077</v>
      </c>
    </row>
    <row r="846" spans="1:6" x14ac:dyDescent="0.25">
      <c r="A846" t="str">
        <f t="shared" si="13"/>
        <v>Kab. Karawang41383</v>
      </c>
      <c r="B846" s="20" t="s">
        <v>66</v>
      </c>
      <c r="C846">
        <v>41383</v>
      </c>
      <c r="D846" s="21">
        <v>113.06727646448323</v>
      </c>
      <c r="E846" s="21">
        <v>123.46391691260183</v>
      </c>
      <c r="F846" s="21">
        <v>85.809749263950764</v>
      </c>
    </row>
    <row r="847" spans="1:6" x14ac:dyDescent="0.25">
      <c r="A847" t="str">
        <f t="shared" si="13"/>
        <v>Kab. Karawang41384</v>
      </c>
      <c r="B847" s="20" t="s">
        <v>66</v>
      </c>
      <c r="C847">
        <v>41384</v>
      </c>
      <c r="D847" s="21">
        <v>123.1434111822841</v>
      </c>
      <c r="E847" s="21">
        <v>133.20829652407127</v>
      </c>
      <c r="F847" s="21">
        <v>98.516300151479328</v>
      </c>
    </row>
    <row r="848" spans="1:6" x14ac:dyDescent="0.25">
      <c r="A848" t="str">
        <f t="shared" si="13"/>
        <v>Kab. Karawang41385</v>
      </c>
      <c r="B848" s="20" t="s">
        <v>66</v>
      </c>
      <c r="C848">
        <v>41385</v>
      </c>
      <c r="D848" s="21">
        <v>129.65342504536162</v>
      </c>
      <c r="E848" s="21">
        <v>140.08387113284854</v>
      </c>
      <c r="F848" s="21">
        <v>81.32614909511166</v>
      </c>
    </row>
    <row r="849" spans="1:6" x14ac:dyDescent="0.25">
      <c r="A849" t="str">
        <f t="shared" si="13"/>
        <v>Kab. Kuningan45511</v>
      </c>
      <c r="B849" s="20" t="s">
        <v>73</v>
      </c>
      <c r="C849">
        <v>45511</v>
      </c>
      <c r="D849" s="21">
        <v>147.82793584448089</v>
      </c>
      <c r="E849" s="21">
        <v>143.55628091352813</v>
      </c>
      <c r="F849" s="21">
        <v>281.13864100952372</v>
      </c>
    </row>
    <row r="850" spans="1:6" x14ac:dyDescent="0.25">
      <c r="A850" t="str">
        <f t="shared" si="13"/>
        <v>Kab. Kuningan45512</v>
      </c>
      <c r="B850" s="20" t="s">
        <v>73</v>
      </c>
      <c r="C850">
        <v>45512</v>
      </c>
      <c r="D850" s="21">
        <v>148.43376021190434</v>
      </c>
      <c r="E850" s="21">
        <v>144.40866317224942</v>
      </c>
      <c r="F850" s="21">
        <v>280.20099218196236</v>
      </c>
    </row>
    <row r="851" spans="1:6" x14ac:dyDescent="0.25">
      <c r="A851" t="str">
        <f t="shared" si="13"/>
        <v>Kab. Kuningan45513</v>
      </c>
      <c r="B851" s="20" t="s">
        <v>73</v>
      </c>
      <c r="C851">
        <v>45513</v>
      </c>
      <c r="D851" s="21">
        <v>150.38787384122685</v>
      </c>
      <c r="E851" s="21">
        <v>146.3951716601309</v>
      </c>
      <c r="F851" s="21">
        <v>281.75925606400506</v>
      </c>
    </row>
    <row r="852" spans="1:6" x14ac:dyDescent="0.25">
      <c r="A852" t="str">
        <f t="shared" si="13"/>
        <v>Kab. Kuningan45514</v>
      </c>
      <c r="B852" s="20" t="s">
        <v>73</v>
      </c>
      <c r="C852">
        <v>45514</v>
      </c>
      <c r="D852" s="21">
        <v>153.57503876478248</v>
      </c>
      <c r="E852" s="21">
        <v>149.60185582206077</v>
      </c>
      <c r="F852" s="21">
        <v>284.50668018827685</v>
      </c>
    </row>
    <row r="853" spans="1:6" x14ac:dyDescent="0.25">
      <c r="A853" t="str">
        <f t="shared" si="13"/>
        <v>Kab. Kuningan45515</v>
      </c>
      <c r="B853" s="20" t="s">
        <v>73</v>
      </c>
      <c r="C853">
        <v>45515</v>
      </c>
      <c r="D853" s="21">
        <v>152.69027376719185</v>
      </c>
      <c r="E853" s="21">
        <v>148.49182971156623</v>
      </c>
      <c r="F853" s="21">
        <v>285.0955428158673</v>
      </c>
    </row>
    <row r="854" spans="1:6" x14ac:dyDescent="0.25">
      <c r="A854" t="str">
        <f t="shared" si="13"/>
        <v>Kab. Kuningan45516</v>
      </c>
      <c r="B854" s="20" t="s">
        <v>73</v>
      </c>
      <c r="C854">
        <v>45516</v>
      </c>
      <c r="D854" s="21">
        <v>150.34237826205654</v>
      </c>
      <c r="E854" s="21">
        <v>145.99521060957551</v>
      </c>
      <c r="F854" s="21">
        <v>283.86559289523774</v>
      </c>
    </row>
    <row r="855" spans="1:6" x14ac:dyDescent="0.25">
      <c r="A855" t="str">
        <f t="shared" si="13"/>
        <v>Kab. Kuningan45517</v>
      </c>
      <c r="B855" s="20" t="s">
        <v>73</v>
      </c>
      <c r="C855">
        <v>45517</v>
      </c>
      <c r="D855" s="21">
        <v>148.89503651090678</v>
      </c>
      <c r="E855" s="21">
        <v>144.98610816215</v>
      </c>
      <c r="F855" s="21">
        <v>279.90452788542615</v>
      </c>
    </row>
    <row r="856" spans="1:6" x14ac:dyDescent="0.25">
      <c r="A856" t="str">
        <f t="shared" si="13"/>
        <v>Kab. Kuningan45518</v>
      </c>
      <c r="B856" s="20" t="s">
        <v>73</v>
      </c>
      <c r="C856">
        <v>45518</v>
      </c>
      <c r="D856" s="21">
        <v>147.90249777017533</v>
      </c>
      <c r="E856" s="21">
        <v>144.10875730322519</v>
      </c>
      <c r="F856" s="21">
        <v>278.30693030040936</v>
      </c>
    </row>
    <row r="857" spans="1:6" x14ac:dyDescent="0.25">
      <c r="A857" t="str">
        <f t="shared" si="13"/>
        <v>Kab. Kuningan45521</v>
      </c>
      <c r="B857" s="20" t="s">
        <v>73</v>
      </c>
      <c r="C857">
        <v>45521</v>
      </c>
      <c r="D857" s="21">
        <v>150.35934071540044</v>
      </c>
      <c r="E857" s="21">
        <v>146.56668746066637</v>
      </c>
      <c r="F857" s="21">
        <v>280.49543420423447</v>
      </c>
    </row>
    <row r="858" spans="1:6" x14ac:dyDescent="0.25">
      <c r="A858" t="str">
        <f t="shared" si="13"/>
        <v>Kab. Kuningan45552</v>
      </c>
      <c r="B858" s="20" t="s">
        <v>73</v>
      </c>
      <c r="C858">
        <v>45552</v>
      </c>
      <c r="D858" s="21">
        <v>142.2522011883274</v>
      </c>
      <c r="E858" s="21">
        <v>138.47098851671501</v>
      </c>
      <c r="F858" s="21">
        <v>273.19930291922856</v>
      </c>
    </row>
    <row r="859" spans="1:6" x14ac:dyDescent="0.25">
      <c r="A859" t="str">
        <f t="shared" si="13"/>
        <v>Kab. Kuningan45553</v>
      </c>
      <c r="B859" s="20" t="s">
        <v>73</v>
      </c>
      <c r="C859">
        <v>45553</v>
      </c>
      <c r="D859" s="21">
        <v>150.12668260276916</v>
      </c>
      <c r="E859" s="21">
        <v>146.46339417217592</v>
      </c>
      <c r="F859" s="21">
        <v>279.47730952819433</v>
      </c>
    </row>
    <row r="860" spans="1:6" x14ac:dyDescent="0.25">
      <c r="A860" t="str">
        <f t="shared" si="13"/>
        <v>Kab. Kuningan45554</v>
      </c>
      <c r="B860" s="20" t="s">
        <v>73</v>
      </c>
      <c r="C860">
        <v>45554</v>
      </c>
      <c r="D860" s="21">
        <v>144.38055361770179</v>
      </c>
      <c r="E860" s="21">
        <v>141.08170124478232</v>
      </c>
      <c r="F860" s="21">
        <v>272.09506921602383</v>
      </c>
    </row>
    <row r="861" spans="1:6" x14ac:dyDescent="0.25">
      <c r="A861" t="str">
        <f t="shared" si="13"/>
        <v>Kab. Kuningan45555</v>
      </c>
      <c r="B861" s="20" t="s">
        <v>73</v>
      </c>
      <c r="C861">
        <v>45555</v>
      </c>
      <c r="D861" s="21">
        <v>160.04764039966369</v>
      </c>
      <c r="E861" s="21">
        <v>156.59698501452152</v>
      </c>
      <c r="F861" s="21">
        <v>286.95686058235344</v>
      </c>
    </row>
    <row r="862" spans="1:6" x14ac:dyDescent="0.25">
      <c r="A862" t="str">
        <f t="shared" si="13"/>
        <v>Kab. Kuningan45556</v>
      </c>
      <c r="B862" s="20" t="s">
        <v>73</v>
      </c>
      <c r="C862">
        <v>45556</v>
      </c>
      <c r="D862" s="21">
        <v>150.61160076735257</v>
      </c>
      <c r="E862" s="21">
        <v>147.64449209440374</v>
      </c>
      <c r="F862" s="21">
        <v>275.40585405203251</v>
      </c>
    </row>
    <row r="863" spans="1:6" x14ac:dyDescent="0.25">
      <c r="A863" t="str">
        <f t="shared" si="13"/>
        <v>Kab. Kuningan45557</v>
      </c>
      <c r="B863" s="20" t="s">
        <v>73</v>
      </c>
      <c r="C863">
        <v>45557</v>
      </c>
      <c r="D863" s="21">
        <v>151.78836424029319</v>
      </c>
      <c r="E863" s="21">
        <v>149.51951912975019</v>
      </c>
      <c r="F863" s="21">
        <v>271.66436863974172</v>
      </c>
    </row>
    <row r="864" spans="1:6" x14ac:dyDescent="0.25">
      <c r="A864" t="str">
        <f t="shared" si="13"/>
        <v>Kab. Kuningan45558</v>
      </c>
      <c r="B864" s="20" t="s">
        <v>73</v>
      </c>
      <c r="C864">
        <v>45558</v>
      </c>
      <c r="D864" s="21">
        <v>145.22964736727496</v>
      </c>
      <c r="E864" s="21">
        <v>142.65845962188328</v>
      </c>
      <c r="F864" s="21">
        <v>268.09912246080353</v>
      </c>
    </row>
    <row r="865" spans="1:6" x14ac:dyDescent="0.25">
      <c r="A865" t="str">
        <f t="shared" si="13"/>
        <v>Kab. Kuningan45559</v>
      </c>
      <c r="B865" s="20" t="s">
        <v>73</v>
      </c>
      <c r="C865">
        <v>45559</v>
      </c>
      <c r="D865" s="21">
        <v>139.51059023898273</v>
      </c>
      <c r="E865" s="21">
        <v>137.56961118810256</v>
      </c>
      <c r="F865" s="21">
        <v>258.98421110342633</v>
      </c>
    </row>
    <row r="866" spans="1:6" x14ac:dyDescent="0.25">
      <c r="A866" t="str">
        <f t="shared" si="13"/>
        <v>Kab. Kuningan45561</v>
      </c>
      <c r="B866" s="20" t="s">
        <v>73</v>
      </c>
      <c r="C866">
        <v>45561</v>
      </c>
      <c r="D866" s="21">
        <v>144.47014518308825</v>
      </c>
      <c r="E866" s="21">
        <v>140.09756602907976</v>
      </c>
      <c r="F866" s="21">
        <v>278.69812787317846</v>
      </c>
    </row>
    <row r="867" spans="1:6" x14ac:dyDescent="0.25">
      <c r="A867" t="str">
        <f t="shared" si="13"/>
        <v>Kab. Kuningan45562</v>
      </c>
      <c r="B867" s="20" t="s">
        <v>73</v>
      </c>
      <c r="C867">
        <v>45562</v>
      </c>
      <c r="D867" s="21">
        <v>134.69001964697657</v>
      </c>
      <c r="E867" s="21">
        <v>130.27017959513768</v>
      </c>
      <c r="F867" s="21">
        <v>270.15366786549043</v>
      </c>
    </row>
    <row r="868" spans="1:6" x14ac:dyDescent="0.25">
      <c r="A868" t="str">
        <f t="shared" si="13"/>
        <v>Kab. Kuningan45563</v>
      </c>
      <c r="B868" s="20" t="s">
        <v>73</v>
      </c>
      <c r="C868">
        <v>45563</v>
      </c>
      <c r="D868" s="21">
        <v>140.67352232329921</v>
      </c>
      <c r="E868" s="21">
        <v>136.16305444515029</v>
      </c>
      <c r="F868" s="21">
        <v>276.05772662032496</v>
      </c>
    </row>
    <row r="869" spans="1:6" x14ac:dyDescent="0.25">
      <c r="A869" t="str">
        <f t="shared" si="13"/>
        <v>Kab. Kuningan45564</v>
      </c>
      <c r="B869" s="20" t="s">
        <v>73</v>
      </c>
      <c r="C869">
        <v>45564</v>
      </c>
      <c r="D869" s="21">
        <v>146.52196113560578</v>
      </c>
      <c r="E869" s="21">
        <v>141.41520111460613</v>
      </c>
      <c r="F869" s="21">
        <v>284.73972902133062</v>
      </c>
    </row>
    <row r="870" spans="1:6" x14ac:dyDescent="0.25">
      <c r="A870" t="str">
        <f t="shared" si="13"/>
        <v>Kab. Kuningan45565</v>
      </c>
      <c r="B870" s="20" t="s">
        <v>73</v>
      </c>
      <c r="C870">
        <v>45565</v>
      </c>
      <c r="D870" s="21">
        <v>149.6633843632373</v>
      </c>
      <c r="E870" s="21">
        <v>145.03139274497869</v>
      </c>
      <c r="F870" s="21">
        <v>284.92762307292247</v>
      </c>
    </row>
    <row r="871" spans="1:6" x14ac:dyDescent="0.25">
      <c r="A871" t="str">
        <f t="shared" si="13"/>
        <v>Kab. Kuningan45566</v>
      </c>
      <c r="B871" s="20" t="s">
        <v>73</v>
      </c>
      <c r="C871">
        <v>45566</v>
      </c>
      <c r="D871" s="21">
        <v>148.40685470521555</v>
      </c>
      <c r="E871" s="21">
        <v>142.92985651347919</v>
      </c>
      <c r="F871" s="21">
        <v>288.50555585552854</v>
      </c>
    </row>
    <row r="872" spans="1:6" x14ac:dyDescent="0.25">
      <c r="A872" t="str">
        <f t="shared" si="13"/>
        <v>Kab. Kuningan45571</v>
      </c>
      <c r="B872" s="20" t="s">
        <v>73</v>
      </c>
      <c r="C872">
        <v>45571</v>
      </c>
      <c r="D872" s="21">
        <v>157.24263952875012</v>
      </c>
      <c r="E872" s="21">
        <v>152.86902971010133</v>
      </c>
      <c r="F872" s="21">
        <v>290.30102554967306</v>
      </c>
    </row>
    <row r="873" spans="1:6" x14ac:dyDescent="0.25">
      <c r="A873" t="str">
        <f t="shared" si="13"/>
        <v>Kab. Kuningan45572</v>
      </c>
      <c r="B873" s="20" t="s">
        <v>73</v>
      </c>
      <c r="C873">
        <v>45572</v>
      </c>
      <c r="D873" s="21">
        <v>163.21673474777285</v>
      </c>
      <c r="E873" s="21">
        <v>158.76343225407635</v>
      </c>
      <c r="F873" s="21">
        <v>296.25395423166185</v>
      </c>
    </row>
    <row r="874" spans="1:6" x14ac:dyDescent="0.25">
      <c r="A874" t="str">
        <f t="shared" si="13"/>
        <v>Kab. Kuningan45573</v>
      </c>
      <c r="B874" s="20" t="s">
        <v>73</v>
      </c>
      <c r="C874">
        <v>45573</v>
      </c>
      <c r="D874" s="21">
        <v>156.07867519906782</v>
      </c>
      <c r="E874" s="21">
        <v>151.97248405542908</v>
      </c>
      <c r="F874" s="21">
        <v>287.59496285574488</v>
      </c>
    </row>
    <row r="875" spans="1:6" x14ac:dyDescent="0.25">
      <c r="A875" t="str">
        <f t="shared" si="13"/>
        <v>Kab. Kuningan45574</v>
      </c>
      <c r="B875" s="20" t="s">
        <v>73</v>
      </c>
      <c r="C875">
        <v>45574</v>
      </c>
      <c r="D875" s="21">
        <v>166.10181110185994</v>
      </c>
      <c r="E875" s="21">
        <v>161.71203088314971</v>
      </c>
      <c r="F875" s="21">
        <v>298.50279640541237</v>
      </c>
    </row>
    <row r="876" spans="1:6" x14ac:dyDescent="0.25">
      <c r="A876" t="str">
        <f t="shared" si="13"/>
        <v>Kab. Kuningan45575</v>
      </c>
      <c r="B876" s="20" t="s">
        <v>73</v>
      </c>
      <c r="C876">
        <v>45575</v>
      </c>
      <c r="D876" s="21">
        <v>165.92386937526197</v>
      </c>
      <c r="E876" s="21">
        <v>160.97827199927193</v>
      </c>
      <c r="F876" s="21">
        <v>301.7555396770947</v>
      </c>
    </row>
    <row r="877" spans="1:6" x14ac:dyDescent="0.25">
      <c r="A877" t="str">
        <f t="shared" si="13"/>
        <v>Kab. Kuningan45576</v>
      </c>
      <c r="B877" s="20" t="s">
        <v>73</v>
      </c>
      <c r="C877">
        <v>45576</v>
      </c>
      <c r="D877" s="21">
        <v>163.21673474777285</v>
      </c>
      <c r="E877" s="21">
        <v>158.76343225407635</v>
      </c>
      <c r="F877" s="21">
        <v>296.25395423166185</v>
      </c>
    </row>
    <row r="878" spans="1:6" x14ac:dyDescent="0.25">
      <c r="A878" t="str">
        <f t="shared" si="13"/>
        <v>Kab. Kuningan45581</v>
      </c>
      <c r="B878" s="20" t="s">
        <v>73</v>
      </c>
      <c r="C878">
        <v>45581</v>
      </c>
      <c r="D878" s="21">
        <v>173.11008715259982</v>
      </c>
      <c r="E878" s="21">
        <v>168.60123336925437</v>
      </c>
      <c r="F878" s="21">
        <v>305.70421939789287</v>
      </c>
    </row>
    <row r="879" spans="1:6" x14ac:dyDescent="0.25">
      <c r="A879" t="str">
        <f t="shared" si="13"/>
        <v>Kab. Kuningan45582</v>
      </c>
      <c r="B879" s="20" t="s">
        <v>73</v>
      </c>
      <c r="C879">
        <v>45582</v>
      </c>
      <c r="D879" s="21">
        <v>184.67881056064175</v>
      </c>
      <c r="E879" s="21">
        <v>180.40194441162623</v>
      </c>
      <c r="F879" s="21">
        <v>314.8727375427452</v>
      </c>
    </row>
    <row r="880" spans="1:6" x14ac:dyDescent="0.25">
      <c r="A880" t="str">
        <f t="shared" si="13"/>
        <v>Kab. Kuningan45583</v>
      </c>
      <c r="B880" s="20" t="s">
        <v>73</v>
      </c>
      <c r="C880">
        <v>45583</v>
      </c>
      <c r="D880" s="21">
        <v>175.17937570322479</v>
      </c>
      <c r="E880" s="21">
        <v>170.06208040841273</v>
      </c>
      <c r="F880" s="21">
        <v>311.41697941354852</v>
      </c>
    </row>
    <row r="881" spans="1:6" x14ac:dyDescent="0.25">
      <c r="A881" t="str">
        <f t="shared" si="13"/>
        <v>Kab. Kuningan45584</v>
      </c>
      <c r="B881" s="20" t="s">
        <v>73</v>
      </c>
      <c r="C881">
        <v>45584</v>
      </c>
      <c r="D881" s="21">
        <v>182.3024685032033</v>
      </c>
      <c r="E881" s="21">
        <v>177.10394812050384</v>
      </c>
      <c r="F881" s="21">
        <v>318.59142555137754</v>
      </c>
    </row>
    <row r="882" spans="1:6" x14ac:dyDescent="0.25">
      <c r="A882" t="str">
        <f t="shared" si="13"/>
        <v>Kab. Kuningan45585</v>
      </c>
      <c r="B882" s="20" t="s">
        <v>73</v>
      </c>
      <c r="C882">
        <v>45585</v>
      </c>
      <c r="D882" s="21">
        <v>166.90936202800657</v>
      </c>
      <c r="E882" s="21">
        <v>161.23508645042534</v>
      </c>
      <c r="F882" s="21">
        <v>306.92345745100147</v>
      </c>
    </row>
    <row r="883" spans="1:6" x14ac:dyDescent="0.25">
      <c r="A883" t="str">
        <f t="shared" si="13"/>
        <v>Kab. Kuningan45586</v>
      </c>
      <c r="B883" s="20" t="s">
        <v>73</v>
      </c>
      <c r="C883">
        <v>45586</v>
      </c>
      <c r="D883" s="21">
        <v>159.72535678024727</v>
      </c>
      <c r="E883" s="21">
        <v>154.11652077018786</v>
      </c>
      <c r="F883" s="21">
        <v>299.8031270462871</v>
      </c>
    </row>
    <row r="884" spans="1:6" x14ac:dyDescent="0.25">
      <c r="A884" t="str">
        <f t="shared" si="13"/>
        <v>Kab. Kuningan45587</v>
      </c>
      <c r="B884" s="20" t="s">
        <v>73</v>
      </c>
      <c r="C884">
        <v>45587</v>
      </c>
      <c r="D884" s="21">
        <v>195.90348324703083</v>
      </c>
      <c r="E884" s="21">
        <v>191.27205877369011</v>
      </c>
      <c r="F884" s="21">
        <v>327.68482212979438</v>
      </c>
    </row>
    <row r="885" spans="1:6" x14ac:dyDescent="0.25">
      <c r="A885" t="str">
        <f t="shared" si="13"/>
        <v>Kab. Kuningan45588</v>
      </c>
      <c r="B885" s="20" t="s">
        <v>73</v>
      </c>
      <c r="C885">
        <v>45588</v>
      </c>
      <c r="D885" s="21">
        <v>189.28777750845538</v>
      </c>
      <c r="E885" s="21">
        <v>184.49257519388695</v>
      </c>
      <c r="F885" s="21">
        <v>322.58090220013833</v>
      </c>
    </row>
    <row r="886" spans="1:6" x14ac:dyDescent="0.25">
      <c r="A886" t="str">
        <f t="shared" si="13"/>
        <v>Kab. Kuningan45591</v>
      </c>
      <c r="B886" s="20" t="s">
        <v>73</v>
      </c>
      <c r="C886">
        <v>45591</v>
      </c>
      <c r="D886" s="21">
        <v>164.8651895535026</v>
      </c>
      <c r="E886" s="21">
        <v>160.93501770987996</v>
      </c>
      <c r="F886" s="21">
        <v>294.43817884105539</v>
      </c>
    </row>
    <row r="887" spans="1:6" x14ac:dyDescent="0.25">
      <c r="A887" t="str">
        <f t="shared" si="13"/>
        <v>Kab. Kuningan45592</v>
      </c>
      <c r="B887" s="20" t="s">
        <v>73</v>
      </c>
      <c r="C887">
        <v>45592</v>
      </c>
      <c r="D887" s="21">
        <v>159.95989977641028</v>
      </c>
      <c r="E887" s="21">
        <v>156.29255606749854</v>
      </c>
      <c r="F887" s="21">
        <v>288.30146654011168</v>
      </c>
    </row>
    <row r="888" spans="1:6" x14ac:dyDescent="0.25">
      <c r="A888" t="str">
        <f t="shared" si="13"/>
        <v>Kab. Kuningan45593</v>
      </c>
      <c r="B888" s="20" t="s">
        <v>73</v>
      </c>
      <c r="C888">
        <v>45593</v>
      </c>
      <c r="D888" s="21">
        <v>171.799920773005</v>
      </c>
      <c r="E888" s="21">
        <v>168.22898108785196</v>
      </c>
      <c r="F888" s="21">
        <v>298.32673220362392</v>
      </c>
    </row>
    <row r="889" spans="1:6" x14ac:dyDescent="0.25">
      <c r="A889" t="str">
        <f t="shared" si="13"/>
        <v>Kab. Kuningan45594</v>
      </c>
      <c r="B889" s="20" t="s">
        <v>73</v>
      </c>
      <c r="C889">
        <v>45594</v>
      </c>
      <c r="D889" s="21">
        <v>171.73887027744803</v>
      </c>
      <c r="E889" s="21">
        <v>167.86684011740584</v>
      </c>
      <c r="F889" s="21">
        <v>300.29965232739505</v>
      </c>
    </row>
    <row r="890" spans="1:6" x14ac:dyDescent="0.25">
      <c r="A890" t="str">
        <f t="shared" si="13"/>
        <v>Kab. Kuningan45595</v>
      </c>
      <c r="B890" s="20" t="s">
        <v>73</v>
      </c>
      <c r="C890">
        <v>45595</v>
      </c>
      <c r="D890" s="21">
        <v>177.64799485526567</v>
      </c>
      <c r="E890" s="21">
        <v>173.68441594829642</v>
      </c>
      <c r="F890" s="21">
        <v>306.30367850315673</v>
      </c>
    </row>
    <row r="891" spans="1:6" x14ac:dyDescent="0.25">
      <c r="A891" t="str">
        <f t="shared" si="13"/>
        <v>Kab. Majalengka45411</v>
      </c>
      <c r="B891" s="20" t="s">
        <v>64</v>
      </c>
      <c r="C891">
        <v>45411</v>
      </c>
      <c r="D891" s="21">
        <v>107.78525186749488</v>
      </c>
      <c r="E891" s="21">
        <v>105.46421099450566</v>
      </c>
      <c r="F891" s="21">
        <v>235.26690944064291</v>
      </c>
    </row>
    <row r="892" spans="1:6" x14ac:dyDescent="0.25">
      <c r="A892" t="str">
        <f t="shared" si="13"/>
        <v>Kab. Majalengka45412</v>
      </c>
      <c r="B892" s="20" t="s">
        <v>64</v>
      </c>
      <c r="C892">
        <v>45412</v>
      </c>
      <c r="D892" s="21">
        <v>110.02037822307641</v>
      </c>
      <c r="E892" s="21">
        <v>108.01901767482704</v>
      </c>
      <c r="F892" s="21">
        <v>235.21894182862965</v>
      </c>
    </row>
    <row r="893" spans="1:6" x14ac:dyDescent="0.25">
      <c r="A893" t="str">
        <f t="shared" si="13"/>
        <v>Kab. Majalengka45414</v>
      </c>
      <c r="B893" s="20" t="s">
        <v>64</v>
      </c>
      <c r="C893">
        <v>45414</v>
      </c>
      <c r="D893" s="21">
        <v>110.25515491229297</v>
      </c>
      <c r="E893" s="21">
        <v>108.51846981122102</v>
      </c>
      <c r="F893" s="21">
        <v>233.83519870756868</v>
      </c>
    </row>
    <row r="894" spans="1:6" x14ac:dyDescent="0.25">
      <c r="A894" t="str">
        <f t="shared" si="13"/>
        <v>Kab. Majalengka45415</v>
      </c>
      <c r="B894" s="20" t="s">
        <v>64</v>
      </c>
      <c r="C894">
        <v>45415</v>
      </c>
      <c r="D894" s="21">
        <v>107.06832629831433</v>
      </c>
      <c r="E894" s="21">
        <v>105.73662128922555</v>
      </c>
      <c r="F894" s="21">
        <v>228.90993921451607</v>
      </c>
    </row>
    <row r="895" spans="1:6" x14ac:dyDescent="0.25">
      <c r="A895" t="str">
        <f t="shared" si="13"/>
        <v>Kab. Majalengka45416</v>
      </c>
      <c r="B895" s="20" t="s">
        <v>64</v>
      </c>
      <c r="C895">
        <v>45416</v>
      </c>
      <c r="D895" s="21">
        <v>107.78765282664523</v>
      </c>
      <c r="E895" s="21">
        <v>106.2046088342841</v>
      </c>
      <c r="F895" s="21">
        <v>230.97805136724827</v>
      </c>
    </row>
    <row r="896" spans="1:6" x14ac:dyDescent="0.25">
      <c r="A896" t="str">
        <f t="shared" si="13"/>
        <v>Kab. Majalengka45417</v>
      </c>
      <c r="B896" s="20" t="s">
        <v>64</v>
      </c>
      <c r="C896">
        <v>45417</v>
      </c>
      <c r="D896" s="21">
        <v>103.29051199734737</v>
      </c>
      <c r="E896" s="21">
        <v>101.60492212686182</v>
      </c>
      <c r="F896" s="21">
        <v>228.07746083878848</v>
      </c>
    </row>
    <row r="897" spans="1:6" x14ac:dyDescent="0.25">
      <c r="A897" t="str">
        <f t="shared" si="13"/>
        <v>Kab. Majalengka45418</v>
      </c>
      <c r="B897" s="20" t="s">
        <v>64</v>
      </c>
      <c r="C897">
        <v>45418</v>
      </c>
      <c r="D897" s="21">
        <v>107.18079425871655</v>
      </c>
      <c r="E897" s="21">
        <v>105.41821388419615</v>
      </c>
      <c r="F897" s="21">
        <v>231.56546903464454</v>
      </c>
    </row>
    <row r="898" spans="1:6" x14ac:dyDescent="0.25">
      <c r="A898" t="str">
        <f t="shared" si="13"/>
        <v>Kab. Majalengka45419</v>
      </c>
      <c r="B898" s="20" t="s">
        <v>64</v>
      </c>
      <c r="C898">
        <v>45419</v>
      </c>
      <c r="D898" s="21">
        <v>103.65811966538874</v>
      </c>
      <c r="E898" s="21">
        <v>101.22132530107282</v>
      </c>
      <c r="F898" s="21">
        <v>232.58332533501454</v>
      </c>
    </row>
    <row r="899" spans="1:6" x14ac:dyDescent="0.25">
      <c r="A899" t="str">
        <f t="shared" si="13"/>
        <v>Kab. Majalengka45452</v>
      </c>
      <c r="B899" s="20" t="s">
        <v>64</v>
      </c>
      <c r="C899">
        <v>45452</v>
      </c>
      <c r="D899" s="21">
        <v>100.97091655633412</v>
      </c>
      <c r="E899" s="21">
        <v>100.95232284375011</v>
      </c>
      <c r="F899" s="21">
        <v>216.24566048461742</v>
      </c>
    </row>
    <row r="900" spans="1:6" x14ac:dyDescent="0.25">
      <c r="A900" t="str">
        <f t="shared" si="13"/>
        <v>Kab. Majalengka45453</v>
      </c>
      <c r="B900" s="20" t="s">
        <v>64</v>
      </c>
      <c r="C900">
        <v>45453</v>
      </c>
      <c r="D900" s="21">
        <v>110.0934872052382</v>
      </c>
      <c r="E900" s="21">
        <v>109.32558537266965</v>
      </c>
      <c r="F900" s="21">
        <v>227.7013817848557</v>
      </c>
    </row>
    <row r="901" spans="1:6" x14ac:dyDescent="0.25">
      <c r="A901" t="str">
        <f t="shared" ref="A901:A964" si="14">B901&amp;C901</f>
        <v>Kab. Majalengka45454</v>
      </c>
      <c r="B901" s="20" t="s">
        <v>64</v>
      </c>
      <c r="C901">
        <v>45454</v>
      </c>
      <c r="D901" s="21">
        <v>115.91853066492047</v>
      </c>
      <c r="E901" s="21">
        <v>115.64352885909943</v>
      </c>
      <c r="F901" s="21">
        <v>228.79566280116256</v>
      </c>
    </row>
    <row r="902" spans="1:6" x14ac:dyDescent="0.25">
      <c r="A902" t="str">
        <f t="shared" si="14"/>
        <v>Kab. Majalengka45455</v>
      </c>
      <c r="B902" s="20" t="s">
        <v>64</v>
      </c>
      <c r="C902">
        <v>45455</v>
      </c>
      <c r="D902" s="21">
        <v>130.10543657409897</v>
      </c>
      <c r="E902" s="21">
        <v>129.94400803684408</v>
      </c>
      <c r="F902" s="21">
        <v>238.72601459348311</v>
      </c>
    </row>
    <row r="903" spans="1:6" x14ac:dyDescent="0.25">
      <c r="A903" t="str">
        <f t="shared" si="14"/>
        <v>Kab. Majalengka45456</v>
      </c>
      <c r="B903" s="20" t="s">
        <v>64</v>
      </c>
      <c r="C903">
        <v>45456</v>
      </c>
      <c r="D903" s="21">
        <v>123.26282203875729</v>
      </c>
      <c r="E903" s="21">
        <v>123.70017765590069</v>
      </c>
      <c r="F903" s="21">
        <v>229.10437041729921</v>
      </c>
    </row>
    <row r="904" spans="1:6" x14ac:dyDescent="0.25">
      <c r="A904" t="str">
        <f t="shared" si="14"/>
        <v>Kab. Majalengka45457</v>
      </c>
      <c r="B904" s="20" t="s">
        <v>64</v>
      </c>
      <c r="C904">
        <v>45457</v>
      </c>
      <c r="D904" s="21">
        <v>102.1955133104365</v>
      </c>
      <c r="E904" s="21">
        <v>104.13371923822186</v>
      </c>
      <c r="F904" s="21">
        <v>203.54926998830825</v>
      </c>
    </row>
    <row r="905" spans="1:6" x14ac:dyDescent="0.25">
      <c r="A905" t="str">
        <f t="shared" si="14"/>
        <v>Kab. Majalengka45458</v>
      </c>
      <c r="B905" s="20" t="s">
        <v>64</v>
      </c>
      <c r="C905">
        <v>45458</v>
      </c>
      <c r="D905" s="21">
        <v>118.86060129680965</v>
      </c>
      <c r="E905" s="21">
        <v>120.11964016144849</v>
      </c>
      <c r="F905" s="21">
        <v>219.66334928237347</v>
      </c>
    </row>
    <row r="906" spans="1:6" x14ac:dyDescent="0.25">
      <c r="A906" t="str">
        <f t="shared" si="14"/>
        <v>Kab. Majalengka45459</v>
      </c>
      <c r="B906" s="20" t="s">
        <v>64</v>
      </c>
      <c r="C906">
        <v>45459</v>
      </c>
      <c r="D906" s="21">
        <v>100.69492096009539</v>
      </c>
      <c r="E906" s="21">
        <v>99.475584546178595</v>
      </c>
      <c r="F906" s="21">
        <v>223.38512852729122</v>
      </c>
    </row>
    <row r="907" spans="1:6" x14ac:dyDescent="0.25">
      <c r="A907" t="str">
        <f t="shared" si="14"/>
        <v>Kab. Majalengka45461</v>
      </c>
      <c r="B907" s="20" t="s">
        <v>64</v>
      </c>
      <c r="C907">
        <v>45461</v>
      </c>
      <c r="D907" s="21">
        <v>118.11914491977353</v>
      </c>
      <c r="E907" s="21">
        <v>115.29290396237124</v>
      </c>
      <c r="F907" s="21">
        <v>246.66758191243355</v>
      </c>
    </row>
    <row r="908" spans="1:6" x14ac:dyDescent="0.25">
      <c r="A908" t="str">
        <f t="shared" si="14"/>
        <v>Kab. Majalengka45462</v>
      </c>
      <c r="B908" s="20" t="s">
        <v>64</v>
      </c>
      <c r="C908">
        <v>45462</v>
      </c>
      <c r="D908" s="21">
        <v>125.97679633763801</v>
      </c>
      <c r="E908" s="21">
        <v>123.09266892754692</v>
      </c>
      <c r="F908" s="21">
        <v>253.63666848341893</v>
      </c>
    </row>
    <row r="909" spans="1:6" x14ac:dyDescent="0.25">
      <c r="A909" t="str">
        <f t="shared" si="14"/>
        <v>Kab. Majalengka45463</v>
      </c>
      <c r="B909" s="20" t="s">
        <v>64</v>
      </c>
      <c r="C909">
        <v>45463</v>
      </c>
      <c r="D909" s="21">
        <v>117.90548921790591</v>
      </c>
      <c r="E909" s="21">
        <v>113.60268317533064</v>
      </c>
      <c r="F909" s="21">
        <v>254.57845898487818</v>
      </c>
    </row>
    <row r="910" spans="1:6" x14ac:dyDescent="0.25">
      <c r="A910" t="str">
        <f t="shared" si="14"/>
        <v>Kab. Majalengka45464</v>
      </c>
      <c r="B910" s="20" t="s">
        <v>64</v>
      </c>
      <c r="C910">
        <v>45464</v>
      </c>
      <c r="D910" s="21">
        <v>109.83670457108849</v>
      </c>
      <c r="E910" s="21">
        <v>106.11886751165464</v>
      </c>
      <c r="F910" s="21">
        <v>244.53622581072099</v>
      </c>
    </row>
    <row r="911" spans="1:6" x14ac:dyDescent="0.25">
      <c r="A911" t="str">
        <f t="shared" si="14"/>
        <v>Kab. Majalengka45465</v>
      </c>
      <c r="B911" s="20" t="s">
        <v>64</v>
      </c>
      <c r="C911">
        <v>45465</v>
      </c>
      <c r="D911" s="21">
        <v>98.705098540495541</v>
      </c>
      <c r="E911" s="21">
        <v>93.94429651716834</v>
      </c>
      <c r="F911" s="21">
        <v>239.87226360057997</v>
      </c>
    </row>
    <row r="912" spans="1:6" x14ac:dyDescent="0.25">
      <c r="A912" t="str">
        <f t="shared" si="14"/>
        <v>Kab. Majalengka45466</v>
      </c>
      <c r="B912" s="20" t="s">
        <v>64</v>
      </c>
      <c r="C912">
        <v>45466</v>
      </c>
      <c r="D912" s="21">
        <v>129.86691332638821</v>
      </c>
      <c r="E912" s="21">
        <v>125.35589857317076</v>
      </c>
      <c r="F912" s="21">
        <v>266.32374038678142</v>
      </c>
    </row>
    <row r="913" spans="1:6" x14ac:dyDescent="0.25">
      <c r="A913" t="str">
        <f t="shared" si="14"/>
        <v>Kab. Majalengka45467</v>
      </c>
      <c r="B913" s="20" t="s">
        <v>64</v>
      </c>
      <c r="C913">
        <v>45467</v>
      </c>
      <c r="D913" s="21">
        <v>122.399386556238</v>
      </c>
      <c r="E913" s="21">
        <v>117.56478056127119</v>
      </c>
      <c r="F913" s="21">
        <v>261.30724380993593</v>
      </c>
    </row>
    <row r="914" spans="1:6" x14ac:dyDescent="0.25">
      <c r="A914" t="str">
        <f t="shared" si="14"/>
        <v>Kab. Majalengka45468</v>
      </c>
      <c r="B914" s="20" t="s">
        <v>64</v>
      </c>
      <c r="C914">
        <v>45468</v>
      </c>
      <c r="D914" s="21">
        <v>122.60606607195788</v>
      </c>
      <c r="E914" s="21">
        <v>118.95778228622419</v>
      </c>
      <c r="F914" s="21">
        <v>255.17202967558538</v>
      </c>
    </row>
    <row r="915" spans="1:6" x14ac:dyDescent="0.25">
      <c r="A915" t="str">
        <f t="shared" si="14"/>
        <v>Kab. Majalengka45471</v>
      </c>
      <c r="B915" s="20" t="s">
        <v>64</v>
      </c>
      <c r="C915">
        <v>45471</v>
      </c>
      <c r="D915" s="21">
        <v>123.32928675715635</v>
      </c>
      <c r="E915" s="21">
        <v>121.33704307939222</v>
      </c>
      <c r="F915" s="21">
        <v>245.92931966055977</v>
      </c>
    </row>
    <row r="916" spans="1:6" x14ac:dyDescent="0.25">
      <c r="A916" t="str">
        <f t="shared" si="14"/>
        <v>Kab. Majalengka45472</v>
      </c>
      <c r="B916" s="20" t="s">
        <v>64</v>
      </c>
      <c r="C916">
        <v>45472</v>
      </c>
      <c r="D916" s="21">
        <v>130.29870567493512</v>
      </c>
      <c r="E916" s="21">
        <v>128.27981081786109</v>
      </c>
      <c r="F916" s="21">
        <v>251.83708317768975</v>
      </c>
    </row>
    <row r="917" spans="1:6" x14ac:dyDescent="0.25">
      <c r="A917" t="str">
        <f t="shared" si="14"/>
        <v>Kab. Majalengka45473</v>
      </c>
      <c r="B917" s="20" t="s">
        <v>64</v>
      </c>
      <c r="C917">
        <v>45473</v>
      </c>
      <c r="D917" s="21">
        <v>130.145466201966</v>
      </c>
      <c r="E917" s="21">
        <v>129.18768514851752</v>
      </c>
      <c r="F917" s="21">
        <v>244.51988716496936</v>
      </c>
    </row>
    <row r="918" spans="1:6" x14ac:dyDescent="0.25">
      <c r="A918" t="str">
        <f t="shared" si="14"/>
        <v>Kab. Majalengka45474</v>
      </c>
      <c r="B918" s="20" t="s">
        <v>64</v>
      </c>
      <c r="C918">
        <v>45474</v>
      </c>
      <c r="D918" s="21">
        <v>133.18557375160745</v>
      </c>
      <c r="E918" s="21">
        <v>131.53835400530528</v>
      </c>
      <c r="F918" s="21">
        <v>251.74088546075771</v>
      </c>
    </row>
    <row r="919" spans="1:6" x14ac:dyDescent="0.25">
      <c r="A919" t="str">
        <f t="shared" si="14"/>
        <v>Kab. Majalengka45475</v>
      </c>
      <c r="B919" s="20" t="s">
        <v>64</v>
      </c>
      <c r="C919">
        <v>45475</v>
      </c>
      <c r="D919" s="21">
        <v>122.49385368809072</v>
      </c>
      <c r="E919" s="21">
        <v>121.7175927797762</v>
      </c>
      <c r="F919" s="21">
        <v>237.24730934637645</v>
      </c>
    </row>
    <row r="920" spans="1:6" x14ac:dyDescent="0.25">
      <c r="A920" t="str">
        <f t="shared" si="14"/>
        <v>Kab. Majalengka45476</v>
      </c>
      <c r="B920" s="20" t="s">
        <v>64</v>
      </c>
      <c r="C920">
        <v>45476</v>
      </c>
      <c r="D920" s="21">
        <v>112.76537012736105</v>
      </c>
      <c r="E920" s="21">
        <v>111.02313181616685</v>
      </c>
      <c r="F920" s="21">
        <v>235.8576928857795</v>
      </c>
    </row>
    <row r="921" spans="1:6" x14ac:dyDescent="0.25">
      <c r="A921" t="str">
        <f t="shared" si="14"/>
        <v>Kab. Pangandaran46267</v>
      </c>
      <c r="B921" s="20" t="s">
        <v>82</v>
      </c>
      <c r="C921">
        <v>46267</v>
      </c>
      <c r="D921" s="21">
        <v>217.20910224353423</v>
      </c>
      <c r="E921" s="21">
        <v>209.03304583725429</v>
      </c>
      <c r="F921" s="21">
        <v>368.67916482003238</v>
      </c>
    </row>
    <row r="922" spans="1:6" x14ac:dyDescent="0.25">
      <c r="A922" t="str">
        <f t="shared" si="14"/>
        <v>Kab. Pangandaran46365</v>
      </c>
      <c r="B922" s="20" t="s">
        <v>82</v>
      </c>
      <c r="C922">
        <v>46365</v>
      </c>
      <c r="D922" s="21">
        <v>195.34344498095223</v>
      </c>
      <c r="E922" s="21">
        <v>186.68948917589202</v>
      </c>
      <c r="F922" s="21">
        <v>349.05413199126423</v>
      </c>
    </row>
    <row r="923" spans="1:6" x14ac:dyDescent="0.25">
      <c r="A923" t="str">
        <f t="shared" si="14"/>
        <v>Kab. Pangandaran46371</v>
      </c>
      <c r="B923" s="20" t="s">
        <v>82</v>
      </c>
      <c r="C923">
        <v>46371</v>
      </c>
      <c r="D923" s="21">
        <v>201.60940371936567</v>
      </c>
      <c r="E923" s="21">
        <v>193.74917261745219</v>
      </c>
      <c r="F923" s="21">
        <v>351.85795512658444</v>
      </c>
    </row>
    <row r="924" spans="1:6" x14ac:dyDescent="0.25">
      <c r="A924" t="str">
        <f t="shared" si="14"/>
        <v>Kab. Pangandaran46372</v>
      </c>
      <c r="B924" s="20" t="s">
        <v>82</v>
      </c>
      <c r="C924">
        <v>46372</v>
      </c>
      <c r="D924" s="21">
        <v>215.52153095482998</v>
      </c>
      <c r="E924" s="21">
        <v>207.18539819566519</v>
      </c>
      <c r="F924" s="21">
        <v>367.72545032478297</v>
      </c>
    </row>
    <row r="925" spans="1:6" x14ac:dyDescent="0.25">
      <c r="A925" t="str">
        <f t="shared" si="14"/>
        <v>Kab. Pangandaran46384</v>
      </c>
      <c r="B925" s="20" t="s">
        <v>82</v>
      </c>
      <c r="C925">
        <v>46384</v>
      </c>
      <c r="D925" s="21">
        <v>206.7201723720207</v>
      </c>
      <c r="E925" s="21">
        <v>198.44112951590236</v>
      </c>
      <c r="F925" s="21">
        <v>358.78310235819691</v>
      </c>
    </row>
    <row r="926" spans="1:6" x14ac:dyDescent="0.25">
      <c r="A926" t="str">
        <f t="shared" si="14"/>
        <v>Kab. Pangandaran46391</v>
      </c>
      <c r="B926" s="20" t="s">
        <v>82</v>
      </c>
      <c r="C926">
        <v>46391</v>
      </c>
      <c r="D926" s="21">
        <v>166.83627604424399</v>
      </c>
      <c r="E926" s="21">
        <v>157.84628965915888</v>
      </c>
      <c r="F926" s="21">
        <v>321.93146826382139</v>
      </c>
    </row>
    <row r="927" spans="1:6" x14ac:dyDescent="0.25">
      <c r="A927" t="str">
        <f t="shared" si="14"/>
        <v>Kab. Pangandaran46392</v>
      </c>
      <c r="B927" s="20" t="s">
        <v>82</v>
      </c>
      <c r="C927">
        <v>46392</v>
      </c>
      <c r="D927" s="21">
        <v>175.27697120107308</v>
      </c>
      <c r="E927" s="21">
        <v>165.92623178556008</v>
      </c>
      <c r="F927" s="21">
        <v>331.31252665655222</v>
      </c>
    </row>
    <row r="928" spans="1:6" x14ac:dyDescent="0.25">
      <c r="A928" t="str">
        <f t="shared" si="14"/>
        <v>Kab. Pangandaran46393</v>
      </c>
      <c r="B928" s="20" t="s">
        <v>82</v>
      </c>
      <c r="C928">
        <v>46393</v>
      </c>
      <c r="D928" s="21">
        <v>191.8757353301315</v>
      </c>
      <c r="E928" s="21">
        <v>182.73893673270436</v>
      </c>
      <c r="F928" s="21">
        <v>347.25458418092694</v>
      </c>
    </row>
    <row r="929" spans="1:6" x14ac:dyDescent="0.25">
      <c r="A929" t="str">
        <f t="shared" si="14"/>
        <v>Kab. Pangandaran46394</v>
      </c>
      <c r="B929" s="20" t="s">
        <v>82</v>
      </c>
      <c r="C929">
        <v>46394</v>
      </c>
      <c r="D929" s="21">
        <v>189.72179307968963</v>
      </c>
      <c r="E929" s="21">
        <v>180.15135550594192</v>
      </c>
      <c r="F929" s="21">
        <v>346.20610535309186</v>
      </c>
    </row>
    <row r="930" spans="1:6" x14ac:dyDescent="0.25">
      <c r="A930" t="str">
        <f t="shared" si="14"/>
        <v>Kab. Pangandaran46395</v>
      </c>
      <c r="B930" s="20" t="s">
        <v>82</v>
      </c>
      <c r="C930">
        <v>46395</v>
      </c>
      <c r="D930" s="21">
        <v>194.05850761521069</v>
      </c>
      <c r="E930" s="21">
        <v>184.18471448977394</v>
      </c>
      <c r="F930" s="21">
        <v>350.99398532369366</v>
      </c>
    </row>
    <row r="931" spans="1:6" x14ac:dyDescent="0.25">
      <c r="A931" t="str">
        <f t="shared" si="14"/>
        <v>Kab. Pangandaran46396</v>
      </c>
      <c r="B931" s="20" t="s">
        <v>82</v>
      </c>
      <c r="C931">
        <v>46396</v>
      </c>
      <c r="D931" s="21">
        <v>210.57200710570487</v>
      </c>
      <c r="E931" s="21">
        <v>201.8513049211823</v>
      </c>
      <c r="F931" s="21">
        <v>364.40098532915096</v>
      </c>
    </row>
    <row r="932" spans="1:6" x14ac:dyDescent="0.25">
      <c r="A932" t="str">
        <f t="shared" si="14"/>
        <v>Kab. Pangandaran46397</v>
      </c>
      <c r="B932" s="20" t="s">
        <v>82</v>
      </c>
      <c r="C932">
        <v>46397</v>
      </c>
      <c r="D932" s="21">
        <v>220.2748689269481</v>
      </c>
      <c r="E932" s="21">
        <v>211.74855895099455</v>
      </c>
      <c r="F932" s="21">
        <v>373.24016758328685</v>
      </c>
    </row>
    <row r="933" spans="1:6" x14ac:dyDescent="0.25">
      <c r="A933" t="str">
        <f t="shared" si="14"/>
        <v>Kab. Purwakarta41101</v>
      </c>
      <c r="B933" s="20" t="s">
        <v>56</v>
      </c>
      <c r="C933">
        <v>41101</v>
      </c>
      <c r="D933" s="21">
        <v>69.259524112309236</v>
      </c>
      <c r="E933" s="21">
        <v>79.911415989159138</v>
      </c>
      <c r="F933" s="21">
        <v>94.944206518610486</v>
      </c>
    </row>
    <row r="934" spans="1:6" x14ac:dyDescent="0.25">
      <c r="A934" t="str">
        <f t="shared" si="14"/>
        <v>Kab. Purwakarta41111</v>
      </c>
      <c r="B934" s="20" t="s">
        <v>56</v>
      </c>
      <c r="C934">
        <v>41111</v>
      </c>
      <c r="D934" s="21">
        <v>71.325239704858745</v>
      </c>
      <c r="E934" s="21">
        <v>81.922977672025098</v>
      </c>
      <c r="F934" s="21">
        <v>97.366978784942518</v>
      </c>
    </row>
    <row r="935" spans="1:6" x14ac:dyDescent="0.25">
      <c r="A935" t="str">
        <f t="shared" si="14"/>
        <v>Kab. Purwakarta41112</v>
      </c>
      <c r="B935" s="20" t="s">
        <v>56</v>
      </c>
      <c r="C935">
        <v>41112</v>
      </c>
      <c r="D935" s="21">
        <v>68.351838598440168</v>
      </c>
      <c r="E935" s="21">
        <v>78.994814961735528</v>
      </c>
      <c r="F935" s="21">
        <v>96.854645452483368</v>
      </c>
    </row>
    <row r="936" spans="1:6" x14ac:dyDescent="0.25">
      <c r="A936" t="str">
        <f t="shared" si="14"/>
        <v>Kab. Purwakarta41113</v>
      </c>
      <c r="B936" s="20" t="s">
        <v>56</v>
      </c>
      <c r="C936">
        <v>41113</v>
      </c>
      <c r="D936" s="21">
        <v>71.21509392712467</v>
      </c>
      <c r="E936" s="21">
        <v>81.861013181229254</v>
      </c>
      <c r="F936" s="21">
        <v>94.256251555171914</v>
      </c>
    </row>
    <row r="937" spans="1:6" x14ac:dyDescent="0.25">
      <c r="A937" t="str">
        <f t="shared" si="14"/>
        <v>Kab. Purwakarta41114</v>
      </c>
      <c r="B937" s="20" t="s">
        <v>56</v>
      </c>
      <c r="C937">
        <v>41114</v>
      </c>
      <c r="D937" s="21">
        <v>70.493118349881314</v>
      </c>
      <c r="E937" s="21">
        <v>81.128568604272388</v>
      </c>
      <c r="F937" s="21">
        <v>95.787558632097685</v>
      </c>
    </row>
    <row r="938" spans="1:6" x14ac:dyDescent="0.25">
      <c r="A938" t="str">
        <f t="shared" si="14"/>
        <v>Kab. Purwakarta41115</v>
      </c>
      <c r="B938" s="20" t="s">
        <v>56</v>
      </c>
      <c r="C938">
        <v>41115</v>
      </c>
      <c r="D938" s="21">
        <v>58.351078733995877</v>
      </c>
      <c r="E938" s="21">
        <v>68.936416367842995</v>
      </c>
      <c r="F938" s="21">
        <v>107.65906874748214</v>
      </c>
    </row>
    <row r="939" spans="1:6" x14ac:dyDescent="0.25">
      <c r="A939" t="str">
        <f t="shared" si="14"/>
        <v>Kab. Purwakarta41116</v>
      </c>
      <c r="B939" s="20" t="s">
        <v>56</v>
      </c>
      <c r="C939">
        <v>41116</v>
      </c>
      <c r="D939" s="21">
        <v>80.08588844412732</v>
      </c>
      <c r="E939" s="21">
        <v>90.333769906054812</v>
      </c>
      <c r="F939" s="21">
        <v>77.053082569647131</v>
      </c>
    </row>
    <row r="940" spans="1:6" x14ac:dyDescent="0.25">
      <c r="A940" t="str">
        <f t="shared" si="14"/>
        <v>Kab. Purwakarta41117</v>
      </c>
      <c r="B940" s="20" t="s">
        <v>56</v>
      </c>
      <c r="C940">
        <v>41117</v>
      </c>
      <c r="D940" s="21">
        <v>72.517482139751436</v>
      </c>
      <c r="E940" s="21">
        <v>83.076672503892752</v>
      </c>
      <c r="F940" s="21">
        <v>98.198471847110966</v>
      </c>
    </row>
    <row r="941" spans="1:6" x14ac:dyDescent="0.25">
      <c r="A941" t="str">
        <f t="shared" si="14"/>
        <v>Kab. Purwakarta41118</v>
      </c>
      <c r="B941" s="20" t="s">
        <v>56</v>
      </c>
      <c r="C941">
        <v>41118</v>
      </c>
      <c r="D941" s="21">
        <v>74.608587320508192</v>
      </c>
      <c r="E941" s="21">
        <v>85.192028981033232</v>
      </c>
      <c r="F941" s="21">
        <v>95.693253291332212</v>
      </c>
    </row>
    <row r="942" spans="1:6" x14ac:dyDescent="0.25">
      <c r="A942" t="str">
        <f t="shared" si="14"/>
        <v>Kab. Purwakarta41119</v>
      </c>
      <c r="B942" s="20" t="s">
        <v>56</v>
      </c>
      <c r="C942">
        <v>41119</v>
      </c>
      <c r="D942" s="21">
        <v>73.496950581356657</v>
      </c>
      <c r="E942" s="21">
        <v>84.139551973848683</v>
      </c>
      <c r="F942" s="21">
        <v>92.80967523695216</v>
      </c>
    </row>
    <row r="943" spans="1:6" x14ac:dyDescent="0.25">
      <c r="A943" t="str">
        <f t="shared" si="14"/>
        <v>Kab. Purwakarta41151</v>
      </c>
      <c r="B943" s="20" t="s">
        <v>56</v>
      </c>
      <c r="C943">
        <v>41151</v>
      </c>
      <c r="D943" s="21">
        <v>81.073645905278468</v>
      </c>
      <c r="E943" s="21">
        <v>91.71529934788127</v>
      </c>
      <c r="F943" s="21">
        <v>87.118270199710793</v>
      </c>
    </row>
    <row r="944" spans="1:6" x14ac:dyDescent="0.25">
      <c r="A944" t="str">
        <f t="shared" si="14"/>
        <v>Kab. Purwakarta41152</v>
      </c>
      <c r="B944" s="20" t="s">
        <v>56</v>
      </c>
      <c r="C944">
        <v>41152</v>
      </c>
      <c r="D944" s="21">
        <v>77.657194855229051</v>
      </c>
      <c r="E944" s="21">
        <v>88.283292458561846</v>
      </c>
      <c r="F944" s="21">
        <v>84.161840772359682</v>
      </c>
    </row>
    <row r="945" spans="1:6" x14ac:dyDescent="0.25">
      <c r="A945" t="str">
        <f t="shared" si="14"/>
        <v>Kab. Purwakarta41153</v>
      </c>
      <c r="B945" s="20" t="s">
        <v>56</v>
      </c>
      <c r="C945">
        <v>41153</v>
      </c>
      <c r="D945" s="21">
        <v>69.259524112309236</v>
      </c>
      <c r="E945" s="21">
        <v>79.911415989159138</v>
      </c>
      <c r="F945" s="21">
        <v>94.944206518610486</v>
      </c>
    </row>
    <row r="946" spans="1:6" x14ac:dyDescent="0.25">
      <c r="A946" t="str">
        <f t="shared" si="14"/>
        <v>Kab. Purwakarta41154</v>
      </c>
      <c r="B946" s="20" t="s">
        <v>56</v>
      </c>
      <c r="C946">
        <v>41154</v>
      </c>
      <c r="D946" s="21">
        <v>69.259524112309236</v>
      </c>
      <c r="E946" s="21">
        <v>79.911415989159138</v>
      </c>
      <c r="F946" s="21">
        <v>94.944206518610486</v>
      </c>
    </row>
    <row r="947" spans="1:6" x14ac:dyDescent="0.25">
      <c r="A947" t="str">
        <f t="shared" si="14"/>
        <v>Kab. Purwakarta41161</v>
      </c>
      <c r="B947" s="20" t="s">
        <v>56</v>
      </c>
      <c r="C947">
        <v>41161</v>
      </c>
      <c r="D947" s="21">
        <v>70.615334133157916</v>
      </c>
      <c r="E947" s="21">
        <v>81.267191396981872</v>
      </c>
      <c r="F947" s="21">
        <v>93.834635683682777</v>
      </c>
    </row>
    <row r="948" spans="1:6" x14ac:dyDescent="0.25">
      <c r="A948" t="str">
        <f t="shared" si="14"/>
        <v>Kab. Purwakarta41162</v>
      </c>
      <c r="B948" s="20" t="s">
        <v>56</v>
      </c>
      <c r="C948">
        <v>41162</v>
      </c>
      <c r="D948" s="21">
        <v>61.677315365055662</v>
      </c>
      <c r="E948" s="21">
        <v>72.159160460241452</v>
      </c>
      <c r="F948" s="21">
        <v>96.28692769706845</v>
      </c>
    </row>
    <row r="949" spans="1:6" x14ac:dyDescent="0.25">
      <c r="A949" t="str">
        <f t="shared" si="14"/>
        <v>Kab. Purwakarta41163</v>
      </c>
      <c r="B949" s="20" t="s">
        <v>56</v>
      </c>
      <c r="C949">
        <v>41163</v>
      </c>
      <c r="D949" s="21">
        <v>51.360606688656937</v>
      </c>
      <c r="E949" s="21">
        <v>61.985452885372851</v>
      </c>
      <c r="F949" s="21">
        <v>108.01498625256804</v>
      </c>
    </row>
    <row r="950" spans="1:6" x14ac:dyDescent="0.25">
      <c r="A950" t="str">
        <f t="shared" si="14"/>
        <v>Kab. Purwakarta41164</v>
      </c>
      <c r="B950" s="20" t="s">
        <v>56</v>
      </c>
      <c r="C950">
        <v>41164</v>
      </c>
      <c r="D950" s="21">
        <v>43.667808394665755</v>
      </c>
      <c r="E950" s="21">
        <v>54.279502458855738</v>
      </c>
      <c r="F950" s="21">
        <v>118.72805454623443</v>
      </c>
    </row>
    <row r="951" spans="1:6" x14ac:dyDescent="0.25">
      <c r="A951" t="str">
        <f t="shared" si="14"/>
        <v>Kab. Purwakarta41165</v>
      </c>
      <c r="B951" s="20" t="s">
        <v>56</v>
      </c>
      <c r="C951">
        <v>41165</v>
      </c>
      <c r="D951" s="21">
        <v>70.061018548108706</v>
      </c>
      <c r="E951" s="21">
        <v>80.384260322975678</v>
      </c>
      <c r="F951" s="21">
        <v>87.220045172148673</v>
      </c>
    </row>
    <row r="952" spans="1:6" x14ac:dyDescent="0.25">
      <c r="A952" t="str">
        <f t="shared" si="14"/>
        <v>Kab. Purwakarta41166</v>
      </c>
      <c r="B952" s="20" t="s">
        <v>56</v>
      </c>
      <c r="C952">
        <v>41166</v>
      </c>
      <c r="D952" s="21">
        <v>64.9611924915516</v>
      </c>
      <c r="E952" s="21">
        <v>74.83550381539419</v>
      </c>
      <c r="F952" s="21">
        <v>92.462842618441783</v>
      </c>
    </row>
    <row r="953" spans="1:6" x14ac:dyDescent="0.25">
      <c r="A953" t="str">
        <f t="shared" si="14"/>
        <v>Kab. Purwakarta41167</v>
      </c>
      <c r="B953" s="20" t="s">
        <v>56</v>
      </c>
      <c r="C953">
        <v>41167</v>
      </c>
      <c r="D953" s="21">
        <v>66.558964958658152</v>
      </c>
      <c r="E953" s="21">
        <v>77.154647230806034</v>
      </c>
      <c r="F953" s="21">
        <v>93.173013166438636</v>
      </c>
    </row>
    <row r="954" spans="1:6" x14ac:dyDescent="0.25">
      <c r="A954" t="str">
        <f t="shared" si="14"/>
        <v>Kab. Purwakarta41171</v>
      </c>
      <c r="B954" s="20" t="s">
        <v>56</v>
      </c>
      <c r="C954">
        <v>41171</v>
      </c>
      <c r="D954" s="21">
        <v>66.745690277562559</v>
      </c>
      <c r="E954" s="21">
        <v>77.33295181205348</v>
      </c>
      <c r="F954" s="21">
        <v>101.20983943887279</v>
      </c>
    </row>
    <row r="955" spans="1:6" x14ac:dyDescent="0.25">
      <c r="A955" t="str">
        <f t="shared" si="14"/>
        <v>Kab. Purwakarta41172</v>
      </c>
      <c r="B955" s="20" t="s">
        <v>56</v>
      </c>
      <c r="C955">
        <v>41172</v>
      </c>
      <c r="D955" s="21">
        <v>64.814957475459934</v>
      </c>
      <c r="E955" s="21">
        <v>75.419188737049694</v>
      </c>
      <c r="F955" s="21">
        <v>101.9466599527111</v>
      </c>
    </row>
    <row r="956" spans="1:6" x14ac:dyDescent="0.25">
      <c r="A956" t="str">
        <f t="shared" si="14"/>
        <v>Kab. Purwakarta41173</v>
      </c>
      <c r="B956" s="20" t="s">
        <v>56</v>
      </c>
      <c r="C956">
        <v>41173</v>
      </c>
      <c r="D956" s="21">
        <v>62.347874218290727</v>
      </c>
      <c r="E956" s="21">
        <v>72.96506318656408</v>
      </c>
      <c r="F956" s="21">
        <v>103.27275683424513</v>
      </c>
    </row>
    <row r="957" spans="1:6" x14ac:dyDescent="0.25">
      <c r="A957" t="str">
        <f t="shared" si="14"/>
        <v>Kab. Purwakarta41174</v>
      </c>
      <c r="B957" s="20" t="s">
        <v>56</v>
      </c>
      <c r="C957">
        <v>41174</v>
      </c>
      <c r="D957" s="21">
        <v>45.918536338925854</v>
      </c>
      <c r="E957" s="21">
        <v>56.313100870243559</v>
      </c>
      <c r="F957" s="21">
        <v>121.1176522087232</v>
      </c>
    </row>
    <row r="958" spans="1:6" x14ac:dyDescent="0.25">
      <c r="A958" t="str">
        <f t="shared" si="14"/>
        <v>Kab. Purwakarta41175</v>
      </c>
      <c r="B958" s="20" t="s">
        <v>56</v>
      </c>
      <c r="C958">
        <v>41175</v>
      </c>
      <c r="D958" s="21">
        <v>53.350700260652573</v>
      </c>
      <c r="E958" s="21">
        <v>63.547263608245373</v>
      </c>
      <c r="F958" s="21">
        <v>119.11129890633458</v>
      </c>
    </row>
    <row r="959" spans="1:6" x14ac:dyDescent="0.25">
      <c r="A959" t="str">
        <f t="shared" si="14"/>
        <v>Kab. Purwakarta41180</v>
      </c>
      <c r="B959" s="20" t="s">
        <v>56</v>
      </c>
      <c r="C959">
        <v>41180</v>
      </c>
      <c r="D959" s="21">
        <v>75.365131521310175</v>
      </c>
      <c r="E959" s="21">
        <v>85.897739228416413</v>
      </c>
      <c r="F959" s="21">
        <v>97.317415257260251</v>
      </c>
    </row>
    <row r="960" spans="1:6" x14ac:dyDescent="0.25">
      <c r="A960" t="str">
        <f t="shared" si="14"/>
        <v>Kab. Purwakarta41181</v>
      </c>
      <c r="B960" s="20" t="s">
        <v>56</v>
      </c>
      <c r="C960">
        <v>41181</v>
      </c>
      <c r="D960" s="21">
        <v>83.03044548908187</v>
      </c>
      <c r="E960" s="21">
        <v>93.436349738146987</v>
      </c>
      <c r="F960" s="21">
        <v>97.239508292706219</v>
      </c>
    </row>
    <row r="961" spans="1:6" x14ac:dyDescent="0.25">
      <c r="A961" t="str">
        <f t="shared" si="14"/>
        <v>Kab. Subang41211</v>
      </c>
      <c r="B961" s="20" t="s">
        <v>55</v>
      </c>
      <c r="C961">
        <v>41211</v>
      </c>
      <c r="D961" s="21">
        <v>71.383932830328661</v>
      </c>
      <c r="E961" s="21">
        <v>79.1400083028023</v>
      </c>
      <c r="F961" s="21">
        <v>142.49100332205029</v>
      </c>
    </row>
    <row r="962" spans="1:6" x14ac:dyDescent="0.25">
      <c r="A962" t="str">
        <f t="shared" si="14"/>
        <v>Kab. Subang41212</v>
      </c>
      <c r="B962" s="20" t="s">
        <v>55</v>
      </c>
      <c r="C962">
        <v>41212</v>
      </c>
      <c r="D962" s="21">
        <v>70.091202460501137</v>
      </c>
      <c r="E962" s="21">
        <v>78.02544477471622</v>
      </c>
      <c r="F962" s="21">
        <v>140.68361936524849</v>
      </c>
    </row>
    <row r="963" spans="1:6" x14ac:dyDescent="0.25">
      <c r="A963" t="str">
        <f t="shared" si="14"/>
        <v>Kab. Subang41213</v>
      </c>
      <c r="B963" s="20" t="s">
        <v>55</v>
      </c>
      <c r="C963">
        <v>41213</v>
      </c>
      <c r="D963" s="21">
        <v>70.463484318520798</v>
      </c>
      <c r="E963" s="21">
        <v>78.238365503387058</v>
      </c>
      <c r="F963" s="21">
        <v>142.3137101773298</v>
      </c>
    </row>
    <row r="964" spans="1:6" x14ac:dyDescent="0.25">
      <c r="A964" t="str">
        <f t="shared" si="14"/>
        <v>Kab. Subang41215</v>
      </c>
      <c r="B964" s="20" t="s">
        <v>55</v>
      </c>
      <c r="C964">
        <v>41215</v>
      </c>
      <c r="D964" s="21">
        <v>70.551497102501031</v>
      </c>
      <c r="E964" s="21">
        <v>78.004220903424184</v>
      </c>
      <c r="F964" s="21">
        <v>145.52315967077996</v>
      </c>
    </row>
    <row r="965" spans="1:6" x14ac:dyDescent="0.25">
      <c r="A965" t="str">
        <f t="shared" ref="A965:A1028" si="15">B965&amp;C965</f>
        <v>Kab. Subang41251</v>
      </c>
      <c r="B965" s="20" t="s">
        <v>55</v>
      </c>
      <c r="C965">
        <v>41251</v>
      </c>
      <c r="D965" s="21">
        <v>72.848265648993603</v>
      </c>
      <c r="E965" s="21">
        <v>80.453936721650493</v>
      </c>
      <c r="F965" s="21">
        <v>144.04038833722208</v>
      </c>
    </row>
    <row r="966" spans="1:6" x14ac:dyDescent="0.25">
      <c r="A966" t="str">
        <f t="shared" si="15"/>
        <v>Kab. Subang41252</v>
      </c>
      <c r="B966" s="20" t="s">
        <v>55</v>
      </c>
      <c r="C966">
        <v>41252</v>
      </c>
      <c r="D966" s="21">
        <v>84.421411975572909</v>
      </c>
      <c r="E966" s="21">
        <v>92.323923235954794</v>
      </c>
      <c r="F966" s="21">
        <v>141.14539085434737</v>
      </c>
    </row>
    <row r="967" spans="1:6" x14ac:dyDescent="0.25">
      <c r="A967" t="str">
        <f t="shared" si="15"/>
        <v>Kab. Subang41253</v>
      </c>
      <c r="B967" s="20" t="s">
        <v>55</v>
      </c>
      <c r="C967">
        <v>41253</v>
      </c>
      <c r="D967" s="21">
        <v>102.73255686513112</v>
      </c>
      <c r="E967" s="21">
        <v>110.92333381320258</v>
      </c>
      <c r="F967" s="21">
        <v>139.09134296624939</v>
      </c>
    </row>
    <row r="968" spans="1:6" x14ac:dyDescent="0.25">
      <c r="A968" t="str">
        <f t="shared" si="15"/>
        <v>Kab. Subang41254</v>
      </c>
      <c r="B968" s="20" t="s">
        <v>55</v>
      </c>
      <c r="C968">
        <v>41254</v>
      </c>
      <c r="D968" s="21">
        <v>122.19752703474369</v>
      </c>
      <c r="E968" s="21">
        <v>130.70160362443394</v>
      </c>
      <c r="F968" s="21">
        <v>137.61908148653157</v>
      </c>
    </row>
    <row r="969" spans="1:6" x14ac:dyDescent="0.25">
      <c r="A969" t="str">
        <f t="shared" si="15"/>
        <v>Kab. Subang41255</v>
      </c>
      <c r="B969" s="20" t="s">
        <v>55</v>
      </c>
      <c r="C969">
        <v>41255</v>
      </c>
      <c r="D969" s="21">
        <v>124.05670626841784</v>
      </c>
      <c r="E969" s="21">
        <v>131.5578441594605</v>
      </c>
      <c r="F969" s="21">
        <v>155.35498218250103</v>
      </c>
    </row>
    <row r="970" spans="1:6" x14ac:dyDescent="0.25">
      <c r="A970" t="str">
        <f t="shared" si="15"/>
        <v>Kab. Subang41256</v>
      </c>
      <c r="B970" s="20" t="s">
        <v>55</v>
      </c>
      <c r="C970">
        <v>41256</v>
      </c>
      <c r="D970" s="21">
        <v>104.91748787569557</v>
      </c>
      <c r="E970" s="21">
        <v>114.05953704703089</v>
      </c>
      <c r="F970" s="21">
        <v>122.70743363908105</v>
      </c>
    </row>
    <row r="971" spans="1:6" x14ac:dyDescent="0.25">
      <c r="A971" t="str">
        <f t="shared" si="15"/>
        <v>Kab. Subang41257</v>
      </c>
      <c r="B971" s="20" t="s">
        <v>55</v>
      </c>
      <c r="C971">
        <v>41257</v>
      </c>
      <c r="D971" s="21">
        <v>91.909115015175416</v>
      </c>
      <c r="E971" s="21">
        <v>98.62067144180071</v>
      </c>
      <c r="F971" s="21">
        <v>156.15986173606615</v>
      </c>
    </row>
    <row r="972" spans="1:6" x14ac:dyDescent="0.25">
      <c r="A972" t="str">
        <f t="shared" si="15"/>
        <v>Kab. Subang41258</v>
      </c>
      <c r="B972" s="20" t="s">
        <v>55</v>
      </c>
      <c r="C972">
        <v>41258</v>
      </c>
      <c r="D972" s="21">
        <v>103.8412804369507</v>
      </c>
      <c r="E972" s="21">
        <v>111.03758253869793</v>
      </c>
      <c r="F972" s="21">
        <v>153.38180264678297</v>
      </c>
    </row>
    <row r="973" spans="1:6" x14ac:dyDescent="0.25">
      <c r="A973" t="str">
        <f t="shared" si="15"/>
        <v>Kab. Subang41259</v>
      </c>
      <c r="B973" s="20" t="s">
        <v>55</v>
      </c>
      <c r="C973">
        <v>41259</v>
      </c>
      <c r="D973" s="21">
        <v>115.71473214191008</v>
      </c>
      <c r="E973" s="21">
        <v>125.17978047894213</v>
      </c>
      <c r="F973" s="21">
        <v>116.04364709971422</v>
      </c>
    </row>
    <row r="974" spans="1:6" x14ac:dyDescent="0.25">
      <c r="A974" t="str">
        <f t="shared" si="15"/>
        <v>Kab. Subang41261</v>
      </c>
      <c r="B974" s="20" t="s">
        <v>55</v>
      </c>
      <c r="C974">
        <v>41261</v>
      </c>
      <c r="D974" s="21">
        <v>79.377926667631883</v>
      </c>
      <c r="E974" s="21">
        <v>88.405451915103043</v>
      </c>
      <c r="F974" s="21">
        <v>126.3068925737246</v>
      </c>
    </row>
    <row r="975" spans="1:6" x14ac:dyDescent="0.25">
      <c r="A975" t="str">
        <f t="shared" si="15"/>
        <v>Kab. Subang41262</v>
      </c>
      <c r="B975" s="20" t="s">
        <v>55</v>
      </c>
      <c r="C975">
        <v>41262</v>
      </c>
      <c r="D975" s="21">
        <v>87.484426660228252</v>
      </c>
      <c r="E975" s="21">
        <v>97.402081949363577</v>
      </c>
      <c r="F975" s="21">
        <v>108.45612225499593</v>
      </c>
    </row>
    <row r="976" spans="1:6" x14ac:dyDescent="0.25">
      <c r="A976" t="str">
        <f t="shared" si="15"/>
        <v>Kab. Subang41263</v>
      </c>
      <c r="B976" s="20" t="s">
        <v>55</v>
      </c>
      <c r="C976">
        <v>41263</v>
      </c>
      <c r="D976" s="21">
        <v>97.918091925592933</v>
      </c>
      <c r="E976" s="21">
        <v>107.67048967993377</v>
      </c>
      <c r="F976" s="21">
        <v>109.92560020953042</v>
      </c>
    </row>
    <row r="977" spans="1:6" x14ac:dyDescent="0.25">
      <c r="A977" t="str">
        <f t="shared" si="15"/>
        <v>Kab. Subang41271</v>
      </c>
      <c r="B977" s="20" t="s">
        <v>55</v>
      </c>
      <c r="C977">
        <v>41271</v>
      </c>
      <c r="D977" s="21">
        <v>71.564193941125268</v>
      </c>
      <c r="E977" s="21">
        <v>80.335223610047663</v>
      </c>
      <c r="F977" s="21">
        <v>131.02969793545805</v>
      </c>
    </row>
    <row r="978" spans="1:6" x14ac:dyDescent="0.25">
      <c r="A978" t="str">
        <f t="shared" si="15"/>
        <v>Kab. Subang41272</v>
      </c>
      <c r="B978" s="20" t="s">
        <v>55</v>
      </c>
      <c r="C978">
        <v>41272</v>
      </c>
      <c r="D978" s="21">
        <v>68.821189120617845</v>
      </c>
      <c r="E978" s="21">
        <v>78.654104930983934</v>
      </c>
      <c r="F978" s="21">
        <v>116.80569536397911</v>
      </c>
    </row>
    <row r="979" spans="1:6" x14ac:dyDescent="0.25">
      <c r="A979" t="str">
        <f t="shared" si="15"/>
        <v>Kab. Subang41281</v>
      </c>
      <c r="B979" s="20" t="s">
        <v>55</v>
      </c>
      <c r="C979">
        <v>41281</v>
      </c>
      <c r="D979" s="21">
        <v>43.179318508696397</v>
      </c>
      <c r="E979" s="21">
        <v>51.385648202951529</v>
      </c>
      <c r="F979" s="21">
        <v>142.6157163793539</v>
      </c>
    </row>
    <row r="980" spans="1:6" x14ac:dyDescent="0.25">
      <c r="A980" t="str">
        <f t="shared" si="15"/>
        <v>Kab. Subang41282</v>
      </c>
      <c r="B980" s="20" t="s">
        <v>55</v>
      </c>
      <c r="C980">
        <v>41282</v>
      </c>
      <c r="D980" s="21">
        <v>47.442394591273704</v>
      </c>
      <c r="E980" s="21">
        <v>56.745823260461485</v>
      </c>
      <c r="F980" s="21">
        <v>132.47925048531187</v>
      </c>
    </row>
    <row r="981" spans="1:6" x14ac:dyDescent="0.25">
      <c r="A981" t="str">
        <f t="shared" si="15"/>
        <v>Kab. Subang41283</v>
      </c>
      <c r="B981" s="20" t="s">
        <v>55</v>
      </c>
      <c r="C981">
        <v>41283</v>
      </c>
      <c r="D981" s="21">
        <v>43.663560305013995</v>
      </c>
      <c r="E981" s="21">
        <v>50.082004780403309</v>
      </c>
      <c r="F981" s="21">
        <v>153.44863111388818</v>
      </c>
    </row>
    <row r="982" spans="1:6" x14ac:dyDescent="0.25">
      <c r="A982" t="str">
        <f t="shared" si="15"/>
        <v>Kab. Subang41284</v>
      </c>
      <c r="B982" s="20" t="s">
        <v>55</v>
      </c>
      <c r="C982">
        <v>41284</v>
      </c>
      <c r="D982" s="21">
        <v>49.876984158567737</v>
      </c>
      <c r="E982" s="21">
        <v>53.71906321581838</v>
      </c>
      <c r="F982" s="21">
        <v>167.5613861250655</v>
      </c>
    </row>
    <row r="983" spans="1:6" x14ac:dyDescent="0.25">
      <c r="A983" t="str">
        <f t="shared" si="15"/>
        <v>Kab. Subang41285</v>
      </c>
      <c r="B983" s="20" t="s">
        <v>55</v>
      </c>
      <c r="C983">
        <v>41285</v>
      </c>
      <c r="D983" s="21">
        <v>78.298559473878584</v>
      </c>
      <c r="E983" s="21">
        <v>84.823623781210713</v>
      </c>
      <c r="F983" s="21">
        <v>155.20079359395112</v>
      </c>
    </row>
    <row r="984" spans="1:6" x14ac:dyDescent="0.25">
      <c r="A984" t="str">
        <f t="shared" si="15"/>
        <v>Kab. Subang41286</v>
      </c>
      <c r="B984" s="20" t="s">
        <v>55</v>
      </c>
      <c r="C984">
        <v>41286</v>
      </c>
      <c r="D984" s="21">
        <v>62.871778466781905</v>
      </c>
      <c r="E984" s="21">
        <v>69.858084117016389</v>
      </c>
      <c r="F984" s="21">
        <v>149.51418222344853</v>
      </c>
    </row>
    <row r="985" spans="1:6" x14ac:dyDescent="0.25">
      <c r="A985" t="str">
        <f t="shared" si="15"/>
        <v>Kab. Sukabumi43132</v>
      </c>
      <c r="B985" s="20" t="s">
        <v>67</v>
      </c>
      <c r="C985">
        <v>43132</v>
      </c>
      <c r="D985" s="21">
        <v>111.18144834195013</v>
      </c>
      <c r="E985" s="21">
        <v>116.05562810915079</v>
      </c>
      <c r="F985" s="21">
        <v>113.47224980197315</v>
      </c>
    </row>
    <row r="986" spans="1:6" x14ac:dyDescent="0.25">
      <c r="A986" t="str">
        <f t="shared" si="15"/>
        <v>Kab. Sukabumi43134</v>
      </c>
      <c r="B986" s="20" t="s">
        <v>67</v>
      </c>
      <c r="C986">
        <v>43134</v>
      </c>
      <c r="D986" s="21">
        <v>111.35266577364213</v>
      </c>
      <c r="E986" s="21">
        <v>115.99025194170417</v>
      </c>
      <c r="F986" s="21">
        <v>116.29152594716545</v>
      </c>
    </row>
    <row r="987" spans="1:6" x14ac:dyDescent="0.25">
      <c r="A987" t="str">
        <f t="shared" si="15"/>
        <v>Kab. Sukabumi43151</v>
      </c>
      <c r="B987" s="20" t="s">
        <v>67</v>
      </c>
      <c r="C987">
        <v>43151</v>
      </c>
      <c r="D987" s="21">
        <v>105.73435573789847</v>
      </c>
      <c r="E987" s="21">
        <v>111.51102595031247</v>
      </c>
      <c r="F987" s="21">
        <v>103.12463636295406</v>
      </c>
    </row>
    <row r="988" spans="1:6" x14ac:dyDescent="0.25">
      <c r="A988" t="str">
        <f t="shared" si="15"/>
        <v>Kab. Sukabumi43152</v>
      </c>
      <c r="B988" s="20" t="s">
        <v>67</v>
      </c>
      <c r="C988">
        <v>43152</v>
      </c>
      <c r="D988" s="21">
        <v>114.64890433879613</v>
      </c>
      <c r="E988" s="21">
        <v>119.59484651114977</v>
      </c>
      <c r="F988" s="21">
        <v>112.57172498956864</v>
      </c>
    </row>
    <row r="989" spans="1:6" x14ac:dyDescent="0.25">
      <c r="A989" t="str">
        <f t="shared" si="15"/>
        <v>Kab. Sukabumi43153</v>
      </c>
      <c r="B989" s="20" t="s">
        <v>67</v>
      </c>
      <c r="C989">
        <v>43153</v>
      </c>
      <c r="D989" s="21">
        <v>108.01498507194219</v>
      </c>
      <c r="E989" s="21">
        <v>114.3757622098492</v>
      </c>
      <c r="F989" s="21">
        <v>95.428760561391584</v>
      </c>
    </row>
    <row r="990" spans="1:6" x14ac:dyDescent="0.25">
      <c r="A990" t="str">
        <f t="shared" si="15"/>
        <v>Kab. Sukabumi43154</v>
      </c>
      <c r="B990" s="20" t="s">
        <v>67</v>
      </c>
      <c r="C990">
        <v>43154</v>
      </c>
      <c r="D990" s="21">
        <v>106.45017510055939</v>
      </c>
      <c r="E990" s="21">
        <v>112.01906091336892</v>
      </c>
      <c r="F990" s="21">
        <v>105.50822391665665</v>
      </c>
    </row>
    <row r="991" spans="1:6" x14ac:dyDescent="0.25">
      <c r="A991" t="str">
        <f t="shared" si="15"/>
        <v>Kab. Sukabumi43155</v>
      </c>
      <c r="B991" s="20" t="s">
        <v>67</v>
      </c>
      <c r="C991">
        <v>43155</v>
      </c>
      <c r="D991" s="21">
        <v>124.39389278797339</v>
      </c>
      <c r="E991" s="21">
        <v>129.2491732084541</v>
      </c>
      <c r="F991" s="21">
        <v>114.24272848711294</v>
      </c>
    </row>
    <row r="992" spans="1:6" x14ac:dyDescent="0.25">
      <c r="A992" t="str">
        <f t="shared" si="15"/>
        <v>Kab. Sukabumi43156</v>
      </c>
      <c r="B992" s="20" t="s">
        <v>67</v>
      </c>
      <c r="C992">
        <v>43156</v>
      </c>
      <c r="D992" s="21">
        <v>117.45439672806341</v>
      </c>
      <c r="E992" s="21">
        <v>122.02951075314776</v>
      </c>
      <c r="F992" s="21">
        <v>117.26701651235287</v>
      </c>
    </row>
    <row r="993" spans="1:6" x14ac:dyDescent="0.25">
      <c r="A993" t="str">
        <f t="shared" si="15"/>
        <v>Kab. Sukabumi43157</v>
      </c>
      <c r="B993" s="20" t="s">
        <v>67</v>
      </c>
      <c r="C993">
        <v>43157</v>
      </c>
      <c r="D993" s="21">
        <v>129.202640557938</v>
      </c>
      <c r="E993" s="21">
        <v>133.44889956987666</v>
      </c>
      <c r="F993" s="21">
        <v>122.96658297043186</v>
      </c>
    </row>
    <row r="994" spans="1:6" x14ac:dyDescent="0.25">
      <c r="A994" t="str">
        <f t="shared" si="15"/>
        <v>Kab. Sukabumi43158</v>
      </c>
      <c r="B994" s="20" t="s">
        <v>67</v>
      </c>
      <c r="C994">
        <v>43158</v>
      </c>
      <c r="D994" s="21">
        <v>106.45017510055939</v>
      </c>
      <c r="E994" s="21">
        <v>112.01906091336892</v>
      </c>
      <c r="F994" s="21">
        <v>105.50822391665665</v>
      </c>
    </row>
    <row r="995" spans="1:6" x14ac:dyDescent="0.25">
      <c r="A995" t="str">
        <f t="shared" si="15"/>
        <v>Kab. Sukabumi43171</v>
      </c>
      <c r="B995" s="20" t="s">
        <v>67</v>
      </c>
      <c r="C995">
        <v>43171</v>
      </c>
      <c r="D995" s="21">
        <v>132.41209482649421</v>
      </c>
      <c r="E995" s="21">
        <v>135.48831265010938</v>
      </c>
      <c r="F995" s="21">
        <v>138.65326699928968</v>
      </c>
    </row>
    <row r="996" spans="1:6" x14ac:dyDescent="0.25">
      <c r="A996" t="str">
        <f t="shared" si="15"/>
        <v>Kab. Sukabumi43172</v>
      </c>
      <c r="B996" s="20" t="s">
        <v>67</v>
      </c>
      <c r="C996">
        <v>43172</v>
      </c>
      <c r="D996" s="21">
        <v>172.25476150983701</v>
      </c>
      <c r="E996" s="21">
        <v>172.80480131682287</v>
      </c>
      <c r="F996" s="21">
        <v>188.97970393959525</v>
      </c>
    </row>
    <row r="997" spans="1:6" x14ac:dyDescent="0.25">
      <c r="A997" t="str">
        <f t="shared" si="15"/>
        <v>Kab. Sukabumi43173</v>
      </c>
      <c r="B997" s="20" t="s">
        <v>67</v>
      </c>
      <c r="C997">
        <v>43173</v>
      </c>
      <c r="D997" s="21">
        <v>136.85045238330972</v>
      </c>
      <c r="E997" s="21">
        <v>138.36118126415579</v>
      </c>
      <c r="F997" s="21">
        <v>159.06010293013068</v>
      </c>
    </row>
    <row r="998" spans="1:6" x14ac:dyDescent="0.25">
      <c r="A998" t="str">
        <f t="shared" si="15"/>
        <v>Kab. Sukabumi43174</v>
      </c>
      <c r="B998" s="20" t="s">
        <v>67</v>
      </c>
      <c r="C998">
        <v>43174</v>
      </c>
      <c r="D998" s="21">
        <v>151.255625793109</v>
      </c>
      <c r="E998" s="21">
        <v>153.8283727436206</v>
      </c>
      <c r="F998" s="21">
        <v>151.98381040669949</v>
      </c>
    </row>
    <row r="999" spans="1:6" x14ac:dyDescent="0.25">
      <c r="A999" t="str">
        <f t="shared" si="15"/>
        <v>Kab. Sukabumi43175</v>
      </c>
      <c r="B999" s="20" t="s">
        <v>67</v>
      </c>
      <c r="C999">
        <v>43175</v>
      </c>
      <c r="D999" s="21">
        <v>165.80734415152801</v>
      </c>
      <c r="E999" s="21">
        <v>167.60521780136946</v>
      </c>
      <c r="F999" s="21">
        <v>169.22592188033275</v>
      </c>
    </row>
    <row r="1000" spans="1:6" x14ac:dyDescent="0.25">
      <c r="A1000" t="str">
        <f t="shared" si="15"/>
        <v>Kab. Sukabumi43176</v>
      </c>
      <c r="B1000" s="20" t="s">
        <v>67</v>
      </c>
      <c r="C1000">
        <v>43176</v>
      </c>
      <c r="D1000" s="21">
        <v>195.82770785381882</v>
      </c>
      <c r="E1000" s="21">
        <v>196.8772696653908</v>
      </c>
      <c r="F1000" s="21">
        <v>197.31804866707012</v>
      </c>
    </row>
    <row r="1001" spans="1:6" x14ac:dyDescent="0.25">
      <c r="A1001" t="str">
        <f t="shared" si="15"/>
        <v>Kab. Sukabumi43177</v>
      </c>
      <c r="B1001" s="20" t="s">
        <v>67</v>
      </c>
      <c r="C1001">
        <v>43177</v>
      </c>
      <c r="D1001" s="21">
        <v>182.59862463371834</v>
      </c>
      <c r="E1001" s="21">
        <v>184.67908746340879</v>
      </c>
      <c r="F1001" s="21">
        <v>174.87613912806816</v>
      </c>
    </row>
    <row r="1002" spans="1:6" x14ac:dyDescent="0.25">
      <c r="A1002" t="str">
        <f t="shared" si="15"/>
        <v>Kab. Sukabumi43178</v>
      </c>
      <c r="B1002" s="20" t="s">
        <v>67</v>
      </c>
      <c r="C1002">
        <v>43178</v>
      </c>
      <c r="D1002" s="21">
        <v>160.15841089970584</v>
      </c>
      <c r="E1002" s="21">
        <v>161.41773856058842</v>
      </c>
      <c r="F1002" s="21">
        <v>173.15262645957426</v>
      </c>
    </row>
    <row r="1003" spans="1:6" x14ac:dyDescent="0.25">
      <c r="A1003" t="str">
        <f t="shared" si="15"/>
        <v>Kab. Sukabumi43179</v>
      </c>
      <c r="B1003" s="20" t="s">
        <v>67</v>
      </c>
      <c r="C1003">
        <v>43179</v>
      </c>
      <c r="D1003" s="21">
        <v>180.89332470646727</v>
      </c>
      <c r="E1003" s="21">
        <v>181.38836192956819</v>
      </c>
      <c r="F1003" s="21">
        <v>195.00754680721383</v>
      </c>
    </row>
    <row r="1004" spans="1:6" x14ac:dyDescent="0.25">
      <c r="A1004" t="str">
        <f t="shared" si="15"/>
        <v>Kab. Sukabumi43181</v>
      </c>
      <c r="B1004" s="20" t="s">
        <v>67</v>
      </c>
      <c r="C1004">
        <v>43181</v>
      </c>
      <c r="D1004" s="21">
        <v>124.20484138447642</v>
      </c>
      <c r="E1004" s="21">
        <v>125.32709737316318</v>
      </c>
      <c r="F1004" s="21">
        <v>158.52468768398754</v>
      </c>
    </row>
    <row r="1005" spans="1:6" x14ac:dyDescent="0.25">
      <c r="A1005" t="str">
        <f t="shared" si="15"/>
        <v>Kab. Sukabumi43182</v>
      </c>
      <c r="B1005" s="20" t="s">
        <v>67</v>
      </c>
      <c r="C1005">
        <v>43182</v>
      </c>
      <c r="D1005" s="21">
        <v>113.02822219406509</v>
      </c>
      <c r="E1005" s="21">
        <v>113.87820458375367</v>
      </c>
      <c r="F1005" s="21">
        <v>157.52555197975272</v>
      </c>
    </row>
    <row r="1006" spans="1:6" x14ac:dyDescent="0.25">
      <c r="A1006" t="str">
        <f t="shared" si="15"/>
        <v>Kab. Sukabumi43183</v>
      </c>
      <c r="B1006" s="20" t="s">
        <v>67</v>
      </c>
      <c r="C1006">
        <v>43183</v>
      </c>
      <c r="D1006" s="21">
        <v>123.76633447655033</v>
      </c>
      <c r="E1006" s="21">
        <v>123.28567401873688</v>
      </c>
      <c r="F1006" s="21">
        <v>175.06919100296079</v>
      </c>
    </row>
    <row r="1007" spans="1:6" x14ac:dyDescent="0.25">
      <c r="A1007" t="str">
        <f t="shared" si="15"/>
        <v>Kab. Sukabumi43184</v>
      </c>
      <c r="B1007" s="20" t="s">
        <v>67</v>
      </c>
      <c r="C1007">
        <v>43184</v>
      </c>
      <c r="D1007" s="21">
        <v>134.44895741790569</v>
      </c>
      <c r="E1007" s="21">
        <v>134.33089802986001</v>
      </c>
      <c r="F1007" s="21">
        <v>176.27881275553298</v>
      </c>
    </row>
    <row r="1008" spans="1:6" x14ac:dyDescent="0.25">
      <c r="A1008" t="str">
        <f t="shared" si="15"/>
        <v>Kab. Sukabumi43185</v>
      </c>
      <c r="B1008" s="20" t="s">
        <v>67</v>
      </c>
      <c r="C1008">
        <v>43185</v>
      </c>
      <c r="D1008" s="21">
        <v>150.05921008967198</v>
      </c>
      <c r="E1008" s="21">
        <v>150.88900658757387</v>
      </c>
      <c r="F1008" s="21">
        <v>173.19583973066807</v>
      </c>
    </row>
    <row r="1009" spans="1:6" x14ac:dyDescent="0.25">
      <c r="A1009" t="str">
        <f t="shared" si="15"/>
        <v>Kab. Sukabumi43186</v>
      </c>
      <c r="B1009" s="20" t="s">
        <v>67</v>
      </c>
      <c r="C1009">
        <v>43186</v>
      </c>
      <c r="D1009" s="21">
        <v>154.33200837905304</v>
      </c>
      <c r="E1009" s="21">
        <v>154.09862740906368</v>
      </c>
      <c r="F1009" s="21">
        <v>188.03621675767448</v>
      </c>
    </row>
    <row r="1010" spans="1:6" x14ac:dyDescent="0.25">
      <c r="A1010" t="str">
        <f t="shared" si="15"/>
        <v>Kab. Sukabumi43187</v>
      </c>
      <c r="B1010" s="20" t="s">
        <v>67</v>
      </c>
      <c r="C1010">
        <v>43187</v>
      </c>
      <c r="D1010" s="21">
        <v>116.57575150979196</v>
      </c>
      <c r="E1010" s="21">
        <v>118.79847984889801</v>
      </c>
      <c r="F1010" s="21">
        <v>144.28781371646241</v>
      </c>
    </row>
    <row r="1011" spans="1:6" x14ac:dyDescent="0.25">
      <c r="A1011" t="str">
        <f t="shared" si="15"/>
        <v>Kab. Sukabumi43191</v>
      </c>
      <c r="B1011" s="20" t="s">
        <v>67</v>
      </c>
      <c r="C1011">
        <v>43191</v>
      </c>
      <c r="D1011" s="21">
        <v>95.863185956866573</v>
      </c>
      <c r="E1011" s="21">
        <v>101.67498263108743</v>
      </c>
      <c r="F1011" s="21">
        <v>104.88811562459993</v>
      </c>
    </row>
    <row r="1012" spans="1:6" x14ac:dyDescent="0.25">
      <c r="A1012" t="str">
        <f t="shared" si="15"/>
        <v>Kab. Sukabumi43192</v>
      </c>
      <c r="B1012" s="20" t="s">
        <v>67</v>
      </c>
      <c r="C1012">
        <v>43192</v>
      </c>
      <c r="D1012" s="21">
        <v>102.16813504711237</v>
      </c>
      <c r="E1012" s="21">
        <v>107.48412459176228</v>
      </c>
      <c r="F1012" s="21">
        <v>109.06602994217647</v>
      </c>
    </row>
    <row r="1013" spans="1:6" x14ac:dyDescent="0.25">
      <c r="A1013" t="str">
        <f t="shared" si="15"/>
        <v>Kab. Sukabumi43193</v>
      </c>
      <c r="B1013" s="20" t="s">
        <v>67</v>
      </c>
      <c r="C1013">
        <v>43193</v>
      </c>
      <c r="D1013" s="21">
        <v>93.057782856652466</v>
      </c>
      <c r="E1013" s="21">
        <v>97.928468039294813</v>
      </c>
      <c r="F1013" s="21">
        <v>115.28338294530147</v>
      </c>
    </row>
    <row r="1014" spans="1:6" x14ac:dyDescent="0.25">
      <c r="A1014" t="str">
        <f t="shared" si="15"/>
        <v>Kab. Sukabumi43194</v>
      </c>
      <c r="B1014" s="20" t="s">
        <v>67</v>
      </c>
      <c r="C1014">
        <v>43194</v>
      </c>
      <c r="D1014" s="21">
        <v>100.83957675179158</v>
      </c>
      <c r="E1014" s="21">
        <v>105.46722210892054</v>
      </c>
      <c r="F1014" s="21">
        <v>116.80396498739896</v>
      </c>
    </row>
    <row r="1015" spans="1:6" x14ac:dyDescent="0.25">
      <c r="A1015" t="str">
        <f t="shared" si="15"/>
        <v>Kab. Sukabumi43195</v>
      </c>
      <c r="B1015" s="20" t="s">
        <v>67</v>
      </c>
      <c r="C1015">
        <v>43195</v>
      </c>
      <c r="D1015" s="21">
        <v>106.45017510055939</v>
      </c>
      <c r="E1015" s="21">
        <v>112.01906091336892</v>
      </c>
      <c r="F1015" s="21">
        <v>105.50822391665665</v>
      </c>
    </row>
    <row r="1016" spans="1:6" x14ac:dyDescent="0.25">
      <c r="A1016" t="str">
        <f t="shared" si="15"/>
        <v>Kab. Sukabumi43196</v>
      </c>
      <c r="B1016" s="20" t="s">
        <v>67</v>
      </c>
      <c r="C1016">
        <v>43196</v>
      </c>
      <c r="D1016" s="21">
        <v>110.00271718880043</v>
      </c>
      <c r="E1016" s="21">
        <v>113.72935881896341</v>
      </c>
      <c r="F1016" s="21">
        <v>126.6862486594631</v>
      </c>
    </row>
    <row r="1017" spans="1:6" x14ac:dyDescent="0.25">
      <c r="A1017" t="str">
        <f t="shared" si="15"/>
        <v>Kab. Sukabumi43197</v>
      </c>
      <c r="B1017" s="20" t="s">
        <v>67</v>
      </c>
      <c r="C1017">
        <v>43197</v>
      </c>
      <c r="D1017" s="21">
        <v>94.373203386734772</v>
      </c>
      <c r="E1017" s="21">
        <v>98.099221077520383</v>
      </c>
      <c r="F1017" s="21">
        <v>126.39235791271575</v>
      </c>
    </row>
    <row r="1018" spans="1:6" x14ac:dyDescent="0.25">
      <c r="A1018" t="str">
        <f t="shared" si="15"/>
        <v>Kab. Sukabumi43351</v>
      </c>
      <c r="B1018" s="20" t="s">
        <v>67</v>
      </c>
      <c r="C1018">
        <v>43351</v>
      </c>
      <c r="D1018" s="21">
        <v>137.40384474468647</v>
      </c>
      <c r="E1018" s="21">
        <v>142.565242007108</v>
      </c>
      <c r="F1018" s="21">
        <v>111.81951034872526</v>
      </c>
    </row>
    <row r="1019" spans="1:6" x14ac:dyDescent="0.25">
      <c r="A1019" t="str">
        <f t="shared" si="15"/>
        <v>Kab. Sukabumi43353</v>
      </c>
      <c r="B1019" s="20" t="s">
        <v>67</v>
      </c>
      <c r="C1019">
        <v>43353</v>
      </c>
      <c r="D1019" s="21">
        <v>144.6586212042796</v>
      </c>
      <c r="E1019" s="21">
        <v>150.32149456639962</v>
      </c>
      <c r="F1019" s="21">
        <v>105.61710423181998</v>
      </c>
    </row>
    <row r="1020" spans="1:6" x14ac:dyDescent="0.25">
      <c r="A1020" t="str">
        <f t="shared" si="15"/>
        <v>Kab. Sukabumi43354</v>
      </c>
      <c r="B1020" s="20" t="s">
        <v>67</v>
      </c>
      <c r="C1020">
        <v>43354</v>
      </c>
      <c r="D1020" s="21">
        <v>154.47700647698949</v>
      </c>
      <c r="E1020" s="21">
        <v>160.30012309339423</v>
      </c>
      <c r="F1020" s="21">
        <v>105.47529113459549</v>
      </c>
    </row>
    <row r="1021" spans="1:6" x14ac:dyDescent="0.25">
      <c r="A1021" t="str">
        <f t="shared" si="15"/>
        <v>Kab. Sukabumi43355</v>
      </c>
      <c r="B1021" s="20" t="s">
        <v>67</v>
      </c>
      <c r="C1021">
        <v>43355</v>
      </c>
      <c r="D1021" s="21">
        <v>146.81011839860474</v>
      </c>
      <c r="E1021" s="21">
        <v>152.73431139958319</v>
      </c>
      <c r="F1021" s="21">
        <v>101.86140422514337</v>
      </c>
    </row>
    <row r="1022" spans="1:6" x14ac:dyDescent="0.25">
      <c r="A1022" t="str">
        <f t="shared" si="15"/>
        <v>Kab. Sukabumi43356</v>
      </c>
      <c r="B1022" s="20" t="s">
        <v>67</v>
      </c>
      <c r="C1022">
        <v>43356</v>
      </c>
      <c r="D1022" s="21">
        <v>125.48274057221309</v>
      </c>
      <c r="E1022" s="21">
        <v>131.62785181403407</v>
      </c>
      <c r="F1022" s="21">
        <v>96.262891245972156</v>
      </c>
    </row>
    <row r="1023" spans="1:6" x14ac:dyDescent="0.25">
      <c r="A1023" t="str">
        <f t="shared" si="15"/>
        <v>Kab. Sukabumi43357</v>
      </c>
      <c r="B1023" s="20" t="s">
        <v>67</v>
      </c>
      <c r="C1023">
        <v>43357</v>
      </c>
      <c r="D1023" s="21">
        <v>139.18823178042891</v>
      </c>
      <c r="E1023" s="21">
        <v>144.83863144777683</v>
      </c>
      <c r="F1023" s="21">
        <v>104.78021196106528</v>
      </c>
    </row>
    <row r="1024" spans="1:6" x14ac:dyDescent="0.25">
      <c r="A1024" t="str">
        <f t="shared" si="15"/>
        <v>Kab. Sukabumi43358</v>
      </c>
      <c r="B1024" s="20" t="s">
        <v>67</v>
      </c>
      <c r="C1024">
        <v>43358</v>
      </c>
      <c r="D1024" s="21">
        <v>145.07839831180127</v>
      </c>
      <c r="E1024" s="21">
        <v>151.38988260680156</v>
      </c>
      <c r="F1024" s="21">
        <v>95.073836711782988</v>
      </c>
    </row>
    <row r="1025" spans="1:6" x14ac:dyDescent="0.25">
      <c r="A1025" t="str">
        <f t="shared" si="15"/>
        <v>Kab. Sukabumi43359</v>
      </c>
      <c r="B1025" s="20" t="s">
        <v>67</v>
      </c>
      <c r="C1025">
        <v>43359</v>
      </c>
      <c r="D1025" s="21">
        <v>136.00716834707498</v>
      </c>
      <c r="E1025" s="21">
        <v>142.31146375028072</v>
      </c>
      <c r="F1025" s="21">
        <v>94.089421708908461</v>
      </c>
    </row>
    <row r="1026" spans="1:6" x14ac:dyDescent="0.25">
      <c r="A1026" t="str">
        <f t="shared" si="15"/>
        <v>Kab. Sukabumi43361</v>
      </c>
      <c r="B1026" s="20" t="s">
        <v>67</v>
      </c>
      <c r="C1026">
        <v>43361</v>
      </c>
      <c r="D1026" s="21">
        <v>165.69269240242511</v>
      </c>
      <c r="E1026" s="21">
        <v>168.7940482382534</v>
      </c>
      <c r="F1026" s="21">
        <v>151.43976263550823</v>
      </c>
    </row>
    <row r="1027" spans="1:6" x14ac:dyDescent="0.25">
      <c r="A1027" t="str">
        <f t="shared" si="15"/>
        <v>Kab. Sukabumi43362</v>
      </c>
      <c r="B1027" s="20" t="s">
        <v>67</v>
      </c>
      <c r="C1027">
        <v>43362</v>
      </c>
      <c r="D1027" s="21">
        <v>144.95611299379266</v>
      </c>
      <c r="E1027" s="21">
        <v>148.91676168622678</v>
      </c>
      <c r="F1027" s="21">
        <v>130.89591371255486</v>
      </c>
    </row>
    <row r="1028" spans="1:6" x14ac:dyDescent="0.25">
      <c r="A1028" t="str">
        <f t="shared" si="15"/>
        <v>Kab. Sukabumi43363</v>
      </c>
      <c r="B1028" s="20" t="s">
        <v>67</v>
      </c>
      <c r="C1028">
        <v>43363</v>
      </c>
      <c r="D1028" s="21">
        <v>152.64897691039445</v>
      </c>
      <c r="E1028" s="21">
        <v>156.81787295132696</v>
      </c>
      <c r="F1028" s="21">
        <v>130.58566810140678</v>
      </c>
    </row>
    <row r="1029" spans="1:6" x14ac:dyDescent="0.25">
      <c r="A1029" t="str">
        <f t="shared" ref="A1029:A1092" si="16">B1029&amp;C1029</f>
        <v>Kab. Sukabumi43364</v>
      </c>
      <c r="B1029" s="20" t="s">
        <v>67</v>
      </c>
      <c r="C1029">
        <v>43364</v>
      </c>
      <c r="D1029" s="21">
        <v>168.27152146871884</v>
      </c>
      <c r="E1029" s="21">
        <v>172.40052332050109</v>
      </c>
      <c r="F1029" s="21">
        <v>137.65977975102203</v>
      </c>
    </row>
    <row r="1030" spans="1:6" x14ac:dyDescent="0.25">
      <c r="A1030" t="str">
        <f t="shared" si="16"/>
        <v>Kab. Sukabumi43365</v>
      </c>
      <c r="B1030" s="20" t="s">
        <v>67</v>
      </c>
      <c r="C1030">
        <v>43365</v>
      </c>
      <c r="D1030" s="21">
        <v>176.2754113768915</v>
      </c>
      <c r="E1030" s="21">
        <v>181.13454474624783</v>
      </c>
      <c r="F1030" s="21">
        <v>130.00245191683791</v>
      </c>
    </row>
    <row r="1031" spans="1:6" x14ac:dyDescent="0.25">
      <c r="A1031" t="str">
        <f t="shared" si="16"/>
        <v>Kab. Sukabumi43366</v>
      </c>
      <c r="B1031" s="20" t="s">
        <v>67</v>
      </c>
      <c r="C1031">
        <v>43366</v>
      </c>
      <c r="D1031" s="21">
        <v>186.32359655289545</v>
      </c>
      <c r="E1031" s="21">
        <v>191.38425338317359</v>
      </c>
      <c r="F1031" s="21">
        <v>131.82691054653452</v>
      </c>
    </row>
    <row r="1032" spans="1:6" x14ac:dyDescent="0.25">
      <c r="A1032" t="str">
        <f t="shared" si="16"/>
        <v>Kab. Sukabumi43367</v>
      </c>
      <c r="B1032" s="20" t="s">
        <v>67</v>
      </c>
      <c r="C1032">
        <v>43367</v>
      </c>
      <c r="D1032" s="21">
        <v>154.78601104440696</v>
      </c>
      <c r="E1032" s="21">
        <v>159.69064012870709</v>
      </c>
      <c r="F1032" s="21">
        <v>120.32781574782035</v>
      </c>
    </row>
    <row r="1033" spans="1:6" x14ac:dyDescent="0.25">
      <c r="A1033" t="str">
        <f t="shared" si="16"/>
        <v>Kab. Sukabumi43368</v>
      </c>
      <c r="B1033" s="20" t="s">
        <v>67</v>
      </c>
      <c r="C1033">
        <v>43368</v>
      </c>
      <c r="D1033" s="21">
        <v>164.90178627368624</v>
      </c>
      <c r="E1033" s="21">
        <v>170.88082033672455</v>
      </c>
      <c r="F1033" s="21">
        <v>106.24909648352403</v>
      </c>
    </row>
    <row r="1034" spans="1:6" x14ac:dyDescent="0.25">
      <c r="A1034" t="str">
        <f t="shared" si="16"/>
        <v>Kab. Sukabumi43556</v>
      </c>
      <c r="B1034" s="20" t="s">
        <v>67</v>
      </c>
      <c r="C1034">
        <v>43556</v>
      </c>
      <c r="D1034" s="21">
        <v>106.45017510055939</v>
      </c>
      <c r="E1034" s="21">
        <v>112.01906091336892</v>
      </c>
      <c r="F1034" s="21">
        <v>105.50822391665665</v>
      </c>
    </row>
    <row r="1035" spans="1:6" x14ac:dyDescent="0.25">
      <c r="A1035" t="str">
        <f t="shared" si="16"/>
        <v>Kab. Sukabumi43557</v>
      </c>
      <c r="B1035" s="20" t="s">
        <v>67</v>
      </c>
      <c r="C1035">
        <v>43557</v>
      </c>
      <c r="D1035" s="21">
        <v>106.45017510055939</v>
      </c>
      <c r="E1035" s="21">
        <v>112.01906091336892</v>
      </c>
      <c r="F1035" s="21">
        <v>105.50822391665665</v>
      </c>
    </row>
    <row r="1036" spans="1:6" x14ac:dyDescent="0.25">
      <c r="A1036" t="str">
        <f t="shared" si="16"/>
        <v>Kab. Sumedang45311</v>
      </c>
      <c r="B1036" s="20" t="s">
        <v>53</v>
      </c>
      <c r="C1036">
        <v>45311</v>
      </c>
      <c r="D1036" s="21">
        <v>58.945670011422436</v>
      </c>
      <c r="E1036" s="21">
        <v>56.455608968759478</v>
      </c>
      <c r="F1036" s="21">
        <v>198.53189785876387</v>
      </c>
    </row>
    <row r="1037" spans="1:6" x14ac:dyDescent="0.25">
      <c r="A1037" t="str">
        <f t="shared" si="16"/>
        <v>Kab. Sumedang45313</v>
      </c>
      <c r="B1037" s="20" t="s">
        <v>53</v>
      </c>
      <c r="C1037">
        <v>45313</v>
      </c>
      <c r="D1037" s="21">
        <v>52.897758238102654</v>
      </c>
      <c r="E1037" s="21">
        <v>52.672089358488947</v>
      </c>
      <c r="F1037" s="21">
        <v>186.33844522621027</v>
      </c>
    </row>
    <row r="1038" spans="1:6" x14ac:dyDescent="0.25">
      <c r="A1038" t="str">
        <f t="shared" si="16"/>
        <v>Kab. Sumedang45314</v>
      </c>
      <c r="B1038" s="20" t="s">
        <v>53</v>
      </c>
      <c r="C1038">
        <v>45314</v>
      </c>
      <c r="D1038" s="21">
        <v>54.091078278634228</v>
      </c>
      <c r="E1038" s="21">
        <v>53.009341236734308</v>
      </c>
      <c r="F1038" s="21">
        <v>190.22173060984667</v>
      </c>
    </row>
    <row r="1039" spans="1:6" x14ac:dyDescent="0.25">
      <c r="A1039" t="str">
        <f t="shared" si="16"/>
        <v>Kab. Sumedang45315</v>
      </c>
      <c r="B1039" s="20" t="s">
        <v>53</v>
      </c>
      <c r="C1039">
        <v>45315</v>
      </c>
      <c r="D1039" s="21">
        <v>58.050883682879196</v>
      </c>
      <c r="E1039" s="21">
        <v>57.398476714533246</v>
      </c>
      <c r="F1039" s="21">
        <v>191.06968944023208</v>
      </c>
    </row>
    <row r="1040" spans="1:6" x14ac:dyDescent="0.25">
      <c r="A1040" t="str">
        <f t="shared" si="16"/>
        <v>Kab. Sumedang45321</v>
      </c>
      <c r="B1040" s="20" t="s">
        <v>53</v>
      </c>
      <c r="C1040">
        <v>45321</v>
      </c>
      <c r="D1040" s="21">
        <v>58.713703000987998</v>
      </c>
      <c r="E1040" s="21">
        <v>58.526346074278194</v>
      </c>
      <c r="F1040" s="21">
        <v>189.58594778608679</v>
      </c>
    </row>
    <row r="1041" spans="1:6" x14ac:dyDescent="0.25">
      <c r="A1041" t="str">
        <f t="shared" si="16"/>
        <v>Kab. Sumedang45322</v>
      </c>
      <c r="B1041" s="20" t="s">
        <v>53</v>
      </c>
      <c r="C1041">
        <v>45322</v>
      </c>
      <c r="D1041" s="21">
        <v>59.859401325170367</v>
      </c>
      <c r="E1041" s="21">
        <v>60.084065405677798</v>
      </c>
      <c r="F1041" s="21">
        <v>188.5061857705056</v>
      </c>
    </row>
    <row r="1042" spans="1:6" x14ac:dyDescent="0.25">
      <c r="A1042" t="str">
        <f t="shared" si="16"/>
        <v>Kab. Sumedang45323</v>
      </c>
      <c r="B1042" s="20" t="s">
        <v>53</v>
      </c>
      <c r="C1042">
        <v>45323</v>
      </c>
      <c r="D1042" s="21">
        <v>58.649389465017165</v>
      </c>
      <c r="E1042" s="21">
        <v>58.752260246567111</v>
      </c>
      <c r="F1042" s="21">
        <v>188.33363243021137</v>
      </c>
    </row>
    <row r="1043" spans="1:6" x14ac:dyDescent="0.25">
      <c r="A1043" t="str">
        <f t="shared" si="16"/>
        <v>Kab. Sumedang45353</v>
      </c>
      <c r="B1043" s="20" t="s">
        <v>53</v>
      </c>
      <c r="C1043">
        <v>45353</v>
      </c>
      <c r="D1043" s="21">
        <v>63.80394326919172</v>
      </c>
      <c r="E1043" s="21">
        <v>64.712070000540905</v>
      </c>
      <c r="F1043" s="21">
        <v>187.5815671792576</v>
      </c>
    </row>
    <row r="1044" spans="1:6" x14ac:dyDescent="0.25">
      <c r="A1044" t="str">
        <f t="shared" si="16"/>
        <v>Kab. Sumedang45354</v>
      </c>
      <c r="B1044" s="20" t="s">
        <v>53</v>
      </c>
      <c r="C1044">
        <v>45354</v>
      </c>
      <c r="D1044" s="21">
        <v>58.376230201548651</v>
      </c>
      <c r="E1044" s="21">
        <v>61.760381142824436</v>
      </c>
      <c r="F1044" s="21">
        <v>172.51648709713476</v>
      </c>
    </row>
    <row r="1045" spans="1:6" x14ac:dyDescent="0.25">
      <c r="A1045" t="str">
        <f t="shared" si="16"/>
        <v>Kab. Sumedang45355</v>
      </c>
      <c r="B1045" s="20" t="s">
        <v>53</v>
      </c>
      <c r="C1045">
        <v>45355</v>
      </c>
      <c r="D1045" s="21">
        <v>66.977424268667292</v>
      </c>
      <c r="E1045" s="21">
        <v>66.946991561571693</v>
      </c>
      <c r="F1045" s="21">
        <v>193.87128276502082</v>
      </c>
    </row>
    <row r="1046" spans="1:6" x14ac:dyDescent="0.25">
      <c r="A1046" t="str">
        <f t="shared" si="16"/>
        <v>Kab. Sumedang45356</v>
      </c>
      <c r="B1046" s="20" t="s">
        <v>53</v>
      </c>
      <c r="C1046">
        <v>45356</v>
      </c>
      <c r="D1046" s="21">
        <v>64.409898679760872</v>
      </c>
      <c r="E1046" s="21">
        <v>63.514511485603762</v>
      </c>
      <c r="F1046" s="21">
        <v>196.11026870577115</v>
      </c>
    </row>
    <row r="1047" spans="1:6" x14ac:dyDescent="0.25">
      <c r="A1047" t="str">
        <f t="shared" si="16"/>
        <v>Kab. Sumedang45361</v>
      </c>
      <c r="B1047" s="20" t="s">
        <v>53</v>
      </c>
      <c r="C1047">
        <v>45361</v>
      </c>
      <c r="D1047" s="21">
        <v>47.833102081524622</v>
      </c>
      <c r="E1047" s="21">
        <v>49.545482861567791</v>
      </c>
      <c r="F1047" s="21">
        <v>176.27326141814339</v>
      </c>
    </row>
    <row r="1048" spans="1:6" x14ac:dyDescent="0.25">
      <c r="A1048" t="str">
        <f t="shared" si="16"/>
        <v>Kab. Sumedang45362</v>
      </c>
      <c r="B1048" s="20" t="s">
        <v>53</v>
      </c>
      <c r="C1048">
        <v>45362</v>
      </c>
      <c r="D1048" s="21">
        <v>38.636181819749631</v>
      </c>
      <c r="E1048" s="21">
        <v>40.926215316838551</v>
      </c>
      <c r="F1048" s="21">
        <v>170.63814951487441</v>
      </c>
    </row>
    <row r="1049" spans="1:6" x14ac:dyDescent="0.25">
      <c r="A1049" t="str">
        <f t="shared" si="16"/>
        <v>Kab. Sumedang45363</v>
      </c>
      <c r="B1049" s="20" t="s">
        <v>53</v>
      </c>
      <c r="C1049">
        <v>45363</v>
      </c>
      <c r="D1049" s="21">
        <v>75.407750574532628</v>
      </c>
      <c r="E1049" s="21">
        <v>73.596891383693006</v>
      </c>
      <c r="F1049" s="21">
        <v>207.73040117485041</v>
      </c>
    </row>
    <row r="1050" spans="1:6" x14ac:dyDescent="0.25">
      <c r="A1050" t="str">
        <f t="shared" si="16"/>
        <v>Kab. Sumedang45364</v>
      </c>
      <c r="B1050" s="20" t="s">
        <v>53</v>
      </c>
      <c r="C1050">
        <v>45364</v>
      </c>
      <c r="D1050" s="21">
        <v>43.099967349601002</v>
      </c>
      <c r="E1050" s="21">
        <v>40.248170137412977</v>
      </c>
      <c r="F1050" s="21">
        <v>188.33785480007091</v>
      </c>
    </row>
    <row r="1051" spans="1:6" x14ac:dyDescent="0.25">
      <c r="A1051" t="str">
        <f t="shared" si="16"/>
        <v>Kab. Sumedang45365</v>
      </c>
      <c r="B1051" s="20" t="s">
        <v>53</v>
      </c>
      <c r="C1051">
        <v>45365</v>
      </c>
      <c r="D1051" s="21">
        <v>44.351595920507577</v>
      </c>
      <c r="E1051" s="21">
        <v>43.951028395307432</v>
      </c>
      <c r="F1051" s="21">
        <v>182.11204842675977</v>
      </c>
    </row>
    <row r="1052" spans="1:6" x14ac:dyDescent="0.25">
      <c r="A1052" t="str">
        <f t="shared" si="16"/>
        <v>Kab. Sumedang45366</v>
      </c>
      <c r="B1052" s="20" t="s">
        <v>53</v>
      </c>
      <c r="C1052">
        <v>45366</v>
      </c>
      <c r="D1052" s="21">
        <v>34.090894916180979</v>
      </c>
      <c r="E1052" s="21">
        <v>35.806745224738172</v>
      </c>
      <c r="F1052" s="21">
        <v>170.89583589908915</v>
      </c>
    </row>
    <row r="1053" spans="1:6" x14ac:dyDescent="0.25">
      <c r="A1053" t="str">
        <f t="shared" si="16"/>
        <v>Kab. Sumedang45371</v>
      </c>
      <c r="B1053" s="20" t="s">
        <v>53</v>
      </c>
      <c r="C1053">
        <v>45371</v>
      </c>
      <c r="D1053" s="21">
        <v>71.356458724393946</v>
      </c>
      <c r="E1053" s="21">
        <v>70.304465373272919</v>
      </c>
      <c r="F1053" s="21">
        <v>201.42735168582726</v>
      </c>
    </row>
    <row r="1054" spans="1:6" x14ac:dyDescent="0.25">
      <c r="A1054" t="str">
        <f t="shared" si="16"/>
        <v>Kab. Sumedang45372</v>
      </c>
      <c r="B1054" s="20" t="s">
        <v>53</v>
      </c>
      <c r="C1054">
        <v>45372</v>
      </c>
      <c r="D1054" s="21">
        <v>78.579182328165388</v>
      </c>
      <c r="E1054" s="21">
        <v>75.768513279070362</v>
      </c>
      <c r="F1054" s="21">
        <v>214.55031394406106</v>
      </c>
    </row>
    <row r="1055" spans="1:6" x14ac:dyDescent="0.25">
      <c r="A1055" t="str">
        <f t="shared" si="16"/>
        <v>Kab. Sumedang45373</v>
      </c>
      <c r="B1055" s="20" t="s">
        <v>53</v>
      </c>
      <c r="C1055">
        <v>45373</v>
      </c>
      <c r="D1055" s="21">
        <v>86.413905451475273</v>
      </c>
      <c r="E1055" s="21">
        <v>82.297152744157003</v>
      </c>
      <c r="F1055" s="21">
        <v>226.5048760298456</v>
      </c>
    </row>
    <row r="1056" spans="1:6" x14ac:dyDescent="0.25">
      <c r="A1056" t="str">
        <f t="shared" si="16"/>
        <v>Kab. Sumedang45375</v>
      </c>
      <c r="B1056" s="20" t="s">
        <v>53</v>
      </c>
      <c r="C1056">
        <v>45375</v>
      </c>
      <c r="D1056" s="21">
        <v>70.601529409175981</v>
      </c>
      <c r="E1056" s="21">
        <v>66.89202840163064</v>
      </c>
      <c r="F1056" s="21">
        <v>211.85886106103163</v>
      </c>
    </row>
    <row r="1057" spans="1:6" x14ac:dyDescent="0.25">
      <c r="A1057" t="str">
        <f t="shared" si="16"/>
        <v>Kab. Sumedang45376</v>
      </c>
      <c r="B1057" s="20" t="s">
        <v>53</v>
      </c>
      <c r="C1057">
        <v>45376</v>
      </c>
      <c r="D1057" s="21">
        <v>98.080961599087118</v>
      </c>
      <c r="E1057" s="21">
        <v>94.721753447497719</v>
      </c>
      <c r="F1057" s="21">
        <v>232.8067583864738</v>
      </c>
    </row>
    <row r="1058" spans="1:6" x14ac:dyDescent="0.25">
      <c r="A1058" t="str">
        <f t="shared" si="16"/>
        <v>Kab. Sumedang45377</v>
      </c>
      <c r="B1058" s="20" t="s">
        <v>53</v>
      </c>
      <c r="C1058">
        <v>45377</v>
      </c>
      <c r="D1058" s="21">
        <v>91.037806109062487</v>
      </c>
      <c r="E1058" s="21">
        <v>88.886273075259595</v>
      </c>
      <c r="F1058" s="21">
        <v>221.10838026682859</v>
      </c>
    </row>
    <row r="1059" spans="1:6" x14ac:dyDescent="0.25">
      <c r="A1059" t="str">
        <f t="shared" si="16"/>
        <v>Kab. Sumedang45381</v>
      </c>
      <c r="B1059" s="20" t="s">
        <v>53</v>
      </c>
      <c r="C1059">
        <v>45381</v>
      </c>
      <c r="D1059" s="21">
        <v>74.948007600032184</v>
      </c>
      <c r="E1059" s="21">
        <v>75.138933790022278</v>
      </c>
      <c r="F1059" s="21">
        <v>197.70052161465742</v>
      </c>
    </row>
    <row r="1060" spans="1:6" x14ac:dyDescent="0.25">
      <c r="A1060" t="str">
        <f t="shared" si="16"/>
        <v>Kab. Sumedang45382</v>
      </c>
      <c r="B1060" s="20" t="s">
        <v>53</v>
      </c>
      <c r="C1060">
        <v>45382</v>
      </c>
      <c r="D1060" s="21">
        <v>91.106913906269412</v>
      </c>
      <c r="E1060" s="21">
        <v>90.988356618105314</v>
      </c>
      <c r="F1060" s="21">
        <v>210.00947336929067</v>
      </c>
    </row>
    <row r="1061" spans="1:6" x14ac:dyDescent="0.25">
      <c r="A1061" t="str">
        <f t="shared" si="16"/>
        <v>Kab. Sumedang45383</v>
      </c>
      <c r="B1061" s="20" t="s">
        <v>53</v>
      </c>
      <c r="C1061">
        <v>45383</v>
      </c>
      <c r="D1061" s="21">
        <v>92.803436103673235</v>
      </c>
      <c r="E1061" s="21">
        <v>94.280740990135257</v>
      </c>
      <c r="F1061" s="21">
        <v>201.05890207552588</v>
      </c>
    </row>
    <row r="1062" spans="1:6" x14ac:dyDescent="0.25">
      <c r="A1062" t="str">
        <f t="shared" si="16"/>
        <v>Kab. Sumedang45391</v>
      </c>
      <c r="B1062" s="20" t="s">
        <v>53</v>
      </c>
      <c r="C1062">
        <v>45391</v>
      </c>
      <c r="D1062" s="21">
        <v>80.590898610377451</v>
      </c>
      <c r="E1062" s="21">
        <v>82.415748000906206</v>
      </c>
      <c r="F1062" s="21">
        <v>191.71271451714048</v>
      </c>
    </row>
    <row r="1063" spans="1:6" x14ac:dyDescent="0.25">
      <c r="A1063" t="str">
        <f t="shared" si="16"/>
        <v>Kab. Sumedang45392</v>
      </c>
      <c r="B1063" s="20" t="s">
        <v>53</v>
      </c>
      <c r="C1063">
        <v>45392</v>
      </c>
      <c r="D1063" s="21">
        <v>74.222236335084858</v>
      </c>
      <c r="E1063" s="21">
        <v>77.646033046584066</v>
      </c>
      <c r="F1063" s="21">
        <v>178.35303224701318</v>
      </c>
    </row>
    <row r="1064" spans="1:6" x14ac:dyDescent="0.25">
      <c r="A1064" t="str">
        <f t="shared" si="16"/>
        <v>Kab. Sumedang45393</v>
      </c>
      <c r="B1064" s="20" t="s">
        <v>53</v>
      </c>
      <c r="C1064">
        <v>45393</v>
      </c>
      <c r="D1064" s="21">
        <v>69.873622857411476</v>
      </c>
      <c r="E1064" s="21">
        <v>74.998663839040574</v>
      </c>
      <c r="F1064" s="21">
        <v>165.00053145035645</v>
      </c>
    </row>
    <row r="1065" spans="1:6" x14ac:dyDescent="0.25">
      <c r="A1065" t="str">
        <f t="shared" si="16"/>
        <v>Kab. Tasikmalaya46153</v>
      </c>
      <c r="B1065" s="20" t="s">
        <v>61</v>
      </c>
      <c r="C1065">
        <v>46153</v>
      </c>
      <c r="D1065" s="21">
        <v>106.2591831645903</v>
      </c>
      <c r="E1065" s="21">
        <v>98.285666068309425</v>
      </c>
      <c r="F1065" s="21">
        <v>259.17695944648267</v>
      </c>
    </row>
    <row r="1066" spans="1:6" x14ac:dyDescent="0.25">
      <c r="A1066" t="str">
        <f t="shared" si="16"/>
        <v>Kab. Tasikmalaya46155</v>
      </c>
      <c r="B1066" s="20" t="s">
        <v>61</v>
      </c>
      <c r="C1066">
        <v>46155</v>
      </c>
      <c r="D1066" s="21">
        <v>100.98615650992576</v>
      </c>
      <c r="E1066" s="21">
        <v>93.314081097807559</v>
      </c>
      <c r="F1066" s="21">
        <v>253.14147871764328</v>
      </c>
    </row>
    <row r="1067" spans="1:6" x14ac:dyDescent="0.25">
      <c r="A1067" t="str">
        <f t="shared" si="16"/>
        <v>Kab. Tasikmalaya46156</v>
      </c>
      <c r="B1067" s="20" t="s">
        <v>61</v>
      </c>
      <c r="C1067">
        <v>46156</v>
      </c>
      <c r="D1067" s="21">
        <v>92.167222670042861</v>
      </c>
      <c r="E1067" s="21">
        <v>85.207447919478128</v>
      </c>
      <c r="F1067" s="21">
        <v>242.43993728753063</v>
      </c>
    </row>
    <row r="1068" spans="1:6" x14ac:dyDescent="0.25">
      <c r="A1068" t="str">
        <f t="shared" si="16"/>
        <v>Kab. Tasikmalaya46158</v>
      </c>
      <c r="B1068" s="20" t="s">
        <v>61</v>
      </c>
      <c r="C1068">
        <v>46158</v>
      </c>
      <c r="D1068" s="21">
        <v>101.20578976487093</v>
      </c>
      <c r="E1068" s="21">
        <v>95.160891558824389</v>
      </c>
      <c r="F1068" s="21">
        <v>247.50669764399905</v>
      </c>
    </row>
    <row r="1069" spans="1:6" x14ac:dyDescent="0.25">
      <c r="A1069" t="str">
        <f t="shared" si="16"/>
        <v>Kab. Tasikmalaya46168</v>
      </c>
      <c r="B1069" s="20" t="s">
        <v>61</v>
      </c>
      <c r="C1069">
        <v>46168</v>
      </c>
      <c r="D1069" s="21">
        <v>146.71480855003927</v>
      </c>
      <c r="E1069" s="21">
        <v>137.85330783803508</v>
      </c>
      <c r="F1069" s="21">
        <v>301.60367496070086</v>
      </c>
    </row>
    <row r="1070" spans="1:6" x14ac:dyDescent="0.25">
      <c r="A1070" t="str">
        <f t="shared" si="16"/>
        <v>Kab. Tasikmalaya46175</v>
      </c>
      <c r="B1070" s="20" t="s">
        <v>61</v>
      </c>
      <c r="C1070">
        <v>46175</v>
      </c>
      <c r="D1070" s="21">
        <v>103.09979634470776</v>
      </c>
      <c r="E1070" s="21">
        <v>95.798412913379252</v>
      </c>
      <c r="F1070" s="21">
        <v>253.94233047834791</v>
      </c>
    </row>
    <row r="1071" spans="1:6" x14ac:dyDescent="0.25">
      <c r="A1071" t="str">
        <f t="shared" si="16"/>
        <v>Kab. Tasikmalaya46183</v>
      </c>
      <c r="B1071" s="20" t="s">
        <v>61</v>
      </c>
      <c r="C1071">
        <v>46183</v>
      </c>
      <c r="D1071" s="21">
        <v>125.0339889663382</v>
      </c>
      <c r="E1071" s="21">
        <v>115.62210855044157</v>
      </c>
      <c r="F1071" s="21">
        <v>281.40930124503649</v>
      </c>
    </row>
    <row r="1072" spans="1:6" x14ac:dyDescent="0.25">
      <c r="A1072" t="str">
        <f t="shared" si="16"/>
        <v>Kab. Tasikmalaya46184</v>
      </c>
      <c r="B1072" s="20" t="s">
        <v>61</v>
      </c>
      <c r="C1072">
        <v>46184</v>
      </c>
      <c r="D1072" s="21">
        <v>115.92787382101369</v>
      </c>
      <c r="E1072" s="21">
        <v>106.46190835912969</v>
      </c>
      <c r="F1072" s="21">
        <v>272.43656702863257</v>
      </c>
    </row>
    <row r="1073" spans="1:6" x14ac:dyDescent="0.25">
      <c r="A1073" t="str">
        <f t="shared" si="16"/>
        <v>Kab. Tasikmalaya46185</v>
      </c>
      <c r="B1073" s="20" t="s">
        <v>61</v>
      </c>
      <c r="C1073">
        <v>46185</v>
      </c>
      <c r="D1073" s="21">
        <v>143.49136469195403</v>
      </c>
      <c r="E1073" s="21">
        <v>133.80191535167182</v>
      </c>
      <c r="F1073" s="21">
        <v>300.26064693068878</v>
      </c>
    </row>
    <row r="1074" spans="1:6" x14ac:dyDescent="0.25">
      <c r="A1074" t="str">
        <f t="shared" si="16"/>
        <v>Kab. Tasikmalaya46186</v>
      </c>
      <c r="B1074" s="20" t="s">
        <v>61</v>
      </c>
      <c r="C1074">
        <v>46186</v>
      </c>
      <c r="D1074" s="21">
        <v>148.41908906706516</v>
      </c>
      <c r="E1074" s="21">
        <v>138.30177335516385</v>
      </c>
      <c r="F1074" s="21">
        <v>305.42084069210921</v>
      </c>
    </row>
    <row r="1075" spans="1:6" x14ac:dyDescent="0.25">
      <c r="A1075" t="str">
        <f t="shared" si="16"/>
        <v>Kab. Tasikmalaya46187</v>
      </c>
      <c r="B1075" s="20" t="s">
        <v>61</v>
      </c>
      <c r="C1075">
        <v>46187</v>
      </c>
      <c r="D1075" s="21">
        <v>139.01043277964038</v>
      </c>
      <c r="E1075" s="21">
        <v>128.67954726571523</v>
      </c>
      <c r="F1075" s="21">
        <v>295.71162911948483</v>
      </c>
    </row>
    <row r="1076" spans="1:6" x14ac:dyDescent="0.25">
      <c r="A1076" t="str">
        <f t="shared" si="16"/>
        <v>Kab. Tasikmalaya46188</v>
      </c>
      <c r="B1076" s="20" t="s">
        <v>61</v>
      </c>
      <c r="C1076">
        <v>46188</v>
      </c>
      <c r="D1076" s="21">
        <v>129.45884813695952</v>
      </c>
      <c r="E1076" s="21">
        <v>119.0320153441165</v>
      </c>
      <c r="F1076" s="21">
        <v>285.85897941248737</v>
      </c>
    </row>
    <row r="1077" spans="1:6" x14ac:dyDescent="0.25">
      <c r="A1077" t="str">
        <f t="shared" si="16"/>
        <v>Kab. Tasikmalaya46189</v>
      </c>
      <c r="B1077" s="20" t="s">
        <v>61</v>
      </c>
      <c r="C1077">
        <v>46189</v>
      </c>
      <c r="D1077" s="21">
        <v>147.15311354770921</v>
      </c>
      <c r="E1077" s="21">
        <v>136.58072046796045</v>
      </c>
      <c r="F1077" s="21">
        <v>302.47037101201431</v>
      </c>
    </row>
    <row r="1078" spans="1:6" x14ac:dyDescent="0.25">
      <c r="A1078" t="str">
        <f t="shared" si="16"/>
        <v>Kab. Tasikmalaya46192</v>
      </c>
      <c r="B1078" s="20" t="s">
        <v>61</v>
      </c>
      <c r="C1078">
        <v>46192</v>
      </c>
      <c r="D1078" s="21">
        <v>150.5156319997985</v>
      </c>
      <c r="E1078" s="21">
        <v>141.37850260748706</v>
      </c>
      <c r="F1078" s="21">
        <v>306.13833309959944</v>
      </c>
    </row>
    <row r="1079" spans="1:6" x14ac:dyDescent="0.25">
      <c r="A1079" t="str">
        <f t="shared" si="16"/>
        <v>Kab. Tasikmalaya46193</v>
      </c>
      <c r="B1079" s="20" t="s">
        <v>61</v>
      </c>
      <c r="C1079">
        <v>46193</v>
      </c>
      <c r="D1079" s="21">
        <v>158.65781718656817</v>
      </c>
      <c r="E1079" s="21">
        <v>148.91317619689872</v>
      </c>
      <c r="F1079" s="21">
        <v>315.47768514437365</v>
      </c>
    </row>
    <row r="1080" spans="1:6" x14ac:dyDescent="0.25">
      <c r="A1080" t="str">
        <f t="shared" si="16"/>
        <v>Kab. Tasikmalaya46194</v>
      </c>
      <c r="B1080" s="20" t="s">
        <v>61</v>
      </c>
      <c r="C1080">
        <v>46194</v>
      </c>
      <c r="D1080" s="21">
        <v>171.15081026245511</v>
      </c>
      <c r="E1080" s="21">
        <v>161.22772183143817</v>
      </c>
      <c r="F1080" s="21">
        <v>328.13421635060729</v>
      </c>
    </row>
    <row r="1081" spans="1:6" x14ac:dyDescent="0.25">
      <c r="A1081" t="str">
        <f t="shared" si="16"/>
        <v>Kab. Tasikmalaya46195</v>
      </c>
      <c r="B1081" s="20" t="s">
        <v>61</v>
      </c>
      <c r="C1081">
        <v>46195</v>
      </c>
      <c r="D1081" s="21">
        <v>169.02725042693663</v>
      </c>
      <c r="E1081" s="21">
        <v>158.81608380698313</v>
      </c>
      <c r="F1081" s="21">
        <v>325.9432995865364</v>
      </c>
    </row>
    <row r="1082" spans="1:6" x14ac:dyDescent="0.25">
      <c r="A1082" t="str">
        <f t="shared" si="16"/>
        <v>Kab. Tasikmalaya46197</v>
      </c>
      <c r="B1082" s="20" t="s">
        <v>61</v>
      </c>
      <c r="C1082">
        <v>46197</v>
      </c>
      <c r="D1082" s="21">
        <v>139.72860307423545</v>
      </c>
      <c r="E1082" s="21">
        <v>131.46529663590027</v>
      </c>
      <c r="F1082" s="21">
        <v>292.78342302981412</v>
      </c>
    </row>
    <row r="1083" spans="1:6" x14ac:dyDescent="0.25">
      <c r="A1083" t="str">
        <f t="shared" si="16"/>
        <v>Kab. Tasikmalaya46198</v>
      </c>
      <c r="B1083" s="20" t="s">
        <v>61</v>
      </c>
      <c r="C1083">
        <v>46198</v>
      </c>
      <c r="D1083" s="21">
        <v>151.56743027414694</v>
      </c>
      <c r="E1083" s="21">
        <v>143.07456338831494</v>
      </c>
      <c r="F1083" s="21">
        <v>305.21724154958736</v>
      </c>
    </row>
    <row r="1084" spans="1:6" x14ac:dyDescent="0.25">
      <c r="A1084" t="str">
        <f t="shared" si="16"/>
        <v>Kab. Tasikmalaya46411</v>
      </c>
      <c r="B1084" s="20" t="s">
        <v>61</v>
      </c>
      <c r="C1084">
        <v>46411</v>
      </c>
      <c r="D1084" s="21">
        <v>109.06922875755996</v>
      </c>
      <c r="E1084" s="21">
        <v>100.00233938105094</v>
      </c>
      <c r="F1084" s="21">
        <v>264.86026447137704</v>
      </c>
    </row>
    <row r="1085" spans="1:6" x14ac:dyDescent="0.25">
      <c r="A1085" t="str">
        <f t="shared" si="16"/>
        <v>Kab. Tasikmalaya46412</v>
      </c>
      <c r="B1085" s="20" t="s">
        <v>61</v>
      </c>
      <c r="C1085">
        <v>46412</v>
      </c>
      <c r="D1085" s="21">
        <v>109.47877468562706</v>
      </c>
      <c r="E1085" s="21">
        <v>100.34036416227192</v>
      </c>
      <c r="F1085" s="21">
        <v>265.41717702575511</v>
      </c>
    </row>
    <row r="1086" spans="1:6" x14ac:dyDescent="0.25">
      <c r="A1086" t="str">
        <f t="shared" si="16"/>
        <v>Kab. Tasikmalaya46413</v>
      </c>
      <c r="B1086" s="20" t="s">
        <v>61</v>
      </c>
      <c r="C1086">
        <v>46413</v>
      </c>
      <c r="D1086" s="21">
        <v>103.62800243525396</v>
      </c>
      <c r="E1086" s="21">
        <v>97.287385176178148</v>
      </c>
      <c r="F1086" s="21">
        <v>250.9098254594073</v>
      </c>
    </row>
    <row r="1087" spans="1:6" x14ac:dyDescent="0.25">
      <c r="A1087" t="str">
        <f t="shared" si="16"/>
        <v>Kab. Tasikmalaya46414</v>
      </c>
      <c r="B1087" s="20" t="s">
        <v>61</v>
      </c>
      <c r="C1087">
        <v>46414</v>
      </c>
      <c r="D1087" s="21">
        <v>108.84488609293581</v>
      </c>
      <c r="E1087" s="21">
        <v>99.605892729873744</v>
      </c>
      <c r="F1087" s="21">
        <v>264.98909098335247</v>
      </c>
    </row>
    <row r="1088" spans="1:6" x14ac:dyDescent="0.25">
      <c r="A1088" t="str">
        <f t="shared" si="16"/>
        <v>Kab. Tasikmalaya46415</v>
      </c>
      <c r="B1088" s="20" t="s">
        <v>61</v>
      </c>
      <c r="C1088">
        <v>46415</v>
      </c>
      <c r="D1088" s="21">
        <v>104.1954820530697</v>
      </c>
      <c r="E1088" s="21">
        <v>95.799634417813422</v>
      </c>
      <c r="F1088" s="21">
        <v>258.40171409523469</v>
      </c>
    </row>
    <row r="1089" spans="1:6" x14ac:dyDescent="0.25">
      <c r="A1089" t="str">
        <f t="shared" si="16"/>
        <v>Kab. Tasikmalaya46416</v>
      </c>
      <c r="B1089" s="20" t="s">
        <v>61</v>
      </c>
      <c r="C1089">
        <v>46416</v>
      </c>
      <c r="D1089" s="21">
        <v>110.34694699532599</v>
      </c>
      <c r="E1089" s="21">
        <v>101.27487664034652</v>
      </c>
      <c r="F1089" s="21">
        <v>266.13672931391864</v>
      </c>
    </row>
    <row r="1090" spans="1:6" x14ac:dyDescent="0.25">
      <c r="A1090" t="str">
        <f t="shared" si="16"/>
        <v>Kab. Tasikmalaya46417</v>
      </c>
      <c r="B1090" s="20" t="s">
        <v>61</v>
      </c>
      <c r="C1090">
        <v>46417</v>
      </c>
      <c r="D1090" s="21">
        <v>111.54931209135489</v>
      </c>
      <c r="E1090" s="21">
        <v>102.54223415508326</v>
      </c>
      <c r="F1090" s="21">
        <v>267.18267733114897</v>
      </c>
    </row>
    <row r="1091" spans="1:6" x14ac:dyDescent="0.25">
      <c r="A1091" t="str">
        <f t="shared" si="16"/>
        <v>Kab. Tasikmalaya46418</v>
      </c>
      <c r="B1091" s="20" t="s">
        <v>61</v>
      </c>
      <c r="C1091">
        <v>46418</v>
      </c>
      <c r="D1091" s="21">
        <v>140.02323547688056</v>
      </c>
      <c r="E1091" s="21">
        <v>131.37404318081065</v>
      </c>
      <c r="F1091" s="21">
        <v>294.34752592852044</v>
      </c>
    </row>
    <row r="1092" spans="1:6" x14ac:dyDescent="0.25">
      <c r="A1092" t="str">
        <f t="shared" si="16"/>
        <v>Kab. Tasikmalaya46461</v>
      </c>
      <c r="B1092" s="20" t="s">
        <v>61</v>
      </c>
      <c r="C1092">
        <v>46461</v>
      </c>
      <c r="D1092" s="21">
        <v>117.05562295298742</v>
      </c>
      <c r="E1092" s="21">
        <v>107.95839965360577</v>
      </c>
      <c r="F1092" s="21">
        <v>272.838698900373</v>
      </c>
    </row>
    <row r="1093" spans="1:6" x14ac:dyDescent="0.25">
      <c r="A1093" t="str">
        <f t="shared" ref="A1093:A1156" si="17">B1093&amp;C1093</f>
        <v>Kab. Tasikmalaya46462</v>
      </c>
      <c r="B1093" s="20" t="s">
        <v>61</v>
      </c>
      <c r="C1093">
        <v>46462</v>
      </c>
      <c r="D1093" s="21">
        <v>109.68102167204736</v>
      </c>
      <c r="E1093" s="21">
        <v>100.27770024420772</v>
      </c>
      <c r="F1093" s="21">
        <v>266.11548064128522</v>
      </c>
    </row>
    <row r="1094" spans="1:6" x14ac:dyDescent="0.25">
      <c r="A1094" t="str">
        <f t="shared" si="17"/>
        <v>Kab. Tasikmalaya46463</v>
      </c>
      <c r="B1094" s="20" t="s">
        <v>61</v>
      </c>
      <c r="C1094">
        <v>46463</v>
      </c>
      <c r="D1094" s="21">
        <v>87.664433655179238</v>
      </c>
      <c r="E1094" s="21">
        <v>78.123034293085283</v>
      </c>
      <c r="F1094" s="21">
        <v>244.3959473194659</v>
      </c>
    </row>
    <row r="1095" spans="1:6" x14ac:dyDescent="0.25">
      <c r="A1095" t="str">
        <f t="shared" si="17"/>
        <v>Kab. Tasikmalaya46464</v>
      </c>
      <c r="B1095" s="20" t="s">
        <v>61</v>
      </c>
      <c r="C1095">
        <v>46464</v>
      </c>
      <c r="D1095" s="21">
        <v>102.24201381538226</v>
      </c>
      <c r="E1095" s="21">
        <v>93.361587634103614</v>
      </c>
      <c r="F1095" s="21">
        <v>257.69956650605496</v>
      </c>
    </row>
    <row r="1096" spans="1:6" x14ac:dyDescent="0.25">
      <c r="A1096" t="str">
        <f t="shared" si="17"/>
        <v>Kab. Tasikmalaya46465</v>
      </c>
      <c r="B1096" s="20" t="s">
        <v>61</v>
      </c>
      <c r="C1096">
        <v>46465</v>
      </c>
      <c r="D1096" s="21">
        <v>95.593017456925452</v>
      </c>
      <c r="E1096" s="21">
        <v>86.674118817945811</v>
      </c>
      <c r="F1096" s="21">
        <v>251.22397725632999</v>
      </c>
    </row>
    <row r="1097" spans="1:6" x14ac:dyDescent="0.25">
      <c r="A1097" t="str">
        <f t="shared" si="17"/>
        <v>Kab. Tasikmalaya46466</v>
      </c>
      <c r="B1097" s="20" t="s">
        <v>61</v>
      </c>
      <c r="C1097">
        <v>46466</v>
      </c>
      <c r="D1097" s="21">
        <v>106.95760198322137</v>
      </c>
      <c r="E1097" s="21">
        <v>98.28131526579557</v>
      </c>
      <c r="F1097" s="21">
        <v>261.85321921218952</v>
      </c>
    </row>
    <row r="1098" spans="1:6" x14ac:dyDescent="0.25">
      <c r="A1098" t="str">
        <f t="shared" si="17"/>
        <v>Kab. Tasikmalaya46471</v>
      </c>
      <c r="B1098" s="20" t="s">
        <v>61</v>
      </c>
      <c r="C1098">
        <v>46471</v>
      </c>
      <c r="D1098" s="21">
        <v>102.6557111837347</v>
      </c>
      <c r="E1098" s="21">
        <v>92.880934385828908</v>
      </c>
      <c r="F1098" s="21">
        <v>259.58059119417896</v>
      </c>
    </row>
    <row r="1099" spans="1:6" x14ac:dyDescent="0.25">
      <c r="A1099" t="str">
        <f t="shared" si="17"/>
        <v>Kab. Tasikmalaya46473</v>
      </c>
      <c r="B1099" s="20" t="s">
        <v>61</v>
      </c>
      <c r="C1099">
        <v>46473</v>
      </c>
      <c r="D1099" s="21">
        <v>120.43030657698628</v>
      </c>
      <c r="E1099" s="21">
        <v>110.34068049919044</v>
      </c>
      <c r="F1099" s="21">
        <v>277.44415361584998</v>
      </c>
    </row>
    <row r="1100" spans="1:6" x14ac:dyDescent="0.25">
      <c r="A1100" t="str">
        <f t="shared" si="17"/>
        <v>Kab. Tasikmalaya46474</v>
      </c>
      <c r="B1100" s="20" t="s">
        <v>61</v>
      </c>
      <c r="C1100">
        <v>46474</v>
      </c>
      <c r="D1100" s="21">
        <v>105.30601637586346</v>
      </c>
      <c r="E1100" s="21">
        <v>95.141323631735332</v>
      </c>
      <c r="F1100" s="21">
        <v>262.27679890504692</v>
      </c>
    </row>
    <row r="1101" spans="1:6" x14ac:dyDescent="0.25">
      <c r="A1101" t="str">
        <f t="shared" si="17"/>
        <v>Kab. Tasikmalaya46475</v>
      </c>
      <c r="B1101" s="20" t="s">
        <v>61</v>
      </c>
      <c r="C1101">
        <v>46475</v>
      </c>
      <c r="D1101" s="21">
        <v>119.20203511592342</v>
      </c>
      <c r="E1101" s="21">
        <v>108.77379863163885</v>
      </c>
      <c r="F1101" s="21">
        <v>275.61909986688249</v>
      </c>
    </row>
    <row r="1102" spans="1:6" x14ac:dyDescent="0.25">
      <c r="A1102" t="str">
        <f t="shared" si="17"/>
        <v>Kota Bandung40111</v>
      </c>
      <c r="B1102" s="20" t="s">
        <v>47</v>
      </c>
      <c r="C1102">
        <v>40111</v>
      </c>
      <c r="D1102" s="21">
        <v>6.420919420736686</v>
      </c>
      <c r="E1102" s="21">
        <v>15.125654436036807</v>
      </c>
      <c r="F1102" s="21">
        <v>155.62126466849125</v>
      </c>
    </row>
    <row r="1103" spans="1:6" x14ac:dyDescent="0.25">
      <c r="A1103" t="str">
        <f t="shared" si="17"/>
        <v>Kota Bandung40112</v>
      </c>
      <c r="B1103" s="20" t="s">
        <v>47</v>
      </c>
      <c r="C1103">
        <v>40112</v>
      </c>
      <c r="D1103" s="21">
        <v>7.3953876388099493</v>
      </c>
      <c r="E1103" s="21">
        <v>15.207775945900881</v>
      </c>
      <c r="F1103" s="21">
        <v>156.60409904553455</v>
      </c>
    </row>
    <row r="1104" spans="1:6" x14ac:dyDescent="0.25">
      <c r="A1104" t="str">
        <f t="shared" si="17"/>
        <v>Kota Bandung40113</v>
      </c>
      <c r="B1104" s="20" t="s">
        <v>47</v>
      </c>
      <c r="C1104">
        <v>40113</v>
      </c>
      <c r="D1104" s="21">
        <v>8.3720019191641946</v>
      </c>
      <c r="E1104" s="21">
        <v>16.121367883589855</v>
      </c>
      <c r="F1104" s="21">
        <v>156.32157883071622</v>
      </c>
    </row>
    <row r="1105" spans="1:6" x14ac:dyDescent="0.25">
      <c r="A1105" t="str">
        <f t="shared" si="17"/>
        <v>Kota Bandung40114</v>
      </c>
      <c r="B1105" s="20" t="s">
        <v>47</v>
      </c>
      <c r="C1105">
        <v>40114</v>
      </c>
      <c r="D1105" s="21">
        <v>9.6945237830084796</v>
      </c>
      <c r="E1105" s="21">
        <v>17.12760519771307</v>
      </c>
      <c r="F1105" s="21">
        <v>156.3789088294088</v>
      </c>
    </row>
    <row r="1106" spans="1:6" x14ac:dyDescent="0.25">
      <c r="A1106" t="str">
        <f t="shared" si="17"/>
        <v>Kota Bandung40115</v>
      </c>
      <c r="B1106" s="20" t="s">
        <v>47</v>
      </c>
      <c r="C1106">
        <v>40115</v>
      </c>
      <c r="D1106" s="21">
        <v>9.4267025979623718</v>
      </c>
      <c r="E1106" s="21">
        <v>17.778834347361194</v>
      </c>
      <c r="F1106" s="21">
        <v>154.77152329328408</v>
      </c>
    </row>
    <row r="1107" spans="1:6" x14ac:dyDescent="0.25">
      <c r="A1107" t="str">
        <f t="shared" si="17"/>
        <v>Kota Bandung40116</v>
      </c>
      <c r="B1107" s="20" t="s">
        <v>47</v>
      </c>
      <c r="C1107">
        <v>40116</v>
      </c>
      <c r="D1107" s="21">
        <v>9.0580164930122677</v>
      </c>
      <c r="E1107" s="21">
        <v>18.129718969289577</v>
      </c>
      <c r="F1107" s="21">
        <v>153.47043469835509</v>
      </c>
    </row>
    <row r="1108" spans="1:6" x14ac:dyDescent="0.25">
      <c r="A1108" t="str">
        <f t="shared" si="17"/>
        <v>Kota Bandung40117</v>
      </c>
      <c r="B1108" s="20" t="s">
        <v>47</v>
      </c>
      <c r="C1108">
        <v>40117</v>
      </c>
      <c r="D1108" s="21">
        <v>7.5174447179529187</v>
      </c>
      <c r="E1108" s="21">
        <v>16.413173956827279</v>
      </c>
      <c r="F1108" s="21">
        <v>154.69591135573538</v>
      </c>
    </row>
    <row r="1109" spans="1:6" x14ac:dyDescent="0.25">
      <c r="A1109" t="str">
        <f t="shared" si="17"/>
        <v>Kota Bandung40121</v>
      </c>
      <c r="B1109" s="20" t="s">
        <v>47</v>
      </c>
      <c r="C1109">
        <v>40121</v>
      </c>
      <c r="D1109" s="21">
        <v>10.784136840289669</v>
      </c>
      <c r="E1109" s="21">
        <v>17.45546995010011</v>
      </c>
      <c r="F1109" s="21">
        <v>157.38527265536067</v>
      </c>
    </row>
    <row r="1110" spans="1:6" x14ac:dyDescent="0.25">
      <c r="A1110" t="str">
        <f t="shared" si="17"/>
        <v>Kota Bandung40122</v>
      </c>
      <c r="B1110" s="20" t="s">
        <v>47</v>
      </c>
      <c r="C1110">
        <v>40122</v>
      </c>
      <c r="D1110" s="21">
        <v>10.834601525483654</v>
      </c>
      <c r="E1110" s="21">
        <v>18.363593476119426</v>
      </c>
      <c r="F1110" s="21">
        <v>155.80110515944824</v>
      </c>
    </row>
    <row r="1111" spans="1:6" x14ac:dyDescent="0.25">
      <c r="A1111" t="str">
        <f t="shared" si="17"/>
        <v>Kota Bandung40123</v>
      </c>
      <c r="B1111" s="20" t="s">
        <v>47</v>
      </c>
      <c r="C1111">
        <v>40123</v>
      </c>
      <c r="D1111" s="21">
        <v>11.987470910062319</v>
      </c>
      <c r="E1111" s="21">
        <v>19.440765054093049</v>
      </c>
      <c r="F1111" s="21">
        <v>155.55012748543277</v>
      </c>
    </row>
    <row r="1112" spans="1:6" x14ac:dyDescent="0.25">
      <c r="A1112" t="str">
        <f t="shared" si="17"/>
        <v>Kota Bandung40124</v>
      </c>
      <c r="B1112" s="20" t="s">
        <v>47</v>
      </c>
      <c r="C1112">
        <v>40124</v>
      </c>
      <c r="D1112" s="21">
        <v>12.700057282173475</v>
      </c>
      <c r="E1112" s="21">
        <v>19.393832782584891</v>
      </c>
      <c r="F1112" s="21">
        <v>156.86834897109736</v>
      </c>
    </row>
    <row r="1113" spans="1:6" x14ac:dyDescent="0.25">
      <c r="A1113" t="str">
        <f t="shared" si="17"/>
        <v>Kota Bandung40125</v>
      </c>
      <c r="B1113" s="20" t="s">
        <v>47</v>
      </c>
      <c r="C1113">
        <v>40125</v>
      </c>
      <c r="D1113" s="21">
        <v>13.157243653233657</v>
      </c>
      <c r="E1113" s="21">
        <v>19.292149582586582</v>
      </c>
      <c r="F1113" s="21">
        <v>157.84777035840148</v>
      </c>
    </row>
    <row r="1114" spans="1:6" x14ac:dyDescent="0.25">
      <c r="A1114" t="str">
        <f t="shared" si="17"/>
        <v>Kota Bandung40131</v>
      </c>
      <c r="B1114" s="20" t="s">
        <v>47</v>
      </c>
      <c r="C1114">
        <v>40131</v>
      </c>
      <c r="D1114" s="21">
        <v>10.53935925024081</v>
      </c>
      <c r="E1114" s="21">
        <v>19.953791336309703</v>
      </c>
      <c r="F1114" s="21">
        <v>151.7616896868316</v>
      </c>
    </row>
    <row r="1115" spans="1:6" x14ac:dyDescent="0.25">
      <c r="A1115" t="str">
        <f t="shared" si="17"/>
        <v>Kota Bandung40132</v>
      </c>
      <c r="B1115" s="20" t="s">
        <v>47</v>
      </c>
      <c r="C1115">
        <v>40132</v>
      </c>
      <c r="D1115" s="21">
        <v>11.14826592020486</v>
      </c>
      <c r="E1115" s="21">
        <v>20.084964659205557</v>
      </c>
      <c r="F1115" s="21">
        <v>152.60616591976952</v>
      </c>
    </row>
    <row r="1116" spans="1:6" x14ac:dyDescent="0.25">
      <c r="A1116" t="str">
        <f t="shared" si="17"/>
        <v>Kota Bandung40133</v>
      </c>
      <c r="B1116" s="20" t="s">
        <v>47</v>
      </c>
      <c r="C1116">
        <v>40133</v>
      </c>
      <c r="D1116" s="21">
        <v>11.716702682490006</v>
      </c>
      <c r="E1116" s="21">
        <v>19.679443008830713</v>
      </c>
      <c r="F1116" s="21">
        <v>154.573628976626</v>
      </c>
    </row>
    <row r="1117" spans="1:6" x14ac:dyDescent="0.25">
      <c r="A1117" t="str">
        <f t="shared" si="17"/>
        <v>Kota Bandung40134</v>
      </c>
      <c r="B1117" s="20" t="s">
        <v>47</v>
      </c>
      <c r="C1117">
        <v>40134</v>
      </c>
      <c r="D1117" s="21">
        <v>12.293944884154829</v>
      </c>
      <c r="E1117" s="21">
        <v>20.827138458569113</v>
      </c>
      <c r="F1117" s="21">
        <v>152.99975313227796</v>
      </c>
    </row>
    <row r="1118" spans="1:6" x14ac:dyDescent="0.25">
      <c r="A1118" t="str">
        <f t="shared" si="17"/>
        <v>Kota Bandung40135</v>
      </c>
      <c r="B1118" s="20" t="s">
        <v>47</v>
      </c>
      <c r="C1118">
        <v>40135</v>
      </c>
      <c r="D1118" s="21">
        <v>12.74485676343188</v>
      </c>
      <c r="E1118" s="21">
        <v>21.801363263114084</v>
      </c>
      <c r="F1118" s="21">
        <v>151.40591849620438</v>
      </c>
    </row>
    <row r="1119" spans="1:6" x14ac:dyDescent="0.25">
      <c r="A1119" t="str">
        <f t="shared" si="17"/>
        <v>Kota Bandung40141</v>
      </c>
      <c r="B1119" s="20" t="s">
        <v>47</v>
      </c>
      <c r="C1119">
        <v>40141</v>
      </c>
      <c r="D1119" s="21">
        <v>12.980523206049735</v>
      </c>
      <c r="E1119" s="21">
        <v>22.646723725125824</v>
      </c>
      <c r="F1119" s="21">
        <v>149.45558099464392</v>
      </c>
    </row>
    <row r="1120" spans="1:6" x14ac:dyDescent="0.25">
      <c r="A1120" t="str">
        <f t="shared" si="17"/>
        <v>Kota Bandung40142</v>
      </c>
      <c r="B1120" s="20" t="s">
        <v>47</v>
      </c>
      <c r="C1120">
        <v>40142</v>
      </c>
      <c r="D1120" s="21">
        <v>16.011865148187436</v>
      </c>
      <c r="E1120" s="21">
        <v>25.233382372839628</v>
      </c>
      <c r="F1120" s="21">
        <v>149.03629753609047</v>
      </c>
    </row>
    <row r="1121" spans="1:6" x14ac:dyDescent="0.25">
      <c r="A1121" t="str">
        <f t="shared" si="17"/>
        <v>Kota Bandung40143</v>
      </c>
      <c r="B1121" s="20" t="s">
        <v>47</v>
      </c>
      <c r="C1121">
        <v>40143</v>
      </c>
      <c r="D1121" s="21">
        <v>16.534202810902453</v>
      </c>
      <c r="E1121" s="21">
        <v>26.292241383459373</v>
      </c>
      <c r="F1121" s="21">
        <v>146.75383743667015</v>
      </c>
    </row>
    <row r="1122" spans="1:6" x14ac:dyDescent="0.25">
      <c r="A1122" t="str">
        <f t="shared" si="17"/>
        <v>Kota Bandung40151</v>
      </c>
      <c r="B1122" s="20" t="s">
        <v>47</v>
      </c>
      <c r="C1122">
        <v>40151</v>
      </c>
      <c r="D1122" s="21">
        <v>12.463262554999401</v>
      </c>
      <c r="E1122" s="21">
        <v>22.867974316901105</v>
      </c>
      <c r="F1122" s="21">
        <v>147.10699305607483</v>
      </c>
    </row>
    <row r="1123" spans="1:6" x14ac:dyDescent="0.25">
      <c r="A1123" t="str">
        <f t="shared" si="17"/>
        <v>Kota Bandung40152</v>
      </c>
      <c r="B1123" s="20" t="s">
        <v>47</v>
      </c>
      <c r="C1123">
        <v>40152</v>
      </c>
      <c r="D1123" s="21">
        <v>12.868895318189399</v>
      </c>
      <c r="E1123" s="21">
        <v>23.115724420061866</v>
      </c>
      <c r="F1123" s="21">
        <v>147.46400949278464</v>
      </c>
    </row>
    <row r="1124" spans="1:6" x14ac:dyDescent="0.25">
      <c r="A1124" t="str">
        <f t="shared" si="17"/>
        <v>Kota Bandung40153</v>
      </c>
      <c r="B1124" s="20" t="s">
        <v>47</v>
      </c>
      <c r="C1124">
        <v>40153</v>
      </c>
      <c r="D1124" s="21">
        <v>14.173312626813875</v>
      </c>
      <c r="E1124" s="21">
        <v>24.315802081905964</v>
      </c>
      <c r="F1124" s="21">
        <v>146.88935033240369</v>
      </c>
    </row>
    <row r="1125" spans="1:6" x14ac:dyDescent="0.25">
      <c r="A1125" t="str">
        <f t="shared" si="17"/>
        <v>Kota Bandung40154</v>
      </c>
      <c r="B1125" s="20" t="s">
        <v>47</v>
      </c>
      <c r="C1125">
        <v>40154</v>
      </c>
      <c r="D1125" s="21">
        <v>16.397240756786367</v>
      </c>
      <c r="E1125" s="21">
        <v>26.345668118057162</v>
      </c>
      <c r="F1125" s="21">
        <v>146.07011545657443</v>
      </c>
    </row>
    <row r="1126" spans="1:6" x14ac:dyDescent="0.25">
      <c r="A1126" t="str">
        <f t="shared" si="17"/>
        <v>Kota Bandung40161</v>
      </c>
      <c r="B1126" s="20" t="s">
        <v>47</v>
      </c>
      <c r="C1126">
        <v>40161</v>
      </c>
      <c r="D1126" s="21">
        <v>10.188882967100202</v>
      </c>
      <c r="E1126" s="21">
        <v>19.879211689972148</v>
      </c>
      <c r="F1126" s="21">
        <v>151.25591988657152</v>
      </c>
    </row>
    <row r="1127" spans="1:6" x14ac:dyDescent="0.25">
      <c r="A1127" t="str">
        <f t="shared" si="17"/>
        <v>Kota Bandung40162</v>
      </c>
      <c r="B1127" s="20" t="s">
        <v>47</v>
      </c>
      <c r="C1127">
        <v>40162</v>
      </c>
      <c r="D1127" s="21">
        <v>10.415116982174744</v>
      </c>
      <c r="E1127" s="21">
        <v>20.386289749224638</v>
      </c>
      <c r="F1127" s="21">
        <v>150.28837151003052</v>
      </c>
    </row>
    <row r="1128" spans="1:6" x14ac:dyDescent="0.25">
      <c r="A1128" t="str">
        <f t="shared" si="17"/>
        <v>Kota Bandung40163</v>
      </c>
      <c r="B1128" s="20" t="s">
        <v>47</v>
      </c>
      <c r="C1128">
        <v>40163</v>
      </c>
      <c r="D1128" s="21">
        <v>10.740768118959762</v>
      </c>
      <c r="E1128" s="21">
        <v>20.934339448775347</v>
      </c>
      <c r="F1128" s="21">
        <v>149.32202705622211</v>
      </c>
    </row>
    <row r="1129" spans="1:6" x14ac:dyDescent="0.25">
      <c r="A1129" t="str">
        <f t="shared" si="17"/>
        <v>Kota Bandung40164</v>
      </c>
      <c r="B1129" s="20" t="s">
        <v>47</v>
      </c>
      <c r="C1129">
        <v>40164</v>
      </c>
      <c r="D1129" s="21">
        <v>10.756670597296353</v>
      </c>
      <c r="E1129" s="21">
        <v>21.202970083193321</v>
      </c>
      <c r="F1129" s="21">
        <v>148.33729689448859</v>
      </c>
    </row>
    <row r="1130" spans="1:6" x14ac:dyDescent="0.25">
      <c r="A1130" t="str">
        <f t="shared" si="17"/>
        <v>Kota Bandung40171</v>
      </c>
      <c r="B1130" s="20" t="s">
        <v>47</v>
      </c>
      <c r="C1130">
        <v>40171</v>
      </c>
      <c r="D1130" s="21">
        <v>7.8620626188210156</v>
      </c>
      <c r="E1130" s="21">
        <v>17.288396316347622</v>
      </c>
      <c r="F1130" s="21">
        <v>153.42394822033933</v>
      </c>
    </row>
    <row r="1131" spans="1:6" x14ac:dyDescent="0.25">
      <c r="A1131" t="str">
        <f t="shared" si="17"/>
        <v>Kota Bandung40172</v>
      </c>
      <c r="B1131" s="20" t="s">
        <v>47</v>
      </c>
      <c r="C1131">
        <v>40172</v>
      </c>
      <c r="D1131" s="21">
        <v>6.8592938069173979</v>
      </c>
      <c r="E1131" s="21">
        <v>16.751449449107231</v>
      </c>
      <c r="F1131" s="21">
        <v>153.07136100752419</v>
      </c>
    </row>
    <row r="1132" spans="1:6" x14ac:dyDescent="0.25">
      <c r="A1132" t="str">
        <f t="shared" si="17"/>
        <v>Kota Bandung40173</v>
      </c>
      <c r="B1132" s="20" t="s">
        <v>47</v>
      </c>
      <c r="C1132">
        <v>40173</v>
      </c>
      <c r="D1132" s="21">
        <v>8.6396445642058968</v>
      </c>
      <c r="E1132" s="21">
        <v>18.752951220125567</v>
      </c>
      <c r="F1132" s="21">
        <v>151.18895857485509</v>
      </c>
    </row>
    <row r="1133" spans="1:6" x14ac:dyDescent="0.25">
      <c r="A1133" t="str">
        <f t="shared" si="17"/>
        <v>Kota Bandung40174</v>
      </c>
      <c r="B1133" s="20" t="s">
        <v>47</v>
      </c>
      <c r="C1133">
        <v>40174</v>
      </c>
      <c r="D1133" s="21">
        <v>8.4473290726241395</v>
      </c>
      <c r="E1133" s="21">
        <v>18.990243941744403</v>
      </c>
      <c r="F1133" s="21">
        <v>149.88358601532801</v>
      </c>
    </row>
    <row r="1134" spans="1:6" x14ac:dyDescent="0.25">
      <c r="A1134" t="str">
        <f t="shared" si="17"/>
        <v>Kota Bandung40175</v>
      </c>
      <c r="B1134" s="20" t="s">
        <v>47</v>
      </c>
      <c r="C1134">
        <v>40175</v>
      </c>
      <c r="D1134" s="21">
        <v>10.26718598738883</v>
      </c>
      <c r="E1134" s="21">
        <v>20.905317730133675</v>
      </c>
      <c r="F1134" s="21">
        <v>147.6617856871369</v>
      </c>
    </row>
    <row r="1135" spans="1:6" x14ac:dyDescent="0.25">
      <c r="A1135" t="str">
        <f t="shared" si="17"/>
        <v>Kota Bandung40181</v>
      </c>
      <c r="B1135" s="20" t="s">
        <v>47</v>
      </c>
      <c r="C1135">
        <v>40181</v>
      </c>
      <c r="D1135" s="21">
        <v>6.0639209619452705</v>
      </c>
      <c r="E1135" s="21">
        <v>15.61225600082463</v>
      </c>
      <c r="F1135" s="21">
        <v>154.33503702180568</v>
      </c>
    </row>
    <row r="1136" spans="1:6" x14ac:dyDescent="0.25">
      <c r="A1136" t="str">
        <f t="shared" si="17"/>
        <v>Kota Bandung40182</v>
      </c>
      <c r="B1136" s="20" t="s">
        <v>47</v>
      </c>
      <c r="C1136">
        <v>40182</v>
      </c>
      <c r="D1136" s="21">
        <v>5.6494113361902265</v>
      </c>
      <c r="E1136" s="21">
        <v>15.806946043400746</v>
      </c>
      <c r="F1136" s="21">
        <v>153.36576854820021</v>
      </c>
    </row>
    <row r="1137" spans="1:6" x14ac:dyDescent="0.25">
      <c r="A1137" t="str">
        <f t="shared" si="17"/>
        <v>Kota Bandung40183</v>
      </c>
      <c r="B1137" s="20" t="s">
        <v>47</v>
      </c>
      <c r="C1137">
        <v>40183</v>
      </c>
      <c r="D1137" s="21">
        <v>6.0281612670970368</v>
      </c>
      <c r="E1137" s="21">
        <v>16.54378542491418</v>
      </c>
      <c r="F1137" s="21">
        <v>152.08967813265843</v>
      </c>
    </row>
    <row r="1138" spans="1:6" x14ac:dyDescent="0.25">
      <c r="A1138" t="str">
        <f t="shared" si="17"/>
        <v>Kota Bandung40184</v>
      </c>
      <c r="B1138" s="20" t="s">
        <v>47</v>
      </c>
      <c r="C1138">
        <v>40184</v>
      </c>
      <c r="D1138" s="21">
        <v>8.0953589285819803</v>
      </c>
      <c r="E1138" s="21">
        <v>18.742751287088652</v>
      </c>
      <c r="F1138" s="21">
        <v>149.55261041792281</v>
      </c>
    </row>
    <row r="1139" spans="1:6" x14ac:dyDescent="0.25">
      <c r="A1139" t="str">
        <f t="shared" si="17"/>
        <v>Kota Bandung40191</v>
      </c>
      <c r="B1139" s="20" t="s">
        <v>47</v>
      </c>
      <c r="C1139">
        <v>40191</v>
      </c>
      <c r="D1139" s="21">
        <v>14.638923054019459</v>
      </c>
      <c r="E1139" s="21">
        <v>22.040648406119761</v>
      </c>
      <c r="F1139" s="21">
        <v>154.78017738659173</v>
      </c>
    </row>
    <row r="1140" spans="1:6" x14ac:dyDescent="0.25">
      <c r="A1140" t="str">
        <f t="shared" si="17"/>
        <v>Kota Bandung40192</v>
      </c>
      <c r="B1140" s="20" t="s">
        <v>47</v>
      </c>
      <c r="C1140">
        <v>40192</v>
      </c>
      <c r="D1140" s="21">
        <v>14.208602434809453</v>
      </c>
      <c r="E1140" s="21">
        <v>20.051846687764453</v>
      </c>
      <c r="F1140" s="21">
        <v>158.23904359057855</v>
      </c>
    </row>
    <row r="1141" spans="1:6" x14ac:dyDescent="0.25">
      <c r="A1141" t="str">
        <f t="shared" si="17"/>
        <v>Kota Bandung40193</v>
      </c>
      <c r="B1141" s="20" t="s">
        <v>47</v>
      </c>
      <c r="C1141">
        <v>40193</v>
      </c>
      <c r="D1141" s="21">
        <v>19.414139469334547</v>
      </c>
      <c r="E1141" s="21">
        <v>25.047699518178518</v>
      </c>
      <c r="F1141" s="21">
        <v>158.09175103194232</v>
      </c>
    </row>
    <row r="1142" spans="1:6" x14ac:dyDescent="0.25">
      <c r="A1142" t="str">
        <f t="shared" si="17"/>
        <v>Kota Bandung40194</v>
      </c>
      <c r="B1142" s="20" t="s">
        <v>47</v>
      </c>
      <c r="C1142">
        <v>40194</v>
      </c>
      <c r="D1142" s="21">
        <v>18.430801366836636</v>
      </c>
      <c r="E1142" s="21">
        <v>23.626040832672118</v>
      </c>
      <c r="F1142" s="21">
        <v>159.20029730936218</v>
      </c>
    </row>
    <row r="1143" spans="1:6" x14ac:dyDescent="0.25">
      <c r="A1143" t="str">
        <f t="shared" si="17"/>
        <v>Kota Bandung40195</v>
      </c>
      <c r="B1143" s="20" t="s">
        <v>47</v>
      </c>
      <c r="C1143">
        <v>40195</v>
      </c>
      <c r="D1143" s="21">
        <v>16.745118648927296</v>
      </c>
      <c r="E1143" s="21">
        <v>21.274082486943822</v>
      </c>
      <c r="F1143" s="21">
        <v>160.63753372782713</v>
      </c>
    </row>
    <row r="1144" spans="1:6" x14ac:dyDescent="0.25">
      <c r="A1144" t="str">
        <f t="shared" si="17"/>
        <v>Kota Bandung40211</v>
      </c>
      <c r="B1144" s="20" t="s">
        <v>47</v>
      </c>
      <c r="C1144">
        <v>40211</v>
      </c>
      <c r="D1144" s="21">
        <v>4.8384425805442399</v>
      </c>
      <c r="E1144" s="21">
        <v>15.462780429075764</v>
      </c>
      <c r="F1144" s="21">
        <v>152.7188815553759</v>
      </c>
    </row>
    <row r="1145" spans="1:6" x14ac:dyDescent="0.25">
      <c r="A1145" t="str">
        <f t="shared" si="17"/>
        <v>Kota Bandung40212</v>
      </c>
      <c r="B1145" s="20" t="s">
        <v>47</v>
      </c>
      <c r="C1145">
        <v>40212</v>
      </c>
      <c r="D1145" s="21">
        <v>4.9967258184711145</v>
      </c>
      <c r="E1145" s="21">
        <v>15.594252728311751</v>
      </c>
      <c r="F1145" s="21">
        <v>152.09244597995078</v>
      </c>
    </row>
    <row r="1146" spans="1:6" x14ac:dyDescent="0.25">
      <c r="A1146" t="str">
        <f t="shared" si="17"/>
        <v>Kota Bandung40213</v>
      </c>
      <c r="B1146" s="20" t="s">
        <v>47</v>
      </c>
      <c r="C1146">
        <v>40213</v>
      </c>
      <c r="D1146" s="21">
        <v>5.9683905188066806</v>
      </c>
      <c r="E1146" s="21">
        <v>16.564405398923832</v>
      </c>
      <c r="F1146" s="21">
        <v>151.13995774061513</v>
      </c>
    </row>
    <row r="1147" spans="1:6" x14ac:dyDescent="0.25">
      <c r="A1147" t="str">
        <f t="shared" si="17"/>
        <v>Kota Bandung40214</v>
      </c>
      <c r="B1147" s="20" t="s">
        <v>47</v>
      </c>
      <c r="C1147">
        <v>40214</v>
      </c>
      <c r="D1147" s="21">
        <v>5.2898496856131745</v>
      </c>
      <c r="E1147" s="21">
        <v>14.330215582536555</v>
      </c>
      <c r="F1147" s="21">
        <v>152.81487394398508</v>
      </c>
    </row>
    <row r="1148" spans="1:6" x14ac:dyDescent="0.25">
      <c r="A1148" t="str">
        <f t="shared" si="17"/>
        <v>Kota Bandung40215</v>
      </c>
      <c r="B1148" s="20" t="s">
        <v>47</v>
      </c>
      <c r="C1148">
        <v>40215</v>
      </c>
      <c r="D1148" s="21">
        <v>48.89837629530534</v>
      </c>
      <c r="E1148" s="21">
        <v>43.058816008953727</v>
      </c>
      <c r="F1148" s="21">
        <v>200.0288614018358</v>
      </c>
    </row>
    <row r="1149" spans="1:6" x14ac:dyDescent="0.25">
      <c r="A1149" t="str">
        <f t="shared" si="17"/>
        <v>Kota Bandung40221</v>
      </c>
      <c r="B1149" s="20" t="s">
        <v>47</v>
      </c>
      <c r="C1149">
        <v>40221</v>
      </c>
      <c r="D1149" s="21">
        <v>3.9734121446664332</v>
      </c>
      <c r="E1149" s="21">
        <v>14.501695835118094</v>
      </c>
      <c r="F1149" s="21">
        <v>153.82795960312541</v>
      </c>
    </row>
    <row r="1150" spans="1:6" x14ac:dyDescent="0.25">
      <c r="A1150" t="str">
        <f t="shared" si="17"/>
        <v>Kota Bandung40222</v>
      </c>
      <c r="B1150" s="20" t="s">
        <v>47</v>
      </c>
      <c r="C1150">
        <v>40222</v>
      </c>
      <c r="D1150" s="21">
        <v>3.6098641970256575</v>
      </c>
      <c r="E1150" s="21">
        <v>14.261365172993655</v>
      </c>
      <c r="F1150" s="21">
        <v>153.67245400963134</v>
      </c>
    </row>
    <row r="1151" spans="1:6" x14ac:dyDescent="0.25">
      <c r="A1151" t="str">
        <f t="shared" si="17"/>
        <v>Kota Bandung40223</v>
      </c>
      <c r="B1151" s="20" t="s">
        <v>47</v>
      </c>
      <c r="C1151">
        <v>40223</v>
      </c>
      <c r="D1151" s="21">
        <v>2.0871272026753669</v>
      </c>
      <c r="E1151" s="21">
        <v>12.68585245020749</v>
      </c>
      <c r="F1151" s="21">
        <v>154.95161334642356</v>
      </c>
    </row>
    <row r="1152" spans="1:6" x14ac:dyDescent="0.25">
      <c r="A1152" t="str">
        <f t="shared" si="17"/>
        <v>Kota Bandung40224</v>
      </c>
      <c r="B1152" s="20" t="s">
        <v>47</v>
      </c>
      <c r="C1152">
        <v>40224</v>
      </c>
      <c r="D1152" s="21">
        <v>1.7842757962557798</v>
      </c>
      <c r="E1152" s="21">
        <v>11.7505186174466</v>
      </c>
      <c r="F1152" s="21">
        <v>155.60751292389705</v>
      </c>
    </row>
    <row r="1153" spans="1:6" x14ac:dyDescent="0.25">
      <c r="A1153" t="str">
        <f t="shared" si="17"/>
        <v>Kota Bandung40225</v>
      </c>
      <c r="B1153" s="20" t="s">
        <v>47</v>
      </c>
      <c r="C1153">
        <v>40225</v>
      </c>
      <c r="D1153" s="21">
        <v>2.4313129951000922</v>
      </c>
      <c r="E1153" s="21">
        <v>10.913973490776099</v>
      </c>
      <c r="F1153" s="21">
        <v>156.27328610382548</v>
      </c>
    </row>
    <row r="1154" spans="1:6" x14ac:dyDescent="0.25">
      <c r="A1154" t="str">
        <f t="shared" si="17"/>
        <v>Kota Bandung40227</v>
      </c>
      <c r="B1154" s="20" t="s">
        <v>47</v>
      </c>
      <c r="C1154">
        <v>40227</v>
      </c>
      <c r="D1154" s="21">
        <v>2.6087779619230393</v>
      </c>
      <c r="E1154" s="21">
        <v>8.4614897529836277</v>
      </c>
      <c r="F1154" s="21">
        <v>158.79818363097539</v>
      </c>
    </row>
    <row r="1155" spans="1:6" x14ac:dyDescent="0.25">
      <c r="A1155" t="str">
        <f t="shared" si="17"/>
        <v>Kota Bandung40231</v>
      </c>
      <c r="B1155" s="20" t="s">
        <v>47</v>
      </c>
      <c r="C1155">
        <v>40231</v>
      </c>
      <c r="D1155" s="21">
        <v>3.0176097830956898</v>
      </c>
      <c r="E1155" s="21">
        <v>13.41817902621581</v>
      </c>
      <c r="F1155" s="21">
        <v>154.93707671050535</v>
      </c>
    </row>
    <row r="1156" spans="1:6" x14ac:dyDescent="0.25">
      <c r="A1156" t="str">
        <f t="shared" si="17"/>
        <v>Kota Bandung40232</v>
      </c>
      <c r="B1156" s="20" t="s">
        <v>47</v>
      </c>
      <c r="C1156">
        <v>40232</v>
      </c>
      <c r="D1156" s="21">
        <v>3.6756423636524196</v>
      </c>
      <c r="E1156" s="21">
        <v>13.622885954863055</v>
      </c>
      <c r="F1156" s="21">
        <v>155.25661549801828</v>
      </c>
    </row>
    <row r="1157" spans="1:6" x14ac:dyDescent="0.25">
      <c r="A1157" t="str">
        <f t="shared" ref="A1157:A1220" si="18">B1157&amp;C1157</f>
        <v>Kota Bandung40233</v>
      </c>
      <c r="B1157" s="20" t="s">
        <v>47</v>
      </c>
      <c r="C1157">
        <v>40233</v>
      </c>
      <c r="D1157" s="21">
        <v>1.5833860031395393</v>
      </c>
      <c r="E1157" s="21">
        <v>11.919045255725594</v>
      </c>
      <c r="F1157" s="21">
        <v>156.20753169895502</v>
      </c>
    </row>
    <row r="1158" spans="1:6" x14ac:dyDescent="0.25">
      <c r="A1158" t="str">
        <f t="shared" si="18"/>
        <v>Kota Bandung40234</v>
      </c>
      <c r="B1158" s="20" t="s">
        <v>47</v>
      </c>
      <c r="C1158">
        <v>40234</v>
      </c>
      <c r="D1158" s="21">
        <v>2.9383465420818529</v>
      </c>
      <c r="E1158" s="21">
        <v>12.365877407652771</v>
      </c>
      <c r="F1158" s="21">
        <v>156.52252882508668</v>
      </c>
    </row>
    <row r="1159" spans="1:6" x14ac:dyDescent="0.25">
      <c r="A1159" t="str">
        <f t="shared" si="18"/>
        <v>Kota Bandung40235</v>
      </c>
      <c r="B1159" s="20" t="s">
        <v>47</v>
      </c>
      <c r="C1159">
        <v>40235</v>
      </c>
      <c r="D1159" s="21">
        <v>2.3650495439503185</v>
      </c>
      <c r="E1159" s="21">
        <v>10.940127694065175</v>
      </c>
      <c r="F1159" s="21">
        <v>157.78905859994057</v>
      </c>
    </row>
    <row r="1160" spans="1:6" x14ac:dyDescent="0.25">
      <c r="A1160" t="str">
        <f t="shared" si="18"/>
        <v>Kota Bandung40236</v>
      </c>
      <c r="B1160" s="20" t="s">
        <v>47</v>
      </c>
      <c r="C1160">
        <v>40236</v>
      </c>
      <c r="D1160" s="21">
        <v>1.5816415888931541</v>
      </c>
      <c r="E1160" s="21">
        <v>9.8963374110649891</v>
      </c>
      <c r="F1160" s="21">
        <v>158.2702679602159</v>
      </c>
    </row>
    <row r="1161" spans="1:6" x14ac:dyDescent="0.25">
      <c r="A1161" t="str">
        <f t="shared" si="18"/>
        <v>Kota Bandung40237</v>
      </c>
      <c r="B1161" s="20" t="s">
        <v>47</v>
      </c>
      <c r="C1161">
        <v>40237</v>
      </c>
      <c r="D1161" s="21">
        <v>3.3339583189294864</v>
      </c>
      <c r="E1161" s="21">
        <v>9.2364046706284313</v>
      </c>
      <c r="F1161" s="21">
        <v>159.6908165196127</v>
      </c>
    </row>
    <row r="1162" spans="1:6" x14ac:dyDescent="0.25">
      <c r="A1162" t="str">
        <f t="shared" si="18"/>
        <v>Kota Bandung40238</v>
      </c>
      <c r="B1162" s="20" t="s">
        <v>47</v>
      </c>
      <c r="C1162">
        <v>40238</v>
      </c>
      <c r="D1162" s="21">
        <v>17.785879368483009</v>
      </c>
      <c r="E1162" s="21">
        <v>12.809320920316207</v>
      </c>
      <c r="F1162" s="21">
        <v>165.49414384392742</v>
      </c>
    </row>
    <row r="1163" spans="1:6" x14ac:dyDescent="0.25">
      <c r="A1163" t="str">
        <f t="shared" si="18"/>
        <v>Kota Bandung40239</v>
      </c>
      <c r="B1163" s="20" t="s">
        <v>47</v>
      </c>
      <c r="C1163">
        <v>40239</v>
      </c>
      <c r="D1163" s="21">
        <v>3.8781448265788363</v>
      </c>
      <c r="E1163" s="21">
        <v>6.7763135619634909</v>
      </c>
      <c r="F1163" s="21">
        <v>160.68447539393341</v>
      </c>
    </row>
    <row r="1164" spans="1:6" x14ac:dyDescent="0.25">
      <c r="A1164" t="str">
        <f t="shared" si="18"/>
        <v>Kota Bandung40241</v>
      </c>
      <c r="B1164" s="20" t="s">
        <v>47</v>
      </c>
      <c r="C1164">
        <v>40241</v>
      </c>
      <c r="D1164" s="21">
        <v>5.2710282222342038</v>
      </c>
      <c r="E1164" s="21">
        <v>14.760460519337666</v>
      </c>
      <c r="F1164" s="21">
        <v>154.95794463580583</v>
      </c>
    </row>
    <row r="1165" spans="1:6" x14ac:dyDescent="0.25">
      <c r="A1165" t="str">
        <f t="shared" si="18"/>
        <v>Kota Bandung40242</v>
      </c>
      <c r="B1165" s="20" t="s">
        <v>47</v>
      </c>
      <c r="C1165">
        <v>40242</v>
      </c>
      <c r="D1165" s="21">
        <v>4.131303593485975</v>
      </c>
      <c r="E1165" s="21">
        <v>13.484320748286549</v>
      </c>
      <c r="F1165" s="21">
        <v>155.89659325012462</v>
      </c>
    </row>
    <row r="1166" spans="1:6" x14ac:dyDescent="0.25">
      <c r="A1166" t="str">
        <f t="shared" si="18"/>
        <v>Kota Bandung40243</v>
      </c>
      <c r="B1166" s="20" t="s">
        <v>47</v>
      </c>
      <c r="C1166">
        <v>40243</v>
      </c>
      <c r="D1166" s="21">
        <v>3.4501080797681962</v>
      </c>
      <c r="E1166" s="21">
        <v>11.27516481384486</v>
      </c>
      <c r="F1166" s="21">
        <v>158.10880146179585</v>
      </c>
    </row>
    <row r="1167" spans="1:6" x14ac:dyDescent="0.25">
      <c r="A1167" t="str">
        <f t="shared" si="18"/>
        <v>Kota Bandung40251</v>
      </c>
      <c r="B1167" s="20" t="s">
        <v>47</v>
      </c>
      <c r="C1167">
        <v>40251</v>
      </c>
      <c r="D1167" s="21">
        <v>5.5699939034076973</v>
      </c>
      <c r="E1167" s="21">
        <v>14.159888198119294</v>
      </c>
      <c r="F1167" s="21">
        <v>156.23755051534923</v>
      </c>
    </row>
    <row r="1168" spans="1:6" x14ac:dyDescent="0.25">
      <c r="A1168" t="str">
        <f t="shared" si="18"/>
        <v>Kota Bandung40252</v>
      </c>
      <c r="B1168" s="20" t="s">
        <v>47</v>
      </c>
      <c r="C1168">
        <v>40252</v>
      </c>
      <c r="D1168" s="21">
        <v>4.8090854911433931</v>
      </c>
      <c r="E1168" s="21">
        <v>12.979715296693946</v>
      </c>
      <c r="F1168" s="21">
        <v>157.17510079777944</v>
      </c>
    </row>
    <row r="1169" spans="1:6" x14ac:dyDescent="0.25">
      <c r="A1169" t="str">
        <f t="shared" si="18"/>
        <v>Kota Bandung40253</v>
      </c>
      <c r="B1169" s="20" t="s">
        <v>47</v>
      </c>
      <c r="C1169">
        <v>40253</v>
      </c>
      <c r="D1169" s="21">
        <v>4.5354053715026925</v>
      </c>
      <c r="E1169" s="21">
        <v>11.701630863270978</v>
      </c>
      <c r="F1169" s="21">
        <v>158.43537768139959</v>
      </c>
    </row>
    <row r="1170" spans="1:6" x14ac:dyDescent="0.25">
      <c r="A1170" t="str">
        <f t="shared" si="18"/>
        <v>Kota Bandung40254</v>
      </c>
      <c r="B1170" s="20" t="s">
        <v>47</v>
      </c>
      <c r="C1170">
        <v>40254</v>
      </c>
      <c r="D1170" s="21">
        <v>5.217871991545473</v>
      </c>
      <c r="E1170" s="21">
        <v>10.926279260676061</v>
      </c>
      <c r="F1170" s="21">
        <v>159.70500611960816</v>
      </c>
    </row>
    <row r="1171" spans="1:6" x14ac:dyDescent="0.25">
      <c r="A1171" t="str">
        <f t="shared" si="18"/>
        <v>Kota Bandung40255</v>
      </c>
      <c r="B1171" s="20" t="s">
        <v>47</v>
      </c>
      <c r="C1171">
        <v>40255</v>
      </c>
      <c r="D1171" s="21">
        <v>4.2618769052933221</v>
      </c>
      <c r="E1171" s="21">
        <v>10.096547842614985</v>
      </c>
      <c r="F1171" s="21">
        <v>159.69349131387469</v>
      </c>
    </row>
    <row r="1172" spans="1:6" x14ac:dyDescent="0.25">
      <c r="A1172" t="str">
        <f t="shared" si="18"/>
        <v>Kota Bandung40256</v>
      </c>
      <c r="B1172" s="20" t="s">
        <v>47</v>
      </c>
      <c r="C1172">
        <v>40256</v>
      </c>
      <c r="D1172" s="21">
        <v>5.2095589242802358</v>
      </c>
      <c r="E1172" s="21">
        <v>7.4421192278817703</v>
      </c>
      <c r="F1172" s="21">
        <v>161.90977010514686</v>
      </c>
    </row>
    <row r="1173" spans="1:6" x14ac:dyDescent="0.25">
      <c r="A1173" t="str">
        <f t="shared" si="18"/>
        <v>Kota Bandung40261</v>
      </c>
      <c r="B1173" s="20" t="s">
        <v>47</v>
      </c>
      <c r="C1173">
        <v>40261</v>
      </c>
      <c r="D1173" s="21">
        <v>6.1367701397898973</v>
      </c>
      <c r="E1173" s="21">
        <v>13.877220769863049</v>
      </c>
      <c r="F1173" s="21">
        <v>157.20199042148067</v>
      </c>
    </row>
    <row r="1174" spans="1:6" x14ac:dyDescent="0.25">
      <c r="A1174" t="str">
        <f t="shared" si="18"/>
        <v>Kota Bandung40262</v>
      </c>
      <c r="B1174" s="20" t="s">
        <v>47</v>
      </c>
      <c r="C1174">
        <v>40262</v>
      </c>
      <c r="D1174" s="21">
        <v>6.9269121916277605</v>
      </c>
      <c r="E1174" s="21">
        <v>13.985172252021908</v>
      </c>
      <c r="F1174" s="21">
        <v>157.85557527842266</v>
      </c>
    </row>
    <row r="1175" spans="1:6" x14ac:dyDescent="0.25">
      <c r="A1175" t="str">
        <f t="shared" si="18"/>
        <v>Kota Bandung40263</v>
      </c>
      <c r="B1175" s="20" t="s">
        <v>47</v>
      </c>
      <c r="C1175">
        <v>40263</v>
      </c>
      <c r="D1175" s="21">
        <v>8.1089488137802217</v>
      </c>
      <c r="E1175" s="21">
        <v>13.707491205282068</v>
      </c>
      <c r="F1175" s="21">
        <v>159.46684891403407</v>
      </c>
    </row>
    <row r="1176" spans="1:6" x14ac:dyDescent="0.25">
      <c r="A1176" t="str">
        <f t="shared" si="18"/>
        <v>Kota Bandung40264</v>
      </c>
      <c r="B1176" s="20" t="s">
        <v>47</v>
      </c>
      <c r="C1176">
        <v>40264</v>
      </c>
      <c r="D1176" s="21">
        <v>7.3442712617233763</v>
      </c>
      <c r="E1176" s="21">
        <v>12.180243314159657</v>
      </c>
      <c r="F1176" s="21">
        <v>160.38034468091035</v>
      </c>
    </row>
    <row r="1177" spans="1:6" x14ac:dyDescent="0.25">
      <c r="A1177" t="str">
        <f t="shared" si="18"/>
        <v>Kota Bandung40265</v>
      </c>
      <c r="B1177" s="20" t="s">
        <v>47</v>
      </c>
      <c r="C1177">
        <v>40265</v>
      </c>
      <c r="D1177" s="21">
        <v>6.6734463002371651</v>
      </c>
      <c r="E1177" s="21">
        <v>11.212672934392289</v>
      </c>
      <c r="F1177" s="21">
        <v>160.67465918050218</v>
      </c>
    </row>
    <row r="1178" spans="1:6" x14ac:dyDescent="0.25">
      <c r="A1178" t="str">
        <f t="shared" si="18"/>
        <v>Kota Bandung40266</v>
      </c>
      <c r="B1178" s="20" t="s">
        <v>47</v>
      </c>
      <c r="C1178">
        <v>40266</v>
      </c>
      <c r="D1178" s="21">
        <v>7.5623349020472119</v>
      </c>
      <c r="E1178" s="21">
        <v>10.28265921712017</v>
      </c>
      <c r="F1178" s="21">
        <v>162.25631106053879</v>
      </c>
    </row>
    <row r="1179" spans="1:6" x14ac:dyDescent="0.25">
      <c r="A1179" t="str">
        <f t="shared" si="18"/>
        <v>Kota Bandung40267</v>
      </c>
      <c r="B1179" s="20" t="s">
        <v>47</v>
      </c>
      <c r="C1179">
        <v>40267</v>
      </c>
      <c r="D1179" s="21">
        <v>7.7365420948489625</v>
      </c>
      <c r="E1179" s="21">
        <v>7.9858894729132048</v>
      </c>
      <c r="F1179" s="21">
        <v>163.81587903643745</v>
      </c>
    </row>
    <row r="1180" spans="1:6" x14ac:dyDescent="0.25">
      <c r="A1180" t="str">
        <f t="shared" si="18"/>
        <v>Kota Bandung40271</v>
      </c>
      <c r="B1180" s="20" t="s">
        <v>47</v>
      </c>
      <c r="C1180">
        <v>40271</v>
      </c>
      <c r="D1180" s="21">
        <v>9.7265229183874826</v>
      </c>
      <c r="E1180" s="21">
        <v>15.787445404458992</v>
      </c>
      <c r="F1180" s="21">
        <v>158.592540272674</v>
      </c>
    </row>
    <row r="1181" spans="1:6" x14ac:dyDescent="0.25">
      <c r="A1181" t="str">
        <f t="shared" si="18"/>
        <v>Kota Bandung40272</v>
      </c>
      <c r="B1181" s="20" t="s">
        <v>47</v>
      </c>
      <c r="C1181">
        <v>40272</v>
      </c>
      <c r="D1181" s="21">
        <v>10.800965260804519</v>
      </c>
      <c r="E1181" s="21">
        <v>16.505235686449794</v>
      </c>
      <c r="F1181" s="21">
        <v>158.96061860841559</v>
      </c>
    </row>
    <row r="1182" spans="1:6" x14ac:dyDescent="0.25">
      <c r="A1182" t="str">
        <f t="shared" si="18"/>
        <v>Kota Bandung40273</v>
      </c>
      <c r="B1182" s="20" t="s">
        <v>47</v>
      </c>
      <c r="C1182">
        <v>40273</v>
      </c>
      <c r="D1182" s="21">
        <v>8.8400898608749277</v>
      </c>
      <c r="E1182" s="21">
        <v>14.817633689298214</v>
      </c>
      <c r="F1182" s="21">
        <v>158.86766308828763</v>
      </c>
    </row>
    <row r="1183" spans="1:6" x14ac:dyDescent="0.25">
      <c r="A1183" t="str">
        <f t="shared" si="18"/>
        <v>Kota Bandung40274</v>
      </c>
      <c r="B1183" s="20" t="s">
        <v>47</v>
      </c>
      <c r="C1183">
        <v>40274</v>
      </c>
      <c r="D1183" s="21">
        <v>9.9629821629835842</v>
      </c>
      <c r="E1183" s="21">
        <v>14.874907289833583</v>
      </c>
      <c r="F1183" s="21">
        <v>160.16949310492393</v>
      </c>
    </row>
    <row r="1184" spans="1:6" x14ac:dyDescent="0.25">
      <c r="A1184" t="str">
        <f t="shared" si="18"/>
        <v>Kota Bandung40275</v>
      </c>
      <c r="B1184" s="20" t="s">
        <v>47</v>
      </c>
      <c r="C1184">
        <v>40275</v>
      </c>
      <c r="D1184" s="21">
        <v>8.7815671831297024</v>
      </c>
      <c r="E1184" s="21">
        <v>12.671461468105473</v>
      </c>
      <c r="F1184" s="21">
        <v>161.36421793611896</v>
      </c>
    </row>
    <row r="1185" spans="1:6" x14ac:dyDescent="0.25">
      <c r="A1185" t="str">
        <f t="shared" si="18"/>
        <v>Kota Bandung40281</v>
      </c>
      <c r="B1185" s="20" t="s">
        <v>47</v>
      </c>
      <c r="C1185">
        <v>40281</v>
      </c>
      <c r="D1185" s="21">
        <v>11.652056653015894</v>
      </c>
      <c r="E1185" s="21">
        <v>16.858717397206213</v>
      </c>
      <c r="F1185" s="21">
        <v>159.63462497899644</v>
      </c>
    </row>
    <row r="1186" spans="1:6" x14ac:dyDescent="0.25">
      <c r="A1186" t="str">
        <f t="shared" si="18"/>
        <v>Kota Bandung40282</v>
      </c>
      <c r="B1186" s="20" t="s">
        <v>47</v>
      </c>
      <c r="C1186">
        <v>40282</v>
      </c>
      <c r="D1186" s="21">
        <v>12.77144438231689</v>
      </c>
      <c r="E1186" s="21">
        <v>18.254109685438635</v>
      </c>
      <c r="F1186" s="21">
        <v>159.0787274176902</v>
      </c>
    </row>
    <row r="1187" spans="1:6" x14ac:dyDescent="0.25">
      <c r="A1187" t="str">
        <f t="shared" si="18"/>
        <v>Kota Bandung40283</v>
      </c>
      <c r="B1187" s="20" t="s">
        <v>47</v>
      </c>
      <c r="C1187">
        <v>40283</v>
      </c>
      <c r="D1187" s="21">
        <v>11.502153579210093</v>
      </c>
      <c r="E1187" s="21">
        <v>15.867222604254454</v>
      </c>
      <c r="F1187" s="21">
        <v>160.87240442990026</v>
      </c>
    </row>
    <row r="1188" spans="1:6" x14ac:dyDescent="0.25">
      <c r="A1188" t="str">
        <f t="shared" si="18"/>
        <v>Kota Bandung40284</v>
      </c>
      <c r="B1188" s="20" t="s">
        <v>47</v>
      </c>
      <c r="C1188">
        <v>40284</v>
      </c>
      <c r="D1188" s="21">
        <v>9.8893556001853806</v>
      </c>
      <c r="E1188" s="21">
        <v>13.233766639847957</v>
      </c>
      <c r="F1188" s="21">
        <v>162.0306261168879</v>
      </c>
    </row>
    <row r="1189" spans="1:6" x14ac:dyDescent="0.25">
      <c r="A1189" t="str">
        <f t="shared" si="18"/>
        <v>Kota Bandung40285</v>
      </c>
      <c r="B1189" s="20" t="s">
        <v>47</v>
      </c>
      <c r="C1189">
        <v>40285</v>
      </c>
      <c r="D1189" s="21">
        <v>11.28650605280383</v>
      </c>
      <c r="E1189" s="21">
        <v>14.17721566752893</v>
      </c>
      <c r="F1189" s="21">
        <v>162.71705802479664</v>
      </c>
    </row>
    <row r="1190" spans="1:6" x14ac:dyDescent="0.25">
      <c r="A1190" t="str">
        <f t="shared" si="18"/>
        <v>Kota Bandung40286</v>
      </c>
      <c r="B1190" s="20" t="s">
        <v>47</v>
      </c>
      <c r="C1190">
        <v>40286</v>
      </c>
      <c r="D1190" s="21">
        <v>12.218769748253717</v>
      </c>
      <c r="E1190" s="21">
        <v>12.935698607517697</v>
      </c>
      <c r="F1190" s="21">
        <v>165.22035242705036</v>
      </c>
    </row>
    <row r="1191" spans="1:6" x14ac:dyDescent="0.25">
      <c r="A1191" t="str">
        <f t="shared" si="18"/>
        <v>Kota Bandung40287</v>
      </c>
      <c r="B1191" s="20" t="s">
        <v>47</v>
      </c>
      <c r="C1191">
        <v>40287</v>
      </c>
      <c r="D1191" s="21">
        <v>13.205388284144043</v>
      </c>
      <c r="E1191" s="21">
        <v>10.61884114850484</v>
      </c>
      <c r="F1191" s="21">
        <v>168.31000661628508</v>
      </c>
    </row>
    <row r="1192" spans="1:6" x14ac:dyDescent="0.25">
      <c r="A1192" t="str">
        <f t="shared" si="18"/>
        <v>Kota Bandung40291</v>
      </c>
      <c r="B1192" s="20" t="s">
        <v>47</v>
      </c>
      <c r="C1192">
        <v>40291</v>
      </c>
      <c r="D1192" s="21">
        <v>13.357804399003957</v>
      </c>
      <c r="E1192" s="21">
        <v>17.255617693036179</v>
      </c>
      <c r="F1192" s="21">
        <v>161.60825612536493</v>
      </c>
    </row>
    <row r="1193" spans="1:6" x14ac:dyDescent="0.25">
      <c r="A1193" t="str">
        <f t="shared" si="18"/>
        <v>Kota Bandung40292</v>
      </c>
      <c r="B1193" s="20" t="s">
        <v>47</v>
      </c>
      <c r="C1193">
        <v>40292</v>
      </c>
      <c r="D1193" s="21">
        <v>16.465352450367575</v>
      </c>
      <c r="E1193" s="21">
        <v>14.400864503496404</v>
      </c>
      <c r="F1193" s="21">
        <v>169.85013862133803</v>
      </c>
    </row>
    <row r="1194" spans="1:6" x14ac:dyDescent="0.25">
      <c r="A1194" t="str">
        <f t="shared" si="18"/>
        <v>Kota Bandung40293</v>
      </c>
      <c r="B1194" s="20" t="s">
        <v>47</v>
      </c>
      <c r="C1194">
        <v>40293</v>
      </c>
      <c r="D1194" s="21">
        <v>16.80616844502164</v>
      </c>
      <c r="E1194" s="21">
        <v>18.858167797235684</v>
      </c>
      <c r="F1194" s="21">
        <v>164.94045142444338</v>
      </c>
    </row>
    <row r="1195" spans="1:6" x14ac:dyDescent="0.25">
      <c r="A1195" t="str">
        <f t="shared" si="18"/>
        <v>Kota Bandung40294</v>
      </c>
      <c r="B1195" s="20" t="s">
        <v>47</v>
      </c>
      <c r="C1195">
        <v>40294</v>
      </c>
      <c r="D1195" s="21">
        <v>17.364326178488518</v>
      </c>
      <c r="E1195" s="21">
        <v>20.210236256693044</v>
      </c>
      <c r="F1195" s="21">
        <v>163.77229792773937</v>
      </c>
    </row>
    <row r="1196" spans="1:6" x14ac:dyDescent="0.25">
      <c r="A1196" t="str">
        <f t="shared" si="18"/>
        <v>Kota Bandung40295</v>
      </c>
      <c r="B1196" s="20" t="s">
        <v>47</v>
      </c>
      <c r="C1196">
        <v>40295</v>
      </c>
      <c r="D1196" s="21">
        <v>18.10117188694062</v>
      </c>
      <c r="E1196" s="21">
        <v>16.879728871091864</v>
      </c>
      <c r="F1196" s="21">
        <v>169.85674557357393</v>
      </c>
    </row>
    <row r="1197" spans="1:6" x14ac:dyDescent="0.25">
      <c r="A1197" t="str">
        <f t="shared" si="18"/>
        <v>Kota Bandung40296</v>
      </c>
      <c r="B1197" s="20" t="s">
        <v>47</v>
      </c>
      <c r="C1197">
        <v>40296</v>
      </c>
      <c r="D1197" s="21">
        <v>15.619420912215871</v>
      </c>
      <c r="E1197" s="21">
        <v>14.597344253938481</v>
      </c>
      <c r="F1197" s="21">
        <v>168.37493461596262</v>
      </c>
    </row>
    <row r="1198" spans="1:6" x14ac:dyDescent="0.25">
      <c r="A1198" t="str">
        <f t="shared" si="18"/>
        <v>Kota Bandung40611</v>
      </c>
      <c r="B1198" s="20" t="s">
        <v>47</v>
      </c>
      <c r="C1198">
        <v>40611</v>
      </c>
      <c r="D1198" s="21">
        <v>19.531934208671512</v>
      </c>
      <c r="E1198" s="21">
        <v>21.821626481229256</v>
      </c>
      <c r="F1198" s="21">
        <v>165.20053749630068</v>
      </c>
    </row>
    <row r="1199" spans="1:6" x14ac:dyDescent="0.25">
      <c r="A1199" t="str">
        <f t="shared" si="18"/>
        <v>Kota Bandung40612</v>
      </c>
      <c r="B1199" s="20" t="s">
        <v>47</v>
      </c>
      <c r="C1199">
        <v>40612</v>
      </c>
      <c r="D1199" s="21">
        <v>17.705680452351416</v>
      </c>
      <c r="E1199" s="21">
        <v>19.054662896498368</v>
      </c>
      <c r="F1199" s="21">
        <v>166.25828288364545</v>
      </c>
    </row>
    <row r="1200" spans="1:6" x14ac:dyDescent="0.25">
      <c r="A1200" t="str">
        <f t="shared" si="18"/>
        <v>Kota Bandung40613</v>
      </c>
      <c r="B1200" s="20" t="s">
        <v>47</v>
      </c>
      <c r="C1200">
        <v>40613</v>
      </c>
      <c r="D1200" s="21">
        <v>18.868996607850317</v>
      </c>
      <c r="E1200" s="21">
        <v>19.585357306064637</v>
      </c>
      <c r="F1200" s="21">
        <v>167.60620310102078</v>
      </c>
    </row>
    <row r="1201" spans="1:6" x14ac:dyDescent="0.25">
      <c r="A1201" t="str">
        <f t="shared" si="18"/>
        <v>Kota Bandung40614</v>
      </c>
      <c r="B1201" s="20" t="s">
        <v>47</v>
      </c>
      <c r="C1201">
        <v>40614</v>
      </c>
      <c r="D1201" s="21">
        <v>21.164402409750434</v>
      </c>
      <c r="E1201" s="21">
        <v>20.830379133358068</v>
      </c>
      <c r="F1201" s="21">
        <v>170.15782930067405</v>
      </c>
    </row>
    <row r="1202" spans="1:6" x14ac:dyDescent="0.25">
      <c r="A1202" t="str">
        <f t="shared" si="18"/>
        <v>Kota Bandung40615</v>
      </c>
      <c r="B1202" s="20" t="s">
        <v>47</v>
      </c>
      <c r="C1202">
        <v>40615</v>
      </c>
      <c r="D1202" s="21">
        <v>26.645470368976653</v>
      </c>
      <c r="E1202" s="21">
        <v>28.313398917434494</v>
      </c>
      <c r="F1202" s="21">
        <v>168.48355897694088</v>
      </c>
    </row>
    <row r="1203" spans="1:6" x14ac:dyDescent="0.25">
      <c r="A1203" t="str">
        <f t="shared" si="18"/>
        <v>Kota Bandung40616</v>
      </c>
      <c r="B1203" s="20" t="s">
        <v>47</v>
      </c>
      <c r="C1203">
        <v>40616</v>
      </c>
      <c r="D1203" s="21">
        <v>20.46849400061161</v>
      </c>
      <c r="E1203" s="21">
        <v>23.136407404847795</v>
      </c>
      <c r="F1203" s="21">
        <v>164.69458116955505</v>
      </c>
    </row>
    <row r="1204" spans="1:6" x14ac:dyDescent="0.25">
      <c r="A1204" t="str">
        <f t="shared" si="18"/>
        <v>Kota Bandung40617</v>
      </c>
      <c r="B1204" s="20" t="s">
        <v>47</v>
      </c>
      <c r="C1204">
        <v>40617</v>
      </c>
      <c r="D1204" s="21">
        <v>25.860914626509295</v>
      </c>
      <c r="E1204" s="21">
        <v>28.734746584507356</v>
      </c>
      <c r="F1204" s="21">
        <v>165.37815226826785</v>
      </c>
    </row>
    <row r="1205" spans="1:6" x14ac:dyDescent="0.25">
      <c r="A1205" t="str">
        <f t="shared" si="18"/>
        <v>Kota Bandung40618</v>
      </c>
      <c r="B1205" s="20" t="s">
        <v>47</v>
      </c>
      <c r="C1205">
        <v>40618</v>
      </c>
      <c r="D1205" s="21">
        <v>30.057603859606076</v>
      </c>
      <c r="E1205" s="21">
        <v>34.04315055564205</v>
      </c>
      <c r="F1205" s="21">
        <v>163.00257256941137</v>
      </c>
    </row>
    <row r="1206" spans="1:6" x14ac:dyDescent="0.25">
      <c r="A1206" t="str">
        <f t="shared" si="18"/>
        <v>Kota Bandung40619</v>
      </c>
      <c r="B1206" s="20" t="s">
        <v>47</v>
      </c>
      <c r="C1206">
        <v>40619</v>
      </c>
      <c r="D1206" s="21">
        <v>22.825769780879792</v>
      </c>
      <c r="E1206" s="21">
        <v>26.908474533964828</v>
      </c>
      <c r="F1206" s="21">
        <v>161.9192681875887</v>
      </c>
    </row>
    <row r="1207" spans="1:6" x14ac:dyDescent="0.25">
      <c r="A1207" t="str">
        <f t="shared" si="18"/>
        <v>Kota Banjar46311</v>
      </c>
      <c r="B1207" s="20" t="s">
        <v>81</v>
      </c>
      <c r="C1207">
        <v>46311</v>
      </c>
      <c r="D1207" s="21">
        <v>170.31691361334242</v>
      </c>
      <c r="E1207" s="21">
        <v>162.70701784304225</v>
      </c>
      <c r="F1207" s="21">
        <v>320.07680905347547</v>
      </c>
    </row>
    <row r="1208" spans="1:6" x14ac:dyDescent="0.25">
      <c r="A1208" t="str">
        <f t="shared" si="18"/>
        <v>Kota Banjar46312</v>
      </c>
      <c r="B1208" s="20" t="s">
        <v>81</v>
      </c>
      <c r="C1208">
        <v>46312</v>
      </c>
      <c r="D1208" s="21">
        <v>170.94939263479048</v>
      </c>
      <c r="E1208" s="21">
        <v>163.31652923434194</v>
      </c>
      <c r="F1208" s="21">
        <v>320.79670185117129</v>
      </c>
    </row>
    <row r="1209" spans="1:6" x14ac:dyDescent="0.25">
      <c r="A1209" t="str">
        <f t="shared" si="18"/>
        <v>Kota Banjar46313</v>
      </c>
      <c r="B1209" s="20" t="s">
        <v>81</v>
      </c>
      <c r="C1209">
        <v>46313</v>
      </c>
      <c r="D1209" s="21">
        <v>164.69985425949503</v>
      </c>
      <c r="E1209" s="21">
        <v>157.01063600514212</v>
      </c>
      <c r="F1209" s="21">
        <v>314.94986219551413</v>
      </c>
    </row>
    <row r="1210" spans="1:6" x14ac:dyDescent="0.25">
      <c r="A1210" t="str">
        <f t="shared" si="18"/>
        <v>Kota Banjar46314</v>
      </c>
      <c r="B1210" s="20" t="s">
        <v>81</v>
      </c>
      <c r="C1210">
        <v>46314</v>
      </c>
      <c r="D1210" s="21">
        <v>164.92903785353147</v>
      </c>
      <c r="E1210" s="21">
        <v>157.11273896920738</v>
      </c>
      <c r="F1210" s="21">
        <v>315.71995309806232</v>
      </c>
    </row>
    <row r="1211" spans="1:6" x14ac:dyDescent="0.25">
      <c r="A1211" t="str">
        <f t="shared" si="18"/>
        <v>Kota Banjar46315</v>
      </c>
      <c r="B1211" s="20" t="s">
        <v>81</v>
      </c>
      <c r="C1211">
        <v>46315</v>
      </c>
      <c r="D1211" s="21">
        <v>167.90308687541017</v>
      </c>
      <c r="E1211" s="21">
        <v>160.11099034033242</v>
      </c>
      <c r="F1211" s="21">
        <v>318.52278676268401</v>
      </c>
    </row>
    <row r="1212" spans="1:6" x14ac:dyDescent="0.25">
      <c r="A1212" t="str">
        <f t="shared" si="18"/>
        <v>Kota Banjar46316</v>
      </c>
      <c r="B1212" s="20" t="s">
        <v>81</v>
      </c>
      <c r="C1212">
        <v>46316</v>
      </c>
      <c r="D1212" s="21">
        <v>172.48790005347126</v>
      </c>
      <c r="E1212" s="21">
        <v>164.67029690864652</v>
      </c>
      <c r="F1212" s="21">
        <v>323.11639391921756</v>
      </c>
    </row>
    <row r="1213" spans="1:6" x14ac:dyDescent="0.25">
      <c r="A1213" t="str">
        <f t="shared" si="18"/>
        <v>Kota Banjar46321</v>
      </c>
      <c r="B1213" s="20" t="s">
        <v>81</v>
      </c>
      <c r="C1213">
        <v>46321</v>
      </c>
      <c r="D1213" s="21">
        <v>171.90208810555802</v>
      </c>
      <c r="E1213" s="21">
        <v>164.24052262304286</v>
      </c>
      <c r="F1213" s="21">
        <v>321.85483635778621</v>
      </c>
    </row>
    <row r="1214" spans="1:6" x14ac:dyDescent="0.25">
      <c r="A1214" t="str">
        <f t="shared" si="18"/>
        <v>Kota Banjar46322</v>
      </c>
      <c r="B1214" s="20" t="s">
        <v>81</v>
      </c>
      <c r="C1214">
        <v>46322</v>
      </c>
      <c r="D1214" s="21">
        <v>174.01130916059788</v>
      </c>
      <c r="E1214" s="21">
        <v>166.35231320117865</v>
      </c>
      <c r="F1214" s="21">
        <v>323.90218224923098</v>
      </c>
    </row>
    <row r="1215" spans="1:6" x14ac:dyDescent="0.25">
      <c r="A1215" t="str">
        <f t="shared" si="18"/>
        <v>Kota Banjar46323</v>
      </c>
      <c r="B1215" s="20" t="s">
        <v>81</v>
      </c>
      <c r="C1215">
        <v>46323</v>
      </c>
      <c r="D1215" s="21">
        <v>176.91299033648886</v>
      </c>
      <c r="E1215" s="21">
        <v>169.33503145783104</v>
      </c>
      <c r="F1215" s="21">
        <v>326.36446442016336</v>
      </c>
    </row>
    <row r="1216" spans="1:6" x14ac:dyDescent="0.25">
      <c r="A1216" t="str">
        <f t="shared" si="18"/>
        <v>Kota Banjar46324</v>
      </c>
      <c r="B1216" s="20" t="s">
        <v>81</v>
      </c>
      <c r="C1216">
        <v>46324</v>
      </c>
      <c r="D1216" s="21">
        <v>186.63547513828144</v>
      </c>
      <c r="E1216" s="21">
        <v>179.30592496544224</v>
      </c>
      <c r="F1216" s="21">
        <v>334.6533027169022</v>
      </c>
    </row>
    <row r="1217" spans="1:6" x14ac:dyDescent="0.25">
      <c r="A1217" t="str">
        <f t="shared" si="18"/>
        <v>Kota Banjar46325</v>
      </c>
      <c r="B1217" s="20" t="s">
        <v>81</v>
      </c>
      <c r="C1217">
        <v>46325</v>
      </c>
      <c r="D1217" s="21">
        <v>183.38894129353477</v>
      </c>
      <c r="E1217" s="21">
        <v>175.95887910162568</v>
      </c>
      <c r="F1217" s="21">
        <v>331.98126466130657</v>
      </c>
    </row>
    <row r="1218" spans="1:6" x14ac:dyDescent="0.25">
      <c r="A1218" t="str">
        <f t="shared" si="18"/>
        <v>Kota Banjar46326</v>
      </c>
      <c r="B1218" s="20" t="s">
        <v>81</v>
      </c>
      <c r="C1218">
        <v>46326</v>
      </c>
      <c r="D1218" s="21">
        <v>176.58374657128701</v>
      </c>
      <c r="E1218" s="21">
        <v>168.83382794812985</v>
      </c>
      <c r="F1218" s="21">
        <v>326.82379639186172</v>
      </c>
    </row>
    <row r="1219" spans="1:6" x14ac:dyDescent="0.25">
      <c r="A1219" t="str">
        <f t="shared" si="18"/>
        <v>Kota Banjar46327</v>
      </c>
      <c r="B1219" s="20" t="s">
        <v>81</v>
      </c>
      <c r="C1219">
        <v>46327</v>
      </c>
      <c r="D1219" s="21">
        <v>180.07876025543686</v>
      </c>
      <c r="E1219" s="21">
        <v>172.40158551005547</v>
      </c>
      <c r="F1219" s="21">
        <v>329.91158896503896</v>
      </c>
    </row>
    <row r="1220" spans="1:6" x14ac:dyDescent="0.25">
      <c r="A1220" t="str">
        <f t="shared" si="18"/>
        <v>Kota Banjar46331</v>
      </c>
      <c r="B1220" s="20" t="s">
        <v>81</v>
      </c>
      <c r="C1220">
        <v>46331</v>
      </c>
      <c r="D1220" s="21">
        <v>171.60977627434261</v>
      </c>
      <c r="E1220" s="21">
        <v>164.19936914500491</v>
      </c>
      <c r="F1220" s="21">
        <v>320.42244217834048</v>
      </c>
    </row>
    <row r="1221" spans="1:6" x14ac:dyDescent="0.25">
      <c r="A1221" t="str">
        <f t="shared" ref="A1221:A1284" si="19">B1221&amp;C1221</f>
        <v>Kota Banjar46332</v>
      </c>
      <c r="B1221" s="20" t="s">
        <v>81</v>
      </c>
      <c r="C1221">
        <v>46332</v>
      </c>
      <c r="D1221" s="21">
        <v>173.50250015656741</v>
      </c>
      <c r="E1221" s="21">
        <v>166.00192306165124</v>
      </c>
      <c r="F1221" s="21">
        <v>322.68283141186339</v>
      </c>
    </row>
    <row r="1222" spans="1:6" x14ac:dyDescent="0.25">
      <c r="A1222" t="str">
        <f t="shared" si="19"/>
        <v>Kota Banjar46333</v>
      </c>
      <c r="B1222" s="20" t="s">
        <v>81</v>
      </c>
      <c r="C1222">
        <v>46333</v>
      </c>
      <c r="D1222" s="21">
        <v>176.50907525203397</v>
      </c>
      <c r="E1222" s="21">
        <v>169.22701794469785</v>
      </c>
      <c r="F1222" s="21">
        <v>324.57439361092611</v>
      </c>
    </row>
    <row r="1223" spans="1:6" x14ac:dyDescent="0.25">
      <c r="A1223" t="str">
        <f t="shared" si="19"/>
        <v>Kota Banjar46334</v>
      </c>
      <c r="B1223" s="20" t="s">
        <v>81</v>
      </c>
      <c r="C1223">
        <v>46334</v>
      </c>
      <c r="D1223" s="21">
        <v>175.50495511611609</v>
      </c>
      <c r="E1223" s="21">
        <v>168.12936469945885</v>
      </c>
      <c r="F1223" s="21">
        <v>324.0461837085586</v>
      </c>
    </row>
    <row r="1224" spans="1:6" x14ac:dyDescent="0.25">
      <c r="A1224" t="str">
        <f t="shared" si="19"/>
        <v>Kota Banjar46335</v>
      </c>
      <c r="B1224" s="20" t="s">
        <v>81</v>
      </c>
      <c r="C1224">
        <v>46335</v>
      </c>
      <c r="D1224" s="21">
        <v>180.38767072508193</v>
      </c>
      <c r="E1224" s="21">
        <v>172.940664447063</v>
      </c>
      <c r="F1224" s="21">
        <v>329.13814459079066</v>
      </c>
    </row>
    <row r="1225" spans="1:6" x14ac:dyDescent="0.25">
      <c r="A1225" t="str">
        <f t="shared" si="19"/>
        <v>Kota Banjar46342</v>
      </c>
      <c r="B1225" s="20" t="s">
        <v>81</v>
      </c>
      <c r="C1225">
        <v>46342</v>
      </c>
      <c r="D1225" s="21">
        <v>188.70321968790103</v>
      </c>
      <c r="E1225" s="21">
        <v>181.49015964028899</v>
      </c>
      <c r="F1225" s="21">
        <v>336.08341027905328</v>
      </c>
    </row>
    <row r="1226" spans="1:6" x14ac:dyDescent="0.25">
      <c r="A1226" t="str">
        <f t="shared" si="19"/>
        <v>Kota Banjar46343</v>
      </c>
      <c r="B1226" s="20" t="s">
        <v>81</v>
      </c>
      <c r="C1226">
        <v>46343</v>
      </c>
      <c r="D1226" s="21">
        <v>187.99553664861244</v>
      </c>
      <c r="E1226" s="21">
        <v>180.66090387911174</v>
      </c>
      <c r="F1226" s="21">
        <v>336.00272315388338</v>
      </c>
    </row>
    <row r="1227" spans="1:6" x14ac:dyDescent="0.25">
      <c r="A1227" t="str">
        <f t="shared" si="19"/>
        <v>Kota Banjar46344</v>
      </c>
      <c r="B1227" s="20" t="s">
        <v>81</v>
      </c>
      <c r="C1227">
        <v>46344</v>
      </c>
      <c r="D1227" s="21">
        <v>182.70011144179639</v>
      </c>
      <c r="E1227" s="21">
        <v>175.39918230003218</v>
      </c>
      <c r="F1227" s="21">
        <v>330.68318799455756</v>
      </c>
    </row>
    <row r="1228" spans="1:6" x14ac:dyDescent="0.25">
      <c r="A1228" t="str">
        <f t="shared" si="19"/>
        <v>Kota Bekasi17111</v>
      </c>
      <c r="B1228" s="20" t="s">
        <v>43</v>
      </c>
      <c r="C1228">
        <v>17111</v>
      </c>
      <c r="D1228" s="21">
        <v>150.62126617036915</v>
      </c>
      <c r="E1228" s="21">
        <v>160.92190372139282</v>
      </c>
      <c r="F1228" s="21">
        <v>11.694667153486503</v>
      </c>
    </row>
    <row r="1229" spans="1:6" x14ac:dyDescent="0.25">
      <c r="A1229" t="str">
        <f t="shared" si="19"/>
        <v>Kota Bekasi17112</v>
      </c>
      <c r="B1229" s="20" t="s">
        <v>43</v>
      </c>
      <c r="C1229">
        <v>17112</v>
      </c>
      <c r="D1229" s="21">
        <v>153.11749649466918</v>
      </c>
      <c r="E1229" s="21">
        <v>163.40842378250062</v>
      </c>
      <c r="F1229" s="21">
        <v>10.105241351868727</v>
      </c>
    </row>
    <row r="1230" spans="1:6" x14ac:dyDescent="0.25">
      <c r="A1230" t="str">
        <f t="shared" si="19"/>
        <v>Kota Bekasi17113</v>
      </c>
      <c r="B1230" s="20" t="s">
        <v>43</v>
      </c>
      <c r="C1230">
        <v>17113</v>
      </c>
      <c r="D1230" s="21">
        <v>150.38403476474772</v>
      </c>
      <c r="E1230" s="21">
        <v>160.61239918036804</v>
      </c>
      <c r="F1230" s="21">
        <v>8.7835448383669501</v>
      </c>
    </row>
    <row r="1231" spans="1:6" x14ac:dyDescent="0.25">
      <c r="A1231" t="str">
        <f t="shared" si="19"/>
        <v>Kota Bekasi17114</v>
      </c>
      <c r="B1231" s="20" t="s">
        <v>43</v>
      </c>
      <c r="C1231">
        <v>17114</v>
      </c>
      <c r="D1231" s="21">
        <v>150.28295643869367</v>
      </c>
      <c r="E1231" s="21">
        <v>160.45933506377219</v>
      </c>
      <c r="F1231" s="21">
        <v>7.4040397227074006</v>
      </c>
    </row>
    <row r="1232" spans="1:6" x14ac:dyDescent="0.25">
      <c r="A1232" t="str">
        <f t="shared" si="19"/>
        <v>Kota Bekasi17115</v>
      </c>
      <c r="B1232" s="20" t="s">
        <v>43</v>
      </c>
      <c r="C1232">
        <v>17115</v>
      </c>
      <c r="D1232" s="21">
        <v>148.41805011828316</v>
      </c>
      <c r="E1232" s="21">
        <v>158.614751567734</v>
      </c>
      <c r="F1232" s="21">
        <v>9.5119951253685766</v>
      </c>
    </row>
    <row r="1233" spans="1:6" x14ac:dyDescent="0.25">
      <c r="A1233" t="str">
        <f t="shared" si="19"/>
        <v>Kota Bekasi17116</v>
      </c>
      <c r="B1233" s="20" t="s">
        <v>43</v>
      </c>
      <c r="C1233">
        <v>17116</v>
      </c>
      <c r="D1233" s="21">
        <v>148.32683185443688</v>
      </c>
      <c r="E1233" s="21">
        <v>158.44057970373166</v>
      </c>
      <c r="F1233" s="21">
        <v>8.7055534849312917</v>
      </c>
    </row>
    <row r="1234" spans="1:6" x14ac:dyDescent="0.25">
      <c r="A1234" t="str">
        <f t="shared" si="19"/>
        <v>Kota Bekasi17117</v>
      </c>
      <c r="B1234" s="20" t="s">
        <v>43</v>
      </c>
      <c r="C1234">
        <v>17117</v>
      </c>
      <c r="D1234" s="21">
        <v>147.05830805256431</v>
      </c>
      <c r="E1234" s="21">
        <v>157.11712554531996</v>
      </c>
      <c r="F1234" s="21">
        <v>10.300006240148038</v>
      </c>
    </row>
    <row r="1235" spans="1:6" x14ac:dyDescent="0.25">
      <c r="A1235" t="str">
        <f t="shared" si="19"/>
        <v>Kota Bekasi17121</v>
      </c>
      <c r="B1235" s="20" t="s">
        <v>43</v>
      </c>
      <c r="C1235">
        <v>17121</v>
      </c>
      <c r="D1235" s="21">
        <v>155.92550095837677</v>
      </c>
      <c r="E1235" s="21">
        <v>166.27213680299289</v>
      </c>
      <c r="F1235" s="21">
        <v>12.876167555571049</v>
      </c>
    </row>
    <row r="1236" spans="1:6" x14ac:dyDescent="0.25">
      <c r="A1236" t="str">
        <f t="shared" si="19"/>
        <v>Kota Bekasi17122</v>
      </c>
      <c r="B1236" s="20" t="s">
        <v>43</v>
      </c>
      <c r="C1236">
        <v>17122</v>
      </c>
      <c r="D1236" s="21">
        <v>156.21480185541847</v>
      </c>
      <c r="E1236" s="21">
        <v>166.51694380533635</v>
      </c>
      <c r="F1236" s="21">
        <v>10.134797506745826</v>
      </c>
    </row>
    <row r="1237" spans="1:6" x14ac:dyDescent="0.25">
      <c r="A1237" t="str">
        <f t="shared" si="19"/>
        <v>Kota Bekasi17123</v>
      </c>
      <c r="B1237" s="20" t="s">
        <v>43</v>
      </c>
      <c r="C1237">
        <v>17123</v>
      </c>
      <c r="D1237" s="21">
        <v>155.13524131756742</v>
      </c>
      <c r="E1237" s="21">
        <v>165.45245099398917</v>
      </c>
      <c r="F1237" s="21">
        <v>11.12520335379061</v>
      </c>
    </row>
    <row r="1238" spans="1:6" x14ac:dyDescent="0.25">
      <c r="A1238" t="str">
        <f t="shared" si="19"/>
        <v>Kota Bekasi17124</v>
      </c>
      <c r="B1238" s="20" t="s">
        <v>43</v>
      </c>
      <c r="C1238">
        <v>17124</v>
      </c>
      <c r="D1238" s="21">
        <v>158.74030362699608</v>
      </c>
      <c r="E1238" s="21">
        <v>169.0100256099297</v>
      </c>
      <c r="F1238" s="21">
        <v>8.4739877834211086</v>
      </c>
    </row>
    <row r="1239" spans="1:6" x14ac:dyDescent="0.25">
      <c r="A1239" t="str">
        <f t="shared" si="19"/>
        <v>Kota Bekasi17125</v>
      </c>
      <c r="B1239" s="20" t="s">
        <v>43</v>
      </c>
      <c r="C1239">
        <v>17125</v>
      </c>
      <c r="D1239" s="21">
        <v>160.33357619053663</v>
      </c>
      <c r="E1239" s="21">
        <v>170.67398525634198</v>
      </c>
      <c r="F1239" s="21">
        <v>13.06935676424634</v>
      </c>
    </row>
    <row r="1240" spans="1:6" x14ac:dyDescent="0.25">
      <c r="A1240" t="str">
        <f t="shared" si="19"/>
        <v>Kota Bekasi17131</v>
      </c>
      <c r="B1240" s="20" t="s">
        <v>43</v>
      </c>
      <c r="C1240">
        <v>17131</v>
      </c>
      <c r="D1240" s="21">
        <v>162.04081592338849</v>
      </c>
      <c r="E1240" s="21">
        <v>172.34308326293674</v>
      </c>
      <c r="F1240" s="21">
        <v>11.495634086566312</v>
      </c>
    </row>
    <row r="1241" spans="1:6" x14ac:dyDescent="0.25">
      <c r="A1241" t="str">
        <f t="shared" si="19"/>
        <v>Kota Bekasi17132</v>
      </c>
      <c r="B1241" s="20" t="s">
        <v>43</v>
      </c>
      <c r="C1241">
        <v>17132</v>
      </c>
      <c r="D1241" s="21">
        <v>160.54356396896407</v>
      </c>
      <c r="E1241" s="21">
        <v>170.7833972001954</v>
      </c>
      <c r="F1241" s="21">
        <v>7.5348405201487392</v>
      </c>
    </row>
    <row r="1242" spans="1:6" x14ac:dyDescent="0.25">
      <c r="A1242" t="str">
        <f t="shared" si="19"/>
        <v>Kota Bekasi17133</v>
      </c>
      <c r="B1242" s="20" t="s">
        <v>43</v>
      </c>
      <c r="C1242">
        <v>17133</v>
      </c>
      <c r="D1242" s="21">
        <v>160.1157432412904</v>
      </c>
      <c r="E1242" s="21">
        <v>170.30863525556828</v>
      </c>
      <c r="F1242" s="21">
        <v>5.137673856594148</v>
      </c>
    </row>
    <row r="1243" spans="1:6" x14ac:dyDescent="0.25">
      <c r="A1243" t="str">
        <f t="shared" si="19"/>
        <v>Kota Bekasi17134</v>
      </c>
      <c r="B1243" s="20" t="s">
        <v>43</v>
      </c>
      <c r="C1243">
        <v>17134</v>
      </c>
      <c r="D1243" s="21">
        <v>159.74306657053828</v>
      </c>
      <c r="E1243" s="21">
        <v>169.89922340263016</v>
      </c>
      <c r="F1243" s="21">
        <v>3.4909868084182856</v>
      </c>
    </row>
    <row r="1244" spans="1:6" x14ac:dyDescent="0.25">
      <c r="A1244" t="str">
        <f t="shared" si="19"/>
        <v>Kota Bekasi17135</v>
      </c>
      <c r="B1244" s="20" t="s">
        <v>43</v>
      </c>
      <c r="C1244">
        <v>17135</v>
      </c>
      <c r="D1244" s="21">
        <v>157.27608736577406</v>
      </c>
      <c r="E1244" s="21">
        <v>167.47274386844066</v>
      </c>
      <c r="F1244" s="21">
        <v>4.2495174870159591</v>
      </c>
    </row>
    <row r="1245" spans="1:6" x14ac:dyDescent="0.25">
      <c r="A1245" t="str">
        <f t="shared" si="19"/>
        <v>Kota Bekasi17136</v>
      </c>
      <c r="B1245" s="20" t="s">
        <v>43</v>
      </c>
      <c r="C1245">
        <v>17136</v>
      </c>
      <c r="D1245" s="21">
        <v>159.07780941093915</v>
      </c>
      <c r="E1245" s="21">
        <v>169.19671088584502</v>
      </c>
      <c r="F1245" s="21">
        <v>2.0726321265266385</v>
      </c>
    </row>
    <row r="1246" spans="1:6" x14ac:dyDescent="0.25">
      <c r="A1246" t="str">
        <f t="shared" si="19"/>
        <v>Kota Bekasi17141</v>
      </c>
      <c r="B1246" s="20" t="s">
        <v>43</v>
      </c>
      <c r="C1246">
        <v>17141</v>
      </c>
      <c r="D1246" s="21">
        <v>153.20737665089342</v>
      </c>
      <c r="E1246" s="21">
        <v>163.42514265688652</v>
      </c>
      <c r="F1246" s="21">
        <v>6.5001098436866283</v>
      </c>
    </row>
    <row r="1247" spans="1:6" x14ac:dyDescent="0.25">
      <c r="A1247" t="str">
        <f t="shared" si="19"/>
        <v>Kota Bekasi17142</v>
      </c>
      <c r="B1247" s="20" t="s">
        <v>43</v>
      </c>
      <c r="C1247">
        <v>17142</v>
      </c>
      <c r="D1247" s="21">
        <v>154.90555446240555</v>
      </c>
      <c r="E1247" s="21">
        <v>165.17174035739123</v>
      </c>
      <c r="F1247" s="21">
        <v>8.2425782153635581</v>
      </c>
    </row>
    <row r="1248" spans="1:6" x14ac:dyDescent="0.25">
      <c r="A1248" t="str">
        <f t="shared" si="19"/>
        <v>Kota Bekasi17143</v>
      </c>
      <c r="B1248" s="20" t="s">
        <v>43</v>
      </c>
      <c r="C1248">
        <v>17143</v>
      </c>
      <c r="D1248" s="21">
        <v>155.75541411952437</v>
      </c>
      <c r="E1248" s="21">
        <v>165.9887125760242</v>
      </c>
      <c r="F1248" s="21">
        <v>6.2948609229527408</v>
      </c>
    </row>
    <row r="1249" spans="1:6" x14ac:dyDescent="0.25">
      <c r="A1249" t="str">
        <f t="shared" si="19"/>
        <v>Kota Bekasi17144</v>
      </c>
      <c r="B1249" s="20" t="s">
        <v>43</v>
      </c>
      <c r="C1249">
        <v>17144</v>
      </c>
      <c r="D1249" s="21">
        <v>154.75061975035851</v>
      </c>
      <c r="E1249" s="21">
        <v>164.95001428178423</v>
      </c>
      <c r="F1249" s="21">
        <v>4.8910049728198892</v>
      </c>
    </row>
    <row r="1250" spans="1:6" x14ac:dyDescent="0.25">
      <c r="A1250" t="str">
        <f t="shared" si="19"/>
        <v>Kota Bekasi17145</v>
      </c>
      <c r="B1250" s="20" t="s">
        <v>43</v>
      </c>
      <c r="C1250">
        <v>17145</v>
      </c>
      <c r="D1250" s="21">
        <v>155.93482034304967</v>
      </c>
      <c r="E1250" s="21">
        <v>166.07770861792318</v>
      </c>
      <c r="F1250" s="21">
        <v>1.8359805016709343</v>
      </c>
    </row>
    <row r="1251" spans="1:6" x14ac:dyDescent="0.25">
      <c r="A1251" t="str">
        <f t="shared" si="19"/>
        <v>Kota Bekasi17146</v>
      </c>
      <c r="B1251" s="20" t="s">
        <v>43</v>
      </c>
      <c r="C1251">
        <v>17146</v>
      </c>
      <c r="D1251" s="21">
        <v>154.0098136445346</v>
      </c>
      <c r="E1251" s="21">
        <v>164.08279537665103</v>
      </c>
      <c r="F1251" s="21">
        <v>3.5676845075638113</v>
      </c>
    </row>
    <row r="1252" spans="1:6" x14ac:dyDescent="0.25">
      <c r="A1252" t="str">
        <f t="shared" si="19"/>
        <v>Kota Bekasi17147</v>
      </c>
      <c r="B1252" s="20" t="s">
        <v>43</v>
      </c>
      <c r="C1252">
        <v>17147</v>
      </c>
      <c r="D1252" s="21">
        <v>151.48110975266621</v>
      </c>
      <c r="E1252" s="21">
        <v>161.56962019574212</v>
      </c>
      <c r="F1252" s="21">
        <v>5.6773854192612374</v>
      </c>
    </row>
    <row r="1253" spans="1:6" x14ac:dyDescent="0.25">
      <c r="A1253" t="str">
        <f t="shared" si="19"/>
        <v>Kota Bekasi17148</v>
      </c>
      <c r="B1253" s="20" t="s">
        <v>43</v>
      </c>
      <c r="C1253">
        <v>17148</v>
      </c>
      <c r="D1253" s="21">
        <v>152.77076490507682</v>
      </c>
      <c r="E1253" s="21">
        <v>162.91109336638868</v>
      </c>
      <c r="F1253" s="21">
        <v>4.454682813206059</v>
      </c>
    </row>
    <row r="1254" spans="1:6" x14ac:dyDescent="0.25">
      <c r="A1254" t="str">
        <f t="shared" si="19"/>
        <v>Kota Bekasi17151</v>
      </c>
      <c r="B1254" s="20" t="s">
        <v>43</v>
      </c>
      <c r="C1254">
        <v>17151</v>
      </c>
      <c r="D1254" s="21">
        <v>145.80576993289816</v>
      </c>
      <c r="E1254" s="21">
        <v>155.83782842059824</v>
      </c>
      <c r="F1254" s="21">
        <v>11.838162622252588</v>
      </c>
    </row>
    <row r="1255" spans="1:6" x14ac:dyDescent="0.25">
      <c r="A1255" t="str">
        <f t="shared" si="19"/>
        <v>Kota Bekasi17152</v>
      </c>
      <c r="B1255" s="20" t="s">
        <v>43</v>
      </c>
      <c r="C1255">
        <v>17152</v>
      </c>
      <c r="D1255" s="21">
        <v>142.07951630957825</v>
      </c>
      <c r="E1255" s="21">
        <v>152.04193047154078</v>
      </c>
      <c r="F1255" s="21">
        <v>16.377358367648931</v>
      </c>
    </row>
    <row r="1256" spans="1:6" x14ac:dyDescent="0.25">
      <c r="A1256" t="str">
        <f t="shared" si="19"/>
        <v>Kota Bekasi17153</v>
      </c>
      <c r="B1256" s="20" t="s">
        <v>43</v>
      </c>
      <c r="C1256">
        <v>17153</v>
      </c>
      <c r="D1256" s="21">
        <v>139.61690962041547</v>
      </c>
      <c r="E1256" s="21">
        <v>149.53468991800651</v>
      </c>
      <c r="F1256" s="21">
        <v>19.353492357724527</v>
      </c>
    </row>
    <row r="1257" spans="1:6" x14ac:dyDescent="0.25">
      <c r="A1257" t="str">
        <f t="shared" si="19"/>
        <v>Kota Bekasi17154</v>
      </c>
      <c r="B1257" s="20" t="s">
        <v>43</v>
      </c>
      <c r="C1257">
        <v>17154</v>
      </c>
      <c r="D1257" s="21">
        <v>138.86927516846794</v>
      </c>
      <c r="E1257" s="21">
        <v>148.87538679690837</v>
      </c>
      <c r="F1257" s="21">
        <v>18.799813768137248</v>
      </c>
    </row>
    <row r="1258" spans="1:6" x14ac:dyDescent="0.25">
      <c r="A1258" t="str">
        <f t="shared" si="19"/>
        <v>Kota Bekasi17155</v>
      </c>
      <c r="B1258" s="20" t="s">
        <v>43</v>
      </c>
      <c r="C1258">
        <v>17155</v>
      </c>
      <c r="D1258" s="21">
        <v>140.11382122718345</v>
      </c>
      <c r="E1258" s="21">
        <v>150.24264439336156</v>
      </c>
      <c r="F1258" s="21">
        <v>16.928041474855981</v>
      </c>
    </row>
    <row r="1259" spans="1:6" x14ac:dyDescent="0.25">
      <c r="A1259" t="str">
        <f t="shared" si="19"/>
        <v>Kota Bekasi17156</v>
      </c>
      <c r="B1259" s="20" t="s">
        <v>43</v>
      </c>
      <c r="C1259">
        <v>17156</v>
      </c>
      <c r="D1259" s="21">
        <v>141.49503824174772</v>
      </c>
      <c r="E1259" s="21">
        <v>151.59411086761315</v>
      </c>
      <c r="F1259" s="21">
        <v>15.557523621480257</v>
      </c>
    </row>
    <row r="1260" spans="1:6" x14ac:dyDescent="0.25">
      <c r="A1260" t="str">
        <f t="shared" si="19"/>
        <v>Kota Bekasi17157</v>
      </c>
      <c r="B1260" s="20" t="s">
        <v>43</v>
      </c>
      <c r="C1260">
        <v>17157</v>
      </c>
      <c r="D1260" s="21">
        <v>145.18113342277641</v>
      </c>
      <c r="E1260" s="21">
        <v>155.3205776726852</v>
      </c>
      <c r="F1260" s="21">
        <v>11.905862929738429</v>
      </c>
    </row>
    <row r="1261" spans="1:6" x14ac:dyDescent="0.25">
      <c r="A1261" t="str">
        <f t="shared" si="19"/>
        <v>Kota Bekasi17158</v>
      </c>
      <c r="B1261" s="20" t="s">
        <v>43</v>
      </c>
      <c r="C1261">
        <v>17158</v>
      </c>
      <c r="D1261" s="21">
        <v>143.34239300672462</v>
      </c>
      <c r="E1261" s="21">
        <v>153.53123689552402</v>
      </c>
      <c r="F1261" s="21">
        <v>14.134196631819087</v>
      </c>
    </row>
    <row r="1262" spans="1:6" x14ac:dyDescent="0.25">
      <c r="A1262" t="str">
        <f t="shared" si="19"/>
        <v>Kota Bekasi17310</v>
      </c>
      <c r="B1262" s="20" t="s">
        <v>43</v>
      </c>
      <c r="C1262">
        <v>17310</v>
      </c>
      <c r="D1262" s="21">
        <v>139.1847532281331</v>
      </c>
      <c r="E1262" s="21">
        <v>149.09063247717725</v>
      </c>
      <c r="F1262" s="21">
        <v>19.94405143995942</v>
      </c>
    </row>
    <row r="1263" spans="1:6" x14ac:dyDescent="0.25">
      <c r="A1263" t="str">
        <f t="shared" si="19"/>
        <v>Kota Bekasi17411</v>
      </c>
      <c r="B1263" s="20" t="s">
        <v>43</v>
      </c>
      <c r="C1263">
        <v>17411</v>
      </c>
      <c r="D1263" s="21">
        <v>158.56964256794393</v>
      </c>
      <c r="E1263" s="21">
        <v>168.50237271665162</v>
      </c>
      <c r="F1263" s="21">
        <v>8.2532450712766749</v>
      </c>
    </row>
    <row r="1264" spans="1:6" x14ac:dyDescent="0.25">
      <c r="A1264" t="str">
        <f t="shared" si="19"/>
        <v>Kota Bekasi17412</v>
      </c>
      <c r="B1264" s="20" t="s">
        <v>43</v>
      </c>
      <c r="C1264">
        <v>17412</v>
      </c>
      <c r="D1264" s="21">
        <v>157.18021337535461</v>
      </c>
      <c r="E1264" s="21">
        <v>167.22159131961149</v>
      </c>
      <c r="F1264" s="21">
        <v>3.3412313695237854</v>
      </c>
    </row>
    <row r="1265" spans="1:6" x14ac:dyDescent="0.25">
      <c r="A1265" t="str">
        <f t="shared" si="19"/>
        <v>Kota Bekasi17413</v>
      </c>
      <c r="B1265" s="20" t="s">
        <v>43</v>
      </c>
      <c r="C1265">
        <v>17413</v>
      </c>
      <c r="D1265" s="21">
        <v>156.00386828434955</v>
      </c>
      <c r="E1265" s="21">
        <v>165.9588587652413</v>
      </c>
      <c r="F1265" s="21">
        <v>7.2074263190488175</v>
      </c>
    </row>
    <row r="1266" spans="1:6" x14ac:dyDescent="0.25">
      <c r="A1266" t="str">
        <f t="shared" si="19"/>
        <v>Kota Bekasi17414</v>
      </c>
      <c r="B1266" s="20" t="s">
        <v>43</v>
      </c>
      <c r="C1266">
        <v>17414</v>
      </c>
      <c r="D1266" s="21">
        <v>155.48287008110128</v>
      </c>
      <c r="E1266" s="21">
        <v>165.37591522023467</v>
      </c>
      <c r="F1266" s="21">
        <v>9.8286539572658196</v>
      </c>
    </row>
    <row r="1267" spans="1:6" x14ac:dyDescent="0.25">
      <c r="A1267" t="str">
        <f t="shared" si="19"/>
        <v>Kota Bekasi17415</v>
      </c>
      <c r="B1267" s="20" t="s">
        <v>43</v>
      </c>
      <c r="C1267">
        <v>17415</v>
      </c>
      <c r="D1267" s="21">
        <v>152.37423521518821</v>
      </c>
      <c r="E1267" s="21">
        <v>162.24183934255515</v>
      </c>
      <c r="F1267" s="21">
        <v>11.639670755667296</v>
      </c>
    </row>
    <row r="1268" spans="1:6" x14ac:dyDescent="0.25">
      <c r="A1268" t="str">
        <f t="shared" si="19"/>
        <v>Kota Bekasi17421</v>
      </c>
      <c r="B1268" s="20" t="s">
        <v>43</v>
      </c>
      <c r="C1268">
        <v>17421</v>
      </c>
      <c r="D1268" s="21">
        <v>154.67848864390677</v>
      </c>
      <c r="E1268" s="21">
        <v>164.68309189379565</v>
      </c>
      <c r="F1268" s="21">
        <v>5.5069026921305815</v>
      </c>
    </row>
    <row r="1269" spans="1:6" x14ac:dyDescent="0.25">
      <c r="A1269" t="str">
        <f t="shared" si="19"/>
        <v>Kota Bekasi17422</v>
      </c>
      <c r="B1269" s="20" t="s">
        <v>43</v>
      </c>
      <c r="C1269">
        <v>17422</v>
      </c>
      <c r="D1269" s="21">
        <v>152.82932133925561</v>
      </c>
      <c r="E1269" s="21">
        <v>162.79307885537884</v>
      </c>
      <c r="F1269" s="21">
        <v>7.9335380812754632</v>
      </c>
    </row>
    <row r="1270" spans="1:6" x14ac:dyDescent="0.25">
      <c r="A1270" t="str">
        <f t="shared" si="19"/>
        <v>Kota Bekasi17423</v>
      </c>
      <c r="B1270" s="20" t="s">
        <v>43</v>
      </c>
      <c r="C1270">
        <v>17423</v>
      </c>
      <c r="D1270" s="21">
        <v>150.90543896289148</v>
      </c>
      <c r="E1270" s="21">
        <v>160.89041029954637</v>
      </c>
      <c r="F1270" s="21">
        <v>8.4429504106254356</v>
      </c>
    </row>
    <row r="1271" spans="1:6" x14ac:dyDescent="0.25">
      <c r="A1271" t="str">
        <f t="shared" si="19"/>
        <v>Kota Bekasi17424</v>
      </c>
      <c r="B1271" s="20" t="s">
        <v>43</v>
      </c>
      <c r="C1271">
        <v>17424</v>
      </c>
      <c r="D1271" s="21">
        <v>149.60754138866852</v>
      </c>
      <c r="E1271" s="21">
        <v>159.62752108042312</v>
      </c>
      <c r="F1271" s="21">
        <v>8.5740853388646769</v>
      </c>
    </row>
    <row r="1272" spans="1:6" x14ac:dyDescent="0.25">
      <c r="A1272" t="str">
        <f t="shared" si="19"/>
        <v>Kota Bekasi17425</v>
      </c>
      <c r="B1272" s="20" t="s">
        <v>43</v>
      </c>
      <c r="C1272">
        <v>17425</v>
      </c>
      <c r="D1272" s="21">
        <v>149.12359993615613</v>
      </c>
      <c r="E1272" s="21">
        <v>159.03269964384106</v>
      </c>
      <c r="F1272" s="21">
        <v>11.937568766679592</v>
      </c>
    </row>
    <row r="1273" spans="1:6" x14ac:dyDescent="0.25">
      <c r="A1273" t="str">
        <f t="shared" si="19"/>
        <v>Kota Bekasi17426</v>
      </c>
      <c r="B1273" s="20" t="s">
        <v>43</v>
      </c>
      <c r="C1273">
        <v>17426</v>
      </c>
      <c r="D1273" s="21">
        <v>147.40616485905289</v>
      </c>
      <c r="E1273" s="21">
        <v>157.23351775254321</v>
      </c>
      <c r="F1273" s="21">
        <v>15.472871760988479</v>
      </c>
    </row>
    <row r="1274" spans="1:6" x14ac:dyDescent="0.25">
      <c r="A1274" t="str">
        <f t="shared" si="19"/>
        <v>Kota Bekasi17431</v>
      </c>
      <c r="B1274" s="20" t="s">
        <v>43</v>
      </c>
      <c r="C1274">
        <v>17431</v>
      </c>
      <c r="D1274" s="21">
        <v>149.95412706871295</v>
      </c>
      <c r="E1274" s="21">
        <v>159.77590241053559</v>
      </c>
      <c r="F1274" s="21">
        <v>14.275139311543825</v>
      </c>
    </row>
    <row r="1275" spans="1:6" x14ac:dyDescent="0.25">
      <c r="A1275" t="str">
        <f t="shared" si="19"/>
        <v>Kota Bekasi17432</v>
      </c>
      <c r="B1275" s="20" t="s">
        <v>43</v>
      </c>
      <c r="C1275">
        <v>17432</v>
      </c>
      <c r="D1275" s="21">
        <v>149.4677327291048</v>
      </c>
      <c r="E1275" s="21">
        <v>159.23725306860663</v>
      </c>
      <c r="F1275" s="21">
        <v>16.226669602487924</v>
      </c>
    </row>
    <row r="1276" spans="1:6" x14ac:dyDescent="0.25">
      <c r="A1276" t="str">
        <f t="shared" si="19"/>
        <v>Kota Bekasi17433</v>
      </c>
      <c r="B1276" s="20" t="s">
        <v>43</v>
      </c>
      <c r="C1276">
        <v>17433</v>
      </c>
      <c r="D1276" s="21">
        <v>147.86146832814461</v>
      </c>
      <c r="E1276" s="21">
        <v>157.54087405818569</v>
      </c>
      <c r="F1276" s="21">
        <v>19.80791732819381</v>
      </c>
    </row>
    <row r="1277" spans="1:6" x14ac:dyDescent="0.25">
      <c r="A1277" t="str">
        <f t="shared" si="19"/>
        <v>Kota Bekasi17434</v>
      </c>
      <c r="B1277" s="20" t="s">
        <v>43</v>
      </c>
      <c r="C1277">
        <v>17434</v>
      </c>
      <c r="D1277" s="21">
        <v>145.7555176069267</v>
      </c>
      <c r="E1277" s="21">
        <v>155.49499732628067</v>
      </c>
      <c r="F1277" s="21">
        <v>19.026918293341247</v>
      </c>
    </row>
    <row r="1278" spans="1:6" x14ac:dyDescent="0.25">
      <c r="A1278" t="str">
        <f t="shared" si="19"/>
        <v>Kota Bekasi17435</v>
      </c>
      <c r="B1278" s="20" t="s">
        <v>43</v>
      </c>
      <c r="C1278">
        <v>17435</v>
      </c>
      <c r="D1278" s="21">
        <v>145.68581254596751</v>
      </c>
      <c r="E1278" s="21">
        <v>155.26936213328543</v>
      </c>
      <c r="F1278" s="21">
        <v>23.644317490155586</v>
      </c>
    </row>
    <row r="1279" spans="1:6" x14ac:dyDescent="0.25">
      <c r="A1279" t="str">
        <f t="shared" si="19"/>
        <v>Kota Bogor16111</v>
      </c>
      <c r="B1279" s="20" t="s">
        <v>72</v>
      </c>
      <c r="C1279">
        <v>16111</v>
      </c>
      <c r="D1279" s="21">
        <v>147.24532598017586</v>
      </c>
      <c r="E1279" s="21">
        <v>155.26371710521153</v>
      </c>
      <c r="F1279" s="21">
        <v>62.93768603182324</v>
      </c>
    </row>
    <row r="1280" spans="1:6" x14ac:dyDescent="0.25">
      <c r="A1280" t="str">
        <f t="shared" si="19"/>
        <v>Kota Bogor16112</v>
      </c>
      <c r="B1280" s="20" t="s">
        <v>72</v>
      </c>
      <c r="C1280">
        <v>16112</v>
      </c>
      <c r="D1280" s="21">
        <v>148.84353835968264</v>
      </c>
      <c r="E1280" s="21">
        <v>156.91112090728646</v>
      </c>
      <c r="F1280" s="21">
        <v>61.932351512019522</v>
      </c>
    </row>
    <row r="1281" spans="1:6" x14ac:dyDescent="0.25">
      <c r="A1281" t="str">
        <f t="shared" si="19"/>
        <v>Kota Bogor16113</v>
      </c>
      <c r="B1281" s="20" t="s">
        <v>72</v>
      </c>
      <c r="C1281">
        <v>16113</v>
      </c>
      <c r="D1281" s="21">
        <v>150.8240311956267</v>
      </c>
      <c r="E1281" s="21">
        <v>158.97330757264817</v>
      </c>
      <c r="F1281" s="21">
        <v>60.239827165816038</v>
      </c>
    </row>
    <row r="1282" spans="1:6" x14ac:dyDescent="0.25">
      <c r="A1282" t="str">
        <f t="shared" si="19"/>
        <v>Kota Bogor16114</v>
      </c>
      <c r="B1282" s="20" t="s">
        <v>72</v>
      </c>
      <c r="C1282">
        <v>16114</v>
      </c>
      <c r="D1282" s="21">
        <v>151.62554926973871</v>
      </c>
      <c r="E1282" s="21">
        <v>159.72305266301555</v>
      </c>
      <c r="F1282" s="21">
        <v>61.465375178613392</v>
      </c>
    </row>
    <row r="1283" spans="1:6" x14ac:dyDescent="0.25">
      <c r="A1283" t="str">
        <f t="shared" si="19"/>
        <v>Kota Bogor16115</v>
      </c>
      <c r="B1283" s="20" t="s">
        <v>72</v>
      </c>
      <c r="C1283">
        <v>16115</v>
      </c>
      <c r="D1283" s="21">
        <v>153.42043852711635</v>
      </c>
      <c r="E1283" s="21">
        <v>161.5068415467332</v>
      </c>
      <c r="F1283" s="21">
        <v>61.904276966473759</v>
      </c>
    </row>
    <row r="1284" spans="1:6" x14ac:dyDescent="0.25">
      <c r="A1284" t="str">
        <f t="shared" si="19"/>
        <v>Kota Bogor16116</v>
      </c>
      <c r="B1284" s="20" t="s">
        <v>72</v>
      </c>
      <c r="C1284">
        <v>16116</v>
      </c>
      <c r="D1284" s="21">
        <v>153.87034985493884</v>
      </c>
      <c r="E1284" s="21">
        <v>161.87145546723116</v>
      </c>
      <c r="F1284" s="21">
        <v>63.86532197963291</v>
      </c>
    </row>
    <row r="1285" spans="1:6" x14ac:dyDescent="0.25">
      <c r="A1285" t="str">
        <f t="shared" ref="A1285:A1348" si="20">B1285&amp;C1285</f>
        <v>Kota Bogor16117</v>
      </c>
      <c r="B1285" s="20" t="s">
        <v>72</v>
      </c>
      <c r="C1285">
        <v>16117</v>
      </c>
      <c r="D1285" s="21">
        <v>149.12258382051058</v>
      </c>
      <c r="E1285" s="21">
        <v>157.08424947983772</v>
      </c>
      <c r="F1285" s="21">
        <v>64.249590659025117</v>
      </c>
    </row>
    <row r="1286" spans="1:6" x14ac:dyDescent="0.25">
      <c r="A1286" t="str">
        <f t="shared" si="20"/>
        <v>Kota Bogor16118</v>
      </c>
      <c r="B1286" s="20" t="s">
        <v>72</v>
      </c>
      <c r="C1286">
        <v>16118</v>
      </c>
      <c r="D1286" s="21">
        <v>146.9278394596513</v>
      </c>
      <c r="E1286" s="21">
        <v>154.83066205230182</v>
      </c>
      <c r="F1286" s="21">
        <v>65.388524265228909</v>
      </c>
    </row>
    <row r="1287" spans="1:6" x14ac:dyDescent="0.25">
      <c r="A1287" t="str">
        <f t="shared" si="20"/>
        <v>Kota Bogor16119</v>
      </c>
      <c r="B1287" s="20" t="s">
        <v>72</v>
      </c>
      <c r="C1287">
        <v>16119</v>
      </c>
      <c r="D1287" s="21">
        <v>144.60945707553935</v>
      </c>
      <c r="E1287" s="21">
        <v>152.46588822246966</v>
      </c>
      <c r="F1287" s="21">
        <v>66.299902272954938</v>
      </c>
    </row>
    <row r="1288" spans="1:6" x14ac:dyDescent="0.25">
      <c r="A1288" t="str">
        <f t="shared" si="20"/>
        <v>Kota Bogor16121</v>
      </c>
      <c r="B1288" s="20" t="s">
        <v>72</v>
      </c>
      <c r="C1288">
        <v>16121</v>
      </c>
      <c r="D1288" s="21">
        <v>144.03532958330842</v>
      </c>
      <c r="E1288" s="21">
        <v>152.03188879083325</v>
      </c>
      <c r="F1288" s="21">
        <v>63.383753729477327</v>
      </c>
    </row>
    <row r="1289" spans="1:6" x14ac:dyDescent="0.25">
      <c r="A1289" t="str">
        <f t="shared" si="20"/>
        <v>Kota Bogor16122</v>
      </c>
      <c r="B1289" s="20" t="s">
        <v>72</v>
      </c>
      <c r="C1289">
        <v>16122</v>
      </c>
      <c r="D1289" s="21">
        <v>143.19581461716905</v>
      </c>
      <c r="E1289" s="21">
        <v>151.13307155992334</v>
      </c>
      <c r="F1289" s="21">
        <v>64.638470046774202</v>
      </c>
    </row>
    <row r="1290" spans="1:6" x14ac:dyDescent="0.25">
      <c r="A1290" t="str">
        <f t="shared" si="20"/>
        <v>Kota Bogor16123</v>
      </c>
      <c r="B1290" s="20" t="s">
        <v>72</v>
      </c>
      <c r="C1290">
        <v>16123</v>
      </c>
      <c r="D1290" s="21">
        <v>142.47334066723158</v>
      </c>
      <c r="E1290" s="21">
        <v>150.37648432292531</v>
      </c>
      <c r="F1290" s="21">
        <v>65.360086085821138</v>
      </c>
    </row>
    <row r="1291" spans="1:6" x14ac:dyDescent="0.25">
      <c r="A1291" t="str">
        <f t="shared" si="20"/>
        <v>Kota Bogor16124</v>
      </c>
      <c r="B1291" s="20" t="s">
        <v>72</v>
      </c>
      <c r="C1291">
        <v>16124</v>
      </c>
      <c r="D1291" s="21">
        <v>145.26773191516759</v>
      </c>
      <c r="E1291" s="21">
        <v>153.27894009398921</v>
      </c>
      <c r="F1291" s="21">
        <v>63.062510890205829</v>
      </c>
    </row>
    <row r="1292" spans="1:6" x14ac:dyDescent="0.25">
      <c r="A1292" t="str">
        <f t="shared" si="20"/>
        <v>Kota Bogor16125</v>
      </c>
      <c r="B1292" s="20" t="s">
        <v>72</v>
      </c>
      <c r="C1292">
        <v>16125</v>
      </c>
      <c r="D1292" s="21">
        <v>144.99542940458886</v>
      </c>
      <c r="E1292" s="21">
        <v>152.92259768446132</v>
      </c>
      <c r="F1292" s="21">
        <v>64.83349583911432</v>
      </c>
    </row>
    <row r="1293" spans="1:6" x14ac:dyDescent="0.25">
      <c r="A1293" t="str">
        <f t="shared" si="20"/>
        <v>Kota Bogor16126</v>
      </c>
      <c r="B1293" s="20" t="s">
        <v>72</v>
      </c>
      <c r="C1293">
        <v>16126</v>
      </c>
      <c r="D1293" s="21">
        <v>142.03351728566639</v>
      </c>
      <c r="E1293" s="21">
        <v>149.94762043516252</v>
      </c>
      <c r="F1293" s="21">
        <v>65.150300592459402</v>
      </c>
    </row>
    <row r="1294" spans="1:6" x14ac:dyDescent="0.25">
      <c r="A1294" t="str">
        <f t="shared" si="20"/>
        <v>Kota Bogor16128</v>
      </c>
      <c r="B1294" s="20" t="s">
        <v>72</v>
      </c>
      <c r="C1294">
        <v>16128</v>
      </c>
      <c r="D1294" s="21">
        <v>142.90709794668871</v>
      </c>
      <c r="E1294" s="21">
        <v>150.95493884307473</v>
      </c>
      <c r="F1294" s="21">
        <v>62.339676919297567</v>
      </c>
    </row>
    <row r="1295" spans="1:6" x14ac:dyDescent="0.25">
      <c r="A1295" t="str">
        <f t="shared" si="20"/>
        <v>Kota Bogor16129</v>
      </c>
      <c r="B1295" s="20" t="s">
        <v>72</v>
      </c>
      <c r="C1295">
        <v>16129</v>
      </c>
      <c r="D1295" s="21">
        <v>141.67301607870414</v>
      </c>
      <c r="E1295" s="21">
        <v>149.70637415735257</v>
      </c>
      <c r="F1295" s="21">
        <v>62.707202982121665</v>
      </c>
    </row>
    <row r="1296" spans="1:6" x14ac:dyDescent="0.25">
      <c r="A1296" t="str">
        <f t="shared" si="20"/>
        <v>Kota Bogor16131</v>
      </c>
      <c r="B1296" s="20" t="s">
        <v>72</v>
      </c>
      <c r="C1296">
        <v>16131</v>
      </c>
      <c r="D1296" s="21">
        <v>140.52958025415234</v>
      </c>
      <c r="E1296" s="21">
        <v>148.38147469120409</v>
      </c>
      <c r="F1296" s="21">
        <v>66.477498096196882</v>
      </c>
    </row>
    <row r="1297" spans="1:6" x14ac:dyDescent="0.25">
      <c r="A1297" t="str">
        <f t="shared" si="20"/>
        <v>Kota Bogor16132</v>
      </c>
      <c r="B1297" s="20" t="s">
        <v>72</v>
      </c>
      <c r="C1297">
        <v>16132</v>
      </c>
      <c r="D1297" s="21">
        <v>143.18458819407928</v>
      </c>
      <c r="E1297" s="21">
        <v>150.97122978853446</v>
      </c>
      <c r="F1297" s="21">
        <v>67.72058831937008</v>
      </c>
    </row>
    <row r="1298" spans="1:6" x14ac:dyDescent="0.25">
      <c r="A1298" t="str">
        <f t="shared" si="20"/>
        <v>Kota Bogor16133</v>
      </c>
      <c r="B1298" s="20" t="s">
        <v>72</v>
      </c>
      <c r="C1298">
        <v>16133</v>
      </c>
      <c r="D1298" s="21">
        <v>138.63608648200275</v>
      </c>
      <c r="E1298" s="21">
        <v>146.39161581341781</v>
      </c>
      <c r="F1298" s="21">
        <v>68.493229411036765</v>
      </c>
    </row>
    <row r="1299" spans="1:6" x14ac:dyDescent="0.25">
      <c r="A1299" t="str">
        <f t="shared" si="20"/>
        <v>Kota Bogor16134</v>
      </c>
      <c r="B1299" s="20" t="s">
        <v>72</v>
      </c>
      <c r="C1299">
        <v>16134</v>
      </c>
      <c r="D1299" s="21">
        <v>138.6939646127706</v>
      </c>
      <c r="E1299" s="21">
        <v>146.52033460011609</v>
      </c>
      <c r="F1299" s="21">
        <v>67.100746556746884</v>
      </c>
    </row>
    <row r="1300" spans="1:6" x14ac:dyDescent="0.25">
      <c r="A1300" t="str">
        <f t="shared" si="20"/>
        <v>Kota Bogor16135</v>
      </c>
      <c r="B1300" s="20" t="s">
        <v>72</v>
      </c>
      <c r="C1300">
        <v>16135</v>
      </c>
      <c r="D1300" s="21">
        <v>141.42135927058479</v>
      </c>
      <c r="E1300" s="21">
        <v>149.02508236798712</v>
      </c>
      <c r="F1300" s="21">
        <v>71.354939144738339</v>
      </c>
    </row>
    <row r="1301" spans="1:6" x14ac:dyDescent="0.25">
      <c r="A1301" t="str">
        <f t="shared" si="20"/>
        <v>Kota Bogor16136</v>
      </c>
      <c r="B1301" s="20" t="s">
        <v>72</v>
      </c>
      <c r="C1301">
        <v>16136</v>
      </c>
      <c r="D1301" s="21">
        <v>139.95006250402832</v>
      </c>
      <c r="E1301" s="21">
        <v>147.63713449163265</v>
      </c>
      <c r="F1301" s="21">
        <v>69.761348708172903</v>
      </c>
    </row>
    <row r="1302" spans="1:6" x14ac:dyDescent="0.25">
      <c r="A1302" t="str">
        <f t="shared" si="20"/>
        <v>Kota Bogor16137</v>
      </c>
      <c r="B1302" s="20" t="s">
        <v>72</v>
      </c>
      <c r="C1302">
        <v>16137</v>
      </c>
      <c r="D1302" s="21">
        <v>136.77036550377136</v>
      </c>
      <c r="E1302" s="21">
        <v>144.42543317355072</v>
      </c>
      <c r="F1302" s="21">
        <v>70.556793339966987</v>
      </c>
    </row>
    <row r="1303" spans="1:6" x14ac:dyDescent="0.25">
      <c r="A1303" t="str">
        <f t="shared" si="20"/>
        <v>Kota Bogor16138</v>
      </c>
      <c r="B1303" s="20" t="s">
        <v>72</v>
      </c>
      <c r="C1303">
        <v>16138</v>
      </c>
      <c r="D1303" s="21">
        <v>134.20012307128457</v>
      </c>
      <c r="E1303" s="21">
        <v>141.8316530050048</v>
      </c>
      <c r="F1303" s="21">
        <v>71.236990220337177</v>
      </c>
    </row>
    <row r="1304" spans="1:6" x14ac:dyDescent="0.25">
      <c r="A1304" t="str">
        <f t="shared" si="20"/>
        <v>Kota Bogor16139</v>
      </c>
      <c r="B1304" s="20" t="s">
        <v>72</v>
      </c>
      <c r="C1304">
        <v>16139</v>
      </c>
      <c r="D1304" s="21">
        <v>133.27376226211953</v>
      </c>
      <c r="E1304" s="21">
        <v>140.77565116422915</v>
      </c>
      <c r="F1304" s="21">
        <v>73.704905958408503</v>
      </c>
    </row>
    <row r="1305" spans="1:6" x14ac:dyDescent="0.25">
      <c r="A1305" t="str">
        <f t="shared" si="20"/>
        <v>Kota Bogor16141</v>
      </c>
      <c r="B1305" s="20" t="s">
        <v>72</v>
      </c>
      <c r="C1305">
        <v>16141</v>
      </c>
      <c r="D1305" s="21">
        <v>136.8757917324784</v>
      </c>
      <c r="E1305" s="21">
        <v>144.69374661294427</v>
      </c>
      <c r="F1305" s="21">
        <v>67.424596206557482</v>
      </c>
    </row>
    <row r="1306" spans="1:6" x14ac:dyDescent="0.25">
      <c r="A1306" t="str">
        <f t="shared" si="20"/>
        <v>Kota Bogor16142</v>
      </c>
      <c r="B1306" s="20" t="s">
        <v>72</v>
      </c>
      <c r="C1306">
        <v>16142</v>
      </c>
      <c r="D1306" s="21">
        <v>139.40811458537743</v>
      </c>
      <c r="E1306" s="21">
        <v>147.27032353014806</v>
      </c>
      <c r="F1306" s="21">
        <v>66.339152174374561</v>
      </c>
    </row>
    <row r="1307" spans="1:6" x14ac:dyDescent="0.25">
      <c r="A1307" t="str">
        <f t="shared" si="20"/>
        <v>Kota Bogor16143</v>
      </c>
      <c r="B1307" s="20" t="s">
        <v>72</v>
      </c>
      <c r="C1307">
        <v>16143</v>
      </c>
      <c r="D1307" s="21">
        <v>139.86024400047978</v>
      </c>
      <c r="E1307" s="21">
        <v>147.78808009526401</v>
      </c>
      <c r="F1307" s="21">
        <v>64.991085029011955</v>
      </c>
    </row>
    <row r="1308" spans="1:6" x14ac:dyDescent="0.25">
      <c r="A1308" t="str">
        <f t="shared" si="20"/>
        <v>Kota Bogor16144</v>
      </c>
      <c r="B1308" s="20" t="s">
        <v>72</v>
      </c>
      <c r="C1308">
        <v>16144</v>
      </c>
      <c r="D1308" s="21">
        <v>138.10554262695328</v>
      </c>
      <c r="E1308" s="21">
        <v>146.07843394497633</v>
      </c>
      <c r="F1308" s="21">
        <v>64.242630647222981</v>
      </c>
    </row>
    <row r="1309" spans="1:6" x14ac:dyDescent="0.25">
      <c r="A1309" t="str">
        <f t="shared" si="20"/>
        <v>Kota Bogor16145</v>
      </c>
      <c r="B1309" s="20" t="s">
        <v>72</v>
      </c>
      <c r="C1309">
        <v>16145</v>
      </c>
      <c r="D1309" s="21">
        <v>134.75248656215763</v>
      </c>
      <c r="E1309" s="21">
        <v>142.55730219443981</v>
      </c>
      <c r="F1309" s="21">
        <v>67.920791443393398</v>
      </c>
    </row>
    <row r="1310" spans="1:6" x14ac:dyDescent="0.25">
      <c r="A1310" t="str">
        <f t="shared" si="20"/>
        <v>Kota Bogor16146</v>
      </c>
      <c r="B1310" s="20" t="s">
        <v>72</v>
      </c>
      <c r="C1310">
        <v>16146</v>
      </c>
      <c r="D1310" s="21">
        <v>132.75589896480449</v>
      </c>
      <c r="E1310" s="21">
        <v>140.51239182541264</v>
      </c>
      <c r="F1310" s="21">
        <v>69.107424735131318</v>
      </c>
    </row>
    <row r="1311" spans="1:6" x14ac:dyDescent="0.25">
      <c r="A1311" t="str">
        <f t="shared" si="20"/>
        <v>Kota Bogor16151</v>
      </c>
      <c r="B1311" s="20" t="s">
        <v>72</v>
      </c>
      <c r="C1311">
        <v>16151</v>
      </c>
      <c r="D1311" s="21">
        <v>143.17959966688673</v>
      </c>
      <c r="E1311" s="21">
        <v>151.43519452839121</v>
      </c>
      <c r="F1311" s="21">
        <v>57.870176793671881</v>
      </c>
    </row>
    <row r="1312" spans="1:6" x14ac:dyDescent="0.25">
      <c r="A1312" t="str">
        <f t="shared" si="20"/>
        <v>Kota Bogor16152</v>
      </c>
      <c r="B1312" s="20" t="s">
        <v>72</v>
      </c>
      <c r="C1312">
        <v>16152</v>
      </c>
      <c r="D1312" s="21">
        <v>142.03548178593138</v>
      </c>
      <c r="E1312" s="21">
        <v>150.18559908918914</v>
      </c>
      <c r="F1312" s="21">
        <v>60.226940405443827</v>
      </c>
    </row>
    <row r="1313" spans="1:6" x14ac:dyDescent="0.25">
      <c r="A1313" t="str">
        <f t="shared" si="20"/>
        <v>Kota Bogor16153</v>
      </c>
      <c r="B1313" s="20" t="s">
        <v>72</v>
      </c>
      <c r="C1313">
        <v>16153</v>
      </c>
      <c r="D1313" s="21">
        <v>143.20990133594546</v>
      </c>
      <c r="E1313" s="21">
        <v>151.34099036382469</v>
      </c>
      <c r="F1313" s="21">
        <v>60.559422786493414</v>
      </c>
    </row>
    <row r="1314" spans="1:6" x14ac:dyDescent="0.25">
      <c r="A1314" t="str">
        <f t="shared" si="20"/>
        <v>Kota Bogor16154</v>
      </c>
      <c r="B1314" s="20" t="s">
        <v>72</v>
      </c>
      <c r="C1314">
        <v>16154</v>
      </c>
      <c r="D1314" s="21">
        <v>140.05797558151215</v>
      </c>
      <c r="E1314" s="21">
        <v>148.12138022708257</v>
      </c>
      <c r="F1314" s="21">
        <v>62.207502021478426</v>
      </c>
    </row>
    <row r="1315" spans="1:6" x14ac:dyDescent="0.25">
      <c r="A1315" t="str">
        <f t="shared" si="20"/>
        <v>Kota Bogor16155</v>
      </c>
      <c r="B1315" s="20" t="s">
        <v>72</v>
      </c>
      <c r="C1315">
        <v>16155</v>
      </c>
      <c r="D1315" s="21">
        <v>139.62224481479947</v>
      </c>
      <c r="E1315" s="21">
        <v>147.77830222925908</v>
      </c>
      <c r="F1315" s="21">
        <v>60.328684736564298</v>
      </c>
    </row>
    <row r="1316" spans="1:6" x14ac:dyDescent="0.25">
      <c r="A1316" t="str">
        <f t="shared" si="20"/>
        <v>Kota Bogor16156</v>
      </c>
      <c r="B1316" s="20" t="s">
        <v>72</v>
      </c>
      <c r="C1316">
        <v>16156</v>
      </c>
      <c r="D1316" s="21">
        <v>140.53500922074963</v>
      </c>
      <c r="E1316" s="21">
        <v>148.82705272793379</v>
      </c>
      <c r="F1316" s="21">
        <v>57.337988419557703</v>
      </c>
    </row>
    <row r="1317" spans="1:6" x14ac:dyDescent="0.25">
      <c r="A1317" t="str">
        <f t="shared" si="20"/>
        <v>Kota Bogor16157</v>
      </c>
      <c r="B1317" s="20" t="s">
        <v>72</v>
      </c>
      <c r="C1317">
        <v>16157</v>
      </c>
      <c r="D1317" s="21">
        <v>144.36014045778913</v>
      </c>
      <c r="E1317" s="21">
        <v>152.71752144055853</v>
      </c>
      <c r="F1317" s="21">
        <v>55.533062514385179</v>
      </c>
    </row>
    <row r="1318" spans="1:6" x14ac:dyDescent="0.25">
      <c r="A1318" t="str">
        <f t="shared" si="20"/>
        <v>Kota Bogor16158</v>
      </c>
      <c r="B1318" s="20" t="s">
        <v>72</v>
      </c>
      <c r="C1318">
        <v>16158</v>
      </c>
      <c r="D1318" s="21">
        <v>145.12662460384399</v>
      </c>
      <c r="E1318" s="21">
        <v>153.43095537757176</v>
      </c>
      <c r="F1318" s="21">
        <v>56.678223266796827</v>
      </c>
    </row>
    <row r="1319" spans="1:6" x14ac:dyDescent="0.25">
      <c r="A1319" t="str">
        <f t="shared" si="20"/>
        <v>Kota Bogor16161</v>
      </c>
      <c r="B1319" s="20" t="s">
        <v>72</v>
      </c>
      <c r="C1319">
        <v>16161</v>
      </c>
      <c r="D1319" s="21">
        <v>144.44868247050471</v>
      </c>
      <c r="E1319" s="21">
        <v>152.5930492017751</v>
      </c>
      <c r="F1319" s="21">
        <v>60.221802983267786</v>
      </c>
    </row>
    <row r="1320" spans="1:6" x14ac:dyDescent="0.25">
      <c r="A1320" t="str">
        <f t="shared" si="20"/>
        <v>Kota Bogor16162</v>
      </c>
      <c r="B1320" s="20" t="s">
        <v>72</v>
      </c>
      <c r="C1320">
        <v>16162</v>
      </c>
      <c r="D1320" s="21">
        <v>145.50040183214583</v>
      </c>
      <c r="E1320" s="21">
        <v>153.64032504149887</v>
      </c>
      <c r="F1320" s="21">
        <v>60.293214705152025</v>
      </c>
    </row>
    <row r="1321" spans="1:6" x14ac:dyDescent="0.25">
      <c r="A1321" t="str">
        <f t="shared" si="20"/>
        <v>Kota Bogor16164</v>
      </c>
      <c r="B1321" s="20" t="s">
        <v>72</v>
      </c>
      <c r="C1321">
        <v>16164</v>
      </c>
      <c r="D1321" s="21">
        <v>146.61817146096806</v>
      </c>
      <c r="E1321" s="21">
        <v>154.78517284163493</v>
      </c>
      <c r="F1321" s="21">
        <v>59.692280068418825</v>
      </c>
    </row>
    <row r="1322" spans="1:6" x14ac:dyDescent="0.25">
      <c r="A1322" t="str">
        <f t="shared" si="20"/>
        <v>Kota Bogor16165</v>
      </c>
      <c r="B1322" s="20" t="s">
        <v>72</v>
      </c>
      <c r="C1322">
        <v>16165</v>
      </c>
      <c r="D1322" s="21">
        <v>147.38153807270348</v>
      </c>
      <c r="E1322" s="21">
        <v>155.61683566111211</v>
      </c>
      <c r="F1322" s="21">
        <v>58.176638554985495</v>
      </c>
    </row>
    <row r="1323" spans="1:6" x14ac:dyDescent="0.25">
      <c r="A1323" t="str">
        <f t="shared" si="20"/>
        <v>Kota Bogor16166</v>
      </c>
      <c r="B1323" s="20" t="s">
        <v>72</v>
      </c>
      <c r="C1323">
        <v>16166</v>
      </c>
      <c r="D1323" s="21">
        <v>149.48274887479425</v>
      </c>
      <c r="E1323" s="21">
        <v>157.70828949302015</v>
      </c>
      <c r="F1323" s="21">
        <v>58.443386844308037</v>
      </c>
    </row>
    <row r="1324" spans="1:6" x14ac:dyDescent="0.25">
      <c r="A1324" t="str">
        <f t="shared" si="20"/>
        <v>Kota Bogor16167</v>
      </c>
      <c r="B1324" s="20" t="s">
        <v>72</v>
      </c>
      <c r="C1324">
        <v>16167</v>
      </c>
      <c r="D1324" s="21">
        <v>148.95530361171566</v>
      </c>
      <c r="E1324" s="21">
        <v>157.32255783901746</v>
      </c>
      <c r="F1324" s="21">
        <v>55.180960227033182</v>
      </c>
    </row>
    <row r="1325" spans="1:6" x14ac:dyDescent="0.25">
      <c r="A1325" t="str">
        <f t="shared" si="20"/>
        <v>Kota Bogor16168</v>
      </c>
      <c r="B1325" s="20" t="s">
        <v>72</v>
      </c>
      <c r="C1325">
        <v>16168</v>
      </c>
      <c r="D1325" s="21">
        <v>150.94073457442437</v>
      </c>
      <c r="E1325" s="21">
        <v>159.31013185154143</v>
      </c>
      <c r="F1325" s="21">
        <v>55.192727721922942</v>
      </c>
    </row>
    <row r="1326" spans="1:6" x14ac:dyDescent="0.25">
      <c r="A1326" t="str">
        <f t="shared" si="20"/>
        <v>Kota Bogor16169</v>
      </c>
      <c r="B1326" s="20" t="s">
        <v>72</v>
      </c>
      <c r="C1326">
        <v>16169</v>
      </c>
      <c r="D1326" s="21">
        <v>152.63917247771744</v>
      </c>
      <c r="E1326" s="21">
        <v>160.96585735485331</v>
      </c>
      <c r="F1326" s="21">
        <v>56.308413604303823</v>
      </c>
    </row>
    <row r="1327" spans="1:6" x14ac:dyDescent="0.25">
      <c r="A1327" t="str">
        <f t="shared" si="20"/>
        <v>Kota Cimahi40511</v>
      </c>
      <c r="B1327" s="20" t="s">
        <v>52</v>
      </c>
      <c r="C1327">
        <v>40511</v>
      </c>
      <c r="D1327" s="21">
        <v>18.234722603014781</v>
      </c>
      <c r="E1327" s="21">
        <v>28.886852916108356</v>
      </c>
      <c r="F1327" s="21">
        <v>139.77403322548287</v>
      </c>
    </row>
    <row r="1328" spans="1:6" x14ac:dyDescent="0.25">
      <c r="A1328" t="str">
        <f t="shared" si="20"/>
        <v>Kota Cimahi40512</v>
      </c>
      <c r="B1328" s="20" t="s">
        <v>52</v>
      </c>
      <c r="C1328">
        <v>40512</v>
      </c>
      <c r="D1328" s="21">
        <v>15.979445114805998</v>
      </c>
      <c r="E1328" s="21">
        <v>26.625221642219255</v>
      </c>
      <c r="F1328" s="21">
        <v>142.31644994129925</v>
      </c>
    </row>
    <row r="1329" spans="1:6" x14ac:dyDescent="0.25">
      <c r="A1329" t="str">
        <f t="shared" si="20"/>
        <v>Kota Cimahi40513</v>
      </c>
      <c r="B1329" s="20" t="s">
        <v>52</v>
      </c>
      <c r="C1329">
        <v>40513</v>
      </c>
      <c r="D1329" s="21">
        <v>13.585433167034946</v>
      </c>
      <c r="E1329" s="21">
        <v>24.238404545099119</v>
      </c>
      <c r="F1329" s="21">
        <v>144.17988085216575</v>
      </c>
    </row>
    <row r="1330" spans="1:6" x14ac:dyDescent="0.25">
      <c r="A1330" t="str">
        <f t="shared" si="20"/>
        <v>Kota Cimahi40514</v>
      </c>
      <c r="B1330" s="20" t="s">
        <v>52</v>
      </c>
      <c r="C1330">
        <v>40514</v>
      </c>
      <c r="D1330" s="21">
        <v>12.175048208518433</v>
      </c>
      <c r="E1330" s="21">
        <v>22.795926545579718</v>
      </c>
      <c r="F1330" s="21">
        <v>146.09702656641457</v>
      </c>
    </row>
    <row r="1331" spans="1:6" x14ac:dyDescent="0.25">
      <c r="A1331" t="str">
        <f t="shared" si="20"/>
        <v>Kota Cimahi40521</v>
      </c>
      <c r="B1331" s="20" t="s">
        <v>52</v>
      </c>
      <c r="C1331">
        <v>40521</v>
      </c>
      <c r="D1331" s="21">
        <v>12.85912128421073</v>
      </c>
      <c r="E1331" s="21">
        <v>23.229459494611437</v>
      </c>
      <c r="F1331" s="21">
        <v>144.1756382796674</v>
      </c>
    </row>
    <row r="1332" spans="1:6" x14ac:dyDescent="0.25">
      <c r="A1332" t="str">
        <f t="shared" si="20"/>
        <v>Kota Cimahi40522</v>
      </c>
      <c r="B1332" s="20" t="s">
        <v>52</v>
      </c>
      <c r="C1332">
        <v>40522</v>
      </c>
      <c r="D1332" s="21">
        <v>10.526258463013116</v>
      </c>
      <c r="E1332" s="21">
        <v>21.123952004648913</v>
      </c>
      <c r="F1332" s="21">
        <v>146.69863883936199</v>
      </c>
    </row>
    <row r="1333" spans="1:6" x14ac:dyDescent="0.25">
      <c r="A1333" t="str">
        <f t="shared" si="20"/>
        <v>Kota Cimahi40523</v>
      </c>
      <c r="B1333" s="20" t="s">
        <v>52</v>
      </c>
      <c r="C1333">
        <v>40523</v>
      </c>
      <c r="D1333" s="21">
        <v>13.745680470874385</v>
      </c>
      <c r="E1333" s="21">
        <v>24.331655611466076</v>
      </c>
      <c r="F1333" s="21">
        <v>143.53068282418184</v>
      </c>
    </row>
    <row r="1334" spans="1:6" x14ac:dyDescent="0.25">
      <c r="A1334" t="str">
        <f t="shared" si="20"/>
        <v>Kota Cimahi40524</v>
      </c>
      <c r="B1334" s="20" t="s">
        <v>52</v>
      </c>
      <c r="C1334">
        <v>40524</v>
      </c>
      <c r="D1334" s="21">
        <v>14.603292211433526</v>
      </c>
      <c r="E1334" s="21">
        <v>25.141580485001633</v>
      </c>
      <c r="F1334" s="21">
        <v>142.57964607368552</v>
      </c>
    </row>
    <row r="1335" spans="1:6" x14ac:dyDescent="0.25">
      <c r="A1335" t="str">
        <f t="shared" si="20"/>
        <v>Kota Cimahi40525</v>
      </c>
      <c r="B1335" s="20" t="s">
        <v>52</v>
      </c>
      <c r="C1335">
        <v>40525</v>
      </c>
      <c r="D1335" s="21">
        <v>15.032519911985215</v>
      </c>
      <c r="E1335" s="21">
        <v>25.674054449836436</v>
      </c>
      <c r="F1335" s="21">
        <v>142.59293553857668</v>
      </c>
    </row>
    <row r="1336" spans="1:6" x14ac:dyDescent="0.25">
      <c r="A1336" t="str">
        <f t="shared" si="20"/>
        <v>Kota Cimahi40526</v>
      </c>
      <c r="B1336" s="20" t="s">
        <v>52</v>
      </c>
      <c r="C1336">
        <v>40526</v>
      </c>
      <c r="D1336" s="21">
        <v>16.143777403713379</v>
      </c>
      <c r="E1336" s="21">
        <v>26.640391603053409</v>
      </c>
      <c r="F1336" s="21">
        <v>140.99573602064788</v>
      </c>
    </row>
    <row r="1337" spans="1:6" x14ac:dyDescent="0.25">
      <c r="A1337" t="str">
        <f t="shared" si="20"/>
        <v>Kota Cimahi40531</v>
      </c>
      <c r="B1337" s="20" t="s">
        <v>52</v>
      </c>
      <c r="C1337">
        <v>40531</v>
      </c>
      <c r="D1337" s="21">
        <v>14.160428047952413</v>
      </c>
      <c r="E1337" s="21">
        <v>24.277586059147502</v>
      </c>
      <c r="F1337" s="21">
        <v>142.93563715976578</v>
      </c>
    </row>
    <row r="1338" spans="1:6" x14ac:dyDescent="0.25">
      <c r="A1338" t="str">
        <f t="shared" si="20"/>
        <v>Kota Cimahi40532</v>
      </c>
      <c r="B1338" s="20" t="s">
        <v>52</v>
      </c>
      <c r="C1338">
        <v>40532</v>
      </c>
      <c r="D1338" s="21">
        <v>12.308246132146961</v>
      </c>
      <c r="E1338" s="21">
        <v>22.34481793480629</v>
      </c>
      <c r="F1338" s="21">
        <v>144.84647260681663</v>
      </c>
    </row>
    <row r="1339" spans="1:6" x14ac:dyDescent="0.25">
      <c r="A1339" t="str">
        <f t="shared" si="20"/>
        <v>Kota Cimahi40533</v>
      </c>
      <c r="B1339" s="20" t="s">
        <v>52</v>
      </c>
      <c r="C1339">
        <v>40533</v>
      </c>
      <c r="D1339" s="21">
        <v>10.332784905299221</v>
      </c>
      <c r="E1339" s="21">
        <v>20.568144221326293</v>
      </c>
      <c r="F1339" s="21">
        <v>146.72630061461365</v>
      </c>
    </row>
    <row r="1340" spans="1:6" x14ac:dyDescent="0.25">
      <c r="A1340" t="str">
        <f t="shared" si="20"/>
        <v>Kota Cimahi40534</v>
      </c>
      <c r="B1340" s="20" t="s">
        <v>52</v>
      </c>
      <c r="C1340">
        <v>40534</v>
      </c>
      <c r="D1340" s="21">
        <v>6.5148571563861957</v>
      </c>
      <c r="E1340" s="21">
        <v>16.915119851698705</v>
      </c>
      <c r="F1340" s="21">
        <v>150.51935813625445</v>
      </c>
    </row>
    <row r="1341" spans="1:6" x14ac:dyDescent="0.25">
      <c r="A1341" t="str">
        <f t="shared" si="20"/>
        <v>Kota Cimahi40535</v>
      </c>
      <c r="B1341" s="20" t="s">
        <v>52</v>
      </c>
      <c r="C1341">
        <v>40535</v>
      </c>
      <c r="D1341" s="21">
        <v>8.5814130241145925</v>
      </c>
      <c r="E1341" s="21">
        <v>19.182745957327196</v>
      </c>
      <c r="F1341" s="21">
        <v>148.60086847290225</v>
      </c>
    </row>
    <row r="1342" spans="1:6" x14ac:dyDescent="0.25">
      <c r="A1342" t="str">
        <f t="shared" si="20"/>
        <v>Kota Cirebon45111</v>
      </c>
      <c r="B1342" s="20" t="s">
        <v>78</v>
      </c>
      <c r="C1342">
        <v>45111</v>
      </c>
      <c r="D1342" s="21">
        <v>167.6384451319073</v>
      </c>
      <c r="E1342" s="21">
        <v>166.21474663569012</v>
      </c>
      <c r="F1342" s="21">
        <v>278.95901103916702</v>
      </c>
    </row>
    <row r="1343" spans="1:6" x14ac:dyDescent="0.25">
      <c r="A1343" t="str">
        <f t="shared" si="20"/>
        <v>Kota Cirebon45112</v>
      </c>
      <c r="B1343" s="20" t="s">
        <v>78</v>
      </c>
      <c r="C1343">
        <v>45112</v>
      </c>
      <c r="D1343" s="21">
        <v>167.35980233413045</v>
      </c>
      <c r="E1343" s="21">
        <v>166.02948830345426</v>
      </c>
      <c r="F1343" s="21">
        <v>277.98821160837019</v>
      </c>
    </row>
    <row r="1344" spans="1:6" x14ac:dyDescent="0.25">
      <c r="A1344" t="str">
        <f t="shared" si="20"/>
        <v>Kota Cirebon45113</v>
      </c>
      <c r="B1344" s="20" t="s">
        <v>78</v>
      </c>
      <c r="C1344">
        <v>45113</v>
      </c>
      <c r="D1344" s="21">
        <v>168.14361313613415</v>
      </c>
      <c r="E1344" s="21">
        <v>166.50826697365602</v>
      </c>
      <c r="F1344" s="21">
        <v>281.03807742075196</v>
      </c>
    </row>
    <row r="1345" spans="1:6" x14ac:dyDescent="0.25">
      <c r="A1345" t="str">
        <f t="shared" si="20"/>
        <v>Kota Cirebon45114</v>
      </c>
      <c r="B1345" s="20" t="s">
        <v>78</v>
      </c>
      <c r="C1345">
        <v>45114</v>
      </c>
      <c r="D1345" s="21">
        <v>167.83256394310249</v>
      </c>
      <c r="E1345" s="21">
        <v>166.32401787775026</v>
      </c>
      <c r="F1345" s="21">
        <v>279.78757777214162</v>
      </c>
    </row>
    <row r="1346" spans="1:6" x14ac:dyDescent="0.25">
      <c r="A1346" t="str">
        <f t="shared" si="20"/>
        <v>Kota Cirebon45115</v>
      </c>
      <c r="B1346" s="20" t="s">
        <v>78</v>
      </c>
      <c r="C1346">
        <v>45115</v>
      </c>
      <c r="D1346" s="21">
        <v>166.28143811520056</v>
      </c>
      <c r="E1346" s="21">
        <v>164.81005252168387</v>
      </c>
      <c r="F1346" s="21">
        <v>278.17349008773431</v>
      </c>
    </row>
    <row r="1347" spans="1:6" x14ac:dyDescent="0.25">
      <c r="A1347" t="str">
        <f t="shared" si="20"/>
        <v>Kota Cirebon45116</v>
      </c>
      <c r="B1347" s="20" t="s">
        <v>78</v>
      </c>
      <c r="C1347">
        <v>45116</v>
      </c>
      <c r="D1347" s="21">
        <v>166.38167863236754</v>
      </c>
      <c r="E1347" s="21">
        <v>164.89332877794251</v>
      </c>
      <c r="F1347" s="21">
        <v>278.39083159652375</v>
      </c>
    </row>
    <row r="1348" spans="1:6" x14ac:dyDescent="0.25">
      <c r="A1348" t="str">
        <f t="shared" si="20"/>
        <v>Kota Cirebon45117</v>
      </c>
      <c r="B1348" s="20" t="s">
        <v>78</v>
      </c>
      <c r="C1348">
        <v>45117</v>
      </c>
      <c r="D1348" s="21">
        <v>166.23676761691885</v>
      </c>
      <c r="E1348" s="21">
        <v>164.81261952783964</v>
      </c>
      <c r="F1348" s="21">
        <v>277.76763398246942</v>
      </c>
    </row>
    <row r="1349" spans="1:6" x14ac:dyDescent="0.25">
      <c r="A1349" t="str">
        <f t="shared" ref="A1349:A1412" si="21">B1349&amp;C1349</f>
        <v>Kota Cirebon45118</v>
      </c>
      <c r="B1349" s="20" t="s">
        <v>78</v>
      </c>
      <c r="C1349">
        <v>45118</v>
      </c>
      <c r="D1349" s="21">
        <v>166.2890734747059</v>
      </c>
      <c r="E1349" s="21">
        <v>164.91257344078514</v>
      </c>
      <c r="F1349" s="21">
        <v>277.43995355605114</v>
      </c>
    </row>
    <row r="1350" spans="1:6" x14ac:dyDescent="0.25">
      <c r="A1350" t="str">
        <f t="shared" si="21"/>
        <v>Kota Cirebon45121</v>
      </c>
      <c r="B1350" s="20" t="s">
        <v>78</v>
      </c>
      <c r="C1350">
        <v>45121</v>
      </c>
      <c r="D1350" s="21">
        <v>166.82588117716199</v>
      </c>
      <c r="E1350" s="21">
        <v>165.64892446110838</v>
      </c>
      <c r="F1350" s="21">
        <v>276.32185183191331</v>
      </c>
    </row>
    <row r="1351" spans="1:6" x14ac:dyDescent="0.25">
      <c r="A1351" t="str">
        <f t="shared" si="21"/>
        <v>Kota Cirebon45122</v>
      </c>
      <c r="B1351" s="20" t="s">
        <v>78</v>
      </c>
      <c r="C1351">
        <v>45122</v>
      </c>
      <c r="D1351" s="21">
        <v>164.98247594914039</v>
      </c>
      <c r="E1351" s="21">
        <v>163.79329289475481</v>
      </c>
      <c r="F1351" s="21">
        <v>274.85986992059782</v>
      </c>
    </row>
    <row r="1352" spans="1:6" x14ac:dyDescent="0.25">
      <c r="A1352" t="str">
        <f t="shared" si="21"/>
        <v>Kota Cirebon45123</v>
      </c>
      <c r="B1352" s="20" t="s">
        <v>78</v>
      </c>
      <c r="C1352">
        <v>45123</v>
      </c>
      <c r="D1352" s="21">
        <v>165.52668017335415</v>
      </c>
      <c r="E1352" s="21">
        <v>164.21716769665062</v>
      </c>
      <c r="F1352" s="21">
        <v>276.26750302833301</v>
      </c>
    </row>
    <row r="1353" spans="1:6" x14ac:dyDescent="0.25">
      <c r="A1353" t="str">
        <f t="shared" si="21"/>
        <v>Kota Cirebon45124</v>
      </c>
      <c r="B1353" s="20" t="s">
        <v>78</v>
      </c>
      <c r="C1353">
        <v>45124</v>
      </c>
      <c r="D1353" s="21">
        <v>166.27250225030039</v>
      </c>
      <c r="E1353" s="21">
        <v>165.03838379094699</v>
      </c>
      <c r="F1353" s="21">
        <v>276.30623275249411</v>
      </c>
    </row>
    <row r="1354" spans="1:6" x14ac:dyDescent="0.25">
      <c r="A1354" t="str">
        <f t="shared" si="21"/>
        <v>Kota Cirebon45131</v>
      </c>
      <c r="B1354" s="20" t="s">
        <v>78</v>
      </c>
      <c r="C1354">
        <v>45131</v>
      </c>
      <c r="D1354" s="21">
        <v>164.74292246304583</v>
      </c>
      <c r="E1354" s="21">
        <v>163.36144446349962</v>
      </c>
      <c r="F1354" s="21">
        <v>276.16460209342381</v>
      </c>
    </row>
    <row r="1355" spans="1:6" x14ac:dyDescent="0.25">
      <c r="A1355" t="str">
        <f t="shared" si="21"/>
        <v>Kota Cirebon45132</v>
      </c>
      <c r="B1355" s="20" t="s">
        <v>78</v>
      </c>
      <c r="C1355">
        <v>45132</v>
      </c>
      <c r="D1355" s="21">
        <v>162.70819754696839</v>
      </c>
      <c r="E1355" s="21">
        <v>161.25852607843905</v>
      </c>
      <c r="F1355" s="21">
        <v>274.96491712505843</v>
      </c>
    </row>
    <row r="1356" spans="1:6" x14ac:dyDescent="0.25">
      <c r="A1356" t="str">
        <f t="shared" si="21"/>
        <v>Kota Cirebon45133</v>
      </c>
      <c r="B1356" s="20" t="s">
        <v>78</v>
      </c>
      <c r="C1356">
        <v>45133</v>
      </c>
      <c r="D1356" s="21">
        <v>164.74114228667929</v>
      </c>
      <c r="E1356" s="21">
        <v>163.22036693851166</v>
      </c>
      <c r="F1356" s="21">
        <v>277.24228970356137</v>
      </c>
    </row>
    <row r="1357" spans="1:6" x14ac:dyDescent="0.25">
      <c r="A1357" t="str">
        <f t="shared" si="21"/>
        <v>Kota Cirebon45134</v>
      </c>
      <c r="B1357" s="20" t="s">
        <v>78</v>
      </c>
      <c r="C1357">
        <v>45134</v>
      </c>
      <c r="D1357" s="21">
        <v>164.44794012209027</v>
      </c>
      <c r="E1357" s="21">
        <v>162.98708028570303</v>
      </c>
      <c r="F1357" s="21">
        <v>276.5298493746244</v>
      </c>
    </row>
    <row r="1358" spans="1:6" x14ac:dyDescent="0.25">
      <c r="A1358" t="str">
        <f t="shared" si="21"/>
        <v>Kota Cirebon45135</v>
      </c>
      <c r="B1358" s="20" t="s">
        <v>78</v>
      </c>
      <c r="C1358">
        <v>45135</v>
      </c>
      <c r="D1358" s="21">
        <v>160.39309417571937</v>
      </c>
      <c r="E1358" s="21">
        <v>158.86319254803567</v>
      </c>
      <c r="F1358" s="21">
        <v>273.61376905209579</v>
      </c>
    </row>
    <row r="1359" spans="1:6" x14ac:dyDescent="0.25">
      <c r="A1359" t="str">
        <f t="shared" si="21"/>
        <v>Kota Cirebon45141</v>
      </c>
      <c r="B1359" s="20" t="s">
        <v>78</v>
      </c>
      <c r="C1359">
        <v>45141</v>
      </c>
      <c r="D1359" s="21">
        <v>166.02574890821893</v>
      </c>
      <c r="E1359" s="21">
        <v>164.36316420946409</v>
      </c>
      <c r="F1359" s="21">
        <v>279.43073007142084</v>
      </c>
    </row>
    <row r="1360" spans="1:6" x14ac:dyDescent="0.25">
      <c r="A1360" t="str">
        <f t="shared" si="21"/>
        <v>Kota Cirebon45142</v>
      </c>
      <c r="B1360" s="20" t="s">
        <v>78</v>
      </c>
      <c r="C1360">
        <v>45142</v>
      </c>
      <c r="D1360" s="21">
        <v>164.37337527668188</v>
      </c>
      <c r="E1360" s="21">
        <v>162.74632431926398</v>
      </c>
      <c r="F1360" s="21">
        <v>277.74420816940165</v>
      </c>
    </row>
    <row r="1361" spans="1:6" x14ac:dyDescent="0.25">
      <c r="A1361" t="str">
        <f t="shared" si="21"/>
        <v>Kota Cirebon45143</v>
      </c>
      <c r="B1361" s="20" t="s">
        <v>78</v>
      </c>
      <c r="C1361">
        <v>45143</v>
      </c>
      <c r="D1361" s="21">
        <v>160.80097740174702</v>
      </c>
      <c r="E1361" s="21">
        <v>159.16567910147512</v>
      </c>
      <c r="F1361" s="21">
        <v>274.75895064865</v>
      </c>
    </row>
    <row r="1362" spans="1:6" x14ac:dyDescent="0.25">
      <c r="A1362" t="str">
        <f t="shared" si="21"/>
        <v>Kota Cirebon45144</v>
      </c>
      <c r="B1362" s="20" t="s">
        <v>78</v>
      </c>
      <c r="C1362">
        <v>45144</v>
      </c>
      <c r="D1362" s="21">
        <v>163.56869249872071</v>
      </c>
      <c r="E1362" s="21">
        <v>161.77110722049821</v>
      </c>
      <c r="F1362" s="21">
        <v>278.34928856084804</v>
      </c>
    </row>
    <row r="1363" spans="1:6" x14ac:dyDescent="0.25">
      <c r="A1363" t="str">
        <f t="shared" si="21"/>
        <v>Kota Cirebon45145</v>
      </c>
      <c r="B1363" s="20" t="s">
        <v>78</v>
      </c>
      <c r="C1363">
        <v>45145</v>
      </c>
      <c r="D1363" s="21">
        <v>160.73237281915743</v>
      </c>
      <c r="E1363" s="21">
        <v>158.82876123119945</v>
      </c>
      <c r="F1363" s="21">
        <v>276.70784139767812</v>
      </c>
    </row>
    <row r="1364" spans="1:6" x14ac:dyDescent="0.25">
      <c r="A1364" t="str">
        <f t="shared" si="21"/>
        <v>Kota Depok16411</v>
      </c>
      <c r="B1364" s="20" t="s">
        <v>54</v>
      </c>
      <c r="C1364">
        <v>16411</v>
      </c>
      <c r="D1364" s="21">
        <v>155.41909315362253</v>
      </c>
      <c r="E1364" s="21">
        <v>164.71264006204933</v>
      </c>
      <c r="F1364" s="21">
        <v>30.745688079303065</v>
      </c>
    </row>
    <row r="1365" spans="1:6" x14ac:dyDescent="0.25">
      <c r="A1365" t="str">
        <f t="shared" si="21"/>
        <v>Kota Depok16412</v>
      </c>
      <c r="B1365" s="20" t="s">
        <v>54</v>
      </c>
      <c r="C1365">
        <v>16412</v>
      </c>
      <c r="D1365" s="21">
        <v>153.01061119097602</v>
      </c>
      <c r="E1365" s="21">
        <v>162.16850241857298</v>
      </c>
      <c r="F1365" s="21">
        <v>34.781736179306741</v>
      </c>
    </row>
    <row r="1366" spans="1:6" x14ac:dyDescent="0.25">
      <c r="A1366" t="str">
        <f t="shared" si="21"/>
        <v>Kota Depok16413</v>
      </c>
      <c r="B1366" s="20" t="s">
        <v>54</v>
      </c>
      <c r="C1366">
        <v>16413</v>
      </c>
      <c r="D1366" s="21">
        <v>152.61757462955785</v>
      </c>
      <c r="E1366" s="21">
        <v>161.63517405127311</v>
      </c>
      <c r="F1366" s="21">
        <v>38.758304148150245</v>
      </c>
    </row>
    <row r="1367" spans="1:6" x14ac:dyDescent="0.25">
      <c r="A1367" t="str">
        <f t="shared" si="21"/>
        <v>Kota Depok16414</v>
      </c>
      <c r="B1367" s="20" t="s">
        <v>54</v>
      </c>
      <c r="C1367">
        <v>16414</v>
      </c>
      <c r="D1367" s="21">
        <v>150.60381338664752</v>
      </c>
      <c r="E1367" s="21">
        <v>159.73357004347685</v>
      </c>
      <c r="F1367" s="21">
        <v>35.711638704986242</v>
      </c>
    </row>
    <row r="1368" spans="1:6" x14ac:dyDescent="0.25">
      <c r="A1368" t="str">
        <f t="shared" si="21"/>
        <v>Kota Depok16415</v>
      </c>
      <c r="B1368" s="20" t="s">
        <v>54</v>
      </c>
      <c r="C1368">
        <v>16415</v>
      </c>
      <c r="D1368" s="21">
        <v>150.56669925745075</v>
      </c>
      <c r="E1368" s="21">
        <v>159.81043295688488</v>
      </c>
      <c r="F1368" s="21">
        <v>32.447153473423661</v>
      </c>
    </row>
    <row r="1369" spans="1:6" x14ac:dyDescent="0.25">
      <c r="A1369" t="str">
        <f t="shared" si="21"/>
        <v>Kota Depok16416</v>
      </c>
      <c r="B1369" s="20" t="s">
        <v>54</v>
      </c>
      <c r="C1369">
        <v>16416</v>
      </c>
      <c r="D1369" s="21">
        <v>152.40245111942707</v>
      </c>
      <c r="E1369" s="21">
        <v>161.77835618468393</v>
      </c>
      <c r="F1369" s="21">
        <v>28.289204622449965</v>
      </c>
    </row>
    <row r="1370" spans="1:6" x14ac:dyDescent="0.25">
      <c r="A1370" t="str">
        <f t="shared" si="21"/>
        <v>Kota Depok16417</v>
      </c>
      <c r="B1370" s="20" t="s">
        <v>54</v>
      </c>
      <c r="C1370">
        <v>16417</v>
      </c>
      <c r="D1370" s="21">
        <v>153.18668504253046</v>
      </c>
      <c r="E1370" s="21">
        <v>162.47778985857815</v>
      </c>
      <c r="F1370" s="21">
        <v>30.834217930611374</v>
      </c>
    </row>
    <row r="1371" spans="1:6" x14ac:dyDescent="0.25">
      <c r="A1371" t="str">
        <f t="shared" si="21"/>
        <v>Kota Depok16418</v>
      </c>
      <c r="B1371" s="20" t="s">
        <v>54</v>
      </c>
      <c r="C1371">
        <v>16418</v>
      </c>
      <c r="D1371" s="21">
        <v>154.42915644088743</v>
      </c>
      <c r="E1371" s="21">
        <v>163.78526779595975</v>
      </c>
      <c r="F1371" s="21">
        <v>28.800397928897016</v>
      </c>
    </row>
    <row r="1372" spans="1:6" x14ac:dyDescent="0.25">
      <c r="A1372" t="str">
        <f t="shared" si="21"/>
        <v>Kota Depok16421</v>
      </c>
      <c r="B1372" s="20" t="s">
        <v>54</v>
      </c>
      <c r="C1372">
        <v>16421</v>
      </c>
      <c r="D1372" s="21">
        <v>158.98211981033216</v>
      </c>
      <c r="E1372" s="21">
        <v>168.21625631750018</v>
      </c>
      <c r="F1372" s="21">
        <v>32.880098413136274</v>
      </c>
    </row>
    <row r="1373" spans="1:6" x14ac:dyDescent="0.25">
      <c r="A1373" t="str">
        <f t="shared" si="21"/>
        <v>Kota Depok16422</v>
      </c>
      <c r="B1373" s="20" t="s">
        <v>54</v>
      </c>
      <c r="C1373">
        <v>16422</v>
      </c>
      <c r="D1373" s="21">
        <v>158.41141170971167</v>
      </c>
      <c r="E1373" s="21">
        <v>167.68714386012329</v>
      </c>
      <c r="F1373" s="21">
        <v>31.52981444452552</v>
      </c>
    </row>
    <row r="1374" spans="1:6" x14ac:dyDescent="0.25">
      <c r="A1374" t="str">
        <f t="shared" si="21"/>
        <v>Kota Depok16423</v>
      </c>
      <c r="B1374" s="20" t="s">
        <v>54</v>
      </c>
      <c r="C1374">
        <v>16423</v>
      </c>
      <c r="D1374" s="21">
        <v>157.39339316827329</v>
      </c>
      <c r="E1374" s="21">
        <v>166.67850111190626</v>
      </c>
      <c r="F1374" s="21">
        <v>31.128173243898633</v>
      </c>
    </row>
    <row r="1375" spans="1:6" x14ac:dyDescent="0.25">
      <c r="A1375" t="str">
        <f t="shared" si="21"/>
        <v>Kota Depok16424</v>
      </c>
      <c r="B1375" s="20" t="s">
        <v>54</v>
      </c>
      <c r="C1375">
        <v>16424</v>
      </c>
      <c r="D1375" s="21">
        <v>158.25812100191754</v>
      </c>
      <c r="E1375" s="21">
        <v>167.61672660264014</v>
      </c>
      <c r="F1375" s="21">
        <v>28.921338730164564</v>
      </c>
    </row>
    <row r="1376" spans="1:6" x14ac:dyDescent="0.25">
      <c r="A1376" t="str">
        <f t="shared" si="21"/>
        <v>Kota Depok16425</v>
      </c>
      <c r="B1376" s="20" t="s">
        <v>54</v>
      </c>
      <c r="C1376">
        <v>16425</v>
      </c>
      <c r="D1376" s="21">
        <v>159.76486113309085</v>
      </c>
      <c r="E1376" s="21">
        <v>169.08359876049121</v>
      </c>
      <c r="F1376" s="21">
        <v>30.394242997575248</v>
      </c>
    </row>
    <row r="1377" spans="1:6" x14ac:dyDescent="0.25">
      <c r="A1377" t="str">
        <f t="shared" si="21"/>
        <v>Kota Depok16426</v>
      </c>
      <c r="B1377" s="20" t="s">
        <v>54</v>
      </c>
      <c r="C1377">
        <v>16426</v>
      </c>
      <c r="D1377" s="21">
        <v>161.53188410138179</v>
      </c>
      <c r="E1377" s="21">
        <v>170.76964602878627</v>
      </c>
      <c r="F1377" s="21">
        <v>33.238150125493867</v>
      </c>
    </row>
    <row r="1378" spans="1:6" x14ac:dyDescent="0.25">
      <c r="A1378" t="str">
        <f t="shared" si="21"/>
        <v>Kota Depok16431</v>
      </c>
      <c r="B1378" s="20" t="s">
        <v>54</v>
      </c>
      <c r="C1378">
        <v>16431</v>
      </c>
      <c r="D1378" s="21">
        <v>156.69602384038325</v>
      </c>
      <c r="E1378" s="21">
        <v>165.88325195316824</v>
      </c>
      <c r="F1378" s="21">
        <v>34.031089416983448</v>
      </c>
    </row>
    <row r="1379" spans="1:6" x14ac:dyDescent="0.25">
      <c r="A1379" t="str">
        <f t="shared" si="21"/>
        <v>Kota Depok16432</v>
      </c>
      <c r="B1379" s="20" t="s">
        <v>54</v>
      </c>
      <c r="C1379">
        <v>16432</v>
      </c>
      <c r="D1379" s="21">
        <v>158.67457116597248</v>
      </c>
      <c r="E1379" s="21">
        <v>167.85444554620838</v>
      </c>
      <c r="F1379" s="21">
        <v>34.46960081876778</v>
      </c>
    </row>
    <row r="1380" spans="1:6" x14ac:dyDescent="0.25">
      <c r="A1380" t="str">
        <f t="shared" si="21"/>
        <v>Kota Depok16433</v>
      </c>
      <c r="B1380" s="20" t="s">
        <v>54</v>
      </c>
      <c r="C1380">
        <v>16433</v>
      </c>
      <c r="D1380" s="21">
        <v>160.79056078101235</v>
      </c>
      <c r="E1380" s="21">
        <v>169.94192518249179</v>
      </c>
      <c r="F1380" s="21">
        <v>35.675807352208153</v>
      </c>
    </row>
    <row r="1381" spans="1:6" x14ac:dyDescent="0.25">
      <c r="A1381" t="str">
        <f t="shared" si="21"/>
        <v>Kota Depok16434</v>
      </c>
      <c r="B1381" s="20" t="s">
        <v>54</v>
      </c>
      <c r="C1381">
        <v>16434</v>
      </c>
      <c r="D1381" s="21">
        <v>163.908976274905</v>
      </c>
      <c r="E1381" s="21">
        <v>172.98042333056492</v>
      </c>
      <c r="F1381" s="21">
        <v>38.755296579860243</v>
      </c>
    </row>
    <row r="1382" spans="1:6" x14ac:dyDescent="0.25">
      <c r="A1382" t="str">
        <f t="shared" si="21"/>
        <v>Kota Depok16435</v>
      </c>
      <c r="B1382" s="20" t="s">
        <v>54</v>
      </c>
      <c r="C1382">
        <v>16435</v>
      </c>
      <c r="D1382" s="21">
        <v>162.3455062064626</v>
      </c>
      <c r="E1382" s="21">
        <v>171.45678087341724</v>
      </c>
      <c r="F1382" s="21">
        <v>37.19600594391742</v>
      </c>
    </row>
    <row r="1383" spans="1:6" x14ac:dyDescent="0.25">
      <c r="A1383" t="str">
        <f t="shared" si="21"/>
        <v>Kota Depok16436</v>
      </c>
      <c r="B1383" s="20" t="s">
        <v>54</v>
      </c>
      <c r="C1383">
        <v>16436</v>
      </c>
      <c r="D1383" s="21">
        <v>157.2548317874608</v>
      </c>
      <c r="E1383" s="21">
        <v>166.35435931572781</v>
      </c>
      <c r="F1383" s="21">
        <v>36.658724950093017</v>
      </c>
    </row>
    <row r="1384" spans="1:6" x14ac:dyDescent="0.25">
      <c r="A1384" t="str">
        <f t="shared" si="21"/>
        <v>Kota Depok16437</v>
      </c>
      <c r="B1384" s="20" t="s">
        <v>54</v>
      </c>
      <c r="C1384">
        <v>16437</v>
      </c>
      <c r="D1384" s="21">
        <v>158.64713192045977</v>
      </c>
      <c r="E1384" s="21">
        <v>167.63658643317558</v>
      </c>
      <c r="F1384" s="21">
        <v>39.97948834944448</v>
      </c>
    </row>
    <row r="1385" spans="1:6" x14ac:dyDescent="0.25">
      <c r="A1385" t="str">
        <f t="shared" si="21"/>
        <v>Kota Depok16438</v>
      </c>
      <c r="B1385" s="20" t="s">
        <v>54</v>
      </c>
      <c r="C1385">
        <v>16438</v>
      </c>
      <c r="D1385" s="21">
        <v>154.51974015909832</v>
      </c>
      <c r="E1385" s="21">
        <v>163.49587180341396</v>
      </c>
      <c r="F1385" s="21">
        <v>39.945474649406357</v>
      </c>
    </row>
    <row r="1386" spans="1:6" x14ac:dyDescent="0.25">
      <c r="A1386" t="str">
        <f t="shared" si="21"/>
        <v>Kota Depok16439</v>
      </c>
      <c r="B1386" s="20" t="s">
        <v>54</v>
      </c>
      <c r="C1386">
        <v>16439</v>
      </c>
      <c r="D1386" s="21">
        <v>156.27835282962604</v>
      </c>
      <c r="E1386" s="21">
        <v>165.32991200903405</v>
      </c>
      <c r="F1386" s="21">
        <v>37.944276516845328</v>
      </c>
    </row>
    <row r="1387" spans="1:6" x14ac:dyDescent="0.25">
      <c r="A1387" t="str">
        <f t="shared" si="21"/>
        <v>Kota Depok16451</v>
      </c>
      <c r="B1387" s="20" t="s">
        <v>54</v>
      </c>
      <c r="C1387">
        <v>16451</v>
      </c>
      <c r="D1387" s="21">
        <v>157.72747225794333</v>
      </c>
      <c r="E1387" s="21">
        <v>167.18638209113266</v>
      </c>
      <c r="F1387" s="21">
        <v>25.623313286572511</v>
      </c>
    </row>
    <row r="1388" spans="1:6" x14ac:dyDescent="0.25">
      <c r="A1388" t="str">
        <f t="shared" si="21"/>
        <v>Kota Depok16452</v>
      </c>
      <c r="B1388" s="20" t="s">
        <v>54</v>
      </c>
      <c r="C1388">
        <v>16452</v>
      </c>
      <c r="D1388" s="21">
        <v>153.06421579835822</v>
      </c>
      <c r="E1388" s="21">
        <v>162.56342905837803</v>
      </c>
      <c r="F1388" s="21">
        <v>24.309674436780291</v>
      </c>
    </row>
    <row r="1389" spans="1:6" x14ac:dyDescent="0.25">
      <c r="A1389" t="str">
        <f t="shared" si="21"/>
        <v>Kota Depok16453</v>
      </c>
      <c r="B1389" s="20" t="s">
        <v>54</v>
      </c>
      <c r="C1389">
        <v>16453</v>
      </c>
      <c r="D1389" s="21">
        <v>151.33549132876652</v>
      </c>
      <c r="E1389" s="21">
        <v>160.73195682010686</v>
      </c>
      <c r="F1389" s="21">
        <v>27.772278893625298</v>
      </c>
    </row>
    <row r="1390" spans="1:6" x14ac:dyDescent="0.25">
      <c r="A1390" t="str">
        <f t="shared" si="21"/>
        <v>Kota Depok16454</v>
      </c>
      <c r="B1390" s="20" t="s">
        <v>54</v>
      </c>
      <c r="C1390">
        <v>16454</v>
      </c>
      <c r="D1390" s="21">
        <v>148.59432978931412</v>
      </c>
      <c r="E1390" s="21">
        <v>158.09469593940207</v>
      </c>
      <c r="F1390" s="21">
        <v>25.123387570488994</v>
      </c>
    </row>
    <row r="1391" spans="1:6" x14ac:dyDescent="0.25">
      <c r="A1391" t="str">
        <f t="shared" si="21"/>
        <v>Kota Depok16455</v>
      </c>
      <c r="B1391" s="20" t="s">
        <v>54</v>
      </c>
      <c r="C1391">
        <v>16455</v>
      </c>
      <c r="D1391" s="21">
        <v>149.43932394414117</v>
      </c>
      <c r="E1391" s="21">
        <v>158.77021925539606</v>
      </c>
      <c r="F1391" s="21">
        <v>30.047575296495619</v>
      </c>
    </row>
    <row r="1392" spans="1:6" x14ac:dyDescent="0.25">
      <c r="A1392" t="str">
        <f t="shared" si="21"/>
        <v>Kota Depok16456</v>
      </c>
      <c r="B1392" s="20" t="s">
        <v>54</v>
      </c>
      <c r="C1392">
        <v>16456</v>
      </c>
      <c r="D1392" s="21">
        <v>144.31891776980544</v>
      </c>
      <c r="E1392" s="21">
        <v>153.77775883910169</v>
      </c>
      <c r="F1392" s="21">
        <v>27.793489682721123</v>
      </c>
    </row>
    <row r="1393" spans="1:6" x14ac:dyDescent="0.25">
      <c r="A1393" t="str">
        <f t="shared" si="21"/>
        <v>Kota Depok16457</v>
      </c>
      <c r="B1393" s="20" t="s">
        <v>54</v>
      </c>
      <c r="C1393">
        <v>16457</v>
      </c>
      <c r="D1393" s="21">
        <v>145.4948272395614</v>
      </c>
      <c r="E1393" s="21">
        <v>154.8445894582612</v>
      </c>
      <c r="F1393" s="21">
        <v>30.453130454878519</v>
      </c>
    </row>
    <row r="1394" spans="1:6" x14ac:dyDescent="0.25">
      <c r="A1394" t="str">
        <f t="shared" si="21"/>
        <v>Kota Depok16458</v>
      </c>
      <c r="B1394" s="20" t="s">
        <v>54</v>
      </c>
      <c r="C1394">
        <v>16458</v>
      </c>
      <c r="D1394" s="21">
        <v>147.00501915863973</v>
      </c>
      <c r="E1394" s="21">
        <v>156.19716007407493</v>
      </c>
      <c r="F1394" s="21">
        <v>34.476419904623839</v>
      </c>
    </row>
    <row r="1395" spans="1:6" x14ac:dyDescent="0.25">
      <c r="A1395" t="str">
        <f t="shared" si="21"/>
        <v>Kota Depok16459</v>
      </c>
      <c r="B1395" s="20" t="s">
        <v>54</v>
      </c>
      <c r="C1395">
        <v>16459</v>
      </c>
      <c r="D1395" s="21">
        <v>144.73286264738053</v>
      </c>
      <c r="E1395" s="21">
        <v>153.87290145591416</v>
      </c>
      <c r="F1395" s="21">
        <v>36.396370337715126</v>
      </c>
    </row>
    <row r="1396" spans="1:6" x14ac:dyDescent="0.25">
      <c r="A1396" t="str">
        <f t="shared" si="21"/>
        <v>Kota Depok16511</v>
      </c>
      <c r="B1396" s="20" t="s">
        <v>54</v>
      </c>
      <c r="C1396">
        <v>16511</v>
      </c>
      <c r="D1396" s="21">
        <v>163.72840639157377</v>
      </c>
      <c r="E1396" s="21">
        <v>172.73328727516494</v>
      </c>
      <c r="F1396" s="21">
        <v>40.608348711677415</v>
      </c>
    </row>
    <row r="1397" spans="1:6" x14ac:dyDescent="0.25">
      <c r="A1397" t="str">
        <f t="shared" si="21"/>
        <v>Kota Depok16512</v>
      </c>
      <c r="B1397" s="20" t="s">
        <v>54</v>
      </c>
      <c r="C1397">
        <v>16512</v>
      </c>
      <c r="D1397" s="21">
        <v>164.47713822233897</v>
      </c>
      <c r="E1397" s="21">
        <v>173.73186905233757</v>
      </c>
      <c r="F1397" s="21">
        <v>33.495734752155016</v>
      </c>
    </row>
    <row r="1398" spans="1:6" x14ac:dyDescent="0.25">
      <c r="A1398" t="str">
        <f t="shared" si="21"/>
        <v>Kota Depok16513</v>
      </c>
      <c r="B1398" s="20" t="s">
        <v>54</v>
      </c>
      <c r="C1398">
        <v>16513</v>
      </c>
      <c r="D1398" s="21">
        <v>167.50699674178631</v>
      </c>
      <c r="E1398" s="21">
        <v>176.92842036474778</v>
      </c>
      <c r="F1398" s="21">
        <v>29.440030926298739</v>
      </c>
    </row>
    <row r="1399" spans="1:6" x14ac:dyDescent="0.25">
      <c r="A1399" t="str">
        <f t="shared" si="21"/>
        <v>Kota Depok16514</v>
      </c>
      <c r="B1399" s="20" t="s">
        <v>54</v>
      </c>
      <c r="C1399">
        <v>16514</v>
      </c>
      <c r="D1399" s="21">
        <v>167.3050416820432</v>
      </c>
      <c r="E1399" s="21">
        <v>176.64967484363331</v>
      </c>
      <c r="F1399" s="21">
        <v>31.734855314397407</v>
      </c>
    </row>
    <row r="1400" spans="1:6" x14ac:dyDescent="0.25">
      <c r="A1400" t="str">
        <f t="shared" si="21"/>
        <v>Kota Depok16515</v>
      </c>
      <c r="B1400" s="20" t="s">
        <v>54</v>
      </c>
      <c r="C1400">
        <v>16515</v>
      </c>
      <c r="D1400" s="21">
        <v>165.88498893464362</v>
      </c>
      <c r="E1400" s="21">
        <v>175.04612476730225</v>
      </c>
      <c r="F1400" s="21">
        <v>36.739773595573887</v>
      </c>
    </row>
    <row r="1401" spans="1:6" x14ac:dyDescent="0.25">
      <c r="A1401" t="str">
        <f t="shared" si="21"/>
        <v>Kota Depok16516</v>
      </c>
      <c r="B1401" s="20" t="s">
        <v>54</v>
      </c>
      <c r="C1401">
        <v>16516</v>
      </c>
      <c r="D1401" s="21">
        <v>167.87292999623205</v>
      </c>
      <c r="E1401" s="21">
        <v>176.93266869578315</v>
      </c>
      <c r="F1401" s="21">
        <v>40.364479088977419</v>
      </c>
    </row>
    <row r="1402" spans="1:6" x14ac:dyDescent="0.25">
      <c r="A1402" t="str">
        <f t="shared" si="21"/>
        <v>Kota Depok16517</v>
      </c>
      <c r="B1402" s="20" t="s">
        <v>54</v>
      </c>
      <c r="C1402">
        <v>16517</v>
      </c>
      <c r="D1402" s="21">
        <v>171.98848303947327</v>
      </c>
      <c r="E1402" s="21">
        <v>181.01638749297322</v>
      </c>
      <c r="F1402" s="21">
        <v>42.927427612007094</v>
      </c>
    </row>
    <row r="1403" spans="1:6" x14ac:dyDescent="0.25">
      <c r="A1403" t="str">
        <f t="shared" si="21"/>
        <v>Kota Depok16518</v>
      </c>
      <c r="B1403" s="20" t="s">
        <v>54</v>
      </c>
      <c r="C1403">
        <v>16518</v>
      </c>
      <c r="D1403" s="21">
        <v>163.15322600362757</v>
      </c>
      <c r="E1403" s="21">
        <v>171.97276317538075</v>
      </c>
      <c r="F1403" s="21">
        <v>45.580844793055277</v>
      </c>
    </row>
    <row r="1404" spans="1:6" x14ac:dyDescent="0.25">
      <c r="A1404" t="str">
        <f t="shared" si="21"/>
        <v>Kota Depok16519</v>
      </c>
      <c r="B1404" s="20" t="s">
        <v>54</v>
      </c>
      <c r="C1404">
        <v>16519</v>
      </c>
      <c r="D1404" s="21">
        <v>160.87117415153256</v>
      </c>
      <c r="E1404" s="21">
        <v>169.82177894892641</v>
      </c>
      <c r="F1404" s="21">
        <v>41.460620915950457</v>
      </c>
    </row>
    <row r="1405" spans="1:6" x14ac:dyDescent="0.25">
      <c r="A1405" t="str">
        <f t="shared" si="21"/>
        <v>Kota Depok16951</v>
      </c>
      <c r="B1405" s="20" t="s">
        <v>54</v>
      </c>
      <c r="C1405">
        <v>16951</v>
      </c>
      <c r="D1405" s="21">
        <v>156.22508217655096</v>
      </c>
      <c r="E1405" s="21">
        <v>165.6141054337082</v>
      </c>
      <c r="F1405" s="21">
        <v>27.78758403176429</v>
      </c>
    </row>
    <row r="1406" spans="1:6" x14ac:dyDescent="0.25">
      <c r="A1406" t="str">
        <f t="shared" si="21"/>
        <v>Kota Depok16952</v>
      </c>
      <c r="B1406" s="20" t="s">
        <v>54</v>
      </c>
      <c r="C1406">
        <v>16952</v>
      </c>
      <c r="D1406" s="21">
        <v>154.46510905794247</v>
      </c>
      <c r="E1406" s="21">
        <v>163.97290510118168</v>
      </c>
      <c r="F1406" s="21">
        <v>23.924202602009515</v>
      </c>
    </row>
    <row r="1407" spans="1:6" x14ac:dyDescent="0.25">
      <c r="A1407" t="str">
        <f t="shared" si="21"/>
        <v>Kota Depok16953</v>
      </c>
      <c r="B1407" s="20" t="s">
        <v>54</v>
      </c>
      <c r="C1407">
        <v>16953</v>
      </c>
      <c r="D1407" s="21">
        <v>152.18587378429777</v>
      </c>
      <c r="E1407" s="21">
        <v>161.62958977187628</v>
      </c>
      <c r="F1407" s="21">
        <v>26.188607783543556</v>
      </c>
    </row>
    <row r="1408" spans="1:6" x14ac:dyDescent="0.25">
      <c r="A1408" t="str">
        <f t="shared" si="21"/>
        <v>Kota Depok16954</v>
      </c>
      <c r="B1408" s="20" t="s">
        <v>54</v>
      </c>
      <c r="C1408">
        <v>16954</v>
      </c>
      <c r="D1408" s="21">
        <v>159.94542306954617</v>
      </c>
      <c r="E1408" s="21">
        <v>169.0291005457581</v>
      </c>
      <c r="F1408" s="21">
        <v>37.499899885512967</v>
      </c>
    </row>
    <row r="1409" spans="1:6" x14ac:dyDescent="0.25">
      <c r="A1409" t="str">
        <f t="shared" si="21"/>
        <v>Kota Depok16955</v>
      </c>
      <c r="B1409" s="20" t="s">
        <v>54</v>
      </c>
      <c r="C1409">
        <v>16955</v>
      </c>
      <c r="D1409" s="21">
        <v>159.94542306954617</v>
      </c>
      <c r="E1409" s="21">
        <v>169.0291005457581</v>
      </c>
      <c r="F1409" s="21">
        <v>37.499899885512967</v>
      </c>
    </row>
    <row r="1410" spans="1:6" x14ac:dyDescent="0.25">
      <c r="A1410" t="str">
        <f t="shared" si="21"/>
        <v>Kota Depok16956</v>
      </c>
      <c r="B1410" s="20" t="s">
        <v>54</v>
      </c>
      <c r="C1410">
        <v>16956</v>
      </c>
      <c r="D1410" s="21">
        <v>159.94542306954617</v>
      </c>
      <c r="E1410" s="21">
        <v>169.0291005457581</v>
      </c>
      <c r="F1410" s="21">
        <v>37.499899885512967</v>
      </c>
    </row>
    <row r="1411" spans="1:6" x14ac:dyDescent="0.25">
      <c r="A1411" t="str">
        <f t="shared" si="21"/>
        <v>Kota Depok16957</v>
      </c>
      <c r="B1411" s="20" t="s">
        <v>54</v>
      </c>
      <c r="C1411">
        <v>16957</v>
      </c>
      <c r="D1411" s="21">
        <v>159.94542306954617</v>
      </c>
      <c r="E1411" s="21">
        <v>169.0291005457581</v>
      </c>
      <c r="F1411" s="21">
        <v>37.499899885512967</v>
      </c>
    </row>
    <row r="1412" spans="1:6" x14ac:dyDescent="0.25">
      <c r="A1412" t="str">
        <f t="shared" si="21"/>
        <v>Kota Depok16958</v>
      </c>
      <c r="B1412" s="20" t="s">
        <v>54</v>
      </c>
      <c r="C1412">
        <v>16958</v>
      </c>
      <c r="D1412" s="21">
        <v>149.3267022628049</v>
      </c>
      <c r="E1412" s="21">
        <v>158.57074269709014</v>
      </c>
      <c r="F1412" s="21">
        <v>32.601622868334701</v>
      </c>
    </row>
    <row r="1413" spans="1:6" x14ac:dyDescent="0.25">
      <c r="A1413" t="str">
        <f t="shared" ref="A1413:A1460" si="22">B1413&amp;C1413</f>
        <v>Kota Depok16959</v>
      </c>
      <c r="B1413" s="20" t="s">
        <v>54</v>
      </c>
      <c r="C1413">
        <v>16959</v>
      </c>
      <c r="D1413" s="21">
        <v>159.94542306954617</v>
      </c>
      <c r="E1413" s="21">
        <v>169.0291005457581</v>
      </c>
      <c r="F1413" s="21">
        <v>37.499899885512967</v>
      </c>
    </row>
    <row r="1414" spans="1:6" x14ac:dyDescent="0.25">
      <c r="A1414" t="str">
        <f t="shared" si="22"/>
        <v>Kota Sukabumi43111</v>
      </c>
      <c r="B1414" s="20" t="s">
        <v>71</v>
      </c>
      <c r="C1414">
        <v>43111</v>
      </c>
      <c r="D1414" s="21">
        <v>108.88857067401923</v>
      </c>
      <c r="E1414" s="21">
        <v>113.8313638699093</v>
      </c>
      <c r="F1414" s="21">
        <v>112.73016260350403</v>
      </c>
    </row>
    <row r="1415" spans="1:6" x14ac:dyDescent="0.25">
      <c r="A1415" t="str">
        <f t="shared" si="22"/>
        <v>Kota Sukabumi43112</v>
      </c>
      <c r="B1415" s="20" t="s">
        <v>71</v>
      </c>
      <c r="C1415">
        <v>43112</v>
      </c>
      <c r="D1415" s="21">
        <v>107.87005465221222</v>
      </c>
      <c r="E1415" s="21">
        <v>112.82713630904286</v>
      </c>
      <c r="F1415" s="21">
        <v>112.61468464222472</v>
      </c>
    </row>
    <row r="1416" spans="1:6" x14ac:dyDescent="0.25">
      <c r="A1416" t="str">
        <f t="shared" si="22"/>
        <v>Kota Sukabumi43113</v>
      </c>
      <c r="B1416" s="20" t="s">
        <v>71</v>
      </c>
      <c r="C1416">
        <v>43113</v>
      </c>
      <c r="D1416" s="21">
        <v>108.06170017649336</v>
      </c>
      <c r="E1416" s="21">
        <v>113.05926162083765</v>
      </c>
      <c r="F1416" s="21">
        <v>112.12864314110064</v>
      </c>
    </row>
    <row r="1417" spans="1:6" x14ac:dyDescent="0.25">
      <c r="A1417" t="str">
        <f t="shared" si="22"/>
        <v>Kota Sukabumi43114</v>
      </c>
      <c r="B1417" s="20" t="s">
        <v>71</v>
      </c>
      <c r="C1417">
        <v>43114</v>
      </c>
      <c r="D1417" s="21">
        <v>108.621583779589</v>
      </c>
      <c r="E1417" s="21">
        <v>113.72238573466552</v>
      </c>
      <c r="F1417" s="21">
        <v>110.87305637433842</v>
      </c>
    </row>
    <row r="1418" spans="1:6" x14ac:dyDescent="0.25">
      <c r="A1418" t="str">
        <f t="shared" si="22"/>
        <v>Kota Sukabumi43115</v>
      </c>
      <c r="B1418" s="20" t="s">
        <v>71</v>
      </c>
      <c r="C1418">
        <v>43115</v>
      </c>
      <c r="D1418" s="21">
        <v>107.11051817512158</v>
      </c>
      <c r="E1418" s="21">
        <v>112.15571318023675</v>
      </c>
      <c r="F1418" s="21">
        <v>111.63340692674851</v>
      </c>
    </row>
    <row r="1419" spans="1:6" x14ac:dyDescent="0.25">
      <c r="A1419" t="str">
        <f t="shared" si="22"/>
        <v>Kota Sukabumi43116</v>
      </c>
      <c r="B1419" s="20" t="s">
        <v>71</v>
      </c>
      <c r="C1419">
        <v>43116</v>
      </c>
      <c r="D1419" s="21">
        <v>105.64976957321336</v>
      </c>
      <c r="E1419" s="21">
        <v>110.71209282008908</v>
      </c>
      <c r="F1419" s="21">
        <v>111.55225497938065</v>
      </c>
    </row>
    <row r="1420" spans="1:6" x14ac:dyDescent="0.25">
      <c r="A1420" t="str">
        <f t="shared" si="22"/>
        <v>Kota Sukabumi43121</v>
      </c>
      <c r="B1420" s="20" t="s">
        <v>71</v>
      </c>
      <c r="C1420">
        <v>43121</v>
      </c>
      <c r="D1420" s="21">
        <v>111.59623966680053</v>
      </c>
      <c r="E1420" s="21">
        <v>116.73342692721597</v>
      </c>
      <c r="F1420" s="21">
        <v>110.27269872613402</v>
      </c>
    </row>
    <row r="1421" spans="1:6" x14ac:dyDescent="0.25">
      <c r="A1421" t="str">
        <f t="shared" si="22"/>
        <v>Kota Sukabumi43122</v>
      </c>
      <c r="B1421" s="20" t="s">
        <v>71</v>
      </c>
      <c r="C1421">
        <v>43122</v>
      </c>
      <c r="D1421" s="21">
        <v>110.3954227923178</v>
      </c>
      <c r="E1421" s="21">
        <v>115.5648501658109</v>
      </c>
      <c r="F1421" s="21">
        <v>109.93981959997345</v>
      </c>
    </row>
    <row r="1422" spans="1:6" x14ac:dyDescent="0.25">
      <c r="A1422" t="str">
        <f t="shared" si="22"/>
        <v>Kota Sukabumi43123</v>
      </c>
      <c r="B1422" s="20" t="s">
        <v>71</v>
      </c>
      <c r="C1422">
        <v>43123</v>
      </c>
      <c r="D1422" s="21">
        <v>111.02977820758539</v>
      </c>
      <c r="E1422" s="21">
        <v>116.06686065180496</v>
      </c>
      <c r="F1422" s="21">
        <v>111.51361502186811</v>
      </c>
    </row>
    <row r="1423" spans="1:6" x14ac:dyDescent="0.25">
      <c r="A1423" t="str">
        <f t="shared" si="22"/>
        <v>Kota Sukabumi43131</v>
      </c>
      <c r="B1423" s="20" t="s">
        <v>71</v>
      </c>
      <c r="C1423">
        <v>43131</v>
      </c>
      <c r="D1423" s="21">
        <v>109.93896405770371</v>
      </c>
      <c r="E1423" s="21">
        <v>114.77080527059948</v>
      </c>
      <c r="F1423" s="21">
        <v>114.00430689384203</v>
      </c>
    </row>
    <row r="1424" spans="1:6" x14ac:dyDescent="0.25">
      <c r="A1424" t="str">
        <f t="shared" si="22"/>
        <v>Kota Sukabumi43132</v>
      </c>
      <c r="B1424" s="20" t="s">
        <v>71</v>
      </c>
      <c r="C1424">
        <v>43132</v>
      </c>
      <c r="D1424" s="21">
        <v>111.18144834195013</v>
      </c>
      <c r="E1424" s="21">
        <v>116.05562810915079</v>
      </c>
      <c r="F1424" s="21">
        <v>113.47224980197315</v>
      </c>
    </row>
    <row r="1425" spans="1:6" x14ac:dyDescent="0.25">
      <c r="A1425" t="str">
        <f t="shared" si="22"/>
        <v>Kota Sukabumi43133</v>
      </c>
      <c r="B1425" s="20" t="s">
        <v>71</v>
      </c>
      <c r="C1425">
        <v>43133</v>
      </c>
      <c r="D1425" s="21">
        <v>109.66256710588017</v>
      </c>
      <c r="E1425" s="21">
        <v>114.43963298009169</v>
      </c>
      <c r="F1425" s="21">
        <v>114.65749297644604</v>
      </c>
    </row>
    <row r="1426" spans="1:6" x14ac:dyDescent="0.25">
      <c r="A1426" t="str">
        <f t="shared" si="22"/>
        <v>Kota Sukabumi43134</v>
      </c>
      <c r="B1426" s="20" t="s">
        <v>71</v>
      </c>
      <c r="C1426">
        <v>43134</v>
      </c>
      <c r="D1426" s="21">
        <v>111.35266577364213</v>
      </c>
      <c r="E1426" s="21">
        <v>115.99025194170417</v>
      </c>
      <c r="F1426" s="21">
        <v>116.29152594716545</v>
      </c>
    </row>
    <row r="1427" spans="1:6" x14ac:dyDescent="0.25">
      <c r="A1427" t="str">
        <f t="shared" si="22"/>
        <v>Kota Sukabumi43135</v>
      </c>
      <c r="B1427" s="20" t="s">
        <v>71</v>
      </c>
      <c r="C1427">
        <v>43135</v>
      </c>
      <c r="D1427" s="21">
        <v>112.39244642249557</v>
      </c>
      <c r="E1427" s="21">
        <v>117.23710325626698</v>
      </c>
      <c r="F1427" s="21">
        <v>113.81344791749572</v>
      </c>
    </row>
    <row r="1428" spans="1:6" x14ac:dyDescent="0.25">
      <c r="A1428" t="str">
        <f t="shared" si="22"/>
        <v>Kota Sukabumi43141</v>
      </c>
      <c r="B1428" s="20" t="s">
        <v>71</v>
      </c>
      <c r="C1428">
        <v>43141</v>
      </c>
      <c r="D1428" s="21">
        <v>108.96345755383689</v>
      </c>
      <c r="E1428" s="21">
        <v>113.80466198407832</v>
      </c>
      <c r="F1428" s="21">
        <v>113.92331504206857</v>
      </c>
    </row>
    <row r="1429" spans="1:6" x14ac:dyDescent="0.25">
      <c r="A1429" t="str">
        <f t="shared" si="22"/>
        <v>Kota Sukabumi43142</v>
      </c>
      <c r="B1429" s="20" t="s">
        <v>71</v>
      </c>
      <c r="C1429">
        <v>43142</v>
      </c>
      <c r="D1429" s="21">
        <v>104.27577548152317</v>
      </c>
      <c r="E1429" s="21">
        <v>108.9913350193749</v>
      </c>
      <c r="F1429" s="21">
        <v>115.59123943009553</v>
      </c>
    </row>
    <row r="1430" spans="1:6" x14ac:dyDescent="0.25">
      <c r="A1430" t="str">
        <f t="shared" si="22"/>
        <v>Kota Sukabumi43143</v>
      </c>
      <c r="B1430" s="20" t="s">
        <v>71</v>
      </c>
      <c r="C1430">
        <v>43143</v>
      </c>
      <c r="D1430" s="21">
        <v>108.80734918609181</v>
      </c>
      <c r="E1430" s="21">
        <v>113.54860677360715</v>
      </c>
      <c r="F1430" s="21">
        <v>115.09754210018129</v>
      </c>
    </row>
    <row r="1431" spans="1:6" x14ac:dyDescent="0.25">
      <c r="A1431" t="str">
        <f t="shared" si="22"/>
        <v>Kota Sukabumi43144</v>
      </c>
      <c r="B1431" s="20" t="s">
        <v>71</v>
      </c>
      <c r="C1431">
        <v>43144</v>
      </c>
      <c r="D1431" s="21">
        <v>108.41726207983129</v>
      </c>
      <c r="E1431" s="21">
        <v>113.0409909327621</v>
      </c>
      <c r="F1431" s="21">
        <v>116.46920640569627</v>
      </c>
    </row>
    <row r="1432" spans="1:6" x14ac:dyDescent="0.25">
      <c r="A1432" t="str">
        <f t="shared" si="22"/>
        <v>Kota Sukabumi43145</v>
      </c>
      <c r="B1432" s="20" t="s">
        <v>71</v>
      </c>
      <c r="C1432">
        <v>43145</v>
      </c>
      <c r="D1432" s="21">
        <v>107.47339242347746</v>
      </c>
      <c r="E1432" s="21">
        <v>112.25463114274137</v>
      </c>
      <c r="F1432" s="21">
        <v>114.6786954281022</v>
      </c>
    </row>
    <row r="1433" spans="1:6" x14ac:dyDescent="0.25">
      <c r="A1433" t="str">
        <f t="shared" si="22"/>
        <v>Kota Sukabumi43161</v>
      </c>
      <c r="B1433" s="20" t="s">
        <v>71</v>
      </c>
      <c r="C1433">
        <v>43161</v>
      </c>
      <c r="D1433" s="21">
        <v>107.44281283995448</v>
      </c>
      <c r="E1433" s="21">
        <v>111.84704267902143</v>
      </c>
      <c r="F1433" s="21">
        <v>118.98595340130697</v>
      </c>
    </row>
    <row r="1434" spans="1:6" x14ac:dyDescent="0.25">
      <c r="A1434" t="str">
        <f t="shared" si="22"/>
        <v>Kota Sukabumi43162</v>
      </c>
      <c r="B1434" s="20" t="s">
        <v>71</v>
      </c>
      <c r="C1434">
        <v>43162</v>
      </c>
      <c r="D1434" s="21">
        <v>104.99143745666294</v>
      </c>
      <c r="E1434" s="21">
        <v>109.4884827611065</v>
      </c>
      <c r="F1434" s="21">
        <v>117.99109703673601</v>
      </c>
    </row>
    <row r="1435" spans="1:6" x14ac:dyDescent="0.25">
      <c r="A1435" t="str">
        <f t="shared" si="22"/>
        <v>Kota Sukabumi43165</v>
      </c>
      <c r="B1435" s="20" t="s">
        <v>71</v>
      </c>
      <c r="C1435">
        <v>43165</v>
      </c>
      <c r="D1435" s="21">
        <v>106.22886111205092</v>
      </c>
      <c r="E1435" s="21">
        <v>110.92716186572031</v>
      </c>
      <c r="F1435" s="21">
        <v>115.68191621521599</v>
      </c>
    </row>
    <row r="1436" spans="1:6" x14ac:dyDescent="0.25">
      <c r="A1436" t="str">
        <f t="shared" si="22"/>
        <v>Kota Sukabumi43166</v>
      </c>
      <c r="B1436" s="20" t="s">
        <v>71</v>
      </c>
      <c r="C1436">
        <v>43166</v>
      </c>
      <c r="D1436" s="21">
        <v>109.15675946535585</v>
      </c>
      <c r="E1436" s="21">
        <v>113.53203725237086</v>
      </c>
      <c r="F1436" s="21">
        <v>119.32412709962007</v>
      </c>
    </row>
    <row r="1437" spans="1:6" x14ac:dyDescent="0.25">
      <c r="A1437" t="str">
        <f t="shared" si="22"/>
        <v>Kota Sukabumi43167</v>
      </c>
      <c r="B1437" s="20" t="s">
        <v>71</v>
      </c>
      <c r="C1437">
        <v>43167</v>
      </c>
      <c r="D1437" s="21">
        <v>110.3673628216599</v>
      </c>
      <c r="E1437" s="21">
        <v>114.82853888415725</v>
      </c>
      <c r="F1437" s="21">
        <v>118.35071561910658</v>
      </c>
    </row>
    <row r="1438" spans="1:6" x14ac:dyDescent="0.25">
      <c r="A1438" t="str">
        <f t="shared" si="22"/>
        <v>Kota Sukabumi43168</v>
      </c>
      <c r="B1438" s="20" t="s">
        <v>71</v>
      </c>
      <c r="C1438">
        <v>43168</v>
      </c>
      <c r="D1438" s="21">
        <v>112.13015597822425</v>
      </c>
      <c r="E1438" s="21">
        <v>116.34194740139611</v>
      </c>
      <c r="F1438" s="21">
        <v>121.31187319558457</v>
      </c>
    </row>
    <row r="1439" spans="1:6" x14ac:dyDescent="0.25">
      <c r="A1439" t="str">
        <f t="shared" si="22"/>
        <v>Kota Sukabumi43169</v>
      </c>
      <c r="B1439" s="20" t="s">
        <v>71</v>
      </c>
      <c r="C1439">
        <v>43169</v>
      </c>
      <c r="D1439" s="21">
        <v>115.0223049235254</v>
      </c>
      <c r="E1439" s="21">
        <v>119.36584464428481</v>
      </c>
      <c r="F1439" s="21">
        <v>119.92957670901031</v>
      </c>
    </row>
    <row r="1440" spans="1:6" x14ac:dyDescent="0.25">
      <c r="A1440" t="str">
        <f t="shared" si="22"/>
        <v>Kota Tasikmalaya46111</v>
      </c>
      <c r="B1440" s="20" t="s">
        <v>69</v>
      </c>
      <c r="C1440">
        <v>46111</v>
      </c>
      <c r="D1440" s="21">
        <v>124.35417561396611</v>
      </c>
      <c r="E1440" s="21">
        <v>116.04463676685214</v>
      </c>
      <c r="F1440" s="21">
        <v>277.87139321395983</v>
      </c>
    </row>
    <row r="1441" spans="1:6" x14ac:dyDescent="0.25">
      <c r="A1441" t="str">
        <f t="shared" si="22"/>
        <v>Kota Tasikmalaya46112</v>
      </c>
      <c r="B1441" s="20" t="s">
        <v>69</v>
      </c>
      <c r="C1441">
        <v>46112</v>
      </c>
      <c r="D1441" s="21">
        <v>122.02237641342464</v>
      </c>
      <c r="E1441" s="21">
        <v>113.65434407801604</v>
      </c>
      <c r="F1441" s="21">
        <v>275.77093603313989</v>
      </c>
    </row>
    <row r="1442" spans="1:6" x14ac:dyDescent="0.25">
      <c r="A1442" t="str">
        <f t="shared" si="22"/>
        <v>Kota Tasikmalaya46113</v>
      </c>
      <c r="B1442" s="20" t="s">
        <v>69</v>
      </c>
      <c r="C1442">
        <v>46113</v>
      </c>
      <c r="D1442" s="21">
        <v>123.14191889562827</v>
      </c>
      <c r="E1442" s="21">
        <v>114.73427448913996</v>
      </c>
      <c r="F1442" s="21">
        <v>276.99088951988989</v>
      </c>
    </row>
    <row r="1443" spans="1:6" x14ac:dyDescent="0.25">
      <c r="A1443" t="str">
        <f t="shared" si="22"/>
        <v>Kota Tasikmalaya46114</v>
      </c>
      <c r="B1443" s="20" t="s">
        <v>69</v>
      </c>
      <c r="C1443">
        <v>46114</v>
      </c>
      <c r="D1443" s="21">
        <v>124.40533885982467</v>
      </c>
      <c r="E1443" s="21">
        <v>115.98491989588567</v>
      </c>
      <c r="F1443" s="21">
        <v>278.26973298032533</v>
      </c>
    </row>
    <row r="1444" spans="1:6" x14ac:dyDescent="0.25">
      <c r="A1444" t="str">
        <f t="shared" si="22"/>
        <v>Kota Tasikmalaya46115</v>
      </c>
      <c r="B1444" s="20" t="s">
        <v>69</v>
      </c>
      <c r="C1444">
        <v>46115</v>
      </c>
      <c r="D1444" s="21">
        <v>125.43955259522389</v>
      </c>
      <c r="E1444" s="21">
        <v>116.90229020666686</v>
      </c>
      <c r="F1444" s="21">
        <v>279.64148330844478</v>
      </c>
    </row>
    <row r="1445" spans="1:6" x14ac:dyDescent="0.25">
      <c r="A1445" t="str">
        <f t="shared" si="22"/>
        <v>Kota Tasikmalaya46121</v>
      </c>
      <c r="B1445" s="20" t="s">
        <v>69</v>
      </c>
      <c r="C1445">
        <v>46121</v>
      </c>
      <c r="D1445" s="21">
        <v>122.1000428613672</v>
      </c>
      <c r="E1445" s="21">
        <v>113.68458559836768</v>
      </c>
      <c r="F1445" s="21">
        <v>275.99298932039756</v>
      </c>
    </row>
    <row r="1446" spans="1:6" x14ac:dyDescent="0.25">
      <c r="A1446" t="str">
        <f t="shared" si="22"/>
        <v>Kota Tasikmalaya46122</v>
      </c>
      <c r="B1446" s="20" t="s">
        <v>69</v>
      </c>
      <c r="C1446">
        <v>46122</v>
      </c>
      <c r="D1446" s="21">
        <v>120.49108587406197</v>
      </c>
      <c r="E1446" s="21">
        <v>112.05478197918865</v>
      </c>
      <c r="F1446" s="21">
        <v>274.47803622716174</v>
      </c>
    </row>
    <row r="1447" spans="1:6" x14ac:dyDescent="0.25">
      <c r="A1447" t="str">
        <f t="shared" si="22"/>
        <v>Kota Tasikmalaya46123</v>
      </c>
      <c r="B1447" s="20" t="s">
        <v>69</v>
      </c>
      <c r="C1447">
        <v>46123</v>
      </c>
      <c r="D1447" s="21">
        <v>121.09768816021469</v>
      </c>
      <c r="E1447" s="21">
        <v>112.61822216774445</v>
      </c>
      <c r="F1447" s="21">
        <v>275.20262343775909</v>
      </c>
    </row>
    <row r="1448" spans="1:6" x14ac:dyDescent="0.25">
      <c r="A1448" t="str">
        <f t="shared" si="22"/>
        <v>Kota Tasikmalaya46124</v>
      </c>
      <c r="B1448" s="20" t="s">
        <v>69</v>
      </c>
      <c r="C1448">
        <v>46124</v>
      </c>
      <c r="D1448" s="21">
        <v>122.77045885435601</v>
      </c>
      <c r="E1448" s="21">
        <v>114.29327036586128</v>
      </c>
      <c r="F1448" s="21">
        <v>276.8382232285087</v>
      </c>
    </row>
    <row r="1449" spans="1:6" x14ac:dyDescent="0.25">
      <c r="A1449" t="str">
        <f t="shared" si="22"/>
        <v>Kota Tasikmalaya46125</v>
      </c>
      <c r="B1449" s="20" t="s">
        <v>69</v>
      </c>
      <c r="C1449">
        <v>46125</v>
      </c>
      <c r="D1449" s="21">
        <v>122.18404042476931</v>
      </c>
      <c r="E1449" s="21">
        <v>113.65788532788912</v>
      </c>
      <c r="F1449" s="21">
        <v>276.40828243277991</v>
      </c>
    </row>
    <row r="1450" spans="1:6" x14ac:dyDescent="0.25">
      <c r="A1450" t="str">
        <f t="shared" si="22"/>
        <v>Kota Tasikmalaya46126</v>
      </c>
      <c r="B1450" s="20" t="s">
        <v>69</v>
      </c>
      <c r="C1450">
        <v>46126</v>
      </c>
      <c r="D1450" s="21">
        <v>123.27596299994194</v>
      </c>
      <c r="E1450" s="21">
        <v>114.70439050085167</v>
      </c>
      <c r="F1450" s="21">
        <v>277.61547740545228</v>
      </c>
    </row>
    <row r="1451" spans="1:6" x14ac:dyDescent="0.25">
      <c r="A1451" t="str">
        <f t="shared" si="22"/>
        <v>Kota Tasikmalaya46131</v>
      </c>
      <c r="B1451" s="20" t="s">
        <v>69</v>
      </c>
      <c r="C1451">
        <v>46131</v>
      </c>
      <c r="D1451" s="21">
        <v>123.18568079162438</v>
      </c>
      <c r="E1451" s="21">
        <v>114.96527643380971</v>
      </c>
      <c r="F1451" s="21">
        <v>276.44152154693393</v>
      </c>
    </row>
    <row r="1452" spans="1:6" x14ac:dyDescent="0.25">
      <c r="A1452" t="str">
        <f t="shared" si="22"/>
        <v>Kota Tasikmalaya46132</v>
      </c>
      <c r="B1452" s="20" t="s">
        <v>69</v>
      </c>
      <c r="C1452">
        <v>46132</v>
      </c>
      <c r="D1452" s="21">
        <v>121.09353452018104</v>
      </c>
      <c r="E1452" s="21">
        <v>112.86023264774161</v>
      </c>
      <c r="F1452" s="21">
        <v>274.43801211557638</v>
      </c>
    </row>
    <row r="1453" spans="1:6" x14ac:dyDescent="0.25">
      <c r="A1453" t="str">
        <f t="shared" si="22"/>
        <v>Kota Tasikmalaya46133</v>
      </c>
      <c r="B1453" s="20" t="s">
        <v>69</v>
      </c>
      <c r="C1453">
        <v>46133</v>
      </c>
      <c r="D1453" s="21">
        <v>119.54769267350079</v>
      </c>
      <c r="E1453" s="21">
        <v>111.21655349512311</v>
      </c>
      <c r="F1453" s="21">
        <v>273.23304734009923</v>
      </c>
    </row>
    <row r="1454" spans="1:6" x14ac:dyDescent="0.25">
      <c r="A1454" t="str">
        <f t="shared" si="22"/>
        <v>Kota Tasikmalaya46134</v>
      </c>
      <c r="B1454" s="20" t="s">
        <v>69</v>
      </c>
      <c r="C1454">
        <v>46134</v>
      </c>
      <c r="D1454" s="21">
        <v>119.57361612235502</v>
      </c>
      <c r="E1454" s="21">
        <v>111.18467047209626</v>
      </c>
      <c r="F1454" s="21">
        <v>273.43533586110965</v>
      </c>
    </row>
    <row r="1455" spans="1:6" x14ac:dyDescent="0.25">
      <c r="A1455" t="str">
        <f t="shared" si="22"/>
        <v>Kota Tasikmalaya46151</v>
      </c>
      <c r="B1455" s="20" t="s">
        <v>69</v>
      </c>
      <c r="C1455">
        <v>46151</v>
      </c>
      <c r="D1455" s="21">
        <v>114.68120495285721</v>
      </c>
      <c r="E1455" s="21">
        <v>106.24794553154334</v>
      </c>
      <c r="F1455" s="21">
        <v>268.77233761796072</v>
      </c>
    </row>
    <row r="1456" spans="1:6" x14ac:dyDescent="0.25">
      <c r="A1456" t="str">
        <f t="shared" si="22"/>
        <v>Kota Tasikmalaya46181</v>
      </c>
      <c r="B1456" s="20" t="s">
        <v>69</v>
      </c>
      <c r="C1456">
        <v>46181</v>
      </c>
      <c r="D1456" s="21">
        <v>118.71719627598635</v>
      </c>
      <c r="E1456" s="21">
        <v>110.02182775026682</v>
      </c>
      <c r="F1456" s="21">
        <v>273.47860724054988</v>
      </c>
    </row>
    <row r="1457" spans="1:6" x14ac:dyDescent="0.25">
      <c r="A1457" t="str">
        <f t="shared" si="22"/>
        <v>Kota Tasikmalaya46182</v>
      </c>
      <c r="B1457" s="20" t="s">
        <v>69</v>
      </c>
      <c r="C1457">
        <v>46182</v>
      </c>
      <c r="D1457" s="21">
        <v>127.51481145012275</v>
      </c>
      <c r="E1457" s="21">
        <v>118.44384451659968</v>
      </c>
      <c r="F1457" s="21">
        <v>283.14561554973284</v>
      </c>
    </row>
    <row r="1458" spans="1:6" x14ac:dyDescent="0.25">
      <c r="A1458" t="str">
        <f t="shared" si="22"/>
        <v>Kota Tasikmalaya46196</v>
      </c>
      <c r="B1458" s="20" t="s">
        <v>69</v>
      </c>
      <c r="C1458">
        <v>46196</v>
      </c>
      <c r="D1458" s="21">
        <v>131.74785912345791</v>
      </c>
      <c r="E1458" s="21">
        <v>123.02870220636392</v>
      </c>
      <c r="F1458" s="21">
        <v>286.39340413144748</v>
      </c>
    </row>
    <row r="1459" spans="1:6" x14ac:dyDescent="0.25">
      <c r="A1459" t="str">
        <f t="shared" si="22"/>
        <v>Kota Tasikmalaya46411</v>
      </c>
      <c r="B1459" s="20" t="s">
        <v>69</v>
      </c>
      <c r="C1459">
        <v>46411</v>
      </c>
      <c r="D1459" s="21">
        <v>109.06922875755996</v>
      </c>
      <c r="E1459" s="21">
        <v>100.00233938105094</v>
      </c>
      <c r="F1459" s="21">
        <v>264.86026447137704</v>
      </c>
    </row>
    <row r="1460" spans="1:6" x14ac:dyDescent="0.25">
      <c r="A1460" t="str">
        <f t="shared" si="22"/>
        <v>Kota Tasikmalaya46416</v>
      </c>
      <c r="B1460" s="20" t="s">
        <v>69</v>
      </c>
      <c r="C1460">
        <v>46416</v>
      </c>
      <c r="D1460" s="21">
        <v>110.34694699532599</v>
      </c>
      <c r="E1460" s="21">
        <v>101.27487664034652</v>
      </c>
      <c r="F1460" s="21">
        <v>266.13672931391864</v>
      </c>
    </row>
  </sheetData>
  <sheetProtection algorithmName="SHA-512" hashValue="v9foBcee4/RnHnXC1gwCkNd9IQir60qonTbQj4k6j/Cpp/XXB7uQ6SikT+UCFEAVZOVqNWwWmwjh8kH443Gr9w==" saltValue="MVbDJZEyVc0OJQ6z7Wmckg==" spinCount="100000" sheet="1" objects="1" scenarios="1"/>
  <autoFilter ref="A3:F1460" xr:uid="{5D057D9F-9012-4417-AA6D-B1CD2034279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Kalkulator</vt:lpstr>
      <vt:lpstr>ShipTable Coverage n Min Charge</vt:lpstr>
      <vt:lpstr>Sheet1</vt:lpstr>
      <vt:lpstr>Distance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Faishal Nararia Rafie</dc:creator>
  <cp:keywords/>
  <dc:description/>
  <cp:lastModifiedBy>Agung Studio</cp:lastModifiedBy>
  <cp:revision/>
  <cp:lastPrinted>2025-12-07T00:10:16Z</cp:lastPrinted>
  <dcterms:created xsi:type="dcterms:W3CDTF">2025-09-24T11:43:27Z</dcterms:created>
  <dcterms:modified xsi:type="dcterms:W3CDTF">2025-12-07T00:55:30Z</dcterms:modified>
  <cp:category/>
  <cp:contentStatus/>
</cp:coreProperties>
</file>